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T:\05_調査係\調査係\●係員●\R04\６契約情報HP公開\08.公表用データ(1.23修正)\"/>
    </mc:Choice>
  </mc:AlternateContent>
  <workbookProtection workbookPassword="CC71" lockStructure="1"/>
  <bookViews>
    <workbookView xWindow="0" yWindow="0" windowWidth="20490" windowHeight="678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1" hidden="1">'物品役務調達（随意契約）'!$A$1:$L$160</definedName>
    <definedName name="_xlnm.Print_Area" localSheetId="2">'公共工事調達（競争入札）'!$A$1:$I$2</definedName>
    <definedName name="_xlnm.Print_Area" localSheetId="3">'公共工事調達（随意契約）'!$A$1:$I$2</definedName>
    <definedName name="_xlnm.Print_Area" localSheetId="0">'物品役務調達（競争入札）'!$A$1:$J$8</definedName>
    <definedName name="_xlnm.Print_Area" localSheetId="1">'物品役務調達（随意契約）'!$A$1:$K$145</definedName>
    <definedName name="_xlnm.Print_Titles" localSheetId="1">'物品役務調達（随意契約）'!$1:$1</definedName>
    <definedName name="一般競争入札・指名競争入札の別">'選択リスト（削除不可）'!$A$2:$A$5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1" l="1"/>
  <c r="I160" i="4"/>
  <c r="I159" i="4"/>
  <c r="I158" i="4"/>
  <c r="I157" i="4"/>
  <c r="I156" i="4"/>
  <c r="I155" i="4"/>
  <c r="I154" i="4"/>
  <c r="I153" i="4"/>
  <c r="I152" i="4"/>
  <c r="I151" i="4"/>
  <c r="I150" i="4"/>
  <c r="I149" i="4"/>
  <c r="I148" i="4"/>
  <c r="I147" i="4"/>
  <c r="I146" i="4"/>
  <c r="I143" i="4"/>
  <c r="I142" i="4"/>
  <c r="I141" i="4"/>
  <c r="I140" i="4"/>
  <c r="I139" i="4"/>
  <c r="I138" i="4"/>
  <c r="I144" i="4"/>
  <c r="I145" i="4"/>
  <c r="I137" i="4"/>
  <c r="I136" i="4"/>
  <c r="I135" i="4"/>
  <c r="I134" i="4"/>
  <c r="I133" i="4"/>
  <c r="I127" i="4"/>
  <c r="I126" i="4"/>
  <c r="I124" i="4"/>
  <c r="I132" i="4"/>
  <c r="I125" i="4"/>
  <c r="I123" i="4"/>
  <c r="I122" i="4"/>
  <c r="I121" i="4"/>
  <c r="I120" i="4"/>
  <c r="I119" i="4"/>
  <c r="I131" i="4"/>
  <c r="I51" i="4" l="1"/>
  <c r="H101" i="6" l="1"/>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I130" i="4"/>
  <c r="I129" i="4"/>
  <c r="I128"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6" i="4"/>
  <c r="I14" i="4"/>
  <c r="I15" i="4"/>
  <c r="I17" i="4"/>
  <c r="I13" i="4"/>
  <c r="I12" i="4"/>
  <c r="I11" i="4"/>
  <c r="I10" i="4"/>
  <c r="I9" i="4"/>
  <c r="I8" i="4"/>
  <c r="I7" i="4"/>
  <c r="I6" i="4"/>
  <c r="I5" i="4"/>
  <c r="I4" i="4"/>
  <c r="I3" i="4"/>
  <c r="I2" i="4"/>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7" i="1"/>
  <c r="I6" i="1"/>
  <c r="I5" i="1"/>
  <c r="I4" i="1"/>
  <c r="I3" i="1"/>
  <c r="I2" i="1"/>
</calcChain>
</file>

<file path=xl/sharedStrings.xml><?xml version="1.0" encoding="utf-8"?>
<sst xmlns="http://schemas.openxmlformats.org/spreadsheetml/2006/main" count="948" uniqueCount="421">
  <si>
    <t>契約金額</t>
    <rPh sb="0" eb="2">
      <t>ケイヤク</t>
    </rPh>
    <rPh sb="2" eb="4">
      <t>キンガク</t>
    </rPh>
    <phoneticPr fontId="2"/>
  </si>
  <si>
    <t>予定価格</t>
    <rPh sb="0" eb="2">
      <t>ヨテイ</t>
    </rPh>
    <rPh sb="2" eb="4">
      <t>カカク</t>
    </rPh>
    <phoneticPr fontId="2"/>
  </si>
  <si>
    <t>物品役務等の名称及び数量</t>
    <rPh sb="4" eb="5">
      <t>ナド</t>
    </rPh>
    <rPh sb="6" eb="8">
      <t>メイショウ</t>
    </rPh>
    <rPh sb="8" eb="9">
      <t>オヨ</t>
    </rPh>
    <rPh sb="10" eb="12">
      <t>スウリョウ</t>
    </rPh>
    <phoneticPr fontId="2"/>
  </si>
  <si>
    <t>支出負担行為担当官　北村　知久
国土交通省都市局
東京都千代田区霞が関２－１－３</t>
    <rPh sb="10" eb="12">
      <t>キタムラ</t>
    </rPh>
    <rPh sb="13" eb="15">
      <t>トモヒサ</t>
    </rPh>
    <phoneticPr fontId="2"/>
  </si>
  <si>
    <t>都市政策課</t>
    <rPh sb="0" eb="2">
      <t>トシ</t>
    </rPh>
    <rPh sb="2" eb="5">
      <t>セイサクカ</t>
    </rPh>
    <phoneticPr fontId="2"/>
  </si>
  <si>
    <t>選択項目（一般競争入札・指名競争入札の別（総合評価の実施））</t>
    <rPh sb="0" eb="2">
      <t>センタク</t>
    </rPh>
    <rPh sb="2" eb="4">
      <t>コウモク</t>
    </rPh>
    <phoneticPr fontId="2"/>
  </si>
  <si>
    <t>02：指名競争入札</t>
  </si>
  <si>
    <t>令和２年度海外における日本庭園保全再生方策検討調査</t>
    <rPh sb="0" eb="2">
      <t>レイワ</t>
    </rPh>
    <rPh sb="3" eb="5">
      <t>ネンド</t>
    </rPh>
    <rPh sb="5" eb="7">
      <t>カイガイ</t>
    </rPh>
    <rPh sb="11" eb="13">
      <t>ニホン</t>
    </rPh>
    <rPh sb="13" eb="15">
      <t>テイエン</t>
    </rPh>
    <rPh sb="15" eb="17">
      <t>ホゼン</t>
    </rPh>
    <rPh sb="17" eb="19">
      <t>サイセイ</t>
    </rPh>
    <rPh sb="19" eb="21">
      <t>ホウサク</t>
    </rPh>
    <rPh sb="21" eb="23">
      <t>ケントウ</t>
    </rPh>
    <rPh sb="23" eb="25">
      <t>チョウサ</t>
    </rPh>
    <phoneticPr fontId="2"/>
  </si>
  <si>
    <t>契約を締結した日</t>
    <rPh sb="0" eb="2">
      <t>ケイヤク</t>
    </rPh>
    <rPh sb="3" eb="5">
      <t>テイケツ</t>
    </rPh>
    <rPh sb="7" eb="8">
      <t>ヒ</t>
    </rPh>
    <phoneticPr fontId="2"/>
  </si>
  <si>
    <t>令和２年度官民データ利活用推進調査業務</t>
    <rPh sb="0" eb="2">
      <t>レイワ</t>
    </rPh>
    <rPh sb="3" eb="5">
      <t>ネンド</t>
    </rPh>
    <rPh sb="5" eb="7">
      <t>カンミン</t>
    </rPh>
    <rPh sb="10" eb="17">
      <t>リカツヨウスイシンチョウサ</t>
    </rPh>
    <rPh sb="17" eb="19">
      <t>ギョウム</t>
    </rPh>
    <phoneticPr fontId="2"/>
  </si>
  <si>
    <t>共同提案体　（代）　パシフィックコンサルタンツ（株）他２者
東京都千代田区神田錦町三丁目22番地</t>
    <rPh sb="0" eb="2">
      <t>キョウドウ</t>
    </rPh>
    <rPh sb="2" eb="4">
      <t>テイアン</t>
    </rPh>
    <rPh sb="4" eb="5">
      <t>タイ</t>
    </rPh>
    <rPh sb="7" eb="8">
      <t>ダイ</t>
    </rPh>
    <rPh sb="26" eb="27">
      <t>ホカ</t>
    </rPh>
    <rPh sb="28" eb="29">
      <t>シャ</t>
    </rPh>
    <phoneticPr fontId="2"/>
  </si>
  <si>
    <t>一般競争入札・指名競争入札の別（総合評価の実施）</t>
  </si>
  <si>
    <t>01：一般競争入札</t>
  </si>
  <si>
    <t>ウォーカブルな街路空間を実現するための事業化の促進に向けた調査検討</t>
  </si>
  <si>
    <t>令和２年度海外都市開発分野における国内外自治体間連携推進業務</t>
  </si>
  <si>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2"/>
  </si>
  <si>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2"/>
  </si>
  <si>
    <t>3D都市モデルを活用した都市活動モニタリング等の技術実装業務（レーザーセンサーを活用した人流軌跡データ自動生成システムによる分析等の実施）</t>
  </si>
  <si>
    <t>都市における地下空間等を活用した災害時等の避難・滞在環境の確保方策検討業務</t>
  </si>
  <si>
    <t>都市安全課</t>
    <rPh sb="0" eb="2">
      <t>トシ</t>
    </rPh>
    <rPh sb="2" eb="5">
      <t>アンゼンカ</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</si>
  <si>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</si>
  <si>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契約を締結した日</t>
  </si>
  <si>
    <t>03：一般競争入札(総合評価を実施)</t>
  </si>
  <si>
    <t>再就職の役員の数</t>
  </si>
  <si>
    <t>04：指名競争入札(総合評価を実施)</t>
  </si>
  <si>
    <t>物品役務等の名称及び数量</t>
  </si>
  <si>
    <t>都市政策課</t>
    <rPh sb="0" eb="2">
      <t>トシ</t>
    </rPh>
    <rPh sb="2" eb="4">
      <t>セイサク</t>
    </rPh>
    <rPh sb="4" eb="5">
      <t>カ</t>
    </rPh>
    <phoneticPr fontId="2"/>
  </si>
  <si>
    <t>都市インフラ・まちづくりのデジタルトランスフォーメーションに向けた3D都市モデルの構築等に関する災害ハザード情報（地すべり防止区域）整備業務</t>
    <rPh sb="66" eb="68">
      <t>セイビ</t>
    </rPh>
    <phoneticPr fontId="2"/>
  </si>
  <si>
    <t>国際室</t>
    <rPh sb="0" eb="2">
      <t>コクサイ</t>
    </rPh>
    <rPh sb="2" eb="3">
      <t>シツ</t>
    </rPh>
    <phoneticPr fontId="2"/>
  </si>
  <si>
    <t>契約担当官等の氏名並びにその所属する部局の名称及び所在地</t>
  </si>
  <si>
    <t>都市計画基礎調査データの利活用環境の充実に関する検討調査業務</t>
  </si>
  <si>
    <t>落札率（小数点第3位を四捨五入）　　　※自動計算</t>
  </si>
  <si>
    <t>地方における都市のコンパクト化と地域の稼ぐ力の向上に係る都市再生整備計画事業等の活用方策検討業務</t>
  </si>
  <si>
    <t>契約の相手方の称号又は名称及び住所</t>
  </si>
  <si>
    <t>随意契約によることとした会計法令の根拠条文及び理由（企画競争又は公募）</t>
  </si>
  <si>
    <t>予定価格</t>
  </si>
  <si>
    <t>海外諸都市におけるマルチモーダルな都市交通施策等に関する調査検討業務</t>
  </si>
  <si>
    <t>契約金額</t>
  </si>
  <si>
    <t>備考</t>
  </si>
  <si>
    <t>周辺開発と連携した駅周辺基盤施設の整備手法検討業務</t>
  </si>
  <si>
    <t>緑化施設等による都市の暑熱対策に関する実証調査</t>
    <rPh sb="0" eb="2">
      <t>リョッカ</t>
    </rPh>
    <rPh sb="2" eb="4">
      <t>シセツ</t>
    </rPh>
    <rPh sb="4" eb="5">
      <t>トウ</t>
    </rPh>
    <rPh sb="8" eb="10">
      <t>トシ</t>
    </rPh>
    <rPh sb="11" eb="13">
      <t>ショネツ</t>
    </rPh>
    <rPh sb="13" eb="15">
      <t>タイサク</t>
    </rPh>
    <rPh sb="16" eb="17">
      <t>カン</t>
    </rPh>
    <rPh sb="19" eb="21">
      <t>ジッショウ</t>
    </rPh>
    <rPh sb="21" eb="23">
      <t>チョウサ</t>
    </rPh>
    <phoneticPr fontId="2"/>
  </si>
  <si>
    <t>公共工事の名称、場所、期間及び種別</t>
  </si>
  <si>
    <t>屋外広告物適正化等検討調査</t>
  </si>
  <si>
    <t>ウォーカブルな都市を支える都市交通システムについての調査検討業務</t>
  </si>
  <si>
    <t>－</t>
  </si>
  <si>
    <t>スマートフォン等を活用した都市交通調査の活用・普及に向けた検討業務（第1回変更）</t>
    <rPh sb="34" eb="35">
      <t>ダイ</t>
    </rPh>
    <rPh sb="36" eb="37">
      <t>カイ</t>
    </rPh>
    <rPh sb="37" eb="39">
      <t>ヘンコウ</t>
    </rPh>
    <phoneticPr fontId="2"/>
  </si>
  <si>
    <t>令和２年度テレワーク人口実態調査等業務</t>
  </si>
  <si>
    <t>公園緑地・景観課</t>
    <rPh sb="0" eb="2">
      <t>コウエン</t>
    </rPh>
    <rPh sb="2" eb="4">
      <t>リョクチ</t>
    </rPh>
    <rPh sb="5" eb="7">
      <t>ケイカン</t>
    </rPh>
    <rPh sb="7" eb="8">
      <t>カ</t>
    </rPh>
    <phoneticPr fontId="2"/>
  </si>
  <si>
    <t>都市インフラ・まちづくりのデジタルトランスフォーメーションに向けた3D都市モデルの構築等に関する災害ハザード情報（地すべり防止区域、急傾斜地崩壊危険区域）整備に係るデータ設計・品質評価業務</t>
  </si>
  <si>
    <t>備考
（担当課）</t>
    <rPh sb="4" eb="7">
      <t>タントウカ</t>
    </rPh>
    <phoneticPr fontId="2"/>
  </si>
  <si>
    <t>海外からのニーズを踏まえた日本の造園・緑化技術の今後のあり方に関する調査</t>
  </si>
  <si>
    <t>共同提案体（代）アジア航測（株）　他１者
東京都新宿区西新宿六丁目１４番１号</t>
    <rPh sb="17" eb="18">
      <t>ホカ</t>
    </rPh>
    <rPh sb="19" eb="20">
      <t>シャ</t>
    </rPh>
    <rPh sb="21" eb="23">
      <t>トウキョウ</t>
    </rPh>
    <rPh sb="23" eb="24">
      <t>ト</t>
    </rPh>
    <rPh sb="24" eb="27">
      <t>シンジュクク</t>
    </rPh>
    <rPh sb="27" eb="30">
      <t>ニシシンジュク</t>
    </rPh>
    <rPh sb="30" eb="33">
      <t>６チョウメ</t>
    </rPh>
    <rPh sb="35" eb="36">
      <t>バン</t>
    </rPh>
    <rPh sb="37" eb="38">
      <t>ゴウ</t>
    </rPh>
    <phoneticPr fontId="2"/>
  </si>
  <si>
    <t>備考
（担当課）</t>
    <rPh sb="0" eb="2">
      <t>ビコウ</t>
    </rPh>
    <rPh sb="4" eb="7">
      <t>タントウカ</t>
    </rPh>
    <phoneticPr fontId="2"/>
  </si>
  <si>
    <t>法人番号</t>
    <rPh sb="0" eb="2">
      <t>ホウジン</t>
    </rPh>
    <rPh sb="2" eb="4">
      <t>バンゴウ</t>
    </rPh>
    <phoneticPr fontId="2"/>
  </si>
  <si>
    <t>都市公園ストックの適正な管理・活用・更新に関する検討業務</t>
  </si>
  <si>
    <t>交通結節点整備のストック効果に関する評価分析手法の調査検討業務</t>
  </si>
  <si>
    <t>3D都市モデルを活用した都市活動モニタリング等の技術実装業務（カメラ画像データを活用した駅周辺等における人流解析等の実施）</t>
  </si>
  <si>
    <t>市街地整備課</t>
    <rPh sb="0" eb="3">
      <t>シガイチ</t>
    </rPh>
    <rPh sb="3" eb="5">
      <t>セイビ</t>
    </rPh>
    <rPh sb="5" eb="6">
      <t>カ</t>
    </rPh>
    <phoneticPr fontId="2"/>
  </si>
  <si>
    <t>緑地政策におけるグリーンインフラの実装に向けた調査検討業務</t>
  </si>
  <si>
    <t>令和２年度　宅地の液状化被害に関するリスクコミュニケーションを取るための液状化ハザードマップ作成手法検討業務</t>
  </si>
  <si>
    <t>都市計画課</t>
    <rPh sb="0" eb="2">
      <t>トシ</t>
    </rPh>
    <rPh sb="2" eb="5">
      <t>ケイカクカ</t>
    </rPh>
    <phoneticPr fontId="2"/>
  </si>
  <si>
    <t>市街地整備事業における防災・減災対策の推進方策に関する検討業務</t>
  </si>
  <si>
    <t>令和２年度琵琶湖の総合的な保全のための調査業務</t>
    <rPh sb="0" eb="2">
      <t>レイワ</t>
    </rPh>
    <rPh sb="3" eb="5">
      <t>ネンド</t>
    </rPh>
    <rPh sb="5" eb="8">
      <t>ビワコ</t>
    </rPh>
    <rPh sb="9" eb="12">
      <t>ソウゴウテキ</t>
    </rPh>
    <rPh sb="13" eb="15">
      <t>ホゼン</t>
    </rPh>
    <rPh sb="19" eb="21">
      <t>チョウサ</t>
    </rPh>
    <rPh sb="21" eb="23">
      <t>ギョウム</t>
    </rPh>
    <phoneticPr fontId="2"/>
  </si>
  <si>
    <t>全国都市交通特性調査の実査総括管理業務</t>
    <rPh sb="0" eb="2">
      <t>ゼンコク</t>
    </rPh>
    <rPh sb="2" eb="4">
      <t>トシ</t>
    </rPh>
    <rPh sb="4" eb="6">
      <t>コウツウ</t>
    </rPh>
    <rPh sb="6" eb="8">
      <t>トクセイ</t>
    </rPh>
    <rPh sb="8" eb="10">
      <t>チョウサ</t>
    </rPh>
    <rPh sb="11" eb="13">
      <t>ジッサ</t>
    </rPh>
    <rPh sb="13" eb="15">
      <t>ソウカツ</t>
    </rPh>
    <rPh sb="15" eb="17">
      <t>カンリ</t>
    </rPh>
    <rPh sb="17" eb="19">
      <t>ギョウム</t>
    </rPh>
    <phoneticPr fontId="2"/>
  </si>
  <si>
    <t>都市構造の再編に向けた公共貢献のあり方検討調査</t>
    <rPh sb="0" eb="2">
      <t>トシ</t>
    </rPh>
    <rPh sb="2" eb="4">
      <t>コウゾウ</t>
    </rPh>
    <rPh sb="5" eb="7">
      <t>サイヘン</t>
    </rPh>
    <rPh sb="8" eb="9">
      <t>ム</t>
    </rPh>
    <rPh sb="11" eb="13">
      <t>コウキョウ</t>
    </rPh>
    <rPh sb="13" eb="15">
      <t>コウケン</t>
    </rPh>
    <rPh sb="18" eb="19">
      <t>カタ</t>
    </rPh>
    <rPh sb="19" eb="21">
      <t>ケントウ</t>
    </rPh>
    <rPh sb="21" eb="23">
      <t>チョウサ</t>
    </rPh>
    <phoneticPr fontId="2"/>
  </si>
  <si>
    <t xml:space="preserve">（株）プレック研究所
東京都千代田区麹町３-７-６ </t>
  </si>
  <si>
    <t>3D都市モデルを活用した災害リスク情報の3D表示に関する検討調査業務</t>
  </si>
  <si>
    <t>低炭素まちづくりに向けた都市空間形成手法の実現等に関する検討業務</t>
  </si>
  <si>
    <t>ガーデンツーリズムの効果的な普及促進及び支援手法検討調査</t>
    <rPh sb="10" eb="13">
      <t>コウカテキ</t>
    </rPh>
    <rPh sb="14" eb="16">
      <t>フキュウ</t>
    </rPh>
    <rPh sb="16" eb="18">
      <t>ソクシン</t>
    </rPh>
    <rPh sb="18" eb="19">
      <t>オヨ</t>
    </rPh>
    <rPh sb="20" eb="22">
      <t>シエン</t>
    </rPh>
    <rPh sb="22" eb="24">
      <t>シュホウ</t>
    </rPh>
    <rPh sb="24" eb="26">
      <t>ケントウ</t>
    </rPh>
    <rPh sb="26" eb="28">
      <t>チョウサ</t>
    </rPh>
    <phoneticPr fontId="2"/>
  </si>
  <si>
    <t>都市緑化等による温室効果ガス吸収源対策の推進等に関する調査</t>
    <rPh sb="0" eb="2">
      <t>トシ</t>
    </rPh>
    <rPh sb="2" eb="4">
      <t>リョッカ</t>
    </rPh>
    <rPh sb="4" eb="5">
      <t>トウ</t>
    </rPh>
    <rPh sb="8" eb="10">
      <t>オンシツ</t>
    </rPh>
    <rPh sb="10" eb="12">
      <t>コウカ</t>
    </rPh>
    <rPh sb="14" eb="17">
      <t>キュウシュウゲン</t>
    </rPh>
    <rPh sb="17" eb="19">
      <t>タイサク</t>
    </rPh>
    <rPh sb="20" eb="22">
      <t>スイシン</t>
    </rPh>
    <rPh sb="22" eb="23">
      <t>トウ</t>
    </rPh>
    <rPh sb="24" eb="25">
      <t>カン</t>
    </rPh>
    <rPh sb="27" eb="29">
      <t>チョウサ</t>
    </rPh>
    <phoneticPr fontId="2"/>
  </si>
  <si>
    <t>実装にむけた先進的技術やデータを活用したスマートシティの実証調査（その１３）</t>
  </si>
  <si>
    <t>スマートシティモデルプロジェクトの全国展開に関する調査・支援業務</t>
    <rPh sb="17" eb="19">
      <t>ゼンコク</t>
    </rPh>
    <rPh sb="19" eb="21">
      <t>テンカイ</t>
    </rPh>
    <rPh sb="22" eb="23">
      <t>カン</t>
    </rPh>
    <rPh sb="25" eb="27">
      <t>チョウサ</t>
    </rPh>
    <rPh sb="28" eb="30">
      <t>シエン</t>
    </rPh>
    <rPh sb="30" eb="32">
      <t>ギョウム</t>
    </rPh>
    <phoneticPr fontId="2"/>
  </si>
  <si>
    <t>本業務は、市民緑地認定制度の活用推進に係る検討を行うとともに、屋上緑化・壁面緑化を対象とした施工実績調査及び霞ヶ関合同庁舎3号館を具体例とした効果検証を通じて、民間活力を生かした緑地創出を推進していくための方策を検討するものであり、本業務の履行にあたっては、都市緑地関係の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2年3月24日から令和２年4月7日までの期間、庁舎内掲示板及び調達情報公開システムにて本業務に係る企画を募集したところ、4者が業務説明書の交付を求め、期限までに2者から企画提案書の提出があった。提出のあった2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29条の3第4項及び予算決算及び会計令第102条の4第3号に基づき、同法人と随意契約を行うものである。</t>
    <rPh sb="116" eb="117">
      <t>ホン</t>
    </rPh>
    <rPh sb="117" eb="119">
      <t>ギョウム</t>
    </rPh>
    <rPh sb="120" eb="122">
      <t>リコウ</t>
    </rPh>
    <rPh sb="129" eb="131">
      <t>トシ</t>
    </rPh>
    <rPh sb="131" eb="133">
      <t>リョクチ</t>
    </rPh>
    <rPh sb="133" eb="135">
      <t>カンケイ</t>
    </rPh>
    <rPh sb="136" eb="139">
      <t>センモンテキ</t>
    </rPh>
    <rPh sb="139" eb="141">
      <t>チケン</t>
    </rPh>
    <rPh sb="142" eb="144">
      <t>チョウサ</t>
    </rPh>
    <rPh sb="144" eb="146">
      <t>ブンセキ</t>
    </rPh>
    <rPh sb="146" eb="148">
      <t>ノウリョク</t>
    </rPh>
    <rPh sb="149" eb="151">
      <t>ヒツヨウ</t>
    </rPh>
    <rPh sb="457" eb="463">
      <t>コウエキザイダンホウジン</t>
    </rPh>
    <rPh sb="463" eb="465">
      <t>トシ</t>
    </rPh>
    <rPh sb="465" eb="467">
      <t>リョクカ</t>
    </rPh>
    <rPh sb="467" eb="469">
      <t>キコウ</t>
    </rPh>
    <phoneticPr fontId="2"/>
  </si>
  <si>
    <t>鹿島建設（株）
東京都港区赤坂６－５－１１</t>
  </si>
  <si>
    <t>ウォーカブルなまちづくりに向けた駐車場のコントロールに関する調査検討</t>
  </si>
  <si>
    <t>ドーハ国際園芸博覧会出展調査</t>
  </si>
  <si>
    <t>連続立体交差事業の効率的な推進に関する調査検討業務</t>
  </si>
  <si>
    <t>自立分散型エネルギーシステムの活用等による災害に強いまちづくりの推進方策検討業務</t>
    <rPh sb="1" eb="2">
      <t>タ</t>
    </rPh>
    <phoneticPr fontId="2"/>
  </si>
  <si>
    <t>鉄道沿線ごとの特徴を活かした魅力あるまちづくりの推進に係る調査検討業務</t>
  </si>
  <si>
    <t>都市公園におけるユニバーサルデザイン化の推進に向けた検討調査</t>
  </si>
  <si>
    <t>3D都市モデルを活用した都市活動モニタリング等の実証に関するコーディネート等実施業務</t>
  </si>
  <si>
    <t>令和２年度　ミャンマー都市地域開発計画法運用に向けた研修・研究機関等基礎調査及び企画検討業務</t>
    <rPh sb="0" eb="2">
      <t>レイワ</t>
    </rPh>
    <rPh sb="3" eb="5">
      <t>ネンド</t>
    </rPh>
    <rPh sb="11" eb="13">
      <t>トシ</t>
    </rPh>
    <rPh sb="13" eb="15">
      <t>チイキ</t>
    </rPh>
    <rPh sb="15" eb="17">
      <t>カイハツ</t>
    </rPh>
    <rPh sb="17" eb="19">
      <t>ケイカク</t>
    </rPh>
    <rPh sb="19" eb="20">
      <t>ホウ</t>
    </rPh>
    <rPh sb="20" eb="22">
      <t>ウンヨウ</t>
    </rPh>
    <rPh sb="23" eb="24">
      <t>ム</t>
    </rPh>
    <rPh sb="26" eb="28">
      <t>ケンシュウ</t>
    </rPh>
    <rPh sb="29" eb="31">
      <t>ケンキュウ</t>
    </rPh>
    <rPh sb="31" eb="33">
      <t>キカン</t>
    </rPh>
    <rPh sb="33" eb="34">
      <t>トウ</t>
    </rPh>
    <rPh sb="34" eb="36">
      <t>キソ</t>
    </rPh>
    <rPh sb="36" eb="38">
      <t>チョウサ</t>
    </rPh>
    <rPh sb="38" eb="39">
      <t>オヨ</t>
    </rPh>
    <rPh sb="40" eb="42">
      <t>キカク</t>
    </rPh>
    <rPh sb="42" eb="44">
      <t>ケントウ</t>
    </rPh>
    <rPh sb="44" eb="46">
      <t>ギョウム</t>
    </rPh>
    <phoneticPr fontId="2"/>
  </si>
  <si>
    <t>令和２年度公園緑地工事積算体系の更新等調査検討業務</t>
  </si>
  <si>
    <t>民間活力を生かした緑地活用・管理手法検討業務</t>
    <rPh sb="0" eb="2">
      <t>ミンカン</t>
    </rPh>
    <rPh sb="2" eb="4">
      <t>カツリョク</t>
    </rPh>
    <rPh sb="5" eb="6">
      <t>イ</t>
    </rPh>
    <rPh sb="9" eb="11">
      <t>リョクチ</t>
    </rPh>
    <rPh sb="11" eb="13">
      <t>カツヨウ</t>
    </rPh>
    <rPh sb="14" eb="16">
      <t>カンリ</t>
    </rPh>
    <rPh sb="16" eb="18">
      <t>シュホウ</t>
    </rPh>
    <rPh sb="18" eb="20">
      <t>ケントウ</t>
    </rPh>
    <rPh sb="20" eb="22">
      <t>ギョウム</t>
    </rPh>
    <phoneticPr fontId="2"/>
  </si>
  <si>
    <t>共同提案体（代）（株）パスコ　他１者
東京都目黒区東山１－１－２</t>
    <rPh sb="15" eb="16">
      <t>ホカ</t>
    </rPh>
    <rPh sb="17" eb="18">
      <t>シャ</t>
    </rPh>
    <rPh sb="19" eb="21">
      <t>トウキョウ</t>
    </rPh>
    <rPh sb="21" eb="22">
      <t>ト</t>
    </rPh>
    <rPh sb="22" eb="25">
      <t>メグロク</t>
    </rPh>
    <rPh sb="25" eb="27">
      <t>ヒガシヤマ</t>
    </rPh>
    <phoneticPr fontId="2"/>
  </si>
  <si>
    <t>データを活用したまちづくり（データ駆動型まちづくり）の推進に向けた検討業務</t>
  </si>
  <si>
    <t>都市インフラ・まちづくりのデジタルトランスインフォメーションに向けた３D都市モデルに関するマネジメント業務</t>
    <rPh sb="0" eb="2">
      <t>トシ</t>
    </rPh>
    <rPh sb="31" eb="32">
      <t>ム</t>
    </rPh>
    <rPh sb="36" eb="38">
      <t>トシ</t>
    </rPh>
    <rPh sb="42" eb="43">
      <t>カン</t>
    </rPh>
    <rPh sb="51" eb="53">
      <t>ギョウム</t>
    </rPh>
    <phoneticPr fontId="2"/>
  </si>
  <si>
    <t>官民連携による新たな都市空間創造に向けた人材育成に係る調査・検討業務</t>
  </si>
  <si>
    <t>実装にむけた先進的技術やデータを活用したスマートシティの実証調査（その６）</t>
  </si>
  <si>
    <t>次世代型都市計画調査のあり方に関する検討調査業務</t>
  </si>
  <si>
    <t>ウォーカブルな人中心のパブリック空間形成に資するグランドレベルデザインの形成に関する調査・検討業務</t>
  </si>
  <si>
    <t>まちなかウォーカブル形成に向けた官民連携の取組の推進に関する調査・検討業務</t>
  </si>
  <si>
    <t>都市緑化の推進・緑地保全施策の実績に関する分析・検討調査</t>
  </si>
  <si>
    <t>令和２年度　カンボジアにおける都市開発の案件形成推進調査及び制度構築支援業務</t>
    <rPh sb="0" eb="2">
      <t>レイワ</t>
    </rPh>
    <rPh sb="3" eb="5">
      <t>ネンド</t>
    </rPh>
    <rPh sb="15" eb="17">
      <t>トシ</t>
    </rPh>
    <rPh sb="17" eb="19">
      <t>カイハツ</t>
    </rPh>
    <rPh sb="20" eb="22">
      <t>アンケン</t>
    </rPh>
    <rPh sb="22" eb="24">
      <t>ケイセイ</t>
    </rPh>
    <rPh sb="24" eb="26">
      <t>スイシン</t>
    </rPh>
    <rPh sb="26" eb="28">
      <t>チョウサ</t>
    </rPh>
    <rPh sb="28" eb="29">
      <t>オヨ</t>
    </rPh>
    <rPh sb="30" eb="32">
      <t>セイド</t>
    </rPh>
    <rPh sb="32" eb="34">
      <t>コウチク</t>
    </rPh>
    <rPh sb="34" eb="36">
      <t>シエン</t>
    </rPh>
    <rPh sb="36" eb="38">
      <t>ギョウム</t>
    </rPh>
    <phoneticPr fontId="2"/>
  </si>
  <si>
    <t>地方公共団体に対するまちづくり分野におけるソーシャル・インパクト・ボンドの導入支援業務</t>
  </si>
  <si>
    <t>コンパクトシティの取組課題の分析・横展開に関する検討調査業務</t>
  </si>
  <si>
    <t>面整備事業における無電柱化推進に係る調査検討業務</t>
  </si>
  <si>
    <t>都市インフラ・まちづくりのデジタルトランスフォーメーションに向けた３Ｄ都市モデルの構築等に関する国際標準規格に対応するための作業手順のマニュアル化及び３Ｄ都市モデルのデータ品質管理業務</t>
  </si>
  <si>
    <t>自動運転を見据えた交通結節点の段階的整備に関する調査検討</t>
  </si>
  <si>
    <t>本業務の履行にあたっては、令和元年度調査においてプノンペンにおける都市開発事業の実現可能性を検討しながら作成した都市開発のパイロットプロジェクト事業の構想・計画を具体化させるため、基本計画案の作成およびこれに必要な調査を行うことを目的とするもの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５月１２日から６月４日までの期間、庁舎内掲示板及び調達情報公開システムにて本調査に関する企画を募集したところ、１４者が業務説明書の交付を求め、６月４日までに３者から企画提案書の提出があった。提出のあった３者の企画提案書の内容について、評価者３名による匿名審査方式による書類審査を行い、「企画競争実施委員会」に諮った結果、令和２年度　カンボジアにおける都市開発の案件形成推進調査及び制度構築支援業務ＵＲリンケージ・日本工営共同提案体の企画提案が特定された。
その内容は、本業務の趣旨を的確に理解し、的確性・実現性の高い実施方針が提示されていた。特にテーマ２について、事業者への情報公開という視点、運用課題・事業実施課題・他法規との整合性という３つの点からの分析、原文チェックや有識者へのヒアリングなどを含む、独自性に富んだ提案であり、実現性が高く、本調査を的確且つ確実に遂行できる能力を有していると判断されることから、会計法第２９条の３第４項及び予算決算及び会計令第１０２条の４第３号に基づき、令和２年度　カンボジアにおける都市開発の案件形成推進調査及び制度構築支援業務ＵＲリンケージ・日本工営共同提案体と随意契約を行うものである。</t>
    <rPh sb="0" eb="1">
      <t>ホン</t>
    </rPh>
    <rPh sb="1" eb="3">
      <t>ギョウム</t>
    </rPh>
    <rPh sb="4" eb="6">
      <t>リコウ</t>
    </rPh>
    <rPh sb="52" eb="54">
      <t>サクセイ</t>
    </rPh>
    <rPh sb="457" eb="461">
      <t>ニホンコウエイ</t>
    </rPh>
    <rPh sb="461" eb="463">
      <t>キョウドウ</t>
    </rPh>
    <rPh sb="463" eb="465">
      <t>テイアン</t>
    </rPh>
    <rPh sb="465" eb="466">
      <t>タイ</t>
    </rPh>
    <rPh sb="533" eb="536">
      <t>ジギョウシャ</t>
    </rPh>
    <rPh sb="538" eb="540">
      <t>ジョウホウ</t>
    </rPh>
    <rPh sb="540" eb="542">
      <t>コウカイ</t>
    </rPh>
    <rPh sb="545" eb="547">
      <t>シテン</t>
    </rPh>
    <rPh sb="548" eb="550">
      <t>ウンヨウ</t>
    </rPh>
    <rPh sb="550" eb="552">
      <t>カダイ</t>
    </rPh>
    <rPh sb="553" eb="555">
      <t>ジギョウ</t>
    </rPh>
    <rPh sb="555" eb="557">
      <t>ジッシ</t>
    </rPh>
    <rPh sb="557" eb="559">
      <t>カダイ</t>
    </rPh>
    <rPh sb="560" eb="561">
      <t>ホカ</t>
    </rPh>
    <rPh sb="561" eb="563">
      <t>ホウキ</t>
    </rPh>
    <rPh sb="565" eb="568">
      <t>セイゴウセイ</t>
    </rPh>
    <rPh sb="574" eb="575">
      <t>テン</t>
    </rPh>
    <rPh sb="578" eb="580">
      <t>ブンセキ</t>
    </rPh>
    <rPh sb="581" eb="583">
      <t>ゲンブン</t>
    </rPh>
    <rPh sb="588" eb="591">
      <t>ユウシキシャ</t>
    </rPh>
    <rPh sb="601" eb="602">
      <t>フク</t>
    </rPh>
    <rPh sb="604" eb="607">
      <t>ドクジセイ</t>
    </rPh>
    <rPh sb="608" eb="609">
      <t>ト</t>
    </rPh>
    <rPh sb="611" eb="613">
      <t>テイアン</t>
    </rPh>
    <rPh sb="617" eb="620">
      <t>ジツゲンセイ</t>
    </rPh>
    <rPh sb="621" eb="622">
      <t>タカ</t>
    </rPh>
    <phoneticPr fontId="2"/>
  </si>
  <si>
    <t>都市交通における自動運転バスの導入と環境整備に関する調査検討業務</t>
  </si>
  <si>
    <t>歴史的風致を構成する歴史的建造物等の保存・活用検討調査</t>
  </si>
  <si>
    <t>新興国等における都市交通システムの導入促進に関する調査・支援業務</t>
  </si>
  <si>
    <t>大規模開発に伴う交通施設等の計画手法に関する調査検討業務</t>
  </si>
  <si>
    <t>都市の国際競争力強化に資する物流拠点等のあり方に関する検討業務</t>
    <rPh sb="0" eb="2">
      <t>トシ</t>
    </rPh>
    <rPh sb="3" eb="5">
      <t>コクサイ</t>
    </rPh>
    <rPh sb="5" eb="8">
      <t>キョウソウリョク</t>
    </rPh>
    <rPh sb="8" eb="10">
      <t>キョウカ</t>
    </rPh>
    <rPh sb="11" eb="12">
      <t>シ</t>
    </rPh>
    <rPh sb="14" eb="16">
      <t>ブツリュウ</t>
    </rPh>
    <rPh sb="16" eb="18">
      <t>キョテン</t>
    </rPh>
    <rPh sb="18" eb="19">
      <t>トウ</t>
    </rPh>
    <rPh sb="22" eb="23">
      <t>カタ</t>
    </rPh>
    <rPh sb="24" eb="25">
      <t>カン</t>
    </rPh>
    <rPh sb="27" eb="29">
      <t>ケントウ</t>
    </rPh>
    <rPh sb="29" eb="31">
      <t>ギョウム</t>
    </rPh>
    <phoneticPr fontId="2"/>
  </si>
  <si>
    <t>首都圏整備計画の実施に関する状況等の把握・分析及び大都市圏が直面するリスクに対する大都市圏政策に関する調査検討業務</t>
  </si>
  <si>
    <t>令和２年度　宅地擁壁の老朽化調査・対策手法検討業務</t>
  </si>
  <si>
    <t>実装にむけた先進的技術やデータを活用したスマートシティの実証調査（その１）</t>
  </si>
  <si>
    <t>セントラルコンサルタント（株）
東京都中央区晴海２－５－２４</t>
    <rPh sb="12" eb="15">
      <t>カブ</t>
    </rPh>
    <phoneticPr fontId="2"/>
  </si>
  <si>
    <t>令和２年度　国営公園等のあり方等検討業務</t>
  </si>
  <si>
    <t>都市の強靭化に向けた広域緑地保全方策のあり方等に関する調査業務</t>
  </si>
  <si>
    <t>都市インフラ・まちづくりのデジタルトランスフォーメーションに向けた３D都市モデルの構築等に関する３D都市モデル作成業務（東京２３区）</t>
  </si>
  <si>
    <t>3D都市モデルを活用した都市活動モニタリング等の技術実装業務（エッジコンピューティングによるカメラ画像データ分析等の実施）</t>
  </si>
  <si>
    <t>3D都市モデルを活用した都市活動モニタリング等の技術実装業務（複数のモニタリング技術を活用した人流測定の分析等の実施）</t>
  </si>
  <si>
    <t>共同提案体（代）国際航業（株）他１者
東京都千代田区六番町２番地</t>
    <rPh sb="0" eb="2">
      <t>キョウドウ</t>
    </rPh>
    <rPh sb="2" eb="4">
      <t>テイアン</t>
    </rPh>
    <rPh sb="4" eb="5">
      <t>タイ</t>
    </rPh>
    <rPh sb="6" eb="7">
      <t>ダイ</t>
    </rPh>
    <rPh sb="8" eb="10">
      <t>コクサイ</t>
    </rPh>
    <rPh sb="10" eb="12">
      <t>コウギョウ</t>
    </rPh>
    <rPh sb="13" eb="14">
      <t>カブ</t>
    </rPh>
    <rPh sb="15" eb="16">
      <t>ホカ</t>
    </rPh>
    <rPh sb="17" eb="18">
      <t>シャ</t>
    </rPh>
    <rPh sb="19" eb="22">
      <t>トウキョウト</t>
    </rPh>
    <rPh sb="22" eb="26">
      <t>チヨダク</t>
    </rPh>
    <rPh sb="26" eb="29">
      <t>ロクバンチョウ</t>
    </rPh>
    <rPh sb="30" eb="32">
      <t>バンチ</t>
    </rPh>
    <phoneticPr fontId="2"/>
  </si>
  <si>
    <t>新型コロナ危機を踏まえた新しいまちづくりに関する調査業務</t>
  </si>
  <si>
    <t>都市のデジタル・トランスフォーメーションに係る海外制度調査業務</t>
  </si>
  <si>
    <t>都市インフラ・まちづくりのデジタルトランスフォーメーションに向けた３D都市モデルの構築等に関する効率化を考慮した３D都市モデル作成業務</t>
  </si>
  <si>
    <t>災害リスクを踏まえた効果的な都市の防災対策に関する検討業務</t>
  </si>
  <si>
    <t>公園緑地・景観課</t>
    <rPh sb="0" eb="4">
      <t>コウエンリョクチ</t>
    </rPh>
    <rPh sb="5" eb="8">
      <t>ケイカンカ</t>
    </rPh>
    <phoneticPr fontId="2"/>
  </si>
  <si>
    <t>街路交通施設課</t>
    <rPh sb="0" eb="2">
      <t>ガイロ</t>
    </rPh>
    <rPh sb="2" eb="4">
      <t>コウツウ</t>
    </rPh>
    <rPh sb="4" eb="6">
      <t>シセツ</t>
    </rPh>
    <rPh sb="6" eb="7">
      <t>カ</t>
    </rPh>
    <phoneticPr fontId="2"/>
  </si>
  <si>
    <t>支出負担行為担当官　榊󠄀　真一
国土交通省都市局
東京都千代田区霞が関２－１－３</t>
    <rPh sb="10" eb="13">
      <t>サカキ</t>
    </rPh>
    <rPh sb="14" eb="16">
      <t>シンイチ</t>
    </rPh>
    <phoneticPr fontId="2"/>
  </si>
  <si>
    <t>まちづくり推進課</t>
    <rPh sb="5" eb="7">
      <t>スイシン</t>
    </rPh>
    <rPh sb="7" eb="8">
      <t>カ</t>
    </rPh>
    <phoneticPr fontId="2"/>
  </si>
  <si>
    <t>本業務は、大規模開発に伴い発生する交通需要に関するデータの調査・収集・分析および開発地域の実情に即した交通施設計画のあり方について検討を行うものである。
　本業務の履行にあたっては、複合施設を対象として発生集中交通量を実情に即して算定するために必要なデータを調査・収集するため、及び新技術を活用して収集したデータの活用や連続開発が行われる場合等の最適な交通計画ならびに制度設計のあり方を検討するための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2年6月9日から令和2年6月24日までの期間、庁舎内掲示板および調達情報公開システムにて本調査に関する企画を募集したところ、8者が業務説明書の交付を求め、6月24日までに1者から企画書の提出があった。提出のあった1者の企画書の内容について、評価者3名による書類審査を行い、「企画競争実施委員会」及び「都市局企画競争有識者委員会」に諮った結果、一般社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rPh sb="91" eb="93">
      <t>フクゴウ</t>
    </rPh>
    <rPh sb="93" eb="95">
      <t>シセツ</t>
    </rPh>
    <rPh sb="96" eb="98">
      <t>タイショウ</t>
    </rPh>
    <rPh sb="139" eb="140">
      <t>オヨ</t>
    </rPh>
    <rPh sb="141" eb="144">
      <t>シンギジュツ</t>
    </rPh>
    <rPh sb="145" eb="147">
      <t>カツヨウ</t>
    </rPh>
    <rPh sb="149" eb="151">
      <t>シュウシュウ</t>
    </rPh>
    <rPh sb="157" eb="159">
      <t>カツヨウ</t>
    </rPh>
    <rPh sb="160" eb="162">
      <t>レンゾク</t>
    </rPh>
    <rPh sb="162" eb="164">
      <t>カイハツ</t>
    </rPh>
    <rPh sb="165" eb="166">
      <t>オコナ</t>
    </rPh>
    <rPh sb="169" eb="171">
      <t>バアイ</t>
    </rPh>
    <rPh sb="171" eb="172">
      <t>トウ</t>
    </rPh>
    <rPh sb="173" eb="175">
      <t>サイテキ</t>
    </rPh>
    <rPh sb="176" eb="178">
      <t>コウツウ</t>
    </rPh>
    <rPh sb="178" eb="180">
      <t>ケイカク</t>
    </rPh>
    <rPh sb="184" eb="186">
      <t>セイド</t>
    </rPh>
    <rPh sb="186" eb="188">
      <t>セッケイ</t>
    </rPh>
    <rPh sb="191" eb="192">
      <t>カタ</t>
    </rPh>
    <rPh sb="193" eb="195">
      <t>ケントウ</t>
    </rPh>
    <rPh sb="355" eb="357">
      <t>レイワ</t>
    </rPh>
    <rPh sb="528" eb="534">
      <t>イッパンシャダンホウジン</t>
    </rPh>
    <rPh sb="534" eb="541">
      <t>ケイリョウケイカクケンキュウジョ</t>
    </rPh>
    <rPh sb="660" eb="661">
      <t>シャ</t>
    </rPh>
    <phoneticPr fontId="2"/>
  </si>
  <si>
    <t>都市計画課</t>
    <rPh sb="0" eb="5">
      <t>トシケイカクカ</t>
    </rPh>
    <phoneticPr fontId="2"/>
  </si>
  <si>
    <t>令和元年度首都圏整備に関する年次報告（令和２年度版首都圏白書）作成業務</t>
    <rPh sb="0" eb="2">
      <t>レイワ</t>
    </rPh>
    <rPh sb="2" eb="4">
      <t>ガンネン</t>
    </rPh>
    <rPh sb="4" eb="5">
      <t>ド</t>
    </rPh>
    <rPh sb="5" eb="8">
      <t>シュトケン</t>
    </rPh>
    <rPh sb="8" eb="10">
      <t>セイビ</t>
    </rPh>
    <rPh sb="11" eb="12">
      <t>カン</t>
    </rPh>
    <rPh sb="14" eb="16">
      <t>ネンジ</t>
    </rPh>
    <rPh sb="16" eb="18">
      <t>ホウコク</t>
    </rPh>
    <rPh sb="19" eb="21">
      <t>レイワ</t>
    </rPh>
    <rPh sb="22" eb="24">
      <t>ネンド</t>
    </rPh>
    <rPh sb="24" eb="25">
      <t>バン</t>
    </rPh>
    <rPh sb="25" eb="28">
      <t>シュトケン</t>
    </rPh>
    <rPh sb="28" eb="30">
      <t>ハクショ</t>
    </rPh>
    <rPh sb="31" eb="33">
      <t>サクセイ</t>
    </rPh>
    <rPh sb="33" eb="35">
      <t>ギョウム</t>
    </rPh>
    <phoneticPr fontId="2"/>
  </si>
  <si>
    <t>都市公園等整備現況調査及び都市公園等整備現況調査システム改良業務</t>
    <rPh sb="0" eb="2">
      <t>トシ</t>
    </rPh>
    <rPh sb="2" eb="4">
      <t>コウエン</t>
    </rPh>
    <rPh sb="4" eb="5">
      <t>トウ</t>
    </rPh>
    <rPh sb="5" eb="7">
      <t>セイビ</t>
    </rPh>
    <rPh sb="7" eb="9">
      <t>ゲンキョウ</t>
    </rPh>
    <rPh sb="9" eb="11">
      <t>チョウサ</t>
    </rPh>
    <rPh sb="11" eb="12">
      <t>オヨ</t>
    </rPh>
    <rPh sb="13" eb="15">
      <t>トシ</t>
    </rPh>
    <rPh sb="15" eb="17">
      <t>コウエン</t>
    </rPh>
    <rPh sb="17" eb="18">
      <t>トウ</t>
    </rPh>
    <rPh sb="18" eb="20">
      <t>セイビ</t>
    </rPh>
    <rPh sb="20" eb="22">
      <t>ゲンキョウ</t>
    </rPh>
    <rPh sb="22" eb="24">
      <t>チョウサ</t>
    </rPh>
    <rPh sb="28" eb="30">
      <t>カイリョウ</t>
    </rPh>
    <rPh sb="30" eb="32">
      <t>ギョウム</t>
    </rPh>
    <phoneticPr fontId="2"/>
  </si>
  <si>
    <t>令和２年度都市行政情報データベース改修・運営業務</t>
    <rPh sb="0" eb="2">
      <t>レイワ</t>
    </rPh>
    <rPh sb="3" eb="5">
      <t>ネンド</t>
    </rPh>
    <rPh sb="5" eb="7">
      <t>トシ</t>
    </rPh>
    <rPh sb="7" eb="9">
      <t>ギョウセイ</t>
    </rPh>
    <rPh sb="9" eb="11">
      <t>ジョウホウ</t>
    </rPh>
    <rPh sb="17" eb="19">
      <t>カイシュウ</t>
    </rPh>
    <rPh sb="20" eb="22">
      <t>ウンエイ</t>
    </rPh>
    <rPh sb="22" eb="24">
      <t>ギョウム</t>
    </rPh>
    <phoneticPr fontId="2"/>
  </si>
  <si>
    <t>都市インフラ・まちづくりのデジタルトランスフォーメーションに向けた3D都市モデルの構築等に関する災害ハザード情報（急傾斜地崩壊危険区域）整備業務</t>
    <rPh sb="68" eb="70">
      <t>セイビ</t>
    </rPh>
    <phoneticPr fontId="2"/>
  </si>
  <si>
    <t>（株）日建設計総合研究所
東京都千代田区飯田橋２－１８－３</t>
  </si>
  <si>
    <t>都市計画課</t>
    <rPh sb="0" eb="2">
      <t>トシ</t>
    </rPh>
    <rPh sb="2" eb="4">
      <t>ケイカク</t>
    </rPh>
    <rPh sb="4" eb="5">
      <t>カ</t>
    </rPh>
    <phoneticPr fontId="2"/>
  </si>
  <si>
    <t>パシフィックコンサルタンツ株式会社
東京都千代田区神田錦町三丁目22番地</t>
    <rPh sb="13" eb="17">
      <t>カブシキガイシャ</t>
    </rPh>
    <phoneticPr fontId="2"/>
  </si>
  <si>
    <t>パシフィックコンサルタンツ株式会社
東京都千代田区神田錦町三丁目22番地</t>
  </si>
  <si>
    <t>共同提案体　（代）　パシフィックコンサルタンツ（株）他１者
東京都千代田区神田錦町三丁目22番地</t>
    <rPh sb="0" eb="2">
      <t>キョウドウ</t>
    </rPh>
    <rPh sb="2" eb="4">
      <t>テイアン</t>
    </rPh>
    <rPh sb="4" eb="5">
      <t>タイ</t>
    </rPh>
    <rPh sb="7" eb="8">
      <t>ダイ</t>
    </rPh>
    <rPh sb="26" eb="27">
      <t>ホカ</t>
    </rPh>
    <rPh sb="28" eb="29">
      <t>シャ</t>
    </rPh>
    <phoneticPr fontId="2"/>
  </si>
  <si>
    <t>（公財）都市緑化機構
東京都千代田区神田神保町３-２-４</t>
  </si>
  <si>
    <t>（株）日本総合研究所　
東京都品川区東五反田２－１８－１</t>
  </si>
  <si>
    <t>（一財）計量計画研究所
東京都新宿区市谷本村町２－９</t>
  </si>
  <si>
    <t>共同提案体（代）（一財）計量計画研究所　他２者
東京都新宿区市谷本村町２－９</t>
    <rPh sb="0" eb="2">
      <t>キョウドウ</t>
    </rPh>
    <rPh sb="2" eb="4">
      <t>テイアン</t>
    </rPh>
    <rPh sb="4" eb="5">
      <t>タイ</t>
    </rPh>
    <rPh sb="6" eb="7">
      <t>ダイ</t>
    </rPh>
    <rPh sb="20" eb="21">
      <t>ホカ</t>
    </rPh>
    <rPh sb="22" eb="23">
      <t>シャ</t>
    </rPh>
    <phoneticPr fontId="2"/>
  </si>
  <si>
    <t>共同提案体（代）（一財）計量計画研究所　他１者
東京都新宿区市谷本村町２－９</t>
    <rPh sb="0" eb="2">
      <t>キョウドウ</t>
    </rPh>
    <rPh sb="2" eb="4">
      <t>テイアン</t>
    </rPh>
    <rPh sb="4" eb="5">
      <t>タイ</t>
    </rPh>
    <rPh sb="6" eb="7">
      <t>ダイ</t>
    </rPh>
    <rPh sb="20" eb="21">
      <t>ホカ</t>
    </rPh>
    <rPh sb="22" eb="23">
      <t>シャ</t>
    </rPh>
    <phoneticPr fontId="2"/>
  </si>
  <si>
    <t>共同提案体（代）（株）日建設計総合研究所　他１者
東京都千代田区飯田橋２－１８－３</t>
    <rPh sb="0" eb="2">
      <t>キョウドウ</t>
    </rPh>
    <rPh sb="2" eb="4">
      <t>テイアン</t>
    </rPh>
    <rPh sb="4" eb="5">
      <t>タイ</t>
    </rPh>
    <rPh sb="6" eb="7">
      <t>ダイ</t>
    </rPh>
    <rPh sb="21" eb="22">
      <t>ホカ</t>
    </rPh>
    <rPh sb="23" eb="24">
      <t>シャ</t>
    </rPh>
    <phoneticPr fontId="2"/>
  </si>
  <si>
    <t>共同提案体（代）（株）日建設計総合研究所　他２者
東京都千代田区飯田橋２－１８－３</t>
    <rPh sb="0" eb="2">
      <t>キョウドウ</t>
    </rPh>
    <rPh sb="2" eb="4">
      <t>テイアン</t>
    </rPh>
    <rPh sb="4" eb="5">
      <t>タイ</t>
    </rPh>
    <rPh sb="6" eb="7">
      <t>ダイ</t>
    </rPh>
    <rPh sb="21" eb="22">
      <t>ホカ</t>
    </rPh>
    <rPh sb="23" eb="24">
      <t>シャ</t>
    </rPh>
    <phoneticPr fontId="2"/>
  </si>
  <si>
    <t>国土交通省では、今年度、全国約50 都市において国際標準規格による3D 都市モデルを先行的に作成し、各都市の様々な都市活動データや施設の詳細情報
等を重ね合わせることにより、各種分野での応用を想定したモデルを構築することで、デジタルトランスフォーメーションによる全体最適・市民参加型の機動的な都市インフラ開発・まちづくりの実現を目指しているところである。
本業務は、3D 都市モデル上での都市活動のモニタリングなどを実装するために、センサーやカメラ等を活用した人流解析技術などを用いた実証実験を実施することで、3D都市モデルのユースケース開発を図ることを目的とする。
本業務の履行にあたっては、価格中心による一般競争ではなく、「カメラやセンサー等を活用した人流解析等の技術開発」の実績を有していることを条件とした上で、特定テーマとして「カメラやセンシング機器等を用いて取得したデータについて、大容量データの簡素化と3D 都市モデル上でのわかりやすい可視化を両立するための着眼点・留意点」及び「都市活動のモニタリングの実施に際して、リアルタイム性の確保と個人情報秘匿への対応を両立するための着眼点・留意点」と設定し、優れた提案を選定する企画競争により発注することが適切であるため、価格中心による一般競争ではなく、当該手続きを行ったところである。
　企画競争実施のため、令和2年7月31日から令和2年8月20日までの期間、庁舎内掲示板および調達情報公開システムにて本調査に関する企画を募集したところ、22者が業務説明書の交付を求め、８月20日までに日立製作所・日立情報通信エンジニアリング共同提案体をはじめとする７者から企画書の提出があった。この企画書について、評価者3名による書類審査を行い、「企画競争実施委員会」及び「都市局企画競争有識者委員会」に諮った結果、特定された。
　上記相手方からはレーザーセンサーを活用した人流軌跡データ自動生成システムによる分析という企画提案が行われており、提案内容は本業務の趣旨を的確に理解し、実現性の高い実施方針となっており、本業務を確実に履行できる能力を有していると判断できることから、当該法人を特定したものである。
　したがって本業務については、会計法29条の3第4項および予算決算および会計令第102条の4第3号に基づき、同者と随意契約を行うものである。</t>
  </si>
  <si>
    <t>デロイトトーマツファイナンシャルアドバイザリー合同会社
東京都千代田区丸の内３－２－３丸の内二重橋ビルディング</t>
  </si>
  <si>
    <t>共同提案体（代）（公社）日本交通計画協会　他２者　
東京都文京区本郷３－２３－１</t>
  </si>
  <si>
    <t>みずほ総合研究所株式会社
東京都千代田区内幸町１－２－１</t>
    <rPh sb="3" eb="5">
      <t>ソウゴウ</t>
    </rPh>
    <rPh sb="5" eb="8">
      <t>ケンキュウジョ</t>
    </rPh>
    <rPh sb="8" eb="12">
      <t>カブシキガイシャ</t>
    </rPh>
    <rPh sb="13" eb="15">
      <t>トウキョウ</t>
    </rPh>
    <rPh sb="15" eb="16">
      <t>ト</t>
    </rPh>
    <rPh sb="16" eb="20">
      <t>チヨダク</t>
    </rPh>
    <rPh sb="20" eb="23">
      <t>ウチサイワイチョウ</t>
    </rPh>
    <phoneticPr fontId="2"/>
  </si>
  <si>
    <t>共同提案体（代）（公社）日本交通計画協会　他１者　
東京都文京区本郷３－２３－１</t>
  </si>
  <si>
    <t>（株）建設技術研究所
東京都中央区日本橋浜町３－２１－１</t>
  </si>
  <si>
    <t>（株）三菱総合研究所
東京都千代田区永田町２－１０－３</t>
  </si>
  <si>
    <t xml:space="preserve">（一社）日本公園緑地協会
東京都千代田区岩本町３-９-１３岩本町寿共同ビル </t>
  </si>
  <si>
    <t>（一財）日本緑化センター
東京都港区赤坂１-９-１３</t>
  </si>
  <si>
    <t xml:space="preserve">共同提案体（代）（株）プレック研究所　他１者　
東京都千代田区麹町３-７-６ </t>
  </si>
  <si>
    <t>森ビル（株）　
東京都港区六本木６－１０－１</t>
  </si>
  <si>
    <t>実装にむけた先進的技術やデータを活用したスマートシティの実証調査（その１１）</t>
  </si>
  <si>
    <t>勝美印刷（株）
東京都文京区小石川１－３－７</t>
    <rPh sb="0" eb="1">
      <t>カ</t>
    </rPh>
    <rPh sb="2" eb="4">
      <t>インサツ</t>
    </rPh>
    <rPh sb="5" eb="6">
      <t>カブ</t>
    </rPh>
    <rPh sb="8" eb="11">
      <t>トウキョウト</t>
    </rPh>
    <rPh sb="11" eb="14">
      <t>ブンキョウク</t>
    </rPh>
    <rPh sb="14" eb="17">
      <t>コイシカワ</t>
    </rPh>
    <phoneticPr fontId="2"/>
  </si>
  <si>
    <t>（株）ライテック
東京都新宿区市谷船河原町１１番地</t>
    <rPh sb="0" eb="3">
      <t>カブ</t>
    </rPh>
    <rPh sb="9" eb="12">
      <t>トウキョウト</t>
    </rPh>
    <rPh sb="12" eb="15">
      <t>シンジュクク</t>
    </rPh>
    <rPh sb="17" eb="18">
      <t>フネ</t>
    </rPh>
    <rPh sb="18" eb="20">
      <t>カワラ</t>
    </rPh>
    <rPh sb="20" eb="21">
      <t>マチ</t>
    </rPh>
    <rPh sb="23" eb="25">
      <t>バンチ</t>
    </rPh>
    <phoneticPr fontId="8"/>
  </si>
  <si>
    <t>国際航業（株）
東京都千代田区六番町２番地</t>
    <rPh sb="0" eb="2">
      <t>コクサイ</t>
    </rPh>
    <rPh sb="2" eb="4">
      <t>コウギョウ</t>
    </rPh>
    <rPh sb="5" eb="6">
      <t>カブ</t>
    </rPh>
    <rPh sb="8" eb="11">
      <t>トウキョウト</t>
    </rPh>
    <rPh sb="11" eb="15">
      <t>チヨダク</t>
    </rPh>
    <rPh sb="15" eb="18">
      <t>ロクバンチョウ</t>
    </rPh>
    <rPh sb="19" eb="21">
      <t>バンチ</t>
    </rPh>
    <phoneticPr fontId="2"/>
  </si>
  <si>
    <t>共同提案体（代）（株）日立製作所　他２者
東京都千代田区外神田一丁目１８番１３号</t>
    <rPh sb="6" eb="7">
      <t>ダイ</t>
    </rPh>
    <rPh sb="9" eb="10">
      <t>カブ</t>
    </rPh>
    <rPh sb="11" eb="13">
      <t>ヒタチ</t>
    </rPh>
    <rPh sb="17" eb="18">
      <t>ホカ</t>
    </rPh>
    <rPh sb="19" eb="20">
      <t>シャ</t>
    </rPh>
    <rPh sb="21" eb="23">
      <t>トウキョウ</t>
    </rPh>
    <rPh sb="23" eb="24">
      <t>ト</t>
    </rPh>
    <rPh sb="24" eb="28">
      <t>チヨダク</t>
    </rPh>
    <rPh sb="28" eb="31">
      <t>ソトカンダ</t>
    </rPh>
    <rPh sb="31" eb="34">
      <t>１チョウメ</t>
    </rPh>
    <rPh sb="36" eb="37">
      <t>バン</t>
    </rPh>
    <rPh sb="39" eb="40">
      <t>ゴウ</t>
    </rPh>
    <phoneticPr fontId="2"/>
  </si>
  <si>
    <t>共同提案体（代）アジア航測（株）　他２者
東京都新宿区西新宿六丁目１４番１号</t>
    <rPh sb="17" eb="18">
      <t>ホカ</t>
    </rPh>
    <rPh sb="19" eb="20">
      <t>シャ</t>
    </rPh>
    <rPh sb="21" eb="23">
      <t>トウキョウ</t>
    </rPh>
    <rPh sb="23" eb="24">
      <t>ト</t>
    </rPh>
    <rPh sb="24" eb="27">
      <t>シンジュクク</t>
    </rPh>
    <rPh sb="27" eb="30">
      <t>ニシシンジュク</t>
    </rPh>
    <rPh sb="30" eb="33">
      <t>６チョウメ</t>
    </rPh>
    <rPh sb="35" eb="36">
      <t>バン</t>
    </rPh>
    <rPh sb="37" eb="38">
      <t>ゴウ</t>
    </rPh>
    <phoneticPr fontId="2"/>
  </si>
  <si>
    <t>本業務は、本格的な人口減少・少子高齢化が進展することを踏まえ、都市機能や居住機能を再編・集約し、持続可能でコンパクトなまちづくりを進めていくにあたっては、防災の視点も取り込みつつ、地域の実情に応じた、都市計画諸制度の活用方策の検討が必要であるという背景から、都市再生特別地区等を活用した場合の隔地公共貢献についての具体的なケーススタディを行い、具体のモデル事業への反映について検討を行うものである。
　具体的には、開発区域やその周辺地区、又は開発区域から離れた地域における多様な貢献内容についての検討、貢献内容の都市再生・都市構造の再編への効果の試算、容積評価の妥当性の検証および事業実施後の担保・持続性の検討を行うことを目的としており、的確な成果を得るためにはこれらに関して高度な知識及び経験を有していることが不可欠である。このため、本件は価格中心による一般競争に馴染まず、配置予定者の経験及び能力、実施方針・実施フロー・工程表・その他、特定テーマに対する企画提案等を評価し、請負者を選定できる企画競争により発注することが適切であることから、その手続きを行った。
　企画競争実施のため、令和2年2月18日から令和2年3月3日までの期間、庁舎内掲示板および調達情報公開システムにて本調査に関する企画を募集したところ、7者が業務説明書の交付を求め、うち1者から企画書の提出があった。提出のあった1者の企画書の内容について、評価者3名による書類審査を行い、「企画競争実施委員会」及び「都市局企画競争有識者委員会」に諮った結果、「都市構造の再編に向けた公共貢献のあり方検討調査共同提案体」が、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rPh sb="5" eb="8">
      <t>ホンカクテキ</t>
    </rPh>
    <rPh sb="9" eb="11">
      <t>ジンコウ</t>
    </rPh>
    <rPh sb="11" eb="13">
      <t>ゲンショウ</t>
    </rPh>
    <rPh sb="14" eb="16">
      <t>ショウシ</t>
    </rPh>
    <rPh sb="16" eb="19">
      <t>コウレイカ</t>
    </rPh>
    <rPh sb="20" eb="22">
      <t>シンテン</t>
    </rPh>
    <rPh sb="27" eb="28">
      <t>フ</t>
    </rPh>
    <rPh sb="31" eb="33">
      <t>トシ</t>
    </rPh>
    <rPh sb="33" eb="35">
      <t>キノウ</t>
    </rPh>
    <rPh sb="36" eb="38">
      <t>キョジュウ</t>
    </rPh>
    <rPh sb="38" eb="40">
      <t>キノウ</t>
    </rPh>
    <rPh sb="41" eb="43">
      <t>サイヘン</t>
    </rPh>
    <rPh sb="44" eb="46">
      <t>シュウヤク</t>
    </rPh>
    <rPh sb="48" eb="50">
      <t>ジゾク</t>
    </rPh>
    <rPh sb="50" eb="52">
      <t>カノウ</t>
    </rPh>
    <rPh sb="65" eb="66">
      <t>スス</t>
    </rPh>
    <rPh sb="77" eb="79">
      <t>ボウサイ</t>
    </rPh>
    <rPh sb="80" eb="82">
      <t>シテン</t>
    </rPh>
    <rPh sb="83" eb="84">
      <t>ト</t>
    </rPh>
    <rPh sb="85" eb="86">
      <t>コ</t>
    </rPh>
    <rPh sb="90" eb="92">
      <t>チイキ</t>
    </rPh>
    <rPh sb="93" eb="95">
      <t>ジツジョウ</t>
    </rPh>
    <rPh sb="96" eb="97">
      <t>オウ</t>
    </rPh>
    <rPh sb="100" eb="102">
      <t>トシ</t>
    </rPh>
    <rPh sb="102" eb="104">
      <t>ケイカク</t>
    </rPh>
    <rPh sb="104" eb="105">
      <t>ショ</t>
    </rPh>
    <rPh sb="105" eb="107">
      <t>セイド</t>
    </rPh>
    <rPh sb="108" eb="110">
      <t>カツヨウ</t>
    </rPh>
    <rPh sb="110" eb="112">
      <t>ホウサク</t>
    </rPh>
    <rPh sb="113" eb="115">
      <t>ケントウ</t>
    </rPh>
    <rPh sb="116" eb="118">
      <t>ヒツヨウ</t>
    </rPh>
    <rPh sb="124" eb="126">
      <t>ハイケイ</t>
    </rPh>
    <rPh sb="129" eb="131">
      <t>トシ</t>
    </rPh>
    <rPh sb="131" eb="133">
      <t>サイセイ</t>
    </rPh>
    <rPh sb="133" eb="135">
      <t>トクベツ</t>
    </rPh>
    <rPh sb="135" eb="137">
      <t>チク</t>
    </rPh>
    <rPh sb="137" eb="138">
      <t>トウ</t>
    </rPh>
    <rPh sb="139" eb="141">
      <t>カツヨウ</t>
    </rPh>
    <rPh sb="143" eb="145">
      <t>バアイ</t>
    </rPh>
    <rPh sb="146" eb="148">
      <t>カクチ</t>
    </rPh>
    <rPh sb="148" eb="150">
      <t>コウキョウ</t>
    </rPh>
    <rPh sb="150" eb="152">
      <t>コウケン</t>
    </rPh>
    <rPh sb="157" eb="160">
      <t>グタイテキ</t>
    </rPh>
    <rPh sb="169" eb="170">
      <t>オコナ</t>
    </rPh>
    <rPh sb="172" eb="174">
      <t>グタイ</t>
    </rPh>
    <rPh sb="178" eb="180">
      <t>ジギョウ</t>
    </rPh>
    <rPh sb="182" eb="184">
      <t>ハンエイ</t>
    </rPh>
    <rPh sb="188" eb="190">
      <t>ケントウ</t>
    </rPh>
    <rPh sb="201" eb="204">
      <t>グタイテキ</t>
    </rPh>
    <rPh sb="207" eb="209">
      <t>カイハツ</t>
    </rPh>
    <rPh sb="209" eb="211">
      <t>クイキ</t>
    </rPh>
    <rPh sb="214" eb="216">
      <t>シュウヘン</t>
    </rPh>
    <rPh sb="216" eb="218">
      <t>チク</t>
    </rPh>
    <rPh sb="219" eb="220">
      <t>マタ</t>
    </rPh>
    <rPh sb="221" eb="223">
      <t>カイハツ</t>
    </rPh>
    <rPh sb="223" eb="225">
      <t>クイキ</t>
    </rPh>
    <rPh sb="227" eb="228">
      <t>ハナ</t>
    </rPh>
    <rPh sb="230" eb="232">
      <t>チイキ</t>
    </rPh>
    <rPh sb="236" eb="238">
      <t>タヨウ</t>
    </rPh>
    <rPh sb="239" eb="241">
      <t>コウケン</t>
    </rPh>
    <rPh sb="241" eb="243">
      <t>ナイヨウ</t>
    </rPh>
    <rPh sb="248" eb="250">
      <t>ケントウ</t>
    </rPh>
    <rPh sb="251" eb="253">
      <t>コウケン</t>
    </rPh>
    <rPh sb="253" eb="255">
      <t>ナイヨウ</t>
    </rPh>
    <rPh sb="256" eb="258">
      <t>トシ</t>
    </rPh>
    <rPh sb="258" eb="260">
      <t>サイセイ</t>
    </rPh>
    <rPh sb="261" eb="263">
      <t>トシ</t>
    </rPh>
    <rPh sb="263" eb="265">
      <t>コウゾウ</t>
    </rPh>
    <rPh sb="266" eb="268">
      <t>サイヘン</t>
    </rPh>
    <rPh sb="270" eb="272">
      <t>コウカ</t>
    </rPh>
    <rPh sb="273" eb="275">
      <t>シサン</t>
    </rPh>
    <rPh sb="276" eb="278">
      <t>ヨウセキ</t>
    </rPh>
    <rPh sb="278" eb="280">
      <t>ヒョウカ</t>
    </rPh>
    <rPh sb="281" eb="284">
      <t>ダトウセイ</t>
    </rPh>
    <rPh sb="285" eb="287">
      <t>ケンショウ</t>
    </rPh>
    <rPh sb="290" eb="292">
      <t>ジギョウ</t>
    </rPh>
    <rPh sb="292" eb="294">
      <t>ジッシ</t>
    </rPh>
    <rPh sb="294" eb="295">
      <t>ゴ</t>
    </rPh>
    <rPh sb="296" eb="298">
      <t>タンポ</t>
    </rPh>
    <rPh sb="299" eb="302">
      <t>ジゾクセイ</t>
    </rPh>
    <rPh sb="303" eb="305">
      <t>ケントウ</t>
    </rPh>
    <rPh sb="306" eb="307">
      <t>オコナ</t>
    </rPh>
    <rPh sb="311" eb="313">
      <t>モクテキ</t>
    </rPh>
    <rPh sb="319" eb="321">
      <t>テキカク</t>
    </rPh>
    <rPh sb="322" eb="324">
      <t>セイカ</t>
    </rPh>
    <rPh sb="325" eb="326">
      <t>エ</t>
    </rPh>
    <rPh sb="335" eb="336">
      <t>カン</t>
    </rPh>
    <rPh sb="338" eb="340">
      <t>コウド</t>
    </rPh>
    <rPh sb="341" eb="343">
      <t>チシキ</t>
    </rPh>
    <rPh sb="343" eb="344">
      <t>オヨ</t>
    </rPh>
    <rPh sb="345" eb="347">
      <t>ケイケン</t>
    </rPh>
    <rPh sb="348" eb="349">
      <t>ユウ</t>
    </rPh>
    <rPh sb="356" eb="359">
      <t>フカケツ</t>
    </rPh>
    <rPh sb="494" eb="496">
      <t>レイワ</t>
    </rPh>
    <rPh sb="685" eb="687">
      <t>キョウドウ</t>
    </rPh>
    <rPh sb="687" eb="689">
      <t>テイアン</t>
    </rPh>
    <rPh sb="689" eb="690">
      <t>タイ</t>
    </rPh>
    <rPh sb="803" eb="804">
      <t>シャ</t>
    </rPh>
    <phoneticPr fontId="2"/>
  </si>
  <si>
    <t>本業務は、地域固有の土地利用やまちづくりの課題を踏まえ、都市と緑と農が共生するまちづくりの観点から、特定生産緑地の指定手続きや、新たな制度等を活用した都市農地の活用・保全策について、全国的に推進するための現況調査及び展開方策について検討するものであり、本業務の履行にあたっては、都市農地関係の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2年3月24日から令和２年4月7日までの期間、庁舎内掲示板及び調達情報公開システムにて本業務に係る企画を募集したところ、8者が業務説明書の交付を求め、期限までに5者から企画提案書の提出があった。提出のあった5者の企画提案書の内容について、評価者3名による匿名審査方式による書類審査を行い、「企画競争実施委員会」及び「都市局企画競争有識者委員会」に諮った結果、三菱UFJリサーチ＆コンサルティング株式会社の企画提案が特定された。
その内容は、業務の理解度が高く、特定テーマに対する企画提案についても実現性があり、本業務の遂行に当たって十分な専門性、経験を有していると判断されることから、会計法第29条の3第4項及び予算決算及び会計令第102条の4第3号に基づき、同法人と随意契約を行うものである。</t>
    <rPh sb="126" eb="127">
      <t>ホン</t>
    </rPh>
    <rPh sb="127" eb="129">
      <t>ギョウム</t>
    </rPh>
    <rPh sb="130" eb="132">
      <t>リコウ</t>
    </rPh>
    <rPh sb="139" eb="141">
      <t>トシ</t>
    </rPh>
    <rPh sb="141" eb="143">
      <t>ノウチ</t>
    </rPh>
    <rPh sb="143" eb="145">
      <t>カンケイ</t>
    </rPh>
    <rPh sb="146" eb="149">
      <t>センモンテキ</t>
    </rPh>
    <rPh sb="149" eb="151">
      <t>チケン</t>
    </rPh>
    <rPh sb="152" eb="154">
      <t>チョウサ</t>
    </rPh>
    <rPh sb="154" eb="156">
      <t>ブンセキ</t>
    </rPh>
    <rPh sb="156" eb="158">
      <t>ノウリョク</t>
    </rPh>
    <rPh sb="159" eb="161">
      <t>ヒツヨウ</t>
    </rPh>
    <phoneticPr fontId="2"/>
  </si>
  <si>
    <t>本業務は、都市交通調査の効率化のために、近年の施策ニーズや最新の交通需要推計手法の動向を踏まえて、ビックデータの活用など新たな調査手法を具体化し、その検証を行うとともに、物資流動調査のあり方についても検討を行うものである。
　本業務の履行にあたっては、近年の施策ニーズに対応した交通需要推計手法の検討や、ビックデータの活用を踏まえた物流調査のニーズの変化に応じた新たな調査手法の検討のための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2年5月7日から令和2年5月27日までの期間、庁舎内掲示板および調達情報公開システムにて本調査に関する企画を募集したところ、14者が業務説明書の交付を求め、5月27日までに1者から企画書の提出があった。提出のあった1者の企画書の内容について、評価者3名による書類審査を行い、「企画競争実施委員会」及び「都市局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rPh sb="5" eb="7">
      <t>トシ</t>
    </rPh>
    <rPh sb="7" eb="9">
      <t>コウツウ</t>
    </rPh>
    <rPh sb="9" eb="11">
      <t>チョウサ</t>
    </rPh>
    <rPh sb="12" eb="15">
      <t>コウリツカ</t>
    </rPh>
    <rPh sb="20" eb="22">
      <t>キンネン</t>
    </rPh>
    <rPh sb="23" eb="24">
      <t>セ</t>
    </rPh>
    <rPh sb="24" eb="25">
      <t>サク</t>
    </rPh>
    <rPh sb="29" eb="31">
      <t>サイシン</t>
    </rPh>
    <rPh sb="32" eb="34">
      <t>コウツウ</t>
    </rPh>
    <rPh sb="34" eb="36">
      <t>ジュヨウ</t>
    </rPh>
    <rPh sb="36" eb="38">
      <t>スイケイ</t>
    </rPh>
    <rPh sb="38" eb="40">
      <t>シュホウ</t>
    </rPh>
    <rPh sb="41" eb="43">
      <t>ドウコウ</t>
    </rPh>
    <rPh sb="44" eb="45">
      <t>フ</t>
    </rPh>
    <rPh sb="56" eb="58">
      <t>カツヨウ</t>
    </rPh>
    <rPh sb="60" eb="61">
      <t>アラ</t>
    </rPh>
    <rPh sb="63" eb="65">
      <t>チョウサ</t>
    </rPh>
    <rPh sb="65" eb="67">
      <t>シュホウ</t>
    </rPh>
    <rPh sb="68" eb="71">
      <t>グタイカ</t>
    </rPh>
    <rPh sb="75" eb="77">
      <t>ケンショウ</t>
    </rPh>
    <rPh sb="78" eb="79">
      <t>オコナ</t>
    </rPh>
    <rPh sb="85" eb="87">
      <t>ブッシ</t>
    </rPh>
    <rPh sb="87" eb="89">
      <t>リュウドウ</t>
    </rPh>
    <rPh sb="89" eb="91">
      <t>チョウサ</t>
    </rPh>
    <rPh sb="94" eb="95">
      <t>カタ</t>
    </rPh>
    <rPh sb="100" eb="102">
      <t>ケントウ</t>
    </rPh>
    <rPh sb="103" eb="104">
      <t>オコナ</t>
    </rPh>
    <rPh sb="126" eb="128">
      <t>キンネン</t>
    </rPh>
    <rPh sb="129" eb="130">
      <t>セ</t>
    </rPh>
    <rPh sb="130" eb="131">
      <t>サク</t>
    </rPh>
    <rPh sb="135" eb="137">
      <t>タイオウ</t>
    </rPh>
    <rPh sb="139" eb="141">
      <t>コウツウ</t>
    </rPh>
    <rPh sb="141" eb="143">
      <t>ジュヨウ</t>
    </rPh>
    <rPh sb="143" eb="145">
      <t>スイケイ</t>
    </rPh>
    <rPh sb="145" eb="147">
      <t>シュホウ</t>
    </rPh>
    <rPh sb="148" eb="150">
      <t>ケントウ</t>
    </rPh>
    <rPh sb="159" eb="161">
      <t>カツヨウ</t>
    </rPh>
    <rPh sb="162" eb="163">
      <t>フ</t>
    </rPh>
    <rPh sb="166" eb="168">
      <t>ブツリュウ</t>
    </rPh>
    <rPh sb="168" eb="170">
      <t>チョウサ</t>
    </rPh>
    <rPh sb="175" eb="177">
      <t>ヘンカ</t>
    </rPh>
    <rPh sb="178" eb="179">
      <t>オウ</t>
    </rPh>
    <rPh sb="181" eb="182">
      <t>アラ</t>
    </rPh>
    <rPh sb="184" eb="186">
      <t>チョウサ</t>
    </rPh>
    <rPh sb="186" eb="188">
      <t>シュホウ</t>
    </rPh>
    <rPh sb="189" eb="191">
      <t>ケントウ</t>
    </rPh>
    <rPh sb="350" eb="352">
      <t>レイワ</t>
    </rPh>
    <rPh sb="524" eb="530">
      <t>イッパンザイダンホウジン</t>
    </rPh>
    <rPh sb="530" eb="537">
      <t>ケイリョウケイカクケンキュウジョ</t>
    </rPh>
    <rPh sb="656" eb="657">
      <t>シャ</t>
    </rPh>
    <phoneticPr fontId="2"/>
  </si>
  <si>
    <t>スマートフォン等を活用した都市交通調査の活用・普及に向けた検討業務</t>
  </si>
  <si>
    <t>国土交通省都市局では、スマートフォンやビッグデータ等から得られる行動データをもとに、施設配置や交通施策を検討する手法「スマート・プランニング」の開発を進めている。
本業務は、手法の拡張として、過年度までに作成した歩行者回遊シミュレーションモデルに、都市活動や都市行動のシミュレーションを連携させ、都市における人の活動の評価ができるよう改良を行うとともに、具体の都市でのケーススタディを実施するものである。
　本業務の履行にあたっては、歩行回遊シミュレーションモデルを都市政策が都市活動に与える影響を表現できるモデル及びその効果を評価できるモデルへと拡張するための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2年5月7日から令和2年5月27日までの期間、庁舎内掲示板および調達情報公開システムにて本調査に関する企画を募集したところ、13者が業務説明書の交付を求め、5月27日までに1者から企画書の提出があった。提出のあった1者の企画書の内容について、評価者3名による書類審査を行い、「企画競争実施委員会」及び「都市局企画競争有識者委員会」に諮った結果、スマートフォン等を活用した都市交通調査の活用・普及に向けた検討業務　計量計画研究所・福山コンサルタント共同提案体が、本業務について適切な企画提案が行われており、本調査を確実に遂行できる能力を有していると判断できることから同者が特定された。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rPh sb="217" eb="219">
      <t>ホコウ</t>
    </rPh>
    <rPh sb="219" eb="221">
      <t>カイユウ</t>
    </rPh>
    <rPh sb="233" eb="235">
      <t>トシ</t>
    </rPh>
    <rPh sb="436" eb="438">
      <t>レイワ</t>
    </rPh>
    <rPh sb="644" eb="651">
      <t>ケイリョウケイカクケンキュウジョ</t>
    </rPh>
    <rPh sb="652" eb="654">
      <t>フクヤマ</t>
    </rPh>
    <rPh sb="661" eb="663">
      <t>キョウドウ</t>
    </rPh>
    <rPh sb="663" eb="665">
      <t>テイアン</t>
    </rPh>
    <rPh sb="665" eb="666">
      <t>タイ</t>
    </rPh>
    <rPh sb="785" eb="786">
      <t>シャ</t>
    </rPh>
    <phoneticPr fontId="2"/>
  </si>
  <si>
    <t>公共交通と一体的な都市開発の海外展開戦略策定に関する調査・支援業務</t>
  </si>
  <si>
    <t>本業務は、我が国がこれまで進めてきた駅周辺整備に代表される公共交通と一体となった総合的な都市開発を、新規に鉄道路線の整備が進められている新興国等において展開することを目的に、公共交通と一体的な都市開発に関する国内外の事例について情報整理を行うとともに、海外展開に向けた検討を行うものである。
　本業務の履行にあたっては、鉄道路線の整備が進められている新興国等を対象に、駅周辺整備に関する相手国のニーズや有効な技術・方策を収集・整理した上で、本邦企業が海外展開を推進するための戦略を検討するための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2年6月9日から令和2年6月24日までの期間、庁舎内掲示板および調達情報公開システムにて本調査に関する企画を募集したところ、18者が業務説明書の交付を求め、6月24日までに6者から企画書の提出があった。提出のあった6者の企画書の内容について、評価者3名による書類審査を行い、「企画競争実施委員会」及び「都市局企画競争有識者委員会」に諮った結果、公共交通と一体的な都市開発の海外展開戦略策定に関する調査・支援業務　日建設計総合研究所・オリエンタルコンサルタンツグローバル・ＵＲリンケージ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rPh sb="160" eb="162">
      <t>テツドウ</t>
    </rPh>
    <rPh sb="162" eb="164">
      <t>ロセン</t>
    </rPh>
    <rPh sb="165" eb="167">
      <t>セイビ</t>
    </rPh>
    <rPh sb="168" eb="169">
      <t>スス</t>
    </rPh>
    <rPh sb="175" eb="178">
      <t>シンコウコク</t>
    </rPh>
    <rPh sb="178" eb="179">
      <t>トウ</t>
    </rPh>
    <rPh sb="180" eb="182">
      <t>タイショウ</t>
    </rPh>
    <rPh sb="184" eb="187">
      <t>エキシュウヘン</t>
    </rPh>
    <rPh sb="187" eb="189">
      <t>セイビ</t>
    </rPh>
    <rPh sb="190" eb="191">
      <t>カン</t>
    </rPh>
    <rPh sb="193" eb="196">
      <t>アイテコク</t>
    </rPh>
    <rPh sb="201" eb="203">
      <t>ユウコウ</t>
    </rPh>
    <rPh sb="204" eb="206">
      <t>ギジュツ</t>
    </rPh>
    <rPh sb="207" eb="209">
      <t>ホウサク</t>
    </rPh>
    <rPh sb="210" eb="212">
      <t>シュウシュウ</t>
    </rPh>
    <rPh sb="213" eb="215">
      <t>セイリ</t>
    </rPh>
    <rPh sb="217" eb="218">
      <t>ウエ</t>
    </rPh>
    <rPh sb="220" eb="222">
      <t>ホンポウ</t>
    </rPh>
    <rPh sb="222" eb="224">
      <t>キギョウ</t>
    </rPh>
    <rPh sb="225" eb="227">
      <t>カイガイ</t>
    </rPh>
    <rPh sb="227" eb="229">
      <t>テンカイ</t>
    </rPh>
    <rPh sb="230" eb="232">
      <t>スイシン</t>
    </rPh>
    <rPh sb="402" eb="404">
      <t>レイワ</t>
    </rPh>
    <rPh sb="610" eb="614">
      <t>ニッケンセッケイ</t>
    </rPh>
    <rPh sb="614" eb="619">
      <t>ソウゴウケンキュウジョ</t>
    </rPh>
    <rPh sb="646" eb="648">
      <t>キョウドウ</t>
    </rPh>
    <rPh sb="648" eb="650">
      <t>テイアン</t>
    </rPh>
    <rPh sb="650" eb="651">
      <t>タイ</t>
    </rPh>
    <rPh sb="770" eb="771">
      <t>シャ</t>
    </rPh>
    <phoneticPr fontId="2"/>
  </si>
  <si>
    <t>立地適正化計画作成都市数の増加にあわせて、各計画による効果が十分に発現するよう、医療・福祉・防災などの他分野との連携の深化、届出制度の積極的な運用の促進等、運用段階も含めた計画の「質の向上」を図ることが必要となっている。
本業務は、地適正化計画の記載内容、運用状況の調査・分析を行い、都市の規模等の特性に応じて把握した課題・傾向を基に事例集やガイドラインを作成して自治体へ周知するとともに、自治体向けのコンサルティング等における助言に活用する。また、新たな推進方策についても検討を行うものである。
　本業務の履行にあたっては、都市計画区域を有する1374都市への立地適正化計画に関する取組状況の調査データの整理・分析等を行うため、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2年6月9日から令和2年6月24日までの期間、庁舎内掲示板および調達情報公開システムにて本調査に関する企画を募集したところ、19者が業務説明書の交付を求め、6月24日までに4者から企画書の提出があった。提出のあった4者の企画書の内容について、評価者3名による書類審査を行い、「企画競争実施委員会」及び「都市局企画競争有識者委員会」に諮った結果、株式会社建設技術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rPh sb="263" eb="265">
      <t>トシ</t>
    </rPh>
    <rPh sb="265" eb="267">
      <t>ケイカク</t>
    </rPh>
    <rPh sb="267" eb="269">
      <t>クイキ</t>
    </rPh>
    <rPh sb="270" eb="271">
      <t>ユウ</t>
    </rPh>
    <rPh sb="277" eb="279">
      <t>トシ</t>
    </rPh>
    <rPh sb="281" eb="283">
      <t>リッチ</t>
    </rPh>
    <rPh sb="283" eb="286">
      <t>テキセイカ</t>
    </rPh>
    <rPh sb="286" eb="288">
      <t>ケイカク</t>
    </rPh>
    <rPh sb="289" eb="290">
      <t>カン</t>
    </rPh>
    <rPh sb="292" eb="294">
      <t>トリクミ</t>
    </rPh>
    <rPh sb="294" eb="296">
      <t>ジョウキョウ</t>
    </rPh>
    <rPh sb="297" eb="299">
      <t>チョウサ</t>
    </rPh>
    <rPh sb="303" eb="305">
      <t>セイリ</t>
    </rPh>
    <rPh sb="306" eb="308">
      <t>ブンセキ</t>
    </rPh>
    <rPh sb="308" eb="309">
      <t>トウ</t>
    </rPh>
    <rPh sb="310" eb="311">
      <t>オコナ</t>
    </rPh>
    <rPh sb="470" eb="472">
      <t>レイワ</t>
    </rPh>
    <rPh sb="644" eb="648">
      <t>カブシキガイシャ</t>
    </rPh>
    <rPh sb="648" eb="655">
      <t>ケンセツギジュツケンキュウショ</t>
    </rPh>
    <rPh sb="774" eb="775">
      <t>シャ</t>
    </rPh>
    <phoneticPr fontId="2"/>
  </si>
  <si>
    <t>データに基づくまちづくりの推進に向けては、あらゆる都市データの基盤として、2次元地図から「 3D 都市モデル」を構築し、都市が抱える課題の把握や、課題に応じて関連データを挿入し、各課題について、より現実に近い形で具体的・精緻に構想・シミュレーション等を展開する取組みが国内外において進められている。
こうした中で、本業務は、国際標準規格による 3D 都市モデルを先行的に作成し、各都市の様々な都市活動データや施設の詳細情報等を重ね合わせることにより、各種分野での応用を想定したモ デルを構築することで、デジタルトランスフォーメーションによる全体最適・市民参加型の機動的な都市インフラ開発・まちづくりの実現を目指すものである。
このうち、
本業務は リアルタイム情報を活用した 混雑状況等の 都市状況の可視化を行う （＝東京モデル ための基盤となる 3D 都市モデルの 作成 C ityGML 形式 等 を
目的とする。
　本業務の履行にあたっては、価格中心による一般競争ではなく、「地理情報標準（JPGIS）に準拠した製品仕様書の作成及びこれに基づくデータ作成」の類似業務の実績を有していることを条件としたう上で、特定テーマとして「中間成果物作成までのスケジュール管理のための着眼点・留意点」及び「LOD2対象建物の抽出及びその表現のための着眼点・留意点」を設定し、優れた業者を選定する企画競争により発注することが適切であり、当該手続を行ったところである。
　企画競争実施のため、令和2年7月31日から令和2年8月20日までの期間、庁舎内掲示板および調達情報公開システムにて本調査に関する企画を募集したところ、22者が業務説明書の交付を求め、　８月20日までに国際興業株式会社をはじめとする5者から企画書の提出があった。提出のあった5者の企画書の内容について、評価者3名による書類審査を行い、「企画競争実施委員会」及び「都市局企画競争有識者委員会」に諮った結果、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rPh sb="441" eb="443">
      <t>チリ</t>
    </rPh>
    <rPh sb="443" eb="445">
      <t>ジョウホウ</t>
    </rPh>
    <rPh sb="445" eb="447">
      <t>ヒョウジュン</t>
    </rPh>
    <rPh sb="455" eb="457">
      <t>ジュンキョ</t>
    </rPh>
    <rPh sb="459" eb="461">
      <t>セイヒン</t>
    </rPh>
    <rPh sb="461" eb="464">
      <t>シヨウショ</t>
    </rPh>
    <rPh sb="465" eb="467">
      <t>サクセイ</t>
    </rPh>
    <rPh sb="467" eb="468">
      <t>オヨ</t>
    </rPh>
    <rPh sb="472" eb="473">
      <t>モト</t>
    </rPh>
    <rPh sb="478" eb="480">
      <t>サクセイ</t>
    </rPh>
    <rPh sb="482" eb="484">
      <t>ルイジ</t>
    </rPh>
    <rPh sb="484" eb="486">
      <t>ギョウム</t>
    </rPh>
    <rPh sb="487" eb="489">
      <t>ジッセキ</t>
    </rPh>
    <rPh sb="490" eb="491">
      <t>ユウ</t>
    </rPh>
    <rPh sb="498" eb="500">
      <t>ジョウケン</t>
    </rPh>
    <rPh sb="504" eb="505">
      <t>ウエ</t>
    </rPh>
    <rPh sb="507" eb="509">
      <t>トクテイ</t>
    </rPh>
    <rPh sb="516" eb="518">
      <t>チュウカン</t>
    </rPh>
    <rPh sb="553" eb="555">
      <t>タイショウ</t>
    </rPh>
    <rPh sb="555" eb="557">
      <t>タテモノ</t>
    </rPh>
    <rPh sb="558" eb="560">
      <t>チュウシュツ</t>
    </rPh>
    <rPh sb="560" eb="561">
      <t>オヨ</t>
    </rPh>
    <rPh sb="564" eb="566">
      <t>ヒョウゲン</t>
    </rPh>
    <rPh sb="570" eb="573">
      <t>チャクガンテン</t>
    </rPh>
    <rPh sb="574" eb="577">
      <t>リュウイテン</t>
    </rPh>
    <rPh sb="579" eb="581">
      <t>セッテイ</t>
    </rPh>
    <rPh sb="583" eb="584">
      <t>スグ</t>
    </rPh>
    <rPh sb="586" eb="588">
      <t>ギョウシャ</t>
    </rPh>
    <rPh sb="589" eb="591">
      <t>センテイ</t>
    </rPh>
    <rPh sb="613" eb="615">
      <t>トウガイ</t>
    </rPh>
    <rPh sb="640" eb="642">
      <t>レイワ</t>
    </rPh>
    <rPh sb="730" eb="732">
      <t>コクサイ</t>
    </rPh>
    <rPh sb="732" eb="734">
      <t>コウギョウ</t>
    </rPh>
    <rPh sb="734" eb="738">
      <t>カブシキガイシャ</t>
    </rPh>
    <rPh sb="948" eb="949">
      <t>シャ</t>
    </rPh>
    <phoneticPr fontId="2"/>
  </si>
  <si>
    <t>有限責任監査法人トーマツ
東京都千代田区丸の内三丁目２番３号</t>
  </si>
  <si>
    <t>3D都市モデルを活用した都市活動モニタリング等の技術実装業務（携帯端末電波を活用した人数情報の分析等の実施）</t>
  </si>
  <si>
    <t>自転車駐車場の現状を踏まえた効果的な施策のあり方に関する調査検討業務</t>
  </si>
  <si>
    <t>東日本大震災被災地における市街地復興事業の検証等に関する調査業務</t>
  </si>
  <si>
    <t>協議会（代）（株）エヌ・ティ・ティ・データ経営研究所
東京都千代田区平河町二丁目７番９号</t>
  </si>
  <si>
    <t>実装にむけた先進的技術やデータを活用したスマートシティの実証調査（その２）</t>
  </si>
  <si>
    <t>実装にむけた先進的技術やデータを活用したスマートシティの実証調査（その３）</t>
  </si>
  <si>
    <t>実装にむけた先進的技術やデータを活用したスマートシティの実証調査（その５）</t>
  </si>
  <si>
    <t>実装にむけた先進的技術やデータを活用したスマートシティの実証調査（その７）</t>
  </si>
  <si>
    <t>実装にむけた先進的技術やデータを活用したスマートシティの実証調査（その８）</t>
  </si>
  <si>
    <t>実装にむけた先進的技術やデータを活用したスマートシティの実証調査（その１０）</t>
  </si>
  <si>
    <t>実装にむけた先進的技術やデータを活用したスマートシティの実証調査（その１２）</t>
  </si>
  <si>
    <t>実装にむけた先進的技術やデータを活用したスマートシティの実証調査（その１４）</t>
  </si>
  <si>
    <t>実装にむけた先進的技術やデータを活用したスマートシティの実証調査（その9）</t>
  </si>
  <si>
    <t>実装にむけた先進的技術やデータを活用したスマートシティの実証調査（その4）</t>
  </si>
  <si>
    <t>2027年国際園芸博覧会の開催に係る都市公園整備のあり方等に関する調査</t>
  </si>
  <si>
    <t>本業務は、都市における緑化の推進及び緑地の保全に係る施策の充実を図るため、地方公共団体における都市緑地法等に基づく制度の運用状況について、前年度における取組みの実績に関するデータを収集・整理するとともに、市町村が戦略的に緑地や農地としての保全・活用を行うため、緑地保全制度活用のモデル事例を抽出する。
本業務の履行にあたっては、近年の社会経済情勢の変化を考慮しつつ、都市緑地の保全及び緑化の推進に関する施策を分析・検討する能力等が必要である。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2年5月7日から令和２年5月21日までの期間、庁舎内掲示板及び調達情報公開システムにて本業務に係る企画を募集したところ、8者が業務説明書の交付を求め、期限までに1者から企画提案書の提出があった。提出のあった1者の企画提案書の内容について、評価者3名による匿名審査方式による書類審査を行い、「企画競争実施委員会」及び「都市局企画競争有識者委員会」に諮った結果、一般財団法人日本緑化センターの企画提案が特定された。
その内容は、業務の理解度が高く、特定テーマに対する企画提案についても実現性があり、本業務の遂行に当たって十分な専門性、経験を有していると判断されることから、会計法第29条の3第4項及び予算決算及び会計令第102条の4第3号に基づき、同法人と随意契約を行うものである。</t>
    <rPh sb="164" eb="166">
      <t>キンネン</t>
    </rPh>
    <rPh sb="167" eb="169">
      <t>シャカイ</t>
    </rPh>
    <rPh sb="169" eb="171">
      <t>ケイザイ</t>
    </rPh>
    <rPh sb="171" eb="173">
      <t>ジョウセイ</t>
    </rPh>
    <rPh sb="174" eb="176">
      <t>ヘンカ</t>
    </rPh>
    <rPh sb="177" eb="179">
      <t>コウリョ</t>
    </rPh>
    <rPh sb="183" eb="185">
      <t>トシ</t>
    </rPh>
    <rPh sb="185" eb="187">
      <t>リョクチ</t>
    </rPh>
    <rPh sb="188" eb="190">
      <t>ホゼン</t>
    </rPh>
    <rPh sb="190" eb="191">
      <t>オヨ</t>
    </rPh>
    <rPh sb="192" eb="194">
      <t>リョクカ</t>
    </rPh>
    <rPh sb="195" eb="197">
      <t>スイシン</t>
    </rPh>
    <rPh sb="198" eb="199">
      <t>カン</t>
    </rPh>
    <rPh sb="201" eb="202">
      <t>セ</t>
    </rPh>
    <rPh sb="202" eb="203">
      <t>サク</t>
    </rPh>
    <rPh sb="204" eb="206">
      <t>ブンセキ</t>
    </rPh>
    <rPh sb="207" eb="209">
      <t>ケントウ</t>
    </rPh>
    <rPh sb="213" eb="214">
      <t>トウ</t>
    </rPh>
    <rPh sb="523" eb="529">
      <t>イッパンザイダンホウジン</t>
    </rPh>
    <rPh sb="529" eb="531">
      <t>ニホン</t>
    </rPh>
    <rPh sb="531" eb="533">
      <t>リョクカ</t>
    </rPh>
    <phoneticPr fontId="2"/>
  </si>
  <si>
    <t>都市と緑・農が共生するまちづくりの実現に向けた施策に関する効果分析及び展開方策の検討調査</t>
    <rPh sb="0" eb="2">
      <t>トシ</t>
    </rPh>
    <rPh sb="3" eb="4">
      <t>ミドリ</t>
    </rPh>
    <rPh sb="5" eb="6">
      <t>ノウ</t>
    </rPh>
    <rPh sb="7" eb="9">
      <t>キョウセイ</t>
    </rPh>
    <rPh sb="17" eb="19">
      <t>ジツゲン</t>
    </rPh>
    <rPh sb="20" eb="21">
      <t>ム</t>
    </rPh>
    <rPh sb="23" eb="24">
      <t>セ</t>
    </rPh>
    <rPh sb="24" eb="25">
      <t>サク</t>
    </rPh>
    <rPh sb="26" eb="27">
      <t>カン</t>
    </rPh>
    <rPh sb="29" eb="31">
      <t>コウカ</t>
    </rPh>
    <rPh sb="31" eb="33">
      <t>ブンセキ</t>
    </rPh>
    <rPh sb="33" eb="34">
      <t>オヨ</t>
    </rPh>
    <rPh sb="35" eb="37">
      <t>テンカイ</t>
    </rPh>
    <rPh sb="37" eb="39">
      <t>ホウサク</t>
    </rPh>
    <rPh sb="40" eb="42">
      <t>ケントウ</t>
    </rPh>
    <rPh sb="42" eb="44">
      <t>チョウサ</t>
    </rPh>
    <phoneticPr fontId="2"/>
  </si>
  <si>
    <t>令和２年度官民データ利活用推進調査業務（第１回変更）</t>
    <rPh sb="20" eb="21">
      <t>ダイ</t>
    </rPh>
    <rPh sb="22" eb="23">
      <t>カイ</t>
    </rPh>
    <rPh sb="23" eb="25">
      <t>ヘンコウ</t>
    </rPh>
    <phoneticPr fontId="2"/>
  </si>
  <si>
    <t>アクロスロード（株）
東京都品川区西五反田１－１－８</t>
    <rPh sb="8" eb="9">
      <t>カブ</t>
    </rPh>
    <rPh sb="11" eb="13">
      <t>トウキョウ</t>
    </rPh>
    <rPh sb="13" eb="14">
      <t>ト</t>
    </rPh>
    <rPh sb="14" eb="16">
      <t>シナガワ</t>
    </rPh>
    <rPh sb="16" eb="17">
      <t>ク</t>
    </rPh>
    <rPh sb="17" eb="18">
      <t>ニシ</t>
    </rPh>
    <rPh sb="18" eb="21">
      <t>ゴタンダ</t>
    </rPh>
    <phoneticPr fontId="2"/>
  </si>
  <si>
    <t>（株）協振技建
東京都文京区大塚三丁目１９番７号</t>
    <rPh sb="1" eb="2">
      <t>カブ</t>
    </rPh>
    <rPh sb="3" eb="4">
      <t>キョウ</t>
    </rPh>
    <rPh sb="4" eb="5">
      <t>シン</t>
    </rPh>
    <rPh sb="5" eb="7">
      <t>ギケン</t>
    </rPh>
    <rPh sb="8" eb="10">
      <t>トウキョウ</t>
    </rPh>
    <rPh sb="10" eb="11">
      <t>ト</t>
    </rPh>
    <rPh sb="11" eb="14">
      <t>ブンキョウク</t>
    </rPh>
    <rPh sb="14" eb="16">
      <t>オオツカ</t>
    </rPh>
    <rPh sb="16" eb="19">
      <t>３チョウメ</t>
    </rPh>
    <rPh sb="21" eb="22">
      <t>バン</t>
    </rPh>
    <rPh sb="23" eb="24">
      <t>ゴウ</t>
    </rPh>
    <phoneticPr fontId="2"/>
  </si>
  <si>
    <t>（株）東京地図研究社
東京都府中市四谷１－４５－２</t>
    <rPh sb="1" eb="2">
      <t>カブ</t>
    </rPh>
    <rPh sb="3" eb="5">
      <t>トウキョウ</t>
    </rPh>
    <rPh sb="5" eb="7">
      <t>チズ</t>
    </rPh>
    <rPh sb="7" eb="10">
      <t>ケンキュウシャ</t>
    </rPh>
    <rPh sb="11" eb="13">
      <t>トウキョウ</t>
    </rPh>
    <rPh sb="13" eb="14">
      <t>ト</t>
    </rPh>
    <rPh sb="14" eb="17">
      <t>フチュウシ</t>
    </rPh>
    <rPh sb="17" eb="19">
      <t>ヨツヤ</t>
    </rPh>
    <phoneticPr fontId="2"/>
  </si>
  <si>
    <t>３D都市モデルを活用した多様なユースケースの開発・活用に向けた情報発信業務</t>
  </si>
  <si>
    <t>アジア航測（株）
東京都新宿区西新宿六丁目１４番１号</t>
    <rPh sb="3" eb="5">
      <t>コウソク</t>
    </rPh>
    <rPh sb="6" eb="7">
      <t>カブ</t>
    </rPh>
    <rPh sb="9" eb="11">
      <t>トウキョウ</t>
    </rPh>
    <rPh sb="11" eb="12">
      <t>ト</t>
    </rPh>
    <rPh sb="12" eb="18">
      <t>シンジュククニシシンジュク</t>
    </rPh>
    <rPh sb="18" eb="21">
      <t>６チョウメ</t>
    </rPh>
    <rPh sb="23" eb="24">
      <t>バン</t>
    </rPh>
    <rPh sb="25" eb="26">
      <t>ゴウ</t>
    </rPh>
    <phoneticPr fontId="2"/>
  </si>
  <si>
    <t>本業務は、都市公園におけるユニバーサルデザイン化の促進に向けたモデル調査を行うとともに、今後の課題整理及び情報発信に向けた検討等を行うものである。
本業務の履行にあたっては、都市公園におけるユニバーサルデザイン化の促進に向けたモデル調査のテーマ検討や実装に向けた検討から効果・課題の整理、都市公園の移動等円滑化整備ガイドラインの充実化に向けた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2年3月23日から令和２年4月6日までの期間、庁舎内掲示板及び調達情報公開システムにて本業務に係る企画を募集したところ、6者が業務説明書の交付を求め、期限までに1者から企画提案書の提出があった。提出のあった1者の企画提案書の内容について、評価者3名による匿名審査方式による書類審査を行い、「企画競争実施委員会」及び「都市局企画競争有識者委員会」に諮った結果、一般社団法人日本公園緑地協会の企画提案が特定された。
その内容は、業務の理解度が高く、特定テーマに対する企画提案についても実現性があり、本業務の遂行に当たって十分な専門性、経験を有していると判断されることから、会計法第29条の3第4項及び予算決算及び会計令第102条の4第3号に基づき、同法人と随意契約を行うものである。</t>
    <rPh sb="0" eb="1">
      <t>ホン</t>
    </rPh>
    <rPh sb="1" eb="3">
      <t>ギョウム</t>
    </rPh>
    <rPh sb="74" eb="75">
      <t>ホン</t>
    </rPh>
    <rPh sb="75" eb="77">
      <t>ギョウム</t>
    </rPh>
    <rPh sb="78" eb="80">
      <t>リコウ</t>
    </rPh>
    <rPh sb="122" eb="124">
      <t>ケントウ</t>
    </rPh>
    <rPh sb="125" eb="127">
      <t>ジッソウ</t>
    </rPh>
    <rPh sb="128" eb="129">
      <t>ム</t>
    </rPh>
    <rPh sb="131" eb="133">
      <t>ケントウ</t>
    </rPh>
    <rPh sb="135" eb="137">
      <t>コウカ</t>
    </rPh>
    <rPh sb="138" eb="140">
      <t>カダイ</t>
    </rPh>
    <rPh sb="141" eb="143">
      <t>セイリ</t>
    </rPh>
    <rPh sb="144" eb="146">
      <t>トシ</t>
    </rPh>
    <rPh sb="146" eb="148">
      <t>コウエン</t>
    </rPh>
    <rPh sb="149" eb="151">
      <t>イドウ</t>
    </rPh>
    <rPh sb="151" eb="152">
      <t>トウ</t>
    </rPh>
    <rPh sb="152" eb="155">
      <t>エンカツカ</t>
    </rPh>
    <rPh sb="155" eb="157">
      <t>セイビ</t>
    </rPh>
    <rPh sb="164" eb="167">
      <t>ジュウジツカ</t>
    </rPh>
    <rPh sb="168" eb="169">
      <t>ム</t>
    </rPh>
    <rPh sb="171" eb="173">
      <t>ケントウ</t>
    </rPh>
    <rPh sb="174" eb="175">
      <t>オコナ</t>
    </rPh>
    <rPh sb="176" eb="178">
      <t>ノウリョク</t>
    </rPh>
    <rPh sb="179" eb="181">
      <t>ヒツヨウ</t>
    </rPh>
    <rPh sb="487" eb="493">
      <t>イッパンシャダンホウジン</t>
    </rPh>
    <rPh sb="493" eb="495">
      <t>ニホン</t>
    </rPh>
    <rPh sb="495" eb="497">
      <t>コウエン</t>
    </rPh>
    <rPh sb="497" eb="499">
      <t>リョクチ</t>
    </rPh>
    <rPh sb="499" eb="501">
      <t>キョウカイ</t>
    </rPh>
    <phoneticPr fontId="2"/>
  </si>
  <si>
    <t>本業務は、京都議定書第二約束期間（2013年～2020年）における、条約事務局に提出する都市緑化等による温室効果ガスの吸収量の算出に係るデータ整備を行うとともに、パリ協定に基づく2020年以降の都市緑化等による吸収源対策に係る対応等について検討を行い、都市緑化等による地球温暖化対策への貢献を促進することを目的とするものである。
本業務の履行にあたっては、条約事務局への報告のための都市緑化等による温室効果ガス吸収量の算定や、京都議定書第二約束期間以降の新たな枠組みへの対応方針の検討等を行うための能力が必要である。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2年2月19日から令和２年3月4日までの期間、庁舎内掲示板及び調達情報公開システムにて本業務に係る企画を募集したところ、4者が業務説明書の交付を求め、期限までに1者から企画提案書の提出があった。提出のあった1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29条の3第4項及び予算決算及び会計令第102条の4第3号に基づき、同法人と随意契約を行うものである。</t>
    <rPh sb="242" eb="243">
      <t>トウ</t>
    </rPh>
    <rPh sb="244" eb="245">
      <t>オコナ</t>
    </rPh>
    <phoneticPr fontId="2"/>
  </si>
  <si>
    <t>本業務は、平成31年４月に「庭園間交流連携促進計画登録制度（通称：ガーデンツーリズム登録制度）」が創設されたなか、登録制度の運用及び国内外への効果的な普及促進を行うとともに、登録団体・関係組織への効果的な支援について調査検討、実施を行うことを通して、全国的なガーデンツーリズムの普及・推進を図ることを目的とするものである。
本業務の履行にあたっては、登録制度の創設から適切な運用を図るための能力や、ガーデンツーリズムの取組の効率的・効果的な国内外へのＰＲ方法の検討及び実施をするための能力等が必要である。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2年2月14日から令和２年3月5日までの期間、庁舎内掲示板及び調達情報公開システムにて本業務に係る企画を募集したところ、6者が業務説明書の交付を求め、期限までに1者から企画提案書の提出があった。提出のあった1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29条の3第4項及び予算決算及び会計令第102条の4第3号に基づき、同法人と随意契約を行うものである。</t>
    <rPh sb="0" eb="1">
      <t>ホン</t>
    </rPh>
    <rPh sb="1" eb="3">
      <t>ギョウム</t>
    </rPh>
    <rPh sb="162" eb="163">
      <t>ホン</t>
    </rPh>
    <rPh sb="163" eb="165">
      <t>ギョウム</t>
    </rPh>
    <rPh sb="166" eb="168">
      <t>リコウ</t>
    </rPh>
    <rPh sb="175" eb="177">
      <t>トウロク</t>
    </rPh>
    <rPh sb="177" eb="179">
      <t>セイド</t>
    </rPh>
    <rPh sb="180" eb="182">
      <t>ソウセツ</t>
    </rPh>
    <rPh sb="184" eb="186">
      <t>テキセツ</t>
    </rPh>
    <rPh sb="187" eb="189">
      <t>ウンヨウ</t>
    </rPh>
    <rPh sb="190" eb="191">
      <t>ハカ</t>
    </rPh>
    <rPh sb="195" eb="197">
      <t>ノウリョク</t>
    </rPh>
    <rPh sb="209" eb="211">
      <t>トリクミ</t>
    </rPh>
    <rPh sb="212" eb="215">
      <t>コウリツテキ</t>
    </rPh>
    <rPh sb="216" eb="219">
      <t>コウカテキ</t>
    </rPh>
    <rPh sb="220" eb="222">
      <t>コクナイ</t>
    </rPh>
    <rPh sb="222" eb="223">
      <t>ガイ</t>
    </rPh>
    <rPh sb="227" eb="229">
      <t>ホウホウ</t>
    </rPh>
    <rPh sb="230" eb="232">
      <t>ケントウ</t>
    </rPh>
    <rPh sb="232" eb="233">
      <t>オヨ</t>
    </rPh>
    <rPh sb="234" eb="236">
      <t>ジッシ</t>
    </rPh>
    <rPh sb="242" eb="244">
      <t>ノウリョク</t>
    </rPh>
    <rPh sb="244" eb="245">
      <t>トウ</t>
    </rPh>
    <rPh sb="246" eb="248">
      <t>ヒツヨウ</t>
    </rPh>
    <phoneticPr fontId="2"/>
  </si>
  <si>
    <t>本業務は、東日本大震災における市街地復興事業（防災集団移転促進事業、土地区画整理事業、津波復興拠点整備事業）に関し、被災自治体等における事業の計画段階から事業の完了に至るまでの実施状況や事業完了を踏まえ、事業における工夫点、知見、課題等の教訓のとりまとめを行うとともに、東日本大震災における教訓を踏まえた今後の大規模災害に備えた対策のあり方のとりまとめを行うことを目的とする。
本業務を効果的に遂行するためには、災害復興における市街地整備に関する専門的な知識を有していることが必要である。
このことから本業務は、配置予定者の経験及び能力、特定テーマに対する企画提案等を評価を行い、優れた提案を特定する企画競争の実施を経て発注することが適切であるため、当該手続きを行ったところである。
企画競争実施のため、令和2年2月18日から令和２年3月16日までの期間、庁舎内掲示板及び調達情報公開システムにて本業務に係る企画を募集したところ、13者が業務説明書の交付を求め、3月16日までに1者から企画提案書の提出があった。提出のあった企画提案書の内容について、評価者3名による匿名審査方式による書類審査を行い、3月17日に企画競争実施委員会、3月19日から3月27日に都市局企画競争有識者委員会に諮った結果、東日本大震災被災地における市街地復興事業の検証等に関する調査業務パシフィックコンサルタンツ・建設技術研究所・ドーコン共同提案体の企画提案が特定された。
その内容は、本業務の趣旨を十分に理解し、妥当性の高い実施手順を提示し、特定テーマに対する企画提案についても、業務内容を踏まえた取組方針が具体的に提示されており、的確性、実現性が高いものである。また、本業務の遂行に当たって十分な専門性、経験があることが確認できる。
このことから、会計法第２９条の３第４項、予算決算及び会計令第１０２条の４第３号に基づき、上記請負先と随意契約を締結するものである。</t>
    <rPh sb="0" eb="1">
      <t>ホン</t>
    </rPh>
    <rPh sb="1" eb="3">
      <t>ギョウム</t>
    </rPh>
    <rPh sb="189" eb="190">
      <t>ホン</t>
    </rPh>
    <rPh sb="190" eb="192">
      <t>ギョウム</t>
    </rPh>
    <rPh sb="193" eb="196">
      <t>コウカテキ</t>
    </rPh>
    <rPh sb="197" eb="199">
      <t>スイコウ</t>
    </rPh>
    <rPh sb="223" eb="226">
      <t>センモンテキ</t>
    </rPh>
    <rPh sb="227" eb="229">
      <t>チシキ</t>
    </rPh>
    <rPh sb="230" eb="231">
      <t>ユウ</t>
    </rPh>
    <rPh sb="238" eb="240">
      <t>ヒツヨウ</t>
    </rPh>
    <rPh sb="251" eb="252">
      <t>ホン</t>
    </rPh>
    <rPh sb="252" eb="254">
      <t>ギョウム</t>
    </rPh>
    <rPh sb="264" eb="265">
      <t>オヨ</t>
    </rPh>
    <rPh sb="266" eb="268">
      <t>ノウリョク</t>
    </rPh>
    <rPh sb="287" eb="288">
      <t>オコナ</t>
    </rPh>
    <rPh sb="290" eb="291">
      <t>スグ</t>
    </rPh>
    <rPh sb="293" eb="295">
      <t>テイアン</t>
    </rPh>
    <rPh sb="296" eb="298">
      <t>トクテイ</t>
    </rPh>
    <rPh sb="300" eb="302">
      <t>キカク</t>
    </rPh>
    <rPh sb="302" eb="304">
      <t>キョウソウ</t>
    </rPh>
    <rPh sb="305" eb="307">
      <t>ジッシ</t>
    </rPh>
    <rPh sb="308" eb="309">
      <t>ヘ</t>
    </rPh>
    <rPh sb="310" eb="312">
      <t>ハッチュウ</t>
    </rPh>
    <rPh sb="317" eb="319">
      <t>テキセツ</t>
    </rPh>
    <rPh sb="432" eb="433">
      <t>ガツ</t>
    </rPh>
    <rPh sb="435" eb="436">
      <t>ニチ</t>
    </rPh>
    <rPh sb="501" eb="502">
      <t>ガツ</t>
    </rPh>
    <rPh sb="504" eb="505">
      <t>ニチ</t>
    </rPh>
    <rPh sb="517" eb="518">
      <t>ガツ</t>
    </rPh>
    <rPh sb="520" eb="521">
      <t>ニチ</t>
    </rPh>
    <rPh sb="524" eb="525">
      <t>ガツ</t>
    </rPh>
    <rPh sb="527" eb="528">
      <t>ニチ</t>
    </rPh>
    <rPh sb="595" eb="602">
      <t>ケンセツギジュツケンキュウショ</t>
    </rPh>
    <rPh sb="607" eb="609">
      <t>キョウドウ</t>
    </rPh>
    <rPh sb="609" eb="611">
      <t>テイアン</t>
    </rPh>
    <rPh sb="611" eb="612">
      <t>タイ</t>
    </rPh>
    <phoneticPr fontId="2"/>
  </si>
  <si>
    <t>本調査は、海外諸国、特に日本企業の進出が期待されるアジア等新興国の政府等関係者に対し、日本の強みを活かしたTOD（公共交通指向型都市開発事業）（以下、「日本型TOD」という。）への理解を促すため、各国におけるTOD推進の課題整理、日本型TODの優位性分析、事例調査等実施のうえ、頒布素材を制作することを目的とするもの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４月２１日から５月１２日までの期間、庁舎内掲示板及び調達情報公開システムにて本調査に関する企画を募集したところ、１６者が業務説明書の交付を求め、５月１２日までに６者から企画提案書の提出があった。提出のあった６者の企画提案書の内容について、評価者３名による匿名審査方式による書類審査を行い、「企画競争実施委員会」および「都市局企画競争有識者委員会」に諮った結果、PwCアドバイザリー合同会社の企画提案が特定された。
その内容は、本業務の趣旨を的確に理解し、的確性・実現性の高い実施方針が提示されていた。特にテーマ１について、課題認識等における分析が他者に比べ秀でており、日本企業と相手国の双方にとって効果的な成果物が期待できると同時に、実現性が高く、本調査を確実に遂行できる能力を有していると判断されることから、会計法第２９条の３第４項及び予算決算及び会計令第１０２条の４第３号に基づき、PwCアドバイザリー合同会社と随意契約を行うものである。</t>
    <rPh sb="0" eb="3">
      <t>ホンチョウサ</t>
    </rPh>
    <rPh sb="548" eb="550">
      <t>カダイ</t>
    </rPh>
    <rPh sb="550" eb="552">
      <t>ニンシキ</t>
    </rPh>
    <rPh sb="552" eb="553">
      <t>トウ</t>
    </rPh>
    <rPh sb="557" eb="559">
      <t>ブンセキ</t>
    </rPh>
    <phoneticPr fontId="2"/>
  </si>
  <si>
    <t>本業務の履行にあたっては、令和元年度海外都市開発分野における国内外自治体間連携推進業務調査において実施した国内自治体向けアンケート等の結果を踏まえ、新興国自治体における我が国自治体との連携ニーズを調査するとともに、自治体の海外展開の先進事例をこれまでに海外展開の経験を持たない他の国内自治体に向けて情報発信することで、一つでも多くの国内自治体に新興国との自治体間連携に向けた取組に参画してもらい、相手国自治体との関係構築を促すことを目的とするもの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８月２６日から９月１８日までの期間、庁舎内掲示板及び調達情報公開システムにて本調査に関する企画を募集したところ、１２者が業務説明書の交付を求め、９月１８日までに３者から企画提案書の提出があった。提出のあった３者の企画提案書の内容について、評価者３名による匿名審査方式による書類審査を行い、「企画競争実施委員会」に諮った結果、株式会社ＵＲリンケージの企画提案が特定された。
その内容は、本業務の趣旨を的確に理解し、的確性・実現性の高い実施方針が提示されていた。特にテーマ２については、既存の取り組みとの重複を避けつつ、相乗効果を図ることを念頭とした提案内容であり、また、追加提案の独自性が高かった。また、全体を通して、前年度調査結果や成果物を大いに活用していくことを念頭に置いた提案であり、一つでも多くの国内自治体に新興国との自治体連携に向けた取組に参画してもらい、関係構築を促すという本調査の目的をしっかり理解していることが見受けられた。会計法第２９条の３第４項及び予算決算及び会計令第１０２条の４第３号に基づき、株式会社ＵＲリンケージと随意契約を行うものである。</t>
    <rPh sb="0" eb="1">
      <t>ホン</t>
    </rPh>
    <rPh sb="1" eb="3">
      <t>ギョウム</t>
    </rPh>
    <rPh sb="4" eb="6">
      <t>リコウ</t>
    </rPh>
    <rPh sb="514" eb="518">
      <t>カブシキガイシャ</t>
    </rPh>
    <rPh sb="593" eb="595">
      <t>キゾン</t>
    </rPh>
    <rPh sb="596" eb="597">
      <t>ト</t>
    </rPh>
    <rPh sb="598" eb="599">
      <t>ク</t>
    </rPh>
    <rPh sb="602" eb="604">
      <t>チョウフク</t>
    </rPh>
    <rPh sb="605" eb="606">
      <t>サ</t>
    </rPh>
    <rPh sb="610" eb="612">
      <t>ソウジョウ</t>
    </rPh>
    <rPh sb="612" eb="614">
      <t>コウカ</t>
    </rPh>
    <rPh sb="615" eb="616">
      <t>ハカ</t>
    </rPh>
    <rPh sb="620" eb="622">
      <t>ネントウ</t>
    </rPh>
    <rPh sb="625" eb="627">
      <t>テイアン</t>
    </rPh>
    <rPh sb="627" eb="629">
      <t>ナイヨウ</t>
    </rPh>
    <rPh sb="636" eb="638">
      <t>ツイカ</t>
    </rPh>
    <rPh sb="638" eb="640">
      <t>テイアン</t>
    </rPh>
    <rPh sb="641" eb="644">
      <t>ドクジセイ</t>
    </rPh>
    <rPh sb="645" eb="646">
      <t>タカ</t>
    </rPh>
    <rPh sb="653" eb="655">
      <t>ゼンタイ</t>
    </rPh>
    <rPh sb="656" eb="657">
      <t>トオ</t>
    </rPh>
    <rPh sb="660" eb="663">
      <t>ゼンネンド</t>
    </rPh>
    <rPh sb="663" eb="665">
      <t>チョウサ</t>
    </rPh>
    <rPh sb="665" eb="667">
      <t>ケッカ</t>
    </rPh>
    <rPh sb="668" eb="671">
      <t>セイカブツ</t>
    </rPh>
    <rPh sb="672" eb="673">
      <t>オオ</t>
    </rPh>
    <rPh sb="675" eb="677">
      <t>カツヨウ</t>
    </rPh>
    <rPh sb="684" eb="686">
      <t>ネントウ</t>
    </rPh>
    <rPh sb="687" eb="688">
      <t>オ</t>
    </rPh>
    <rPh sb="690" eb="692">
      <t>テイアン</t>
    </rPh>
    <rPh sb="696" eb="697">
      <t>ヒト</t>
    </rPh>
    <rPh sb="700" eb="701">
      <t>オオ</t>
    </rPh>
    <rPh sb="703" eb="705">
      <t>コクナイ</t>
    </rPh>
    <rPh sb="705" eb="708">
      <t>ジチタイ</t>
    </rPh>
    <rPh sb="709" eb="712">
      <t>シンコウコク</t>
    </rPh>
    <rPh sb="714" eb="717">
      <t>ジチタイ</t>
    </rPh>
    <rPh sb="717" eb="719">
      <t>レンケイ</t>
    </rPh>
    <rPh sb="720" eb="721">
      <t>ム</t>
    </rPh>
    <rPh sb="723" eb="725">
      <t>トリクミ</t>
    </rPh>
    <rPh sb="726" eb="728">
      <t>サンカク</t>
    </rPh>
    <rPh sb="734" eb="736">
      <t>カンケイ</t>
    </rPh>
    <rPh sb="736" eb="738">
      <t>コウチク</t>
    </rPh>
    <rPh sb="739" eb="740">
      <t>ウナガ</t>
    </rPh>
    <rPh sb="744" eb="747">
      <t>ホンチョウサ</t>
    </rPh>
    <rPh sb="748" eb="750">
      <t>モクテキ</t>
    </rPh>
    <rPh sb="755" eb="757">
      <t>リカイ</t>
    </rPh>
    <rPh sb="764" eb="766">
      <t>ミウ</t>
    </rPh>
    <rPh sb="809" eb="813">
      <t>カブシキガイシャ</t>
    </rPh>
    <phoneticPr fontId="2"/>
  </si>
  <si>
    <t>令和２年度　東南アジア・南アジア地域における都市開発の案件形成推進業務</t>
  </si>
  <si>
    <t>本業務は、経済成長が著しく、長期的な人口ボーナスが見込まれる東南アジア・南アジア地域を対象とした、日本の技術・ノウハウを活かした都市開発として我が国の民間企業が実施する可能性のある具体的な案件に関し、民間企業による投資可能性の判断に資する情報の収集、調査等を行い、以て我が国企業による海外における都市開発プロジェクトの受注に繋げることを目的とするもの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９月２８日から１０月１３日までの期間、庁舎内掲示板及び調達情報公開システムにて本調査に関する企画を募集したところ、１３者が業務説明書の交付を求め、１０月１３日までに１者から企画提案書の提出があった。提出のあった１者の企画提案書の内容について、評価者３名による匿名審査方式による書類審査を行い、「企画競争実施委員会」に諮った結果、「令和２年度　東南アジア・南アジア地域における都市開発の案件形成推進業務パシフィックコンサルタンツ・フジタ共同提案体」の企画提案が特定された。
その内容は、本業務の趣旨を的確に理解し、的確性・実現性の高い実施方針が提示されていた。特にテーマ２では、選定した地区について、地権者であるタイ企業との協議状況や彼らからの期待、タイ政府へのはたらきかけ、都市開発にとどまらない他企業を含めた日本企業の参画可能性について説明されており、事業検討意義が読み取れる実現性が高い提案となっており、本調査を確実に遂行できる能力を有していると判断されることから、会計法第２９条の３第４項及び予算決算及び会計令第１０２条の４第３号に基づき、「令和２年度　東南アジア・南アジア地域における都市開発の案件形成推進業務パシフィックコンサルタンツ・フジタ共同提案体」と随意契約を行うものである。</t>
    <rPh sb="592" eb="594">
      <t>センテイ</t>
    </rPh>
    <rPh sb="596" eb="598">
      <t>チク</t>
    </rPh>
    <rPh sb="603" eb="606">
      <t>チケンシャ</t>
    </rPh>
    <rPh sb="611" eb="613">
      <t>キギョウ</t>
    </rPh>
    <rPh sb="615" eb="617">
      <t>キョウギ</t>
    </rPh>
    <rPh sb="617" eb="619">
      <t>ジョウキョウ</t>
    </rPh>
    <rPh sb="620" eb="621">
      <t>カレ</t>
    </rPh>
    <rPh sb="625" eb="627">
      <t>キタイ</t>
    </rPh>
    <rPh sb="630" eb="632">
      <t>セイフ</t>
    </rPh>
    <rPh sb="641" eb="643">
      <t>トシ</t>
    </rPh>
    <rPh sb="643" eb="645">
      <t>カイハツ</t>
    </rPh>
    <rPh sb="652" eb="653">
      <t>ホカ</t>
    </rPh>
    <rPh sb="653" eb="655">
      <t>キギョウ</t>
    </rPh>
    <rPh sb="656" eb="657">
      <t>フク</t>
    </rPh>
    <rPh sb="659" eb="661">
      <t>ニホン</t>
    </rPh>
    <rPh sb="661" eb="663">
      <t>キギョウ</t>
    </rPh>
    <rPh sb="664" eb="666">
      <t>サンカク</t>
    </rPh>
    <rPh sb="666" eb="669">
      <t>カノウセイ</t>
    </rPh>
    <rPh sb="673" eb="675">
      <t>セツメイ</t>
    </rPh>
    <rPh sb="681" eb="683">
      <t>ジギョウ</t>
    </rPh>
    <rPh sb="683" eb="685">
      <t>ケントウ</t>
    </rPh>
    <rPh sb="685" eb="687">
      <t>イギ</t>
    </rPh>
    <rPh sb="688" eb="689">
      <t>ヨ</t>
    </rPh>
    <rPh sb="690" eb="691">
      <t>ト</t>
    </rPh>
    <rPh sb="699" eb="701">
      <t>テイアン</t>
    </rPh>
    <phoneticPr fontId="2"/>
  </si>
  <si>
    <t>既成市街地の価値・持続性の向上に向けた市街地整備事業等の柔軟化・円滑化方策の検討業務</t>
  </si>
  <si>
    <t>次世代型都市計画調査のあり方に関する検討調査業務（第1回変更）</t>
    <rPh sb="25" eb="26">
      <t>ダイ</t>
    </rPh>
    <rPh sb="27" eb="28">
      <t>カイ</t>
    </rPh>
    <rPh sb="28" eb="30">
      <t>ヘンコウ</t>
    </rPh>
    <phoneticPr fontId="2"/>
  </si>
  <si>
    <t>データを活用したまちづくり（データ駆動型まちづくり）の推進に向けた検討業務（第2回変更）</t>
    <rPh sb="38" eb="39">
      <t>ダイ</t>
    </rPh>
    <rPh sb="40" eb="41">
      <t>カイ</t>
    </rPh>
    <rPh sb="41" eb="43">
      <t>ヘンコウ</t>
    </rPh>
    <phoneticPr fontId="2"/>
  </si>
  <si>
    <t>鉄道沿線ごとの特徴を活かした魅力あるまちづくりの推進に係る調査検討業務（第１回変更）</t>
    <rPh sb="36" eb="37">
      <t>ダイ</t>
    </rPh>
    <rPh sb="38" eb="39">
      <t>カイ</t>
    </rPh>
    <rPh sb="39" eb="41">
      <t>ヘンコウ</t>
    </rPh>
    <phoneticPr fontId="2"/>
  </si>
  <si>
    <t>都市インフラ・まちづくりのデジタルトランスインフォメーションに向けた３D都市モデルに関するマネジメント業務（第１回変更）</t>
    <rPh sb="54" eb="55">
      <t>ダイ</t>
    </rPh>
    <rPh sb="56" eb="57">
      <t>カイ</t>
    </rPh>
    <rPh sb="57" eb="59">
      <t>ヘンコウ</t>
    </rPh>
    <phoneticPr fontId="2"/>
  </si>
  <si>
    <t>復建調査設計（株） 　東京支社
東京都千代田区岩本町３－８－１５</t>
    <rPh sb="0" eb="2">
      <t>フッケン</t>
    </rPh>
    <rPh sb="2" eb="4">
      <t>チョウサ</t>
    </rPh>
    <rPh sb="4" eb="6">
      <t>セッケイ</t>
    </rPh>
    <rPh sb="6" eb="9">
      <t>カブ</t>
    </rPh>
    <rPh sb="11" eb="13">
      <t>トウキョウ</t>
    </rPh>
    <rPh sb="13" eb="15">
      <t>シシャ</t>
    </rPh>
    <phoneticPr fontId="2"/>
  </si>
  <si>
    <t>三菱UFJリサーチ＆コンサルティング（株）
東京都港区虎ノ門５－１１－２</t>
    <rPh sb="18" eb="21">
      <t>カブ</t>
    </rPh>
    <rPh sb="22" eb="24">
      <t>トウキョウ</t>
    </rPh>
    <rPh sb="24" eb="25">
      <t>ト</t>
    </rPh>
    <rPh sb="25" eb="27">
      <t>ミナトク</t>
    </rPh>
    <rPh sb="27" eb="28">
      <t>トラ</t>
    </rPh>
    <rPh sb="29" eb="30">
      <t>モン</t>
    </rPh>
    <phoneticPr fontId="2"/>
  </si>
  <si>
    <t>日本都市技術（株）　
東京都中央区日本橋浜町三丁目２１番１号</t>
    <rPh sb="0" eb="2">
      <t>ニホン</t>
    </rPh>
    <rPh sb="2" eb="4">
      <t>トシ</t>
    </rPh>
    <rPh sb="4" eb="6">
      <t>ギジュツ</t>
    </rPh>
    <rPh sb="7" eb="8">
      <t>カブ</t>
    </rPh>
    <phoneticPr fontId="2"/>
  </si>
  <si>
    <t>アクセンチュア（株）
東京都港区赤坂１－８－１</t>
    <rPh sb="11" eb="13">
      <t>トウキョウ</t>
    </rPh>
    <rPh sb="13" eb="14">
      <t>ト</t>
    </rPh>
    <rPh sb="14" eb="16">
      <t>ミナトク</t>
    </rPh>
    <rPh sb="16" eb="18">
      <t>アカサカ</t>
    </rPh>
    <phoneticPr fontId="2"/>
  </si>
  <si>
    <t>（株）ボストン・コンサルティング・グループ
東京都中央区日本橋室町三丁目２番１号</t>
    <rPh sb="22" eb="24">
      <t>トウキョウ</t>
    </rPh>
    <rPh sb="24" eb="25">
      <t>ト</t>
    </rPh>
    <rPh sb="25" eb="28">
      <t>チュウオウク</t>
    </rPh>
    <rPh sb="28" eb="31">
      <t>ニホンバシ</t>
    </rPh>
    <rPh sb="31" eb="33">
      <t>ムロマチ</t>
    </rPh>
    <rPh sb="33" eb="36">
      <t>３チョウメ</t>
    </rPh>
    <rPh sb="37" eb="38">
      <t>バン</t>
    </rPh>
    <rPh sb="39" eb="40">
      <t>ゴウ</t>
    </rPh>
    <phoneticPr fontId="2"/>
  </si>
  <si>
    <t>国立大学法人九州工業大学
福岡県北九州市戸畑区仙水町１－１</t>
    <rPh sb="13" eb="16">
      <t>フクオカケン</t>
    </rPh>
    <rPh sb="16" eb="19">
      <t>キタキュウシュウ</t>
    </rPh>
    <rPh sb="19" eb="20">
      <t>シ</t>
    </rPh>
    <rPh sb="20" eb="23">
      <t>トバタク</t>
    </rPh>
    <rPh sb="23" eb="25">
      <t>センスイ</t>
    </rPh>
    <rPh sb="25" eb="26">
      <t>マチ</t>
    </rPh>
    <phoneticPr fontId="2"/>
  </si>
  <si>
    <t>パナソニックシステムソリューションズジャパン（株）
東京都中央区銀座８丁目２１番１号</t>
    <rPh sb="26" eb="28">
      <t>トウキョウ</t>
    </rPh>
    <rPh sb="28" eb="29">
      <t>ト</t>
    </rPh>
    <rPh sb="29" eb="32">
      <t>チュウオウク</t>
    </rPh>
    <rPh sb="32" eb="34">
      <t>ギンザ</t>
    </rPh>
    <rPh sb="35" eb="37">
      <t>チョウメ</t>
    </rPh>
    <rPh sb="39" eb="40">
      <t>バン</t>
    </rPh>
    <rPh sb="41" eb="42">
      <t>ゴウ</t>
    </rPh>
    <phoneticPr fontId="2"/>
  </si>
  <si>
    <t>日本電気（株）
東京都港区芝五丁目７番１号</t>
    <rPh sb="8" eb="10">
      <t>トウキョウ</t>
    </rPh>
    <rPh sb="10" eb="11">
      <t>ト</t>
    </rPh>
    <rPh sb="11" eb="13">
      <t>ミナトク</t>
    </rPh>
    <rPh sb="13" eb="14">
      <t>シバ</t>
    </rPh>
    <rPh sb="14" eb="17">
      <t>５チョウメ</t>
    </rPh>
    <rPh sb="18" eb="19">
      <t>バン</t>
    </rPh>
    <rPh sb="20" eb="21">
      <t>ゴウ</t>
    </rPh>
    <phoneticPr fontId="2"/>
  </si>
  <si>
    <t>都市インフラ・まちづくりのデジタルトランスフォーメーションに向けた３D都市モデルの構築等に関する高精度化を考慮した３D都市モデル作成業務</t>
    <phoneticPr fontId="2"/>
  </si>
  <si>
    <t>国土交通省では、今年度、国際標準規格による 3D 都市モデルを先行的に作成し、各都市の様々な都市活動データや施設の詳細情報等を重ね合わせることにより、各種分野での応用を想定したモデルを構築することで、 デジタルトランスフォーメーションによる全体最適・市民参加型の機動的な都市インフラ開発・まちづくりの実現を目指しているところである。
本業務は、都市状況の可視化に必要な 各種データの重畳を実施するための基盤となる 3D 都市モデルの作成 CityGML 形式等 を目的とする 合計 50 都市程度） 。
本業務の履行にあたっては、価格中心による一般競争ではなく、「地理情報標準（JPGIS）に準拠した製品仕様書の作成及びこれに基づくデータ作成」の類似業務の実績を有していることを条件としたう上で、特定テーマとして「3D 都市モデル作成のための 効率的なデータの収集及び作成を実行する ための 着眼点・留意点」及び「広範囲の LOD2 作成方法及び 品質評価実施によるエラー数低減を両立するため の着眼点・留意点」を設定し、優れた業者を選定する企画競争により発注することが適切であり、当該手続を行ったところである。
　企画競争実施のため、令和2年9月9日から令和2年9月29日までの期間、庁舎内掲示板および調達情報公開システムにて本調査に関する企画を募集したところ、16者が業務説明書の交付を求め、9月29日までに国際興業株式会社をはじめとする2者から企画書の提出があった。提出のあった2者の企画書の内容について、評価者3名による書類審査を行い、「企画競争実施委員会」及び「都市局企画競争有識者委員会」に諮った結果、2者が特定された。
　上記相手方からはオブリークカメラ撮影による重要エリアにおける高精度な3D都市モデルの作成という提案がなされ、本業務を確実に履行できる能力を有していると判断できることから、当該法人を特定したものである。
　したがって本業務については、会計法29条の3第4項および予算決算および会計令第102条の4第3号に基づき、都市インフラ・まちづくりのデジタルトランスフォーメーションに向けた３D都市モデルの構築等に関する３D都市モデル作成業務　パスコ・国際航業共同提案体と随意契約を行うものである。</t>
    <rPh sb="0" eb="2">
      <t>コクド</t>
    </rPh>
    <rPh sb="2" eb="5">
      <t>コウツウショウ</t>
    </rPh>
    <rPh sb="8" eb="11">
      <t>コンネンド</t>
    </rPh>
    <rPh sb="167" eb="168">
      <t>ホン</t>
    </rPh>
    <rPh sb="168" eb="170">
      <t>ギョウム</t>
    </rPh>
    <rPh sb="708" eb="709">
      <t>シャ</t>
    </rPh>
    <rPh sb="710" eb="712">
      <t>トクテイ</t>
    </rPh>
    <rPh sb="718" eb="720">
      <t>ジョウキ</t>
    </rPh>
    <rPh sb="720" eb="723">
      <t>アイテガタ</t>
    </rPh>
    <rPh sb="734" eb="736">
      <t>サツエイ</t>
    </rPh>
    <rPh sb="739" eb="741">
      <t>ジュウヨウ</t>
    </rPh>
    <rPh sb="748" eb="751">
      <t>コウセイド</t>
    </rPh>
    <rPh sb="754" eb="756">
      <t>トシ</t>
    </rPh>
    <rPh sb="760" eb="762">
      <t>サクセイ</t>
    </rPh>
    <rPh sb="765" eb="767">
      <t>テイアン</t>
    </rPh>
    <rPh sb="937" eb="939">
      <t>コクサイ</t>
    </rPh>
    <rPh sb="939" eb="941">
      <t>コウギョウ</t>
    </rPh>
    <rPh sb="941" eb="943">
      <t>キョウドウ</t>
    </rPh>
    <rPh sb="943" eb="945">
      <t>テイアン</t>
    </rPh>
    <rPh sb="945" eb="946">
      <t>タイ</t>
    </rPh>
    <phoneticPr fontId="2"/>
  </si>
  <si>
    <t>国土交通省では、今年度、国際標準規格による 3D 都市モデルを先行的に作成し、各都市の様々な都市活動データや施設の詳細情報等を重ね合わせることにより、各種分野での応用を想定したモデルを構築することで、 デジタルトランスフォーメーションによる全体最適・市民参加型の機動的な都市インフラ開発・まちづくりの実現を目指しているところである。
本業務は、都市状況の可視化に必要な 各種データの重畳を実施するための基盤となる 3D 都市モデルの作成 CityGML 形式等 を目的とする 合計 50 都市程度） 。
本業務の履行にあたっては、価格中心による一般競争ではなく、「地理情報標準（JPGIS）に準拠した製品仕様書の作成及びこれに基づくデータ作成」の類似業務の実績を有していることを条件としたう上で、特定テーマとして「3D 都市モデル作成のための 効率的なデータの収集及び作成を実行する ための 着眼点・留意点」及び「広範囲の LOD2 作成方法及び 品質評価実施によるエラー数低減を両立するため の着眼点・留意点」を設定し、優れた業者を選定する企画競争により発注することが適切であり、当該手続を行ったところである。
　企画競争実施のため、令和2年9月9日から令和2年9月29日までの期間、庁舎内掲示板および調達情報公開システムにて本調査に関する企画を募集したところ、16者が業務説明書の交付を求め、9月29日までにアジア航測株式会社をはじめとする2者から企画書の提出があった。提出のあった2者の企画書の内容について、評価者3名による書類審査を行い、「企画競争実施委員会」及び「都市局企画競争有識者委員会」に諮った結果、2者が特定された。
　上記相手方からは独自開発ツールを用いてLOD2の自動生成する方法を検証するという提案がなされ、本業務を確実に履行できる能力を有していると判断できることから、当該法人を特定したものである。
　したがって本業務については、会計法29条の3第4項および予算決算および会計令第102条の4第3号に基づき、都市インフラ・まちづくりのデジタルトランスフォーメーションに向けた３D都市モデルの構築等に関する３D都市モデル作成業務　アジア航測・朝日航洋共同提案体と随意契約を行うものである。</t>
    <rPh sb="0" eb="2">
      <t>コクド</t>
    </rPh>
    <rPh sb="2" eb="5">
      <t>コウツウショウ</t>
    </rPh>
    <rPh sb="8" eb="11">
      <t>コンネンド</t>
    </rPh>
    <rPh sb="167" eb="168">
      <t>ホン</t>
    </rPh>
    <rPh sb="168" eb="170">
      <t>ギョウム</t>
    </rPh>
    <rPh sb="609" eb="611">
      <t>コウソク</t>
    </rPh>
    <rPh sb="709" eb="710">
      <t>シャ</t>
    </rPh>
    <rPh sb="711" eb="713">
      <t>トクテイ</t>
    </rPh>
    <rPh sb="719" eb="721">
      <t>ジョウキ</t>
    </rPh>
    <rPh sb="721" eb="724">
      <t>アイテガタ</t>
    </rPh>
    <rPh sb="727" eb="729">
      <t>ドクジ</t>
    </rPh>
    <rPh sb="729" eb="731">
      <t>カイハツ</t>
    </rPh>
    <rPh sb="735" eb="736">
      <t>モチ</t>
    </rPh>
    <rPh sb="743" eb="745">
      <t>ジドウ</t>
    </rPh>
    <rPh sb="745" eb="747">
      <t>セイセイ</t>
    </rPh>
    <rPh sb="749" eb="751">
      <t>ホウホウ</t>
    </rPh>
    <rPh sb="752" eb="754">
      <t>ケンショウ</t>
    </rPh>
    <rPh sb="759" eb="761">
      <t>テイアン</t>
    </rPh>
    <rPh sb="930" eb="932">
      <t>コウソク</t>
    </rPh>
    <rPh sb="933" eb="935">
      <t>アサヒ</t>
    </rPh>
    <rPh sb="935" eb="936">
      <t>コウ</t>
    </rPh>
    <rPh sb="936" eb="937">
      <t>ヨウ</t>
    </rPh>
    <rPh sb="937" eb="939">
      <t>キョウドウ</t>
    </rPh>
    <rPh sb="939" eb="941">
      <t>テイアン</t>
    </rPh>
    <rPh sb="941" eb="942">
      <t>タイ</t>
    </rPh>
    <phoneticPr fontId="2"/>
  </si>
  <si>
    <t>オーヴ・アラップ・アンド・パートナーズ・ジャパン・リミテッド
東京都千代田区富士見２－１０－２</t>
    <phoneticPr fontId="2"/>
  </si>
  <si>
    <t>PwCアドバイザリー合同会社
東京都千代田区大手町１－１－１</t>
    <phoneticPr fontId="2"/>
  </si>
  <si>
    <t>（株）都市環境研究所
東京都文京区本郷二丁目３５番１０号</t>
    <rPh sb="1" eb="2">
      <t>カブ</t>
    </rPh>
    <rPh sb="3" eb="5">
      <t>トシ</t>
    </rPh>
    <rPh sb="5" eb="7">
      <t>カンキョウ</t>
    </rPh>
    <rPh sb="7" eb="10">
      <t>ケンキュウジョ</t>
    </rPh>
    <phoneticPr fontId="2"/>
  </si>
  <si>
    <t>データに基づくまちづくりの推進に向けては、あらゆる都市データの基盤として、2次元地図から「3D 都市モデル」を構築し、都市が抱える課題の把握や、課題に応じて関連データを挿入し、各課題について、より現実に近い形で具体的・精緻に構想・シミュレーション等を展開（＝デジタルツイン）する取組みが国内外において進められている。
こうした中で、本業務は、全国約50 都市において国際標準規格による3D 都市モデルを先行的に作成し、各都市の様々な都市活動データや施設の詳細情報等を重ね合わせることにより、各種分野での応用を想定したモデルを構築することで、デジタルトランスフォーメーションによる全体最適・市民参加型の機動的な都市インフラ開発・まちづくりの実現を目指すものである。
このうち、本業務は3D 都市モデルの構築事業の全体マネジメントや活用方策の検討等を実施することで、事業全体の円滑な推進や3D 都市モデルの利活用のさらなる展開を図ることを目的とする。
本業務の履行にあたっては、価格中心による一般競争ではなく、「都市の3D マップやGIS 等の空間情報の整備分析に関する業務」、「まちづくりや都市経営に関するマニュアルや事例集の作成に関する業務」の実績を有していることを条件とした上で、特定テーマとして「CityGML 形式を前提とした3D 都市モデルの管理・更新や利活用方策を取りまとめるにあたっての着眼点・留意点」及び「全国50 都市程度において共通仕様の3D 都市モデルを構築するにあたって、それぞれの都市が保有するデータの量や質に差異がある中で、効率的な進捗管理の方法などの全体マネジメントに関する着眼点・留意点」と設定し、優れた提案を選定する企画競争により発注することが適切であり、当該手続きを行ったところである。
　企画競争実施のため、令和2年4月30日から令和2年5月21日までの期間、庁舎内掲示板及び調達情報公開システムにて本調査に関する企画を募集したところ、21者が業務説明書の交付を求め、5月21日までに株式会社日建設計総合研究所をはじめとする6者から企画書の提出があった。これらの企画書について、評価者3名による書類審査を行い、「企画競争実施委員会」及び「都市局企画競争有識者委員会」に諮った結果、特定された。
上記相手方からは適切な企画提案が行われており、提案内容は本業務の趣旨を的確に理解し、実現性の高い実施方針となっていることから、当該法人を特定したものである。
以上の理由により本調査については、会計法29条の3第4項および予算決算および会計令第102条の4第3号に基づき、株式会社日建設計総合研究所と随意契約を行うものである。</t>
    <rPh sb="804" eb="805">
      <t>オヨ</t>
    </rPh>
    <rPh sb="860" eb="864">
      <t>カブシキガイシャ</t>
    </rPh>
    <rPh sb="864" eb="868">
      <t>ニッケンセッケイ</t>
    </rPh>
    <rPh sb="868" eb="873">
      <t>ソウゴウケンキュウジョ</t>
    </rPh>
    <rPh sb="1044" eb="1046">
      <t>イジョウ</t>
    </rPh>
    <rPh sb="1047" eb="1049">
      <t>リユウ</t>
    </rPh>
    <rPh sb="1053" eb="1055">
      <t>チョウサ</t>
    </rPh>
    <phoneticPr fontId="2"/>
  </si>
  <si>
    <t>データに基づくまちづくりの推進に向けては、あらゆる都市データの基盤として、2次元地図から「3D 都市モデル」を構築し、都市が抱える課題の把握や、課題に応じて関連データを挿入し、各課題について、より現実に近い形で具体的・精緻に構想・シミュレーション等を展開（＝デジタルツイン）する取組みが国内外において進められている。
こうした中で、本業務は、全国約50 都市において国際標準規格による3D 都市モデルを先行的に作成し、各都市の様々な都市活動データや施設の詳細情報等を重ね合わせることにより、各種分野での応用を想定したモデルを構築することで、デジタルトランスフォーメーションによる全体最適・市民参加型の機動的な都市インフラ開発・まちづくりの実現を目指すものである。
このうち、本業務は国際標準規格による3D 都市モデル構築のための作業手順のマニュアル化を行い、全国約50 都市において作成される3D 都市モデルの品質管理を実施する。これにより、3D 都市モデルの各種分野での利用や応用に資するとともに、全国での3D 都市モデル構築に必要な技術を確立することを目的とする。
本業務の履行にあたっては、価格中心による一般競争ではなく、「3 次元地図の作成に関する規格検討や品質管理」の実績を有していることを条件とした上で、特定テーマとして「全国50 都市程度において3D 都市モデルを構築するにあたって、都市計画基礎調査等の自治体が保有しているデータを属性情報として持たせるための着眼点・留意点」及び「全国50 都市程度において3D 都市モデルを構築するにあたって、データ品質の統一的な確保と同時に全体の作業コストの低減を両立させるための着眼点・留意点」と設定し、優れた提案を選定する企画競争により発注することが適切であり、当該手続きを行ったところである。
　企画競争実施のため、令和2年5月27日から令和2年6月17日までの期間、庁舎内掲示板および調達情報公開システムにて本調査に関する企画を募集したところ、14者が業務説明書の交付を求め、6月17日までに３Ｄ都市モデル構築マニュアル化及び品質管理業務日立製作所・アジア航測・パナソニックシステムソリューションズジャパン共同提案体の１者が企画書を提出するに至った。企画書について、評価者3名による書類審査を行い、「企画競争実施委員会」及び「都市局企画競争有識者委員会」に諮った結果、特定された。
上記相手方からは適切な企画提案が行われており、提案内容は本業務の趣旨を的確に理解し、実現性の高い実施方針となっており、本業務を確実に遂行できる能力を有していると判断できることから、当該法人を特定したものである。
以上の理由により本調査については、会計法29条の3第4項および予算決算および会計令第102条の4第3号に基づき、３Ｄ都市モデル構築マニュアル化及び品質管理業務日立製作所・アジア航測・パナソニックシステムソリューションズジャパン共同提案体と随意契約を行うものである。</t>
    <rPh sb="946" eb="948">
      <t>テイシュツ</t>
    </rPh>
    <rPh sb="951" eb="952">
      <t>イタ</t>
    </rPh>
    <rPh sb="1080" eb="1081">
      <t>ホン</t>
    </rPh>
    <rPh sb="1081" eb="1083">
      <t>ギョウム</t>
    </rPh>
    <rPh sb="1084" eb="1086">
      <t>カクジツ</t>
    </rPh>
    <rPh sb="1087" eb="1089">
      <t>スイコウ</t>
    </rPh>
    <rPh sb="1092" eb="1094">
      <t>ノウリョク</t>
    </rPh>
    <rPh sb="1095" eb="1096">
      <t>ユウ</t>
    </rPh>
    <rPh sb="1101" eb="1103">
      <t>ハンダン</t>
    </rPh>
    <rPh sb="1127" eb="1129">
      <t>イジョウ</t>
    </rPh>
    <rPh sb="1130" eb="1132">
      <t>リユウ</t>
    </rPh>
    <rPh sb="1136" eb="1138">
      <t>チョウサ</t>
    </rPh>
    <phoneticPr fontId="2"/>
  </si>
  <si>
    <t>本業務では、首都圏整備計画の実施に関する年次報告を作成するため、首都圏における人口、居住環境、産業機能、生活環境、社会資本整備等の状況について、把握・分析を行い、また、大都市圏が直面する様々なリスクに対して、現在、首都圏が直面している課題とその対応策について、最新事例を分析し、検討することを目的とする。
本業務の履行にあたっては、大都市圏における基礎的情報の収集と現状把握を行い、大都市圏整備の実施状況の分析にあたり、現在使用している指標に関する評価検証、課題の抽出、指標の見直しを行うこととしている。また、大都市圏が直面するリスク様々なリスクに対して、まちづくりや都市機能の確保等の観点から、現在、首都圏が直面している課題とその対応策について、最新事例を分析し、大都市圏間での比較検証を行うこととしており、大都市圏形成に関する専門的な経験・知識が必要となる。
そのため、価格中心による一般競争ではなく、「大都市圏形成に関する検討調査」の実績を有していることを条件とした上で、特定テーマとして「大都市圏内の現状把握及びそれを踏まえた大都市圏整備の実施状況の分析、分析指標に関する評価検証、分析指標の改訂に関する検討を行う上での留意点及び作業方針」及び「大都市圏が直面する様々なリスクに対して、まちづくりや都市機能の確保等の観点から、現在、首都圏が直面している課題とその対応策を検討する上での留意点及び作業方針」と設定し、優れた業者を選定する企画競争を経て発注することが適切であると判断し、当該手続きを行ったところである。
　企画競争実施のため、令和2年6月1日から令和2年7月2日までの期間、庁舎内掲示板および調達情報公開システムにて本調査に関する企画を募集したところ、13者が業務説明書の交付を求め、7月2日までに2者から企画書の提出があった。提出のあった２者からの企画書について、評価者3名による書類審査を行い、「企画競争実施委員会」及び「都市局企画競争有識者委員会」に諮った結果、一般財団法人計量計画研究所の企画提案が特定された。
上記相手方からは適切な企画提案が行われており、本業務を確実に遂行できる能力を有していると判断できることから、当該法人を特定したものである。
　したがって本業務については、会計法29条の3第4項および予算決算および会計令第102条の4第3号に基づき、一般財団法人計量計画研究所と随意契約を行うものである。</t>
    <rPh sb="188" eb="189">
      <t>オコナ</t>
    </rPh>
    <rPh sb="229" eb="231">
      <t>カダイ</t>
    </rPh>
    <rPh sb="232" eb="234">
      <t>チュウシュツ</t>
    </rPh>
    <rPh sb="235" eb="237">
      <t>シヒョウ</t>
    </rPh>
    <rPh sb="238" eb="240">
      <t>ミナオ</t>
    </rPh>
    <rPh sb="242" eb="243">
      <t>オコナ</t>
    </rPh>
    <rPh sb="345" eb="346">
      <t>オコナ</t>
    </rPh>
    <rPh sb="355" eb="359">
      <t>ダイトシケン</t>
    </rPh>
    <rPh sb="359" eb="361">
      <t>ケイセイ</t>
    </rPh>
    <rPh sb="362" eb="363">
      <t>カン</t>
    </rPh>
    <rPh sb="365" eb="368">
      <t>センモンテキ</t>
    </rPh>
    <rPh sb="369" eb="371">
      <t>ケイケン</t>
    </rPh>
    <rPh sb="372" eb="374">
      <t>チシキ</t>
    </rPh>
    <rPh sb="375" eb="377">
      <t>ヒツヨウ</t>
    </rPh>
    <rPh sb="614" eb="616">
      <t>ギョウシャ</t>
    </rPh>
    <rPh sb="626" eb="627">
      <t>ヘ</t>
    </rPh>
    <rPh sb="628" eb="630">
      <t>ハッチュウ</t>
    </rPh>
    <rPh sb="635" eb="637">
      <t>テキセツ</t>
    </rPh>
    <rPh sb="641" eb="643">
      <t>ハンダン</t>
    </rPh>
    <rPh sb="774" eb="776">
      <t>テイシュツ</t>
    </rPh>
    <rPh sb="781" eb="782">
      <t>シャ</t>
    </rPh>
    <rPh sb="844" eb="850">
      <t>イッパンザイダンホウジン</t>
    </rPh>
    <rPh sb="850" eb="857">
      <t>ケイリョウケイカクケンキュウジョ</t>
    </rPh>
    <rPh sb="858" eb="862">
      <t>キカクテイアン</t>
    </rPh>
    <phoneticPr fontId="2"/>
  </si>
  <si>
    <t>国土交通省では、今年度、全国約50 都市において国際標準規格による3D 都市モデルを先行的に作成し、各都市の様々な都市活動データや施設の詳細情報等を重ね合わせることにより、各種分野での応用を想定したモデルを構築することで、デジタルトランスフォーメーションによる全体最適・市民参加型の機動的な都市インフラ開発・まちづくりの実現を目指しているところである。
本業務は、3D 都市モデル上に洪水浸水想定区域等の災害リスク情報を重畳して表示するためのデータ変換やマニュアル作成などを実施するものである。
本業務の履行にあたっては、価格中心による一般競争ではなく、「JPGIS（GML）形式による地理空間情報の製品仕様書の作成を伴う設計業務又は品質管理業務」の実績を有していることを条件とした上で、特定テーマとして「3D 都市モデルへ洪水浸水想定区域等の災害リスク情報を重畳するためのデータの取扱
いに関する着眼点・留意点」及び「災害リスク情報の3D 表示を自治体へ効果的に普及啓発していくためのマニュアル作成に係る着眼点・留意点」と設定し、優れた提案を選定する企画競争により発注することが適切であり、当該手続きを行ったところである。
　企画競争実施のため、令和2年7月31日から令和2年8月20日までの期間、庁舎内掲示板および調達情報公開システムにて本調査に関する企画を募集したところ、21者が業務説明書の交付を求め、８月20日までに3D都市モデルを活用した災害リスク情報の3D表示に関する検討調査業務アジア航測・建設技術研究所・日本工営共同提案体をはじめとする４者から企画書の提出があった。この企画書について、評価者3名による書類審査を行い、「企画競争実施委員会」及び「都市局企画競争有識者委員会」に諮った結果、特定された。
　上記相手方からは適切な企画提案が行われており、提案内容は本業務の趣旨を的確に理解し、実現性の高い実施方針となっており、本業務を確実に履行できる能力を有していると判断できることから、当該共同提案体を特定したものである。
　したがって本業務については、会計法29条の3第4項および予算決算および会計令第102条の4第3号に基づき、3D都市モデルを活用した災害リスク情報の3D表示に関する検討調査業務アジア航測・建設技術研究所・日本工営共同提案体と随意契約を行うものである。</t>
    <rPh sb="761" eb="763">
      <t>ジョウキ</t>
    </rPh>
    <rPh sb="763" eb="766">
      <t>アイテガタ</t>
    </rPh>
    <rPh sb="769" eb="771">
      <t>テキセツ</t>
    </rPh>
    <rPh sb="772" eb="774">
      <t>キカク</t>
    </rPh>
    <rPh sb="774" eb="776">
      <t>テイアン</t>
    </rPh>
    <rPh sb="777" eb="778">
      <t>オコナ</t>
    </rPh>
    <rPh sb="784" eb="786">
      <t>テイアン</t>
    </rPh>
    <rPh sb="786" eb="788">
      <t>ナイヨウ</t>
    </rPh>
    <rPh sb="789" eb="790">
      <t>ホン</t>
    </rPh>
    <rPh sb="790" eb="792">
      <t>ギョウム</t>
    </rPh>
    <rPh sb="793" eb="795">
      <t>シュシ</t>
    </rPh>
    <rPh sb="796" eb="798">
      <t>テキカク</t>
    </rPh>
    <rPh sb="799" eb="801">
      <t>リカイ</t>
    </rPh>
    <rPh sb="803" eb="806">
      <t>ジツゲンセイ</t>
    </rPh>
    <rPh sb="807" eb="808">
      <t>タカ</t>
    </rPh>
    <rPh sb="809" eb="811">
      <t>ジッシ</t>
    </rPh>
    <rPh sb="811" eb="813">
      <t>ホウシン</t>
    </rPh>
    <rPh sb="820" eb="821">
      <t>ホン</t>
    </rPh>
    <rPh sb="821" eb="823">
      <t>ギョウム</t>
    </rPh>
    <rPh sb="824" eb="826">
      <t>カクジツ</t>
    </rPh>
    <rPh sb="827" eb="829">
      <t>リコウ</t>
    </rPh>
    <rPh sb="832" eb="834">
      <t>ノウリョク</t>
    </rPh>
    <rPh sb="835" eb="836">
      <t>ユウ</t>
    </rPh>
    <rPh sb="841" eb="843">
      <t>ハンダン</t>
    </rPh>
    <rPh sb="851" eb="853">
      <t>トウガイ</t>
    </rPh>
    <rPh sb="853" eb="855">
      <t>キョウドウ</t>
    </rPh>
    <rPh sb="855" eb="857">
      <t>テイアン</t>
    </rPh>
    <rPh sb="857" eb="858">
      <t>タイ</t>
    </rPh>
    <rPh sb="859" eb="861">
      <t>トクテイ</t>
    </rPh>
    <phoneticPr fontId="2"/>
  </si>
  <si>
    <t>国土交通省では、今年度、全国約50 都市において国際標準規格による3D 都市モデルを先行的に作成し、各都市の様々な都市活動データや施設の詳細情報等を重ね合わせることにより、各種分野での応用を想定したモデルを構築することで、デジタルトランスフォーメーションによる全体最適・市民参加型の機動的な都市インフラ開発・まちづくりの実現を目指しているところである。
本業務は、センサーやカメラ等を活用した人流解析技術などを活用して3D 都市モデル上での都市活動のモニタリングなどを実施するために、自治体と民間事業者とのマッチングや3D 都市モデルへの各種データの重畳等を実施することで、3D 都市モデルのユースケース開発を図ることを目的とする。
本業務の履行にあたっては、価格中心による一般競争ではなく、「カメラやセンサー等を活用した人流解析又は災害リスクに関するシミュレーションの実施」の実績を有していることを条件とした上で、特定テーマとして「3D 都市モデルへ各種データを重畳するための実証環境を構築するにあたって、データ形式の異なる各種データを正確かつ効率的に重畳するためのデータの取扱いに関する着眼点・留意点」及び「3D 都市モデルへ各種データを重畳したインターフェースを開発するにあたって、誰もが直感的にわかりやすいユーザーインターフェースを実装するための着眼点・留意点」と設定し、優れた提案を選定する企画競争により発注することが適切であり、当該手続きを行ったところである。
　企画競争実施のため、令和2年7月31日から令和2年8月20日までの期間、庁舎内掲示板および調達情報公開システムにて本調査に関する企画を募集したところ、20者が業務説明書の交付を求め、８月20日までに株式会社三菱総合研究所をはじめとする2者から企画書の提出があった。この企画書について、評価者3名による書類審査を行い、「企画競争実施委員会」及び「都市局企画競争有識者委員会」に諮った結果、特定された。
　上記相手方からは適切な企画提案が行われており、提案内容は本業務の趣旨を的確に理解し、実現性の高い実施方針となっており、本業務を確実に履行できる能力を有していると判断できることから、当該法人を特定したものである。
　以上の理由により本調査については、会計法29条の3第4項および予算決算および会計令第102条の4第3号に基づき、株式会社三菱総合研究所と随意契約を行うものである。</t>
    <rPh sb="737" eb="741">
      <t>カブシキガイシャ</t>
    </rPh>
    <rPh sb="741" eb="748">
      <t>ミツビシソウゴウケンキュウジョ</t>
    </rPh>
    <rPh sb="839" eb="841">
      <t>ジョウキ</t>
    </rPh>
    <rPh sb="841" eb="844">
      <t>アイテガタ</t>
    </rPh>
    <rPh sb="847" eb="849">
      <t>テキセツ</t>
    </rPh>
    <rPh sb="850" eb="852">
      <t>キカク</t>
    </rPh>
    <rPh sb="852" eb="854">
      <t>テイアン</t>
    </rPh>
    <rPh sb="855" eb="856">
      <t>オコナ</t>
    </rPh>
    <rPh sb="862" eb="864">
      <t>テイアン</t>
    </rPh>
    <rPh sb="864" eb="866">
      <t>ナイヨウ</t>
    </rPh>
    <rPh sb="867" eb="868">
      <t>ホン</t>
    </rPh>
    <rPh sb="868" eb="870">
      <t>ギョウム</t>
    </rPh>
    <rPh sb="871" eb="873">
      <t>シュシ</t>
    </rPh>
    <rPh sb="874" eb="876">
      <t>テキカク</t>
    </rPh>
    <rPh sb="877" eb="879">
      <t>リカイ</t>
    </rPh>
    <rPh sb="881" eb="884">
      <t>ジツゲンセイ</t>
    </rPh>
    <rPh sb="885" eb="886">
      <t>タカ</t>
    </rPh>
    <rPh sb="887" eb="889">
      <t>ジッシ</t>
    </rPh>
    <rPh sb="889" eb="891">
      <t>ホウシン</t>
    </rPh>
    <rPh sb="898" eb="899">
      <t>ホン</t>
    </rPh>
    <rPh sb="899" eb="901">
      <t>ギョウム</t>
    </rPh>
    <rPh sb="902" eb="904">
      <t>カクジツ</t>
    </rPh>
    <rPh sb="905" eb="907">
      <t>リコウ</t>
    </rPh>
    <rPh sb="910" eb="912">
      <t>ノウリョク</t>
    </rPh>
    <rPh sb="913" eb="914">
      <t>ユウ</t>
    </rPh>
    <rPh sb="919" eb="921">
      <t>ハンダン</t>
    </rPh>
    <rPh sb="929" eb="931">
      <t>トウガイ</t>
    </rPh>
    <rPh sb="931" eb="933">
      <t>ホウジン</t>
    </rPh>
    <rPh sb="934" eb="936">
      <t>トクテイ</t>
    </rPh>
    <rPh sb="946" eb="948">
      <t>イジョウ</t>
    </rPh>
    <rPh sb="949" eb="951">
      <t>リユウ</t>
    </rPh>
    <rPh sb="954" eb="957">
      <t>ホンチョウサ</t>
    </rPh>
    <rPh sb="1002" eb="1006">
      <t>カブシキガイシャ</t>
    </rPh>
    <rPh sb="1006" eb="1013">
      <t>ミツビシソウゴウケンキュウジョ</t>
    </rPh>
    <phoneticPr fontId="2"/>
  </si>
  <si>
    <t>共同提案体（代）（株）日立製作所　他１者
東京都千代田区外神田一丁目５番１号</t>
    <rPh sb="6" eb="7">
      <t>ダイ</t>
    </rPh>
    <rPh sb="9" eb="10">
      <t>カブ</t>
    </rPh>
    <rPh sb="11" eb="13">
      <t>ヒタチ</t>
    </rPh>
    <rPh sb="17" eb="18">
      <t>ホカ</t>
    </rPh>
    <rPh sb="19" eb="20">
      <t>シャ</t>
    </rPh>
    <rPh sb="21" eb="23">
      <t>トウキョウ</t>
    </rPh>
    <rPh sb="23" eb="24">
      <t>ト</t>
    </rPh>
    <rPh sb="24" eb="28">
      <t>チヨダク</t>
    </rPh>
    <rPh sb="28" eb="31">
      <t>ソトカンダ</t>
    </rPh>
    <rPh sb="31" eb="34">
      <t>１チョウメ</t>
    </rPh>
    <rPh sb="35" eb="36">
      <t>バン</t>
    </rPh>
    <rPh sb="37" eb="38">
      <t>ゴウ</t>
    </rPh>
    <phoneticPr fontId="2"/>
  </si>
  <si>
    <t>国土交通省では、今年度、全国約50 都市において国際標準規格による3D 都市モデルを先行的に作成し、各都市の様々な都市活動データや施設の詳細情報
等を重ね合わせることにより、各種分野での応用を想定したモデルを構築することで、デジタルトランスフォーメーションによる全体最適・市民参加型の機動的な都市インフラ開発・まちづくりの実現を目指しているところである。
本業務は、3D 都市モデル上での都市活動のモニタリングなどを実装するために、センサーやカメラ等を活用した人流解析技術などを用いた実証実験を実施することで、3D都市モデルのユースケース開発を図ることを目的とする。
本業務の履行にあたっては、価格中心による一般競争ではなく、「カメラやセンサー等を活用した人流解析等の技術開発」の実績を有していることを条件とした上で、特定テーマとして「カメラやセンシング機器等を用いて取得したデータについて、大容量データの簡素化と3D 都市モデル上でのわかりやすい可視化を両立するための着眼点・留意点」及び「都市活動のモニタリングの実施に際して、リアルタイム性の確保と個人情報秘匿への対応を両立するための着眼点・留意点」と設定し、優れた提案を選定する企画競争により発注することが適切であり、当該手続きを行ったところである。
　企画競争実施のため、令和2年7月31日から令和2年8月20日までの期間、庁舎内掲示板および調達情報公開システムにて本調査に関する企画を募集したところ、22者が業務説明書の交付を求め、８月20日までに日本電気株式会社をはじめとする7者から企画書の提出があった。この企画書について、評価者3名による書類審査を行い、「企画競争実施委員会」及び「企画競争有識者委員会」に諮った結果、特定された。
　上記相手方からはエッジコンピューティングによるカメラ画像データ分析という企画提案が行われており、提案内容は本業務の趣旨を的確に理解し、実現性の高い実施方針となっており、本業務を確実に履行できる能力を有していると判断できることから、当該法人を特定したものである。
　したがって本調査については、会計法29条の3第4項および予算決算および会計令第102条の4第3号に基づき、日本電気株式会社と随意契約を行うものである。</t>
    <rPh sb="888" eb="890">
      <t>チョウサ</t>
    </rPh>
    <phoneticPr fontId="2"/>
  </si>
  <si>
    <t>国土交通省では、今年度、全国約50 都市において国際標準規格による3D 都市モデルを先行的に作成し、各都市の様々な都市活動データや施設の詳細情報
等を重ね合わせることにより、各種分野での応用を想定したモデルを構築することで、デジタルトランスフォーメーションによる全体最適・市民参加型の機動的な都市インフラ開発・まちづくりの実現を目指しているところである。
本業務は、3D 都市モデル上での都市活動のモニタリングなどを実装するために、センサーやカメラ等を活用した人流解析技術などを用いた実証実験を実施することで、3D都市モデルのユースケース開発を図ることを目的とする。
本業務の履行にあたっては、価格中心による一般競争ではなく、「カメラやセンサー等を活用した人流解析等の技術開発」の実績を有していることを条件とした上で、特定テーマとして「カメラやセンシング機器等を用いて取得したデータについて、大容量データの簡素化と3D 都市モデル上でのわかりやすい可視化を両立するための着眼点・留意点」及び「都市活動のモニタリングの実施に際して、リアルタイム性の確保と個人情報秘匿への対応を両立するための着眼点・留意点」と設定し、優れた提案を選定する企画競争により発注することが適切であり、当該手続きを行ったところである。
　企画競争実施のため、令和2年7月31日から令和2年8月20日までの期間、庁舎内掲示板および調達情報公開システムにて本調査に関する企画を募集したところ、22者が業務説明書の交付を求め、８月20日までに3D都市モデルを活用した都市活動モニタリング等の技術実装業務日建設計総合研究所・日建設計共同提案体をはじめとする7者から企画書の提出があった。この企画書について、評価者3名による書類審査を行い、「企画競争実施委員会」及び「都市局企画競争有識者委員会」に諮った結果、特定された。
　上記相手方からは複数のモニタリング技術を活用した人流測定の分析という企画提案が行われており、提案内容は本業務の趣旨を的確に理解し、実現性の高い実施方針となっており、本業務を確実に履行できる能力を有していると判断できることから、当該法人を特定したものである。
　したがって本業務については、会計法29条の3第4項および予算決算および会計令第102条の4第3号に基づき、3D都市モデルを活用した都市活動モニタリング等の技術実装業務日建設計総合研究所・日建設計共同提案体と随意契約を行うものである。</t>
    <phoneticPr fontId="2"/>
  </si>
  <si>
    <t>国土交通省では、今年度、全国約50 都市において国際標準規格による3D 都市モデルを先行的に作成し、各都市の様々な都市活動データや施設の詳細情報
等を重ね合わせることにより、各種分野での応用を想定したモデルを構築することで、デジタルトランスフォーメーションによる全体最適・市民参加型の機動的な都市インフラ開発・まちづくりの実現を目指しているところである。
本業務は、3D 都市モデル上での都市活動のモニタリングなどを実装するために、センサーやカメラ等を活用した人流解析技術などを用いた実証実験を実施することで、3D都市モデルのユースケース開発を図ることを目的とする。
本業務の履行にあたっては、価格中心による一般競争ではなく、「カメラやセンサー等を活用した人流解析等の技術開発」の実績を有していることを条件とした上で、特定テーマとして「カメラやセンシング機器等を用いて取得したデータについて、大容量データの簡素化と3D 都市モデル上でのわかりやすい可視化を両立するための着眼点・留意点」及び「都市活動のモニタリングの実施に際して、リアルタイム性の確保と個人情報秘匿への対応を両立するための着眼点・留意点」と設定し、優れた提案を選定する企画競争により発注することが適切であり、当該手続きを行ったところである。
　企画競争実施のため、令和2年7月31日から令和2年8月20日までの期間、庁舎内掲示板および調達情報公開システムにて本調査に関する企画を募集したところ、22者が業務説明書の交付を求め、８月20日までにパナソニックシステムソリューションズジャパン株式会社をはじめとする7者から企画書の提出があった。この企画書について、評価者3名による書類審査を行い、「企画競争実施委員会」及び「都市局企画競争有識者委員会」に諮った結果、特定された。
　上記相手方からはカメラ画像データを活用した駅周辺等における人流解析という企画提案が行われており、提案内容は本業務の趣旨を的確に理解し、実現性の高い実施方針となっており、本業務を確実に履行できる能力を有していると判断できることから、当該法人を特定したものである。
　したがって本業務については、会計法29条の3第4項および予算決算および会計令第102条の4第3号に基づき、パナソニックシステムソリューションズジャパン株式会社と随意契約を行うものである。</t>
    <phoneticPr fontId="2"/>
  </si>
  <si>
    <t>国土交通省では、今年度、全国約50 都市において国際標準規格による3D 都市モデルを先行的に作成し、各都市の様々な都市活動データや施設の詳細情報
等を重ね合わせることにより、各種分野での応用を想定したモデルを構築することで、デジタルトランスフォーメーションによる全体最適・市民参加型の機動的な都市インフラ開発・まちづくりの実現を目指しているところである。
本業務は、3D 都市モデル上での都市活動のモニタリングなどを実装するために、センサーやカメラ等を活用した人流解析技術などを用いた実証実験を実施することで、3D都市モデルのユースケース開発を図ることを目的とする。
本業務の履行にあたっては、価格中心による一般競争ではなく、「カメラやセンサー等を活用した人流解析等の技術開発」の実績を有していることを条件とした上で、特定テーマとして「カメラやセンシング機器等を用いて取得したデータについて、大容量データの簡素化と3D 都市モデル上でのわかりやすい可視化を両立するための着眼点・留意点」及び「都市活動のモニタリングの実施に際して、リアルタイム性の確保と個人情報秘匿への対応を両立するための着眼点・留意点」と設定し、優れた提案を選定する企画競争により発注することが適切であり、当該手続きを行ったところである。
　企画競争実施のため、令和2年7月31日から令和2年8月20日までの期間、庁舎内掲示板および調達情報公開システムにて本調査に関する企画を募集したところ、22者が業務説明書の交付を求め、８月20日までに国立大学法人九州工業大学をはじめとする7者から企画書の提出があった。この企画書について、評価者3名による書類審査を行い、「企画競争実施委員会」及び「都市局企画競争有識者委員会」に諮った結果、特定された。
　上記相手方からは携帯端末電波を活用した人数情報の分析等という企画提案が行われており、提案内容は本業務の趣旨を的確に理解し、実現性の高い実施方針となっており、本業務を確実に履行できる能力を有していると判断できることから、当該法人を特定したものである。
　したがって本業務については、会計法29条の3第4項および予算決算および会計令第102条の4第3号に基づき、国立大学法人九州工業大学と随意契約を行うものである。</t>
    <phoneticPr fontId="2"/>
  </si>
  <si>
    <t>データに基づくまちづくりの推進に向けては、あらゆる都市データの基盤として、2次元地図から「3D 都市モデル」を構築し、都市が抱える課題の把握や、課題に応じて関連データを挿入し、各課題について、より現実に近い形で具体的・精緻に構想・シミュレーション等を展開 （＝デジタルツイン）する取組みが国内外において進められている。
こうした中で、国土交通省では、今年度、全国約50 都市において国際標準規格による3D 都市モデルを先行的に作成し、各都市の様々な都市活動データや施設の詳細情報等を重ね合わせることにより、各種分野での応用を想定したモデルを構築することで、デジタルトランスフォーメーションによる全体最適・市民参加型の機動的な都市インフラ開発・まちづくりの実現を目指しているところである。
本業務は、ICT 技術の発展に伴いデータ活用技術等の新技術をまちづくりや都市におけるソリューションの提供に活用する事例（以下、「データ活用型まちづくり」という。）が世界各国で進展していることを踏まえ、同様の取組みを我が国の都市政策に導入するための検討材料として、海外におけるデータ活用型まちづくりに関する法的制度、予算的支援、税制措置その他の制度的枠組みの調査を行うことを目的とするものである。
本業務の履行にあたっては、価格中心による一般競争ではなく、「海外政府当局等へのヒアリングを含む政策立案に資する海外事例調査」の実績を有していることを条件とした上で、特定テーマとして「本業務を実施する上での論点整理及び都市選定に関する方法論、着眼点及び工程表」及び「本業務を実施する上での調査体制及び調査手法に関する方法論、着眼点及び工程表」と設定し、優れた提案を選定する企画競争により発注することが適切であり、当該手続きを行ったところである。
　企画競争実施のため、令和2年９月４日から令和2年９月２４日までの期間、庁舎内掲示板および調達情報公開システムにて本調査に関する企画を募集したところ、２５者が業務説明書の交付を求め、９月２４日までに株式会社ボストン・コンサルティング・グループをはじめとする８者から企画書の提出があった。この企画書について、評価者3名による書類審査を行い、「企画競争実施委員会」に諮った結果、特定された。
　上記相手方からは適切な企画提案が行われており、提案内容は本業務の趣旨を的確に理解し、実現性の高い実施方針となっており、本業務を確実に履行できる能力を有していると判断できることから、当該法人を特定したものである。
上記の理由により本調査については、会計法29条の3第4項および予算決算および会計令第102条の4第3号に基づき、株式会社ボストン・コンサルティング・グループと随意契約を行うものである。</t>
    <rPh sb="863" eb="867">
      <t>カブシキガイシャ</t>
    </rPh>
    <rPh sb="967" eb="969">
      <t>テキセツ</t>
    </rPh>
    <rPh sb="1065" eb="1067">
      <t>ジョウキ</t>
    </rPh>
    <rPh sb="1068" eb="1070">
      <t>リユウ</t>
    </rPh>
    <rPh sb="1073" eb="1076">
      <t>ホンチョウサ</t>
    </rPh>
    <phoneticPr fontId="2"/>
  </si>
  <si>
    <t>３D都市モデルを活用した民間サービス開発に向けたコンセプト策定及び案件組成業務</t>
    <rPh sb="29" eb="31">
      <t>サクテイ</t>
    </rPh>
    <phoneticPr fontId="2"/>
  </si>
  <si>
    <t>データに基づくまちづくりの推進に向けては、あらゆる都市データの基盤として、2次元地図から「3D 都市モデル」を構築し、都市が抱える課題の把握や、課題に応じて関連データを挿入し、各課題について、より現実に近い形で具体的・精緻に構想・シミュレーション等を展開 （＝デジタルツイン）する取組みが国内外において進められている。
こうした中で、国土交通省では、今年度、全国約50 都市において国際標準規格による3D 都市モデルを先行的に作成し、各都市の様々な都市活動データや施設の詳細情報等を重ね合わせることにより、各種分野での応用を想定したモデルを構築することで、デジタルトランスフォーメーションによる全体最適・市民参加型の機動的な都市インフラ開発・まちづくりの実現を目指しているところである。
本業務は、民間の分野において、オープンデータとすることを想定している3D 都市モデルのデータを活用して、地方公共団体等が抱える社会的課題の解決や市民のQoL向上につながるソリューションを提供するためのコンセプトの作成と、それを実現するための具体的なサービス開発に向けた企画立案及び実証計画の策定を通じて、3D 都市モデルの民間利用の促進を図ることを目的とする。
本業務の履行にあたっては、価格中心による一般競争ではなく、「新規事業開発のためのビジネスマッチングや企業コンソーシアムのコーディネート等の実施」の実績を有していることを条件とした上で、特定テーマとして「地方公共団体等が抱える社会的課題の解決や市民のQoL 向上につながる3D 都市モデルデータを活用したソリューションのコンセプト策定に向けた着眼点、工程表及び方法論」及び「3D 都市モデルを活用した新たなサービス開発にあたっての、シーズ・ニーズの掘り起し、これらのマッチング及びサービス開発手法・体制に関する方法論」と設定し、優れた提案を選定する企画競争により発注することが適切であり、当該手続きを行ったところである。
　企画競争実施のため、令和2年９月４日から令和2年９月２４日までの期間、庁舎内掲示板および調達情報公開システムにて本調査に関する企画を募集したところ、１７者が業務説明書の交付を求め、９月２４日までにアクセンチュア株式会社をはじめとする４者から企画書の提出があった。この企画書について、評価者3名による書類審査を行い、「企画競争実施委員会」に諮った結果、特定された。
　上記相手方からは適切な企画提案が行われており、提案内容は本業務の趣旨を的確に理解し、実現性の高い実施方針となっており、本業務を確実に履行できる能力を有していると判断できることから、当該法人を特定したものである。
　上記の理由により本調査については、会計法29条の3第4項および予算決算および会計令第102条の4第3号に基づき、アクセンチュア株式会社と随意契約を行うものである。</t>
    <rPh sb="941" eb="945">
      <t>カブシキガイシャ</t>
    </rPh>
    <rPh sb="1027" eb="1029">
      <t>テキセツ</t>
    </rPh>
    <rPh sb="1126" eb="1128">
      <t>ジョウキ</t>
    </rPh>
    <rPh sb="1129" eb="1131">
      <t>リユウ</t>
    </rPh>
    <rPh sb="1134" eb="1137">
      <t>ホンチョウサ</t>
    </rPh>
    <phoneticPr fontId="2"/>
  </si>
  <si>
    <t>データに基づくまちづくりの推進に向けては、あらゆる都市データの基盤として、2次元地図から「3D 都市モデル」を構築し、都市が抱える課題の把握や、課題に応じて関連データを挿入し、各課題について、より現実に近い形で具体的・精緻に構想・シミュレーション等を展開 （＝デジタルツイン）する取組みが国内外において進められている。
こうした中で、国土交通省では、今年度、全国約50 都市において国際標準規格による3D 都市モデルを先行的に作成し、各都市の様々な都市活動データや施設の詳細情報等を重ね合わせることにより、各種分野での応用を想定したモデルを構築することで、デジタルトランスフォーメーションによる全体最適・市民参加型の機動的な都市インフラ開発・まちづくりの実現を目指しているところである。
本業務は、3D 都市モデルのユースケース開発やオープンデータ化を見据えて、特設Web サイトの構築、プロモーションムービーの制作やハッカソンの実施を通じて、3D都市モデルが社会的課題に対して多様なソリューションを提供しうるポテンシャルを有する点などについて発信することにより、今年度事業の成果である3D 都市モデルのユースケース及びオープンデータの取組が全国へと波及し、さらなる多様なユースケースの開発・活用へと展開することを目的とする。
本業務の履行にあたっては、価格中心による一般競争ではなく、「行政機関の施策や事業に関するメディア戦略の策定及び情報発信に関する業務」の実績を有していることを条件とした上で、特定テーマとして「複数のメディアを組み合わせて総合的に情報発信を行うためのメディア戦略に関する着眼点、工程表及び方法論に関する提案」及び「3D 都市モデルの3 次元性を活かして情報発信するためのアートディレクションの企画・手法に関する提案」と設定し、優れた提案を選定する企画競争により発注することが適切であり、当該手続きを行ったところである。
　企画競争実施のため、令和2年９月２４日から令和2年１０月１４日までの期間、庁舎内掲示板および調達情報公開システムにて本調査に関する企画を募集したところ、１５者が業務説明書の交付を求め、１０月１４日までに３D都市モデルを活用した多様なユースケースの開発・活用に向けた情報発信業務日建設計総合研究所・日建設計・ライゾマティクス共同提案体をはじめとする２者から企画書の提出があった。この企画書について、評価者3名による書類審査を行い、「企画競争実施委員会」及び「都市局企画競争有識者委員会」に諮った結果、特定された。
　上記相手方からは適切な企画提案が行われており、提案内容は本業務の趣旨を的確に理解し、実現性の高い実施方針となっており、本業務を確実に履行できる能力を有していると判断できることから、当該法人を特定したものである。
　以上の理由により本調査については、会計法29条の3第4項および予算決算および会計令第102条の4第3号に基づき、３D都市モデルを活用した多様なユースケースの開発・活用に向けた情報発信業務日建設計総合研究所・日建設計・ライゾマティクス共同提案体と随意契約を行うものである。</t>
    <rPh sb="961" eb="965">
      <t>ニッケンセッケイ</t>
    </rPh>
    <rPh sb="965" eb="970">
      <t>ソウゴウケンキュウジョ</t>
    </rPh>
    <rPh sb="971" eb="975">
      <t>ニッケンセッケイ</t>
    </rPh>
    <rPh sb="984" eb="986">
      <t>キョウドウ</t>
    </rPh>
    <rPh sb="986" eb="988">
      <t>テイアン</t>
    </rPh>
    <rPh sb="988" eb="989">
      <t>タイ</t>
    </rPh>
    <rPh sb="1088" eb="1090">
      <t>テキセツ</t>
    </rPh>
    <rPh sb="1187" eb="1189">
      <t>イジョウ</t>
    </rPh>
    <rPh sb="1190" eb="1192">
      <t>リユウ</t>
    </rPh>
    <rPh sb="1195" eb="1198">
      <t>ホンチョウサ</t>
    </rPh>
    <phoneticPr fontId="2"/>
  </si>
  <si>
    <t>BIMデータ等の活用による３D都市モデルと連携した建物屋内モデルの構築及びユースケース開発の実行可能性調査</t>
    <phoneticPr fontId="2"/>
  </si>
  <si>
    <t>データに基づくまちづくりの推進に向けては、あらゆる都市データの基盤として、2次元地図から「3D 都市モデル」を構築し、都市が抱える課題の把握や、課題に応じて関連データを挿入し、各課題について、より現実に近い形で具体的・精緻に構想・シミュレーション等を展開 （＝デジタルツイン）する取組みが国内外において進められている。
こうした中で、国土交通省では、今年度、全国約50 都市において国際標準規格による3D 都市モデルを先行的に作成し、各都市の様々な都市活動データや施設の詳細情報等を重ね合わせることにより、各種分野での応用を想定したモデルを構築することで、デジタルトランスフォーメーションによる全体最適・市民参加型の機動的な都市インフラ開発・まちづくりの実現を目指しているところである。
本業務は、BIM データ等の建物モデルを活用して細密な建物屋内モデルを作成し、これを用いた建築物の内部空間を含むモニタリングやシミュレーション等の実証実験を実施することを通じて、BIM データ等と連携した3D 都市モデルのユースケース開発を図ることを目的とする。
本業務の履行にあたっては、価格中心による一般競争ではなく、「BIM データ等を用いたシミュレーションやモニタリング等を通じたソリューションの開発業務」の実績を有していることを条件とした上で、特定テーマとして「BIM データ等を活用した建物屋内モデルの構築及びこれを用いたユースケース開発に向けた着眼点、工程表及び方法論」及び「BIM データ等を活用した建物屋内モデルの構築及びこれを用いたユースケース開発の手法・体制に関する方法論」と設定し、優れた提案を選定する企画競争により発注することが適切であり、当該手続きを行ったところである。
　企画競争実施のため、令和2年９月２４日から令和2年１０月１４日までの期間、庁舎内掲示板および調達情報公開システムにて本調査に関する企画を募集したところ、１３者が業務説明書の交付を求め、１０月１４日までに森ビル株式会社をはじめとする２者から企画書の提出があった。この企画書について、評価者3名による書類審査を行い、「企画競争実施委員会」に諮った結果、特定された。
　上記相手方からは適切な企画提案が行われており、提案内容は本業務の趣旨を的確に理解し、実現性の高い実施方針となっており、本業務を確実に履行できる能力を有していると判断できることから、当該法人を特定したものである。
　以上の理由により本調査については、会計法29条の3第4項および予算決算および会計令第102条の4第3号に基づき、森ビル株式会社と随意契約を行うものである。</t>
    <rPh sb="846" eb="847">
      <t>モリ</t>
    </rPh>
    <rPh sb="849" eb="853">
      <t>カブシキガイシャ</t>
    </rPh>
    <rPh sb="1034" eb="1036">
      <t>イジョウ</t>
    </rPh>
    <rPh sb="1037" eb="1039">
      <t>リユウ</t>
    </rPh>
    <rPh sb="1042" eb="1045">
      <t>ホンチョウサ</t>
    </rPh>
    <phoneticPr fontId="2"/>
  </si>
  <si>
    <t>本業務は、2020年に実施予定の第7回全国都市交通特性調査の推進本部として、調査工程等の作成、全国10ブロックで各整備局等が行う実査の技術指導および進捗管理を行うとともに、各ブロックで作成されるオリジナルファイルの照査等を行うものである。
　本業務の履行にあたっては、都市交通特性調査に関する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2年2月19日から令和2年3月3日までの期間、庁舎内掲示板および調達情報公開システムにて本調査に関する企画を募集したところ、4者が業務説明書の交付を求め、3月3日までに1者から企画書の提出があった。提出のあった1者の企画書の内容について、評価者3名による書類審査を行い、「企画競争実施委員会」及び「都市局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rPh sb="30" eb="32">
      <t>スイシン</t>
    </rPh>
    <rPh sb="32" eb="34">
      <t>ホンブ</t>
    </rPh>
    <rPh sb="38" eb="40">
      <t>チョウサ</t>
    </rPh>
    <rPh sb="40" eb="42">
      <t>コウテイ</t>
    </rPh>
    <rPh sb="42" eb="43">
      <t>トウ</t>
    </rPh>
    <rPh sb="44" eb="46">
      <t>サクセイ</t>
    </rPh>
    <rPh sb="47" eb="49">
      <t>ゼンコク</t>
    </rPh>
    <rPh sb="56" eb="57">
      <t>カク</t>
    </rPh>
    <rPh sb="57" eb="59">
      <t>セイビ</t>
    </rPh>
    <rPh sb="59" eb="60">
      <t>キョク</t>
    </rPh>
    <rPh sb="60" eb="61">
      <t>トウ</t>
    </rPh>
    <rPh sb="62" eb="63">
      <t>オコナ</t>
    </rPh>
    <rPh sb="64" eb="66">
      <t>ジッサ</t>
    </rPh>
    <rPh sb="67" eb="69">
      <t>ギジュツ</t>
    </rPh>
    <rPh sb="69" eb="71">
      <t>シドウ</t>
    </rPh>
    <rPh sb="74" eb="76">
      <t>シンチョク</t>
    </rPh>
    <rPh sb="76" eb="78">
      <t>カンリ</t>
    </rPh>
    <rPh sb="79" eb="80">
      <t>オコナ</t>
    </rPh>
    <rPh sb="86" eb="87">
      <t>カク</t>
    </rPh>
    <rPh sb="92" eb="94">
      <t>サクセイ</t>
    </rPh>
    <rPh sb="107" eb="109">
      <t>ショウサ</t>
    </rPh>
    <rPh sb="109" eb="110">
      <t>トウ</t>
    </rPh>
    <rPh sb="143" eb="144">
      <t>カン</t>
    </rPh>
    <rPh sb="301" eb="303">
      <t>レイワ</t>
    </rPh>
    <rPh sb="605" eb="606">
      <t>シャ</t>
    </rPh>
    <phoneticPr fontId="2"/>
  </si>
  <si>
    <t>共同提案体（代）（公財）都市計画協会　他１者
東京都千代田区紀尾井町３番３２号</t>
    <rPh sb="19" eb="20">
      <t>ホカ</t>
    </rPh>
    <rPh sb="21" eb="22">
      <t>シャ</t>
    </rPh>
    <rPh sb="26" eb="30">
      <t>チヨダク</t>
    </rPh>
    <rPh sb="30" eb="34">
      <t>キオイチョウ</t>
    </rPh>
    <rPh sb="35" eb="36">
      <t>バン</t>
    </rPh>
    <rPh sb="38" eb="39">
      <t>ゴウ</t>
    </rPh>
    <phoneticPr fontId="2"/>
  </si>
  <si>
    <t>本業務は、都市・地域の課題解決に係るソリューションシステムの構築を目指すスマートシティの取組を全国展開することを目的に、自治体等がスマートシティの実行計画を策定するにあたり参考となるガイドラインの作成を行うとともに、スマートシティに関する普及促進活動として、スマートシティ官民連携プラットフォームを活用したイベント開催等を実施するものである。
　本業務の履行にあたっては、都市分野に関する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2年2月19日から令和2年3月23日までの期間、庁舎内掲示板および調達情報公開システムにて本調査に関する企画を募集したところ、21者が業務説明書の交付を求め、3月23日までに6者から企画書の提出があった。提出のあった6者の企画書の内容について、評価者3名による書類審査を行い、「企画競争実施委員会」及び「都市局企画競争有識者委員会」に諮った結果、みずほ総合研究所株式会社が、本調査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rPh sb="5" eb="7">
      <t>トシ</t>
    </rPh>
    <rPh sb="8" eb="10">
      <t>チイキ</t>
    </rPh>
    <rPh sb="11" eb="15">
      <t>カダイカイケツ</t>
    </rPh>
    <rPh sb="16" eb="17">
      <t>カカ</t>
    </rPh>
    <rPh sb="30" eb="32">
      <t>コウチク</t>
    </rPh>
    <rPh sb="33" eb="35">
      <t>メザ</t>
    </rPh>
    <rPh sb="44" eb="46">
      <t>トリクミ</t>
    </rPh>
    <rPh sb="47" eb="49">
      <t>ゼンコク</t>
    </rPh>
    <rPh sb="49" eb="51">
      <t>テンカイ</t>
    </rPh>
    <rPh sb="56" eb="58">
      <t>モクテキ</t>
    </rPh>
    <rPh sb="60" eb="63">
      <t>ジチタイ</t>
    </rPh>
    <rPh sb="63" eb="64">
      <t>トウ</t>
    </rPh>
    <rPh sb="73" eb="75">
      <t>ジッコウ</t>
    </rPh>
    <rPh sb="75" eb="77">
      <t>ケイカク</t>
    </rPh>
    <rPh sb="78" eb="80">
      <t>サクテイ</t>
    </rPh>
    <rPh sb="86" eb="88">
      <t>サンコウ</t>
    </rPh>
    <rPh sb="98" eb="100">
      <t>サクセイ</t>
    </rPh>
    <rPh sb="101" eb="102">
      <t>オコナ</t>
    </rPh>
    <rPh sb="116" eb="117">
      <t>カン</t>
    </rPh>
    <rPh sb="119" eb="121">
      <t>フキュウ</t>
    </rPh>
    <rPh sb="121" eb="123">
      <t>ソクシン</t>
    </rPh>
    <rPh sb="123" eb="125">
      <t>カツドウ</t>
    </rPh>
    <rPh sb="136" eb="140">
      <t>カンミンレンケイ</t>
    </rPh>
    <rPh sb="149" eb="151">
      <t>カツヨウ</t>
    </rPh>
    <rPh sb="157" eb="159">
      <t>カイサイ</t>
    </rPh>
    <rPh sb="159" eb="160">
      <t>トウ</t>
    </rPh>
    <rPh sb="161" eb="163">
      <t>ジッシ</t>
    </rPh>
    <rPh sb="188" eb="190">
      <t>ブンヤ</t>
    </rPh>
    <rPh sb="191" eb="192">
      <t>カン</t>
    </rPh>
    <rPh sb="349" eb="351">
      <t>レイワ</t>
    </rPh>
    <rPh sb="527" eb="532">
      <t>ソウゴウケンキュウジョ</t>
    </rPh>
    <rPh sb="532" eb="536">
      <t>カブシキガイシャ</t>
    </rPh>
    <rPh sb="539" eb="541">
      <t>チョウサ</t>
    </rPh>
    <rPh sb="655" eb="656">
      <t>シャ</t>
    </rPh>
    <phoneticPr fontId="2"/>
  </si>
  <si>
    <t>本業務は、新技術の進展等が都市に及ぼす影響を把握し、スマート社会におけるまちづくりの方向性や都市計画のあり方について検討を行うものである。
業務の履行にあたっては、都市分野に関する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2年4月23日から令和2年5月15日までの期間、庁舎内掲示板および調達情報公開システムにて本調査に関する企画を募集したところ、27者が業務説明書の交付を求め、5月15日までに7者から企画書の提出があった。提出のあった7者の企画書の内容について、評価者3名による書類審査を行い、「企画競争実施委員会」及び「都市局企画競争有識者委員会」に諮った結果、パシフィックコンサルタンツ株式会社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rPh sb="5" eb="8">
      <t>シンギジュツ</t>
    </rPh>
    <rPh sb="9" eb="11">
      <t>シンテン</t>
    </rPh>
    <rPh sb="11" eb="12">
      <t>トウ</t>
    </rPh>
    <rPh sb="13" eb="15">
      <t>トシ</t>
    </rPh>
    <rPh sb="16" eb="17">
      <t>オヨ</t>
    </rPh>
    <rPh sb="19" eb="21">
      <t>エイキョウ</t>
    </rPh>
    <rPh sb="22" eb="24">
      <t>ハアク</t>
    </rPh>
    <rPh sb="30" eb="32">
      <t>シャカイ</t>
    </rPh>
    <rPh sb="42" eb="45">
      <t>ホウコウセイ</t>
    </rPh>
    <rPh sb="46" eb="48">
      <t>トシ</t>
    </rPh>
    <rPh sb="48" eb="50">
      <t>ケイカク</t>
    </rPh>
    <rPh sb="53" eb="54">
      <t>カタ</t>
    </rPh>
    <rPh sb="58" eb="60">
      <t>ケントウ</t>
    </rPh>
    <rPh sb="61" eb="62">
      <t>オコナ</t>
    </rPh>
    <rPh sb="84" eb="86">
      <t>ブンヤ</t>
    </rPh>
    <rPh sb="87" eb="88">
      <t>カン</t>
    </rPh>
    <rPh sb="245" eb="247">
      <t>レイワ</t>
    </rPh>
    <rPh sb="433" eb="437">
      <t>カブシキガイシャ</t>
    </rPh>
    <rPh sb="556" eb="557">
      <t>シャ</t>
    </rPh>
    <phoneticPr fontId="2"/>
  </si>
  <si>
    <t>パシフィックコンサルタンツ（株）
東京都千代田区神田錦町三丁目22番地</t>
    <rPh sb="14" eb="15">
      <t>カブ</t>
    </rPh>
    <phoneticPr fontId="2"/>
  </si>
  <si>
    <t>本業務は、社会のデジタル化が進展し、既存の生活スタイルや社会経済が根幹から変革していく中、まちづくりを検討・検証していくための基盤となるデータである都市計画基礎調査の精度の向上・内容の高度化、及び行政コスト負担を考慮した調査方法の効率化について、実証実験や検証等を行い、都市計画基礎調査情報の利用・提供の促進を行うものである。
　本業務の履行にあたっては、ICT・IoT等の普及により社会のデジタル化が進展し、既存の生活スタイルや社会経済が根幹から変革していくことに伴い、まちづくりの分野においても、ニーズに応じた新技術等の活用による都市計画基礎調査データ精度の向上・内容の高度化、及び行政コスト負担を考慮した調査方法の効率化への対処が求められる中、都市計画が直面している様々な課題を十分理解した上で、客観的、定量的なデータに基づき将来都市像を適切に分析、評価等を行うための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2年5月14日から6月12日までの期間、庁舎内掲示板および調達情報公開システムにて本調査に関する企画を募集したところ、15者が業務説明書の交付を求め、6月12日までに2者から企画書の提出があった。提出のあった2者の企画書の内容について、評価者3名による書類審査を行い、「企画競争実施委員会」及び「都市局企画競争有識者委員会」に諮った結果、株式会社日建設計総合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rPh sb="43" eb="44">
      <t>ナカ</t>
    </rPh>
    <rPh sb="51" eb="53">
      <t>ケントウ</t>
    </rPh>
    <rPh sb="54" eb="56">
      <t>ケンショウ</t>
    </rPh>
    <rPh sb="63" eb="65">
      <t>キバン</t>
    </rPh>
    <rPh sb="74" eb="78">
      <t>トシケイカク</t>
    </rPh>
    <rPh sb="78" eb="80">
      <t>キソ</t>
    </rPh>
    <rPh sb="80" eb="82">
      <t>チョウサ</t>
    </rPh>
    <rPh sb="83" eb="85">
      <t>セイド</t>
    </rPh>
    <rPh sb="123" eb="125">
      <t>ジッショウ</t>
    </rPh>
    <rPh sb="125" eb="127">
      <t>ジッケン</t>
    </rPh>
    <rPh sb="128" eb="130">
      <t>ケンショウ</t>
    </rPh>
    <rPh sb="130" eb="131">
      <t>トウ</t>
    </rPh>
    <rPh sb="132" eb="133">
      <t>オコナ</t>
    </rPh>
    <rPh sb="135" eb="137">
      <t>トシ</t>
    </rPh>
    <rPh sb="137" eb="139">
      <t>ケイカク</t>
    </rPh>
    <rPh sb="139" eb="141">
      <t>キソ</t>
    </rPh>
    <rPh sb="141" eb="143">
      <t>チョウサ</t>
    </rPh>
    <rPh sb="143" eb="145">
      <t>ジョウホウ</t>
    </rPh>
    <rPh sb="146" eb="148">
      <t>リヨウ</t>
    </rPh>
    <rPh sb="149" eb="151">
      <t>テイキョウ</t>
    </rPh>
    <rPh sb="152" eb="154">
      <t>ソクシン</t>
    </rPh>
    <rPh sb="155" eb="156">
      <t>オコナ</t>
    </rPh>
    <rPh sb="267" eb="269">
      <t>トシ</t>
    </rPh>
    <rPh sb="269" eb="271">
      <t>ケイカク</t>
    </rPh>
    <rPh sb="271" eb="273">
      <t>キソ</t>
    </rPh>
    <rPh sb="318" eb="319">
      <t>モト</t>
    </rPh>
    <rPh sb="323" eb="324">
      <t>ナカ</t>
    </rPh>
    <rPh sb="325" eb="327">
      <t>トシ</t>
    </rPh>
    <rPh sb="327" eb="329">
      <t>ケイカク</t>
    </rPh>
    <rPh sb="330" eb="332">
      <t>チョクメン</t>
    </rPh>
    <rPh sb="336" eb="338">
      <t>サマザマ</t>
    </rPh>
    <rPh sb="339" eb="341">
      <t>カダイ</t>
    </rPh>
    <rPh sb="342" eb="344">
      <t>ジュウブン</t>
    </rPh>
    <rPh sb="344" eb="346">
      <t>リカイ</t>
    </rPh>
    <rPh sb="348" eb="349">
      <t>ウエ</t>
    </rPh>
    <rPh sb="351" eb="354">
      <t>キャッカンテキ</t>
    </rPh>
    <rPh sb="355" eb="358">
      <t>テイリョウテキ</t>
    </rPh>
    <rPh sb="363" eb="364">
      <t>モト</t>
    </rPh>
    <rPh sb="366" eb="368">
      <t>ショウライ</t>
    </rPh>
    <rPh sb="368" eb="371">
      <t>トシゾウ</t>
    </rPh>
    <rPh sb="372" eb="374">
      <t>テキセツ</t>
    </rPh>
    <rPh sb="375" eb="377">
      <t>ブンセキ</t>
    </rPh>
    <rPh sb="378" eb="380">
      <t>ヒョウカ</t>
    </rPh>
    <rPh sb="380" eb="381">
      <t>トウ</t>
    </rPh>
    <rPh sb="382" eb="383">
      <t>オコナ</t>
    </rPh>
    <rPh sb="542" eb="544">
      <t>レイワ</t>
    </rPh>
    <rPh sb="713" eb="717">
      <t>カブシキガイシャ</t>
    </rPh>
    <rPh sb="717" eb="721">
      <t>ニッケンセッケイ</t>
    </rPh>
    <rPh sb="721" eb="726">
      <t>ソウゴウケンキュウジョ</t>
    </rPh>
    <rPh sb="845" eb="846">
      <t>シャ</t>
    </rPh>
    <phoneticPr fontId="2"/>
  </si>
  <si>
    <t>（株）野村総合研究所
東京都千代田区大手町１－９－２</t>
    <phoneticPr fontId="2"/>
  </si>
  <si>
    <t>本業務は、都市交通システムの導入可能性がある新興国等における都市交通分野に関する情報収集・整理を行ったうえで、本邦技術の導入に向けた検討調査を行い、都市交通システム導入プロジェクトの受注に繋げることを目的とするものである。
　本業務の履行にあたっては、国内外の都市交通システムの最新動向の調査及び技術的比較を行った上で、都市交通システム導入の可能性が高い国に対して日本の技術の優位性を生かした提案を行うための高度な知識・技術を有していることなどが重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2年6月9日から令和2年6月24日までの期間、庁舎内掲示板および調達情報公開システムにて本調査に関する企画を募集したところ、13者が業務説明書の交付を求め、6月24日までに3者から企画書の提出があった。提出のあった3者の企画書の内容について、評価者3名による書類審査を行い、「企画競争実施委員会」及び「都市局企画競争有識者委員会」に諮った結果、株式会社野村総合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rPh sb="126" eb="129">
      <t>コクナイガイ</t>
    </rPh>
    <rPh sb="130" eb="132">
      <t>トシ</t>
    </rPh>
    <rPh sb="132" eb="134">
      <t>コウツウ</t>
    </rPh>
    <rPh sb="139" eb="141">
      <t>サイシン</t>
    </rPh>
    <rPh sb="141" eb="143">
      <t>ドウコウ</t>
    </rPh>
    <rPh sb="144" eb="146">
      <t>チョウサ</t>
    </rPh>
    <rPh sb="146" eb="147">
      <t>オヨ</t>
    </rPh>
    <rPh sb="148" eb="151">
      <t>ギジュツテキ</t>
    </rPh>
    <rPh sb="151" eb="153">
      <t>ヒカク</t>
    </rPh>
    <rPh sb="154" eb="155">
      <t>オコナ</t>
    </rPh>
    <rPh sb="157" eb="158">
      <t>ウエ</t>
    </rPh>
    <rPh sb="160" eb="162">
      <t>トシ</t>
    </rPh>
    <rPh sb="162" eb="164">
      <t>コウツウ</t>
    </rPh>
    <rPh sb="168" eb="170">
      <t>ドウニュウ</t>
    </rPh>
    <rPh sb="171" eb="174">
      <t>カノウセイ</t>
    </rPh>
    <rPh sb="175" eb="176">
      <t>タカ</t>
    </rPh>
    <rPh sb="177" eb="178">
      <t>クニ</t>
    </rPh>
    <rPh sb="179" eb="180">
      <t>タイ</t>
    </rPh>
    <rPh sb="182" eb="184">
      <t>ニホン</t>
    </rPh>
    <rPh sb="185" eb="187">
      <t>ギジュツ</t>
    </rPh>
    <rPh sb="188" eb="191">
      <t>ユウイセイ</t>
    </rPh>
    <rPh sb="192" eb="193">
      <t>イ</t>
    </rPh>
    <rPh sb="196" eb="198">
      <t>テイアン</t>
    </rPh>
    <rPh sb="199" eb="200">
      <t>オコナ</t>
    </rPh>
    <rPh sb="204" eb="206">
      <t>コウド</t>
    </rPh>
    <rPh sb="207" eb="209">
      <t>チシキ</t>
    </rPh>
    <rPh sb="210" eb="212">
      <t>ギジュツ</t>
    </rPh>
    <rPh sb="213" eb="214">
      <t>ユウ</t>
    </rPh>
    <rPh sb="223" eb="225">
      <t>ジュウヨウ</t>
    </rPh>
    <rPh sb="357" eb="359">
      <t>レイワ</t>
    </rPh>
    <rPh sb="531" eb="535">
      <t>カブシキガイシャ</t>
    </rPh>
    <rPh sb="535" eb="542">
      <t>ノムラソウゴウケンキュウジョ</t>
    </rPh>
    <rPh sb="661" eb="662">
      <t>シャ</t>
    </rPh>
    <phoneticPr fontId="2"/>
  </si>
  <si>
    <t>令和２年度　東南アジア地域における都市開発の案件形成推進業務</t>
    <rPh sb="0" eb="2">
      <t>レイワ</t>
    </rPh>
    <rPh sb="3" eb="5">
      <t>ネンド</t>
    </rPh>
    <rPh sb="6" eb="8">
      <t>トウナン</t>
    </rPh>
    <rPh sb="11" eb="13">
      <t>チイキ</t>
    </rPh>
    <rPh sb="17" eb="19">
      <t>トシ</t>
    </rPh>
    <rPh sb="19" eb="21">
      <t>カイハツ</t>
    </rPh>
    <rPh sb="22" eb="24">
      <t>アンケン</t>
    </rPh>
    <rPh sb="24" eb="26">
      <t>ケイセイ</t>
    </rPh>
    <rPh sb="26" eb="28">
      <t>スイシン</t>
    </rPh>
    <rPh sb="28" eb="30">
      <t>ギョウム</t>
    </rPh>
    <phoneticPr fontId="2"/>
  </si>
  <si>
    <t>令和２年度　南アジア地域における都市開発の案件形成推進業務</t>
    <rPh sb="0" eb="2">
      <t>レイワ</t>
    </rPh>
    <rPh sb="3" eb="5">
      <t>ネンド</t>
    </rPh>
    <rPh sb="6" eb="7">
      <t>ミナミ</t>
    </rPh>
    <rPh sb="10" eb="12">
      <t>チイキ</t>
    </rPh>
    <rPh sb="16" eb="18">
      <t>トシ</t>
    </rPh>
    <rPh sb="18" eb="20">
      <t>カイハツ</t>
    </rPh>
    <rPh sb="21" eb="23">
      <t>アンケン</t>
    </rPh>
    <rPh sb="23" eb="25">
      <t>ケイセイ</t>
    </rPh>
    <rPh sb="25" eb="27">
      <t>スイシン</t>
    </rPh>
    <rPh sb="27" eb="29">
      <t>ギョウム</t>
    </rPh>
    <phoneticPr fontId="2"/>
  </si>
  <si>
    <t>令和２年度　国際機関等と連携したスマートシティ・SDGｓの施策研究</t>
    <rPh sb="0" eb="2">
      <t>レイワ</t>
    </rPh>
    <rPh sb="3" eb="5">
      <t>ネンド</t>
    </rPh>
    <rPh sb="6" eb="8">
      <t>コクサイ</t>
    </rPh>
    <rPh sb="8" eb="10">
      <t>キカン</t>
    </rPh>
    <rPh sb="10" eb="11">
      <t>トウ</t>
    </rPh>
    <rPh sb="12" eb="14">
      <t>レンケイ</t>
    </rPh>
    <rPh sb="29" eb="30">
      <t>セ</t>
    </rPh>
    <rPh sb="30" eb="31">
      <t>サク</t>
    </rPh>
    <rPh sb="31" eb="33">
      <t>ケンキュウ</t>
    </rPh>
    <phoneticPr fontId="2"/>
  </si>
  <si>
    <t>令和２年度　日本型TOD（公共交通指向型都市開発事業）の海外展開に向けた事例等分析調査及び頒布素材企画検討業務</t>
    <rPh sb="0" eb="2">
      <t>レイワ</t>
    </rPh>
    <rPh sb="3" eb="5">
      <t>ネンド</t>
    </rPh>
    <phoneticPr fontId="2"/>
  </si>
  <si>
    <t>日本工営（株）
東京都千代田区九段北１－１４－６</t>
    <rPh sb="5" eb="6">
      <t>カブ</t>
    </rPh>
    <rPh sb="15" eb="18">
      <t>クダンキタ</t>
    </rPh>
    <phoneticPr fontId="2"/>
  </si>
  <si>
    <t>本調査は、ミャンマーの研修・研究機関等に係わる基礎調査及び機能強化の企画検討を行うことを通し、今後都市地域開発計画法関連施策が適切且つ円滑に運用されるとともに、都市開発分野における日本企業進出の環境が整備されることを目的とし実施するもの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４月１４日から５月１２日までの期間、庁舎内掲示板及び調達情報公開システムにて本調査に関する企画を募集したところ、８者が業務説明書の交付を求め、５月１２日までに２者から企画提案書の提出があった。提出のあった２者の企画提案書の内容について、評価者３名による匿名審査方式による書類審査を行い、「企画競争実施委員会」および「都市局企画競争有識者委員会」に諮った結果、日本工営株式会社の企画提案が特定された。
その内容は、本業務の趣旨を的確に理解し、的確性・実現性の高い実施方針が提示されていた。特にテーマ１について、「産学官」を網羅した情報収集や分析が提案されている点が評価でき、また、同社がもつ日本・緬国の人的ネットワークを活用することで、本調査を的確且つ確実に遂行できる能力を有していると判断されることから、会計法第２９条の３第４項及び予算決算及び会計令第１０２条の４第３号に基づき、日本工営株式会社と随意契約を行うものである。</t>
    <rPh sb="0" eb="3">
      <t>ホンチョウサ</t>
    </rPh>
    <rPh sb="49" eb="51">
      <t>トシ</t>
    </rPh>
    <rPh sb="51" eb="53">
      <t>チイキ</t>
    </rPh>
    <rPh sb="53" eb="55">
      <t>カイハツ</t>
    </rPh>
    <rPh sb="55" eb="57">
      <t>ケイカク</t>
    </rPh>
    <rPh sb="112" eb="114">
      <t>ジッシ</t>
    </rPh>
    <rPh sb="426" eb="428">
      <t>ニホン</t>
    </rPh>
    <rPh sb="428" eb="430">
      <t>コウエイ</t>
    </rPh>
    <rPh sb="430" eb="434">
      <t>カブシキガイシャ</t>
    </rPh>
    <rPh sb="502" eb="505">
      <t>サンガクカン</t>
    </rPh>
    <rPh sb="507" eb="509">
      <t>モウラ</t>
    </rPh>
    <rPh sb="511" eb="513">
      <t>ジョウホウ</t>
    </rPh>
    <rPh sb="513" eb="515">
      <t>シュウシュウ</t>
    </rPh>
    <rPh sb="516" eb="518">
      <t>ブンセキ</t>
    </rPh>
    <rPh sb="519" eb="521">
      <t>テイアン</t>
    </rPh>
    <rPh sb="526" eb="527">
      <t>テン</t>
    </rPh>
    <rPh sb="528" eb="530">
      <t>ヒョウカ</t>
    </rPh>
    <rPh sb="536" eb="538">
      <t>ドウシャ</t>
    </rPh>
    <rPh sb="541" eb="543">
      <t>ニホン</t>
    </rPh>
    <rPh sb="568" eb="570">
      <t>テキカク</t>
    </rPh>
    <rPh sb="570" eb="571">
      <t>カ</t>
    </rPh>
    <rPh sb="637" eb="639">
      <t>ニホン</t>
    </rPh>
    <rPh sb="639" eb="641">
      <t>コウエイ</t>
    </rPh>
    <rPh sb="641" eb="645">
      <t>カブシキガイシャ</t>
    </rPh>
    <phoneticPr fontId="2"/>
  </si>
  <si>
    <t>令和２年度海外の国際不動産見本市におけるシティセールス手法の企画検討業務</t>
    <phoneticPr fontId="2"/>
  </si>
  <si>
    <t>共同提案体（代）URリンケージ（株）　他１者
東京都江東区東陽二丁目４番２４号</t>
    <rPh sb="26" eb="29">
      <t>コウトウク</t>
    </rPh>
    <rPh sb="29" eb="31">
      <t>トウヨウ</t>
    </rPh>
    <rPh sb="31" eb="34">
      <t>２チョウメ</t>
    </rPh>
    <rPh sb="35" eb="36">
      <t>バン</t>
    </rPh>
    <rPh sb="38" eb="39">
      <t>ゴウ</t>
    </rPh>
    <phoneticPr fontId="2"/>
  </si>
  <si>
    <t>URリンケージ（株）
東京都江東区東陽二丁目４番２４号</t>
    <phoneticPr fontId="2"/>
  </si>
  <si>
    <t>本業務は、維持管理に課題のある海外日本庭園の修復支援を実施し、外国人技術者でも庭園の維持管理を適切に行うことのできる分かりやすいマニュアルの作成や講習会等を行うことで、日本の造園緑化技術の海外展開の促進を図るものである。
本業務の履行にあたっては、海外日本庭園の修復計画等の作成、修復事業の実施する能力及び修復後の庭園の維持管理マニュアルの作成等を実施する能力が必要である。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2年2月14日から令和２年3月4日までの期間、庁舎内掲示板及び調達情報公開システムにて本業務に係る企画を募集したところ、3者が業務説明書の交付を求め、期限までに1者から企画提案書の提出があった。提出のあった1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29条の3第4項及び予算決算及び会計令第102条の4第3号に基づき、同法人と随意契約を行うものである。</t>
    <rPh sb="0" eb="1">
      <t>ホン</t>
    </rPh>
    <rPh sb="1" eb="3">
      <t>ギョウム</t>
    </rPh>
    <rPh sb="70" eb="72">
      <t>サクセイ</t>
    </rPh>
    <rPh sb="73" eb="76">
      <t>コウシュウカイ</t>
    </rPh>
    <rPh sb="76" eb="77">
      <t>トウ</t>
    </rPh>
    <rPh sb="78" eb="79">
      <t>オコナ</t>
    </rPh>
    <rPh sb="99" eb="101">
      <t>ソクシン</t>
    </rPh>
    <rPh sb="102" eb="103">
      <t>ハカ</t>
    </rPh>
    <rPh sb="149" eb="151">
      <t>ノウリョク</t>
    </rPh>
    <rPh sb="151" eb="152">
      <t>オヨ</t>
    </rPh>
    <rPh sb="153" eb="155">
      <t>シュウフク</t>
    </rPh>
    <rPh sb="155" eb="156">
      <t>ゴ</t>
    </rPh>
    <rPh sb="157" eb="159">
      <t>テイエン</t>
    </rPh>
    <rPh sb="172" eb="173">
      <t>トウ</t>
    </rPh>
    <rPh sb="174" eb="176">
      <t>ジッシ</t>
    </rPh>
    <phoneticPr fontId="2"/>
  </si>
  <si>
    <t>本業務は、暑熱緩和に資する緑化技術の開発および、その技術の普及の促進を目的とし、平成29～30年度の簡易テストを経てパートナーに認定された緑化施設等を設置・運用し、緑化施設等による暑熱対策の普及に必要となる効果検証を行う。さらに民間事業者と連携し、緑化施設等による暑熱対策の普及のためのＰＲを行うものである。
本業務の履行にあたっては、今後の緑化施設等による暑熱対策の普及に向けて、緑化施設を複数組み合わせて設置・運用し、温度低減効果や利用状況等の効果検証を行うための能力や効率的・効果的なＰＲ方法の調査検討、及び有効と考えられるＰＲ方法を実施する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2年2月21日から令和２年3月6日までの期間、庁舎内掲示板及び調達情報公開システムにて本業務に係る企画を募集したところ、3者が業務説明書の交付を求め、期限までに1者から企画提案書の提出があった。提出のあった1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29条の3第4項及び予算決算及び会計令第102条の4第3号に基づき、同法人と随意契約を行うものである。</t>
    <rPh sb="0" eb="1">
      <t>ホン</t>
    </rPh>
    <rPh sb="1" eb="3">
      <t>ギョウム</t>
    </rPh>
    <rPh sb="5" eb="7">
      <t>ショネツ</t>
    </rPh>
    <rPh sb="7" eb="9">
      <t>カンワ</t>
    </rPh>
    <rPh sb="10" eb="11">
      <t>シ</t>
    </rPh>
    <rPh sb="13" eb="15">
      <t>リョクカ</t>
    </rPh>
    <rPh sb="15" eb="17">
      <t>ギジュツ</t>
    </rPh>
    <rPh sb="18" eb="20">
      <t>カイハツ</t>
    </rPh>
    <rPh sb="26" eb="28">
      <t>ギジュツ</t>
    </rPh>
    <rPh sb="29" eb="31">
      <t>フキュウ</t>
    </rPh>
    <rPh sb="32" eb="34">
      <t>ソクシン</t>
    </rPh>
    <rPh sb="35" eb="37">
      <t>モクテキ</t>
    </rPh>
    <rPh sb="73" eb="74">
      <t>トウ</t>
    </rPh>
    <rPh sb="75" eb="77">
      <t>セッチ</t>
    </rPh>
    <rPh sb="78" eb="80">
      <t>ウンヨウ</t>
    </rPh>
    <rPh sb="82" eb="84">
      <t>リョクカ</t>
    </rPh>
    <rPh sb="84" eb="86">
      <t>シセツ</t>
    </rPh>
    <rPh sb="86" eb="87">
      <t>トウ</t>
    </rPh>
    <rPh sb="90" eb="92">
      <t>ショネツ</t>
    </rPh>
    <rPh sb="92" eb="94">
      <t>タイサク</t>
    </rPh>
    <rPh sb="95" eb="97">
      <t>フキュウ</t>
    </rPh>
    <rPh sb="98" eb="100">
      <t>ヒツヨウ</t>
    </rPh>
    <rPh sb="103" eb="105">
      <t>コウカ</t>
    </rPh>
    <rPh sb="105" eb="107">
      <t>ケンショウ</t>
    </rPh>
    <rPh sb="108" eb="109">
      <t>オコナ</t>
    </rPh>
    <rPh sb="114" eb="116">
      <t>ミンカン</t>
    </rPh>
    <rPh sb="116" eb="119">
      <t>ジギョウシャ</t>
    </rPh>
    <rPh sb="120" eb="122">
      <t>レンケイ</t>
    </rPh>
    <rPh sb="124" eb="126">
      <t>リョクカ</t>
    </rPh>
    <rPh sb="126" eb="128">
      <t>シセツ</t>
    </rPh>
    <rPh sb="128" eb="129">
      <t>トウ</t>
    </rPh>
    <rPh sb="132" eb="134">
      <t>ショネツ</t>
    </rPh>
    <rPh sb="134" eb="136">
      <t>タイサク</t>
    </rPh>
    <rPh sb="137" eb="139">
      <t>フキュウ</t>
    </rPh>
    <rPh sb="146" eb="147">
      <t>オコナ</t>
    </rPh>
    <rPh sb="155" eb="156">
      <t>ホン</t>
    </rPh>
    <rPh sb="156" eb="158">
      <t>ギョウム</t>
    </rPh>
    <rPh sb="159" eb="161">
      <t>リコウ</t>
    </rPh>
    <rPh sb="168" eb="170">
      <t>コンゴ</t>
    </rPh>
    <rPh sb="171" eb="173">
      <t>リョクカ</t>
    </rPh>
    <rPh sb="173" eb="175">
      <t>シセツ</t>
    </rPh>
    <rPh sb="175" eb="176">
      <t>トウ</t>
    </rPh>
    <rPh sb="179" eb="181">
      <t>ショネツ</t>
    </rPh>
    <rPh sb="181" eb="183">
      <t>タイサク</t>
    </rPh>
    <rPh sb="184" eb="186">
      <t>フキュウ</t>
    </rPh>
    <rPh sb="187" eb="188">
      <t>ム</t>
    </rPh>
    <rPh sb="191" eb="193">
      <t>リョクカ</t>
    </rPh>
    <rPh sb="193" eb="195">
      <t>シセツ</t>
    </rPh>
    <rPh sb="196" eb="198">
      <t>フクスウ</t>
    </rPh>
    <rPh sb="198" eb="199">
      <t>ク</t>
    </rPh>
    <rPh sb="200" eb="201">
      <t>ア</t>
    </rPh>
    <rPh sb="204" eb="206">
      <t>セッチ</t>
    </rPh>
    <rPh sb="207" eb="209">
      <t>ウンヨウ</t>
    </rPh>
    <rPh sb="211" eb="213">
      <t>オンド</t>
    </rPh>
    <rPh sb="213" eb="215">
      <t>テイゲン</t>
    </rPh>
    <rPh sb="215" eb="217">
      <t>コウカ</t>
    </rPh>
    <rPh sb="218" eb="220">
      <t>リヨウ</t>
    </rPh>
    <rPh sb="220" eb="222">
      <t>ジョウキョウ</t>
    </rPh>
    <rPh sb="222" eb="223">
      <t>トウ</t>
    </rPh>
    <rPh sb="224" eb="226">
      <t>コウカ</t>
    </rPh>
    <rPh sb="226" eb="228">
      <t>ケンショウ</t>
    </rPh>
    <rPh sb="229" eb="230">
      <t>オコナ</t>
    </rPh>
    <rPh sb="234" eb="236">
      <t>ノウリョク</t>
    </rPh>
    <rPh sb="247" eb="249">
      <t>ホウホウ</t>
    </rPh>
    <rPh sb="250" eb="252">
      <t>チョウサ</t>
    </rPh>
    <rPh sb="252" eb="254">
      <t>ケントウ</t>
    </rPh>
    <rPh sb="255" eb="256">
      <t>オヨ</t>
    </rPh>
    <rPh sb="257" eb="259">
      <t>ユウコウ</t>
    </rPh>
    <rPh sb="260" eb="261">
      <t>カンガ</t>
    </rPh>
    <rPh sb="267" eb="269">
      <t>ホウホウ</t>
    </rPh>
    <rPh sb="270" eb="272">
      <t>ジッシ</t>
    </rPh>
    <rPh sb="277" eb="279">
      <t>ノウリョク</t>
    </rPh>
    <rPh sb="280" eb="282">
      <t>ヒツヨウ</t>
    </rPh>
    <phoneticPr fontId="2"/>
  </si>
  <si>
    <t>本業務は違反広告物の是正措置を促進するとともに、地域の個性を活かした景観・歴史まちづくり行政を促進するための検討調査を行うため、先端技術の活用等による違反広告物の是正促進に向けた検討調査を行うとともに、今後の景観・歴史まちづくり行政に資する検討を行うものである。
本業務の履行にあたっては、屋外広告物を含めた景観・歴史まちづくり行政の現状やそれに対する国・自治体の施策に関する知識と、幅広い視点から検討するための能力を有していることが必要である。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2年4月2日から令和２年4月16日までの期間、庁舎内掲示板及び調達情報公開システムにて本業務に係る企画を募集したところ、8者が業務説明書の交付を求め、期限までに1者から企画提案書の提出があった。提出のあった1者の企画提案書の内容について、評価者3名による匿名審査方式による書類審査を行い、「企画競争実施委員会」及び「都市局企画競争有識者委員会」に諮った結果、株式会社都市環境研究所の企画提案が特定された。
その内容は、業務の理解度が高く、特定テーマに対する企画提案について的確性と実現性があり、本業務の遂行に当たって十分な専門性、経験を有していると判断されることから、会計法第29条の3第4項及び予算決算及び会計令第102条の4第3号に基づき、同法人と随意契約を行うものである。</t>
    <rPh sb="0" eb="1">
      <t>ホン</t>
    </rPh>
    <rPh sb="1" eb="3">
      <t>ギョウム</t>
    </rPh>
    <rPh sb="94" eb="95">
      <t>オコナ</t>
    </rPh>
    <rPh sb="123" eb="124">
      <t>オコナ</t>
    </rPh>
    <rPh sb="145" eb="147">
      <t>オクガイ</t>
    </rPh>
    <rPh sb="147" eb="149">
      <t>コウコク</t>
    </rPh>
    <rPh sb="149" eb="150">
      <t>ブツ</t>
    </rPh>
    <rPh sb="151" eb="152">
      <t>フク</t>
    </rPh>
    <rPh sb="154" eb="156">
      <t>ケイカン</t>
    </rPh>
    <rPh sb="157" eb="159">
      <t>レキシ</t>
    </rPh>
    <rPh sb="164" eb="166">
      <t>ギョウセイ</t>
    </rPh>
    <rPh sb="167" eb="169">
      <t>ゲンジョウ</t>
    </rPh>
    <rPh sb="173" eb="174">
      <t>タイ</t>
    </rPh>
    <rPh sb="176" eb="177">
      <t>クニ</t>
    </rPh>
    <rPh sb="178" eb="181">
      <t>ジチタイ</t>
    </rPh>
    <rPh sb="182" eb="183">
      <t>セ</t>
    </rPh>
    <rPh sb="183" eb="184">
      <t>サク</t>
    </rPh>
    <rPh sb="185" eb="186">
      <t>カン</t>
    </rPh>
    <rPh sb="188" eb="190">
      <t>チシキ</t>
    </rPh>
    <rPh sb="192" eb="194">
      <t>ハバヒロ</t>
    </rPh>
    <rPh sb="195" eb="197">
      <t>シテン</t>
    </rPh>
    <rPh sb="199" eb="201">
      <t>ケントウ</t>
    </rPh>
    <rPh sb="209" eb="210">
      <t>ユウ</t>
    </rPh>
    <rPh sb="529" eb="531">
      <t>トシ</t>
    </rPh>
    <rPh sb="531" eb="533">
      <t>カンキョウ</t>
    </rPh>
    <rPh sb="533" eb="536">
      <t>ケンキュウジョ</t>
    </rPh>
    <rPh sb="582" eb="585">
      <t>テキカクセイ</t>
    </rPh>
    <phoneticPr fontId="2"/>
  </si>
  <si>
    <t>我が国の造園・緑化技術が海外展開された実績を把握したデータや有効な海外展開方策の蓄積が少ないため、国内外の海外展開に関する現状を把握し、我が国の造園・緑化技術の海外展開に係る今後の方策や必要な施策の検討を行うことが国土交通省として取り組むべき課題となっている。
　本業務は、造園業界団体や企業などが海外展開を期待する技術や、それに対するからのニーズ等を情報収集を行い、より効果的な我が国の造園・緑化技術の海外展開を促進する方策を検討するものである。
本業務の履行にあたっては、過去の国際園芸博覧会の出展から、各国の造園・緑化技術の変化や評価の違い等を把握した上で、日本の造園・緑化産業の振興の観点から、より効果的な海外展開方策を企画検討する能力や、海外での事業実績を有する都市開発事業者、学識者等への綿密な調査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2年3月23日から令和２年4月6日までの期間、庁舎内掲示板及び調達情報公開システムにて本業務に係る企画を募集したところ、6者が業務説明書の交付を求め、期限までに2者から企画提案書の提出があった。提出のあった2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29条の3第4項及び予算決算及び会計令第102条の4第3号に基づき、同法人と随意契約を行うものである。</t>
    <rPh sb="49" eb="52">
      <t>コクナイガイ</t>
    </rPh>
    <rPh sb="53" eb="55">
      <t>カイガイ</t>
    </rPh>
    <rPh sb="55" eb="57">
      <t>テンカイ</t>
    </rPh>
    <rPh sb="58" eb="59">
      <t>カン</t>
    </rPh>
    <rPh sb="181" eb="182">
      <t>オコナ</t>
    </rPh>
    <rPh sb="186" eb="189">
      <t>コウカテキ</t>
    </rPh>
    <rPh sb="190" eb="191">
      <t>ワ</t>
    </rPh>
    <rPh sb="192" eb="193">
      <t>クニ</t>
    </rPh>
    <rPh sb="194" eb="196">
      <t>ゾウエン</t>
    </rPh>
    <rPh sb="197" eb="199">
      <t>リョクカ</t>
    </rPh>
    <rPh sb="199" eb="201">
      <t>ギジュツ</t>
    </rPh>
    <rPh sb="202" eb="204">
      <t>カイガイ</t>
    </rPh>
    <rPh sb="204" eb="206">
      <t>テンカイ</t>
    </rPh>
    <rPh sb="207" eb="209">
      <t>ソクシン</t>
    </rPh>
    <rPh sb="225" eb="226">
      <t>ホン</t>
    </rPh>
    <rPh sb="226" eb="228">
      <t>ギョウム</t>
    </rPh>
    <rPh sb="229" eb="231">
      <t>リコウ</t>
    </rPh>
    <rPh sb="238" eb="240">
      <t>カコ</t>
    </rPh>
    <rPh sb="241" eb="243">
      <t>コクサイ</t>
    </rPh>
    <rPh sb="243" eb="245">
      <t>エンゲイ</t>
    </rPh>
    <rPh sb="245" eb="247">
      <t>ハクラン</t>
    </rPh>
    <rPh sb="247" eb="248">
      <t>カイ</t>
    </rPh>
    <rPh sb="249" eb="251">
      <t>シュッテン</t>
    </rPh>
    <rPh sb="254" eb="255">
      <t>カク</t>
    </rPh>
    <rPh sb="255" eb="256">
      <t>コク</t>
    </rPh>
    <rPh sb="257" eb="259">
      <t>ゾウエン</t>
    </rPh>
    <rPh sb="260" eb="262">
      <t>リョクカ</t>
    </rPh>
    <rPh sb="262" eb="264">
      <t>ギジュツ</t>
    </rPh>
    <rPh sb="265" eb="267">
      <t>ヘンカ</t>
    </rPh>
    <rPh sb="268" eb="270">
      <t>ヒョウカ</t>
    </rPh>
    <rPh sb="271" eb="272">
      <t>チガ</t>
    </rPh>
    <rPh sb="273" eb="274">
      <t>トウ</t>
    </rPh>
    <rPh sb="275" eb="277">
      <t>ハアク</t>
    </rPh>
    <rPh sb="279" eb="280">
      <t>ウエ</t>
    </rPh>
    <rPh sb="282" eb="284">
      <t>ニホン</t>
    </rPh>
    <rPh sb="285" eb="287">
      <t>ゾウエン</t>
    </rPh>
    <rPh sb="288" eb="290">
      <t>リョクカ</t>
    </rPh>
    <rPh sb="290" eb="292">
      <t>サンギョウ</t>
    </rPh>
    <rPh sb="293" eb="295">
      <t>シンコウ</t>
    </rPh>
    <rPh sb="296" eb="298">
      <t>カンテン</t>
    </rPh>
    <rPh sb="303" eb="306">
      <t>コウカテキ</t>
    </rPh>
    <rPh sb="307" eb="309">
      <t>カイガイ</t>
    </rPh>
    <rPh sb="309" eb="311">
      <t>テンカイ</t>
    </rPh>
    <rPh sb="311" eb="313">
      <t>ホウサク</t>
    </rPh>
    <rPh sb="314" eb="316">
      <t>キカク</t>
    </rPh>
    <rPh sb="316" eb="318">
      <t>ケントウ</t>
    </rPh>
    <rPh sb="320" eb="322">
      <t>ノウリョク</t>
    </rPh>
    <rPh sb="324" eb="326">
      <t>カイガイ</t>
    </rPh>
    <rPh sb="328" eb="330">
      <t>ジギョウ</t>
    </rPh>
    <rPh sb="330" eb="332">
      <t>ジッセキ</t>
    </rPh>
    <rPh sb="333" eb="334">
      <t>ユウ</t>
    </rPh>
    <rPh sb="336" eb="338">
      <t>トシ</t>
    </rPh>
    <rPh sb="338" eb="340">
      <t>カイハツ</t>
    </rPh>
    <rPh sb="340" eb="342">
      <t>ジギョウ</t>
    </rPh>
    <rPh sb="342" eb="343">
      <t>シャ</t>
    </rPh>
    <rPh sb="344" eb="347">
      <t>ガクシキシャ</t>
    </rPh>
    <rPh sb="347" eb="348">
      <t>トウ</t>
    </rPh>
    <rPh sb="350" eb="352">
      <t>メンミツ</t>
    </rPh>
    <rPh sb="353" eb="355">
      <t>チョウサ</t>
    </rPh>
    <rPh sb="355" eb="357">
      <t>ノウリョク</t>
    </rPh>
    <rPh sb="358" eb="360">
      <t>ヒツヨウ</t>
    </rPh>
    <rPh sb="666" eb="672">
      <t>コウエキザイダンホウジン</t>
    </rPh>
    <rPh sb="672" eb="674">
      <t>トシ</t>
    </rPh>
    <rPh sb="674" eb="676">
      <t>リョクカ</t>
    </rPh>
    <rPh sb="676" eb="678">
      <t>キコウ</t>
    </rPh>
    <phoneticPr fontId="2"/>
  </si>
  <si>
    <t>本業務は、2021年にカタールドーハにおいて開催予定の国際園芸博覧会への政府出展に関して、日本の有する造園文化や高度な造園緑化技術の海外展開をより効果的なものとする方法を検討する。
本業務の履行にあたっては、政府出展の目的や整備内容等を定める実施計画と運営及び維持管理計画を検討するなど、出展企画に係る全体的なコーディネートや現地調整、設計、整備等の調整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2年3月23日から令和２年4月6日までの期間、庁舎内掲示板及び調達情報公開システムにて本業務に係る企画を募集したところ、2者が業務説明書の交付を求め、期限までに2者から企画提案書の提出があった。提出のあった2者の企画提案書の内容について、評価者3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29条の3第4項及び予算決算及び会計令第102条の4第3号に基づき、同法人と随意契約を行うものである。</t>
    <rPh sb="0" eb="1">
      <t>ホン</t>
    </rPh>
    <rPh sb="1" eb="3">
      <t>ギョウム</t>
    </rPh>
    <rPh sb="22" eb="24">
      <t>カイサイ</t>
    </rPh>
    <rPh sb="24" eb="26">
      <t>ヨテイ</t>
    </rPh>
    <rPh sb="36" eb="38">
      <t>セイフ</t>
    </rPh>
    <rPh sb="38" eb="40">
      <t>シュッテン</t>
    </rPh>
    <rPh sb="41" eb="42">
      <t>カン</t>
    </rPh>
    <rPh sb="68" eb="70">
      <t>テンカイ</t>
    </rPh>
    <rPh sb="73" eb="76">
      <t>コウカテキ</t>
    </rPh>
    <rPh sb="82" eb="84">
      <t>ホウホウ</t>
    </rPh>
    <rPh sb="85" eb="87">
      <t>ケントウ</t>
    </rPh>
    <rPh sb="91" eb="92">
      <t>ホン</t>
    </rPh>
    <rPh sb="92" eb="94">
      <t>ギョウム</t>
    </rPh>
    <rPh sb="95" eb="97">
      <t>リコウ</t>
    </rPh>
    <rPh sb="104" eb="106">
      <t>セイフ</t>
    </rPh>
    <rPh sb="106" eb="108">
      <t>シュッテン</t>
    </rPh>
    <rPh sb="109" eb="111">
      <t>モクテキ</t>
    </rPh>
    <rPh sb="112" eb="114">
      <t>セイビ</t>
    </rPh>
    <rPh sb="114" eb="116">
      <t>ナイヨウ</t>
    </rPh>
    <rPh sb="116" eb="117">
      <t>トウ</t>
    </rPh>
    <rPh sb="118" eb="119">
      <t>サダ</t>
    </rPh>
    <rPh sb="121" eb="123">
      <t>ジッシ</t>
    </rPh>
    <rPh sb="123" eb="125">
      <t>ケイカク</t>
    </rPh>
    <rPh sb="126" eb="128">
      <t>ウンエイ</t>
    </rPh>
    <rPh sb="128" eb="129">
      <t>オヨ</t>
    </rPh>
    <rPh sb="130" eb="132">
      <t>イジ</t>
    </rPh>
    <rPh sb="132" eb="134">
      <t>カンリ</t>
    </rPh>
    <rPh sb="134" eb="136">
      <t>ケイカク</t>
    </rPh>
    <rPh sb="137" eb="139">
      <t>ケントウ</t>
    </rPh>
    <rPh sb="180" eb="182">
      <t>ノウリョク</t>
    </rPh>
    <rPh sb="183" eb="185">
      <t>ヒツヨウ</t>
    </rPh>
    <rPh sb="491" eb="497">
      <t>コウエキザイダンホウジン</t>
    </rPh>
    <rPh sb="497" eb="499">
      <t>トシ</t>
    </rPh>
    <rPh sb="499" eb="501">
      <t>リョクカ</t>
    </rPh>
    <rPh sb="501" eb="503">
      <t>キコウ</t>
    </rPh>
    <phoneticPr fontId="2"/>
  </si>
  <si>
    <t>本業務は、グリーンインフラの社会実装のための官民連携事業の支援手法及び今後の緑地保全政策のあり方の検討を行うことにより、公園緑地行政におけるグリーンインフラの取り組みを推進するものである。
本業務の履行にあたっては、グリーンインフラの社会実装などの諸課題を的確に捉える能力や、諸課題を踏まえた対応策を検討する能力等が必要である。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2年5月7日から令和２年5月21日までの期間、庁舎内掲示板及び調達情報公開システムにて本業務に係る企画を募集したところ、17者が業務説明書の交付を求め、期限までに4者から企画提案書の提出があった。提出のあった4者の企画提案書の内容について、評価者3名による匿名審査方式による書類審査を行い、「企画競争実施委員会」及び「都市局企画競争有識者委員会」に諮った結果、株式会社　プレック研究所の企画提案が特定された。
その内容は、業務の理解度が高く、特定テーマに対する企画提案についても的確性・実現性があり、本業務の遂行に当たって十分な専門性、経験を有していると判断されることから、会計法第29条の3第4項及び予算決算及び会計令第102条の4第3号に基づき、同法人と随意契約を行うものである。</t>
    <rPh sb="33" eb="34">
      <t>オヨ</t>
    </rPh>
    <rPh sb="117" eb="119">
      <t>シャカイ</t>
    </rPh>
    <rPh sb="119" eb="121">
      <t>ジッソウ</t>
    </rPh>
    <rPh sb="124" eb="127">
      <t>ショカダイ</t>
    </rPh>
    <rPh sb="128" eb="130">
      <t>テキカク</t>
    </rPh>
    <rPh sb="131" eb="132">
      <t>トラ</t>
    </rPh>
    <rPh sb="134" eb="136">
      <t>ノウリョク</t>
    </rPh>
    <rPh sb="138" eb="141">
      <t>ショカダイ</t>
    </rPh>
    <rPh sb="142" eb="143">
      <t>フ</t>
    </rPh>
    <rPh sb="146" eb="148">
      <t>タイオウ</t>
    </rPh>
    <rPh sb="148" eb="149">
      <t>サク</t>
    </rPh>
    <rPh sb="150" eb="152">
      <t>ケントウ</t>
    </rPh>
    <rPh sb="467" eb="471">
      <t>カブシキガイシャ</t>
    </rPh>
    <rPh sb="476" eb="479">
      <t>ケンキュウショ</t>
    </rPh>
    <rPh sb="526" eb="528">
      <t>テキカク</t>
    </rPh>
    <rPh sb="528" eb="529">
      <t>セイ</t>
    </rPh>
    <phoneticPr fontId="2"/>
  </si>
  <si>
    <t>本業務は、都市公園を会場とする国際園芸博覧会の開催を契機として、新たな観点を取り入れたまちづくりや地域活性化推進の拠点として都市公園が役割を担っていくために必要な対応を検討するとともに、今後の博覧会国際事務局（BIE）への開催申請を見据え、横浜市が今年度検討する国際園芸博覧会の詳細な計画案について、国が関与する国際園芸博覧会として必要な留意事項等を取りまとめるものである。
本業務の履行にあたっては、検討会の開催等を通じ、国際園芸博覧会を契機として新たな観点を取り入れたまちづくりや地域活性化を推進する拠点の役割を都市公園が担っていくための課題を解決のための方向性及び具体策について、調査・分析するとともに国際園芸博覧会計画案の充実・向上を図るための留意事項を提示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企画競争実施のため、令和2年5月7日から令和２年5月21日までの期間、庁舎内掲示板及び調達情報公開システムにて本業務に係る企画を募集したところ、　9者が業務説明書の交付を求め、期限までに２者から企画提案書の提出があった。提出のあった２者の企画提案書の内容について、評価者3名による匿名審査方式による書類審査を行い、「企画競争実施委員会」及び「都市局企画競争有識者委員会」に諮った結果、2027年国際園芸博覧会の開催に係る都市公園整備のあり方等に関する調査プレック研究所・都市緑化機構共同提案体の企画提案が特定された。
その内容は、業務の理解度が高く、特定テーマに対する企画提案についても実現性があり、本業務の遂行に当たって十分な専門性、経験を有していると判断されることから、会計法第29条の3第4項及び予算決算及び会計令第102条の4第3号に基づき、同法提案体と随意契約を行うものである。</t>
    <rPh sb="201" eb="204">
      <t>ケントウカイ</t>
    </rPh>
    <rPh sb="205" eb="207">
      <t>カイサイ</t>
    </rPh>
    <rPh sb="207" eb="208">
      <t>トウ</t>
    </rPh>
    <rPh sb="209" eb="210">
      <t>ツウ</t>
    </rPh>
    <rPh sb="283" eb="284">
      <t>オヨ</t>
    </rPh>
    <rPh sb="296" eb="298">
      <t>ブンセキ</t>
    </rPh>
    <rPh sb="331" eb="333">
      <t>テイジ</t>
    </rPh>
    <rPh sb="335" eb="337">
      <t>ノウリョク</t>
    </rPh>
    <rPh sb="338" eb="340">
      <t>ヒツヨウ</t>
    </rPh>
    <rPh sb="465" eb="467">
      <t>レイワ</t>
    </rPh>
    <rPh sb="475" eb="477">
      <t>レイワ</t>
    </rPh>
    <rPh sb="686" eb="689">
      <t>ケンキュウジョ</t>
    </rPh>
    <rPh sb="690" eb="692">
      <t>トシ</t>
    </rPh>
    <rPh sb="692" eb="694">
      <t>リョクカ</t>
    </rPh>
    <rPh sb="694" eb="696">
      <t>キコウ</t>
    </rPh>
    <rPh sb="696" eb="698">
      <t>キョウドウ</t>
    </rPh>
    <rPh sb="698" eb="700">
      <t>テイアン</t>
    </rPh>
    <rPh sb="700" eb="701">
      <t>タイ</t>
    </rPh>
    <rPh sb="832" eb="834">
      <t>テイアン</t>
    </rPh>
    <rPh sb="834" eb="835">
      <t>タイ</t>
    </rPh>
    <phoneticPr fontId="2"/>
  </si>
  <si>
    <t>日本工営（株）
東京都千代田区九段北１－１４－６</t>
    <rPh sb="5" eb="6">
      <t>カブ</t>
    </rPh>
    <rPh sb="11" eb="15">
      <t>チヨダク</t>
    </rPh>
    <rPh sb="15" eb="18">
      <t>クダンキタ</t>
    </rPh>
    <phoneticPr fontId="2"/>
  </si>
  <si>
    <t>本業務は、都市公園のストックの機能を一層発揮させるため、都市公園の適正な管理・活用・更新のさらなる促進が求められることを踏まえ、老朽化対策のほか、少子高齢化等に対応した都市公園ストックの活用に関する取組等の実態を収集・分析し、課題を抽出するとともに、課題に対する対応策の検討等を行うものである。
本業務の履行にあたっては、都市公園ストックに関する情報について「国土交通省インフラ長寿命化計画（行動計画）」、「都市公園における遊具等の安全管理に関する調査」等に対応した公表用データ作成や、「都市公園利用実態調査」の調査方法の改善に向けた新技術導入の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2年5月7日から令和２年5月21日までの期間、庁舎内掲示板及び調達情報公開システムにて本業務に係る企画を募集したところ、6者が業務説明書の交付を求め、期限までに２者から企画提案書の提出があった。提出のあった２者の企画提案書の内容について、評価者3名による匿名審査方式による書類審査を行い、「企画競争実施委員会」及び「都市局企画競争有識者委員会」に諮った結果、日本工営株式会社東京支店の企画提案が特定された。
その内容は、業務の理解度が高く、特定テーマに対する企画提案についても実現性があり、本業務の遂行に当たって十分な専門性、経験を有していると判断されることから、会計法第29条の3第4項及び予算決算及び会計令第102条の4第3号に基づき、同法人と随意契約を行うものである。</t>
    <rPh sb="0" eb="1">
      <t>ホン</t>
    </rPh>
    <rPh sb="1" eb="3">
      <t>ギョウム</t>
    </rPh>
    <rPh sb="258" eb="260">
      <t>ホウホウ</t>
    </rPh>
    <rPh sb="261" eb="263">
      <t>カイゼン</t>
    </rPh>
    <rPh sb="264" eb="265">
      <t>ム</t>
    </rPh>
    <rPh sb="267" eb="270">
      <t>シンギジュツ</t>
    </rPh>
    <rPh sb="270" eb="272">
      <t>ドウニュウ</t>
    </rPh>
    <rPh sb="273" eb="275">
      <t>ケントウ</t>
    </rPh>
    <rPh sb="276" eb="277">
      <t>オコナ</t>
    </rPh>
    <rPh sb="589" eb="597">
      <t>ニホンコウエイカブシキガイシャ</t>
    </rPh>
    <rPh sb="597" eb="599">
      <t>トウキョウ</t>
    </rPh>
    <rPh sb="599" eb="601">
      <t>シテン</t>
    </rPh>
    <rPh sb="731" eb="733">
      <t>ホウジン</t>
    </rPh>
    <phoneticPr fontId="2"/>
  </si>
  <si>
    <t>本業務は、歴史まちづくりを進めるにあたって、「歴史的建造物の滅失」が全国的な課題の一つとなっている現状を踏まえ、歴史的風致を構成する歴史的建造物の実態の把握事例、歴史的建造物の保存や活用による滅失抑制事例、歴史的建造物の滅失後の歴史的風致の維持及び向上に向けた取組事例等に関する情報収集・分析を行い、既存制度の課題や今後の対応方策について検討を行うものである。
本業務の履行にあたっては、専門家や地方自治体へのヒアリング調査等により、現場における対応の実態を把握するとともに、事例調査の分析を通じて、既存制度や事業等の課題を解決するための方向性及び具体策を提示する能力が必要である。
このため、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2年6月8日から令和2年6月22日までの期間、庁舎内掲示板および調達情報公開システムにて本調査に関する企画を募集したところ、16者が業務説明書の交付を求め、6月22日までに4者から企画書の提出があった。提出のあった4者の企画書の内容について、評価者3名による書類審査を行い、「企画競争実施委員会」及び「都市局企画競争有識者委員会」に諮った結果、株式会社日建設計総合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rPh sb="0" eb="1">
      <t>ホン</t>
    </rPh>
    <rPh sb="1" eb="3">
      <t>ギョウム</t>
    </rPh>
    <rPh sb="34" eb="37">
      <t>ゼンコクテキ</t>
    </rPh>
    <rPh sb="38" eb="40">
      <t>カダイ</t>
    </rPh>
    <rPh sb="41" eb="42">
      <t>ヒト</t>
    </rPh>
    <rPh sb="49" eb="51">
      <t>ゲンジョウ</t>
    </rPh>
    <rPh sb="52" eb="53">
      <t>フ</t>
    </rPh>
    <rPh sb="76" eb="78">
      <t>ハアク</t>
    </rPh>
    <rPh sb="78" eb="80">
      <t>ジレイ</t>
    </rPh>
    <rPh sb="81" eb="84">
      <t>レキシテキ</t>
    </rPh>
    <rPh sb="84" eb="87">
      <t>ケンゾウブツ</t>
    </rPh>
    <rPh sb="88" eb="90">
      <t>ホゾン</t>
    </rPh>
    <rPh sb="91" eb="93">
      <t>カツヨウ</t>
    </rPh>
    <rPh sb="96" eb="98">
      <t>メッシツ</t>
    </rPh>
    <rPh sb="98" eb="100">
      <t>ヨクセイ</t>
    </rPh>
    <rPh sb="100" eb="102">
      <t>ジレイ</t>
    </rPh>
    <rPh sb="103" eb="106">
      <t>レキシテキ</t>
    </rPh>
    <rPh sb="106" eb="109">
      <t>ケンゾウブツ</t>
    </rPh>
    <rPh sb="110" eb="112">
      <t>メッシツ</t>
    </rPh>
    <rPh sb="112" eb="113">
      <t>ゴ</t>
    </rPh>
    <rPh sb="114" eb="117">
      <t>レキシテキ</t>
    </rPh>
    <rPh sb="117" eb="119">
      <t>フウチ</t>
    </rPh>
    <rPh sb="120" eb="122">
      <t>イジ</t>
    </rPh>
    <rPh sb="122" eb="123">
      <t>オヨ</t>
    </rPh>
    <rPh sb="124" eb="126">
      <t>コウジョウ</t>
    </rPh>
    <rPh sb="127" eb="128">
      <t>ム</t>
    </rPh>
    <rPh sb="130" eb="132">
      <t>トリクミ</t>
    </rPh>
    <rPh sb="132" eb="134">
      <t>ジレイ</t>
    </rPh>
    <rPh sb="134" eb="135">
      <t>トウ</t>
    </rPh>
    <rPh sb="139" eb="141">
      <t>ジョウホウ</t>
    </rPh>
    <rPh sb="194" eb="197">
      <t>センモンカ</t>
    </rPh>
    <rPh sb="198" eb="200">
      <t>チホウ</t>
    </rPh>
    <rPh sb="200" eb="203">
      <t>ジチタイ</t>
    </rPh>
    <rPh sb="210" eb="212">
      <t>チョウサ</t>
    </rPh>
    <rPh sb="212" eb="213">
      <t>トウ</t>
    </rPh>
    <rPh sb="217" eb="219">
      <t>ゲンバ</t>
    </rPh>
    <rPh sb="223" eb="225">
      <t>タイオウ</t>
    </rPh>
    <rPh sb="226" eb="228">
      <t>ジッタイ</t>
    </rPh>
    <rPh sb="229" eb="231">
      <t>ハアク</t>
    </rPh>
    <rPh sb="238" eb="240">
      <t>ジレイ</t>
    </rPh>
    <rPh sb="240" eb="242">
      <t>チョウサ</t>
    </rPh>
    <rPh sb="243" eb="245">
      <t>ブンセキ</t>
    </rPh>
    <rPh sb="246" eb="247">
      <t>ツウ</t>
    </rPh>
    <rPh sb="250" eb="252">
      <t>キゾン</t>
    </rPh>
    <rPh sb="252" eb="254">
      <t>セイド</t>
    </rPh>
    <rPh sb="255" eb="257">
      <t>ジギョウ</t>
    </rPh>
    <rPh sb="257" eb="258">
      <t>トウ</t>
    </rPh>
    <rPh sb="259" eb="261">
      <t>カダイ</t>
    </rPh>
    <rPh sb="262" eb="264">
      <t>カイケツ</t>
    </rPh>
    <rPh sb="269" eb="272">
      <t>ホウコウセイ</t>
    </rPh>
    <rPh sb="272" eb="273">
      <t>オヨ</t>
    </rPh>
    <rPh sb="274" eb="276">
      <t>グタイ</t>
    </rPh>
    <rPh sb="276" eb="277">
      <t>サク</t>
    </rPh>
    <rPh sb="278" eb="280">
      <t>テイジ</t>
    </rPh>
    <rPh sb="282" eb="284">
      <t>ノウリョク</t>
    </rPh>
    <rPh sb="285" eb="287">
      <t>ヒツヨウ</t>
    </rPh>
    <rPh sb="599" eb="603">
      <t>カブシキカイシャ</t>
    </rPh>
    <rPh sb="603" eb="607">
      <t>ニッケンセッケイ</t>
    </rPh>
    <rPh sb="607" eb="612">
      <t>ソウゴウケンキュウジョ</t>
    </rPh>
    <phoneticPr fontId="2"/>
  </si>
  <si>
    <t>本業務は、公園緑地工事積算体系について、「緑地育成」を追加に向けた調査検討、土木工事などの積算体系改定等を踏まえた改定案の検討を行うとともに、大型遊具の積算基準の見直しに向けた調査検討を行うものである。
本業務の履行にあたっては、現在の公園緑地工事積算体系について「緑地育成」を追加に向けた調査検討や、土木工事分野における積算大系の改定等を踏まえた更新に必要な更新作業や大型遊具の積算基準を見直すための調査等を行う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2年6月19日から令和２年7月3日までの期間、庁舎内掲示板及び調達情報公開システムにて本業務に係る企画を募集したところ、2者が業務説明書の交付を求め、期限までに1者から企画提案書の提出があった。提出のあった1者の企画提案書の内容について、評価者3名による匿名審査方式による書類審査を行い、「企画競争実施委員会」及び「都市局企画競争有識者委員会」に諮った結果、一般社団法人日本公園緑地協会の企画提案が特定された。
その内容は、業務の理解度が高く、特定テーマに対する企画提案についても実現性があり、本業務の遂行に当たって十分な専門性、経験を有していると判断されることから、会計法第29条の3第4項及び予算決算及び会計令第102条の4第3号に基づき、同法人と随意契約を行うものである。</t>
    <rPh sb="30" eb="31">
      <t>ム</t>
    </rPh>
    <rPh sb="38" eb="40">
      <t>ドボク</t>
    </rPh>
    <rPh sb="40" eb="42">
      <t>コウジ</t>
    </rPh>
    <rPh sb="45" eb="47">
      <t>セキサン</t>
    </rPh>
    <rPh sb="47" eb="49">
      <t>タイケイ</t>
    </rPh>
    <rPh sb="49" eb="51">
      <t>カイテイ</t>
    </rPh>
    <rPh sb="51" eb="52">
      <t>トウ</t>
    </rPh>
    <rPh sb="53" eb="54">
      <t>フ</t>
    </rPh>
    <rPh sb="57" eb="60">
      <t>カイテイアン</t>
    </rPh>
    <rPh sb="61" eb="63">
      <t>ケントウ</t>
    </rPh>
    <rPh sb="64" eb="65">
      <t>オコナ</t>
    </rPh>
    <rPh sb="85" eb="86">
      <t>ム</t>
    </rPh>
    <rPh sb="88" eb="90">
      <t>チョウサ</t>
    </rPh>
    <rPh sb="90" eb="92">
      <t>ケントウ</t>
    </rPh>
    <rPh sb="93" eb="94">
      <t>オコナ</t>
    </rPh>
    <rPh sb="115" eb="117">
      <t>ゲンザイ</t>
    </rPh>
    <rPh sb="118" eb="120">
      <t>コウエン</t>
    </rPh>
    <rPh sb="120" eb="122">
      <t>リョクチ</t>
    </rPh>
    <rPh sb="122" eb="124">
      <t>コウジ</t>
    </rPh>
    <rPh sb="124" eb="126">
      <t>セキサン</t>
    </rPh>
    <rPh sb="126" eb="128">
      <t>タイケイ</t>
    </rPh>
    <rPh sb="142" eb="143">
      <t>ム</t>
    </rPh>
    <rPh sb="180" eb="182">
      <t>コウシン</t>
    </rPh>
    <rPh sb="185" eb="187">
      <t>オオガタ</t>
    </rPh>
    <rPh sb="187" eb="189">
      <t>ユウグ</t>
    </rPh>
    <rPh sb="190" eb="192">
      <t>セキサン</t>
    </rPh>
    <rPh sb="192" eb="194">
      <t>キジュン</t>
    </rPh>
    <rPh sb="195" eb="197">
      <t>ミナオ</t>
    </rPh>
    <rPh sb="201" eb="203">
      <t>チョウサ</t>
    </rPh>
    <rPh sb="203" eb="204">
      <t>トウ</t>
    </rPh>
    <rPh sb="205" eb="206">
      <t>オコナ</t>
    </rPh>
    <rPh sb="519" eb="521">
      <t>イッパン</t>
    </rPh>
    <rPh sb="521" eb="523">
      <t>シャダン</t>
    </rPh>
    <rPh sb="523" eb="525">
      <t>ホウジン</t>
    </rPh>
    <rPh sb="525" eb="527">
      <t>ニホン</t>
    </rPh>
    <rPh sb="527" eb="529">
      <t>コウエン</t>
    </rPh>
    <rPh sb="529" eb="531">
      <t>リョクチ</t>
    </rPh>
    <rPh sb="531" eb="533">
      <t>キョウカイ</t>
    </rPh>
    <phoneticPr fontId="2"/>
  </si>
  <si>
    <t>本業務は、国営公園において実施中の入園料等に関する試行をはじめとした、国営公園の整備・管理の効率化等に向けた取組について、状況把握、効果分析、今後の方策検討を行うものである。　
本業務の履行にあたっては、現在の社会情勢の中で求められている国営公園等の役割やあり方を踏まえつつ、国営公園で試行中の既存４施策の検討・試行に係るフロー、検討事項・留意事項等を整理するとともに、既存４施策以外の新たな取組の導入に向けた検討・調査や事例集の整理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2年6月19日から令和２年7月3日までの期間、庁舎内掲示板及び調達情報公開システムにて本業務に係る企画を募集したところ、6者が業務説明書の交付を求め、期限までに1者から企画提案書の提出があった。提出のあった1者の企画提案書の内容について、評価者3名による匿名審査方式による書類審査を行い、「企画競争実施委員会」及び「都市局企画競争有識者委員会」に諮った結果、株式会社プレック研究所の企画提案が特定された。
その内容は、業務の理解度が高く、特定テーマに対する企画提案についても実現性があり、本業務の遂行に当たって十分な専門性、経験を有していると判断されることから、会計法第29条の3第4項及び予算決算及び会計令第102条の4第3号に基づき、同法人と随意契約を行うものである。</t>
    <rPh sb="0" eb="1">
      <t>ホン</t>
    </rPh>
    <rPh sb="1" eb="3">
      <t>ギョウム</t>
    </rPh>
    <rPh sb="5" eb="7">
      <t>コクエイ</t>
    </rPh>
    <rPh sb="7" eb="9">
      <t>コウエン</t>
    </rPh>
    <rPh sb="13" eb="16">
      <t>ジッシチュウ</t>
    </rPh>
    <rPh sb="17" eb="20">
      <t>ニュウエンリョウ</t>
    </rPh>
    <rPh sb="20" eb="21">
      <t>トウ</t>
    </rPh>
    <rPh sb="22" eb="23">
      <t>カン</t>
    </rPh>
    <rPh sb="25" eb="27">
      <t>シコウ</t>
    </rPh>
    <rPh sb="35" eb="37">
      <t>コクエイ</t>
    </rPh>
    <rPh sb="37" eb="39">
      <t>コウエン</t>
    </rPh>
    <rPh sb="40" eb="42">
      <t>セイビ</t>
    </rPh>
    <rPh sb="43" eb="45">
      <t>カンリ</t>
    </rPh>
    <rPh sb="46" eb="49">
      <t>コウリツカ</t>
    </rPh>
    <rPh sb="49" eb="50">
      <t>トウ</t>
    </rPh>
    <rPh sb="51" eb="52">
      <t>ム</t>
    </rPh>
    <rPh sb="54" eb="56">
      <t>トリクミ</t>
    </rPh>
    <rPh sb="61" eb="63">
      <t>ジョウキョウ</t>
    </rPh>
    <rPh sb="63" eb="65">
      <t>ハアク</t>
    </rPh>
    <rPh sb="66" eb="68">
      <t>コウカ</t>
    </rPh>
    <rPh sb="68" eb="70">
      <t>ブンセキ</t>
    </rPh>
    <rPh sb="71" eb="73">
      <t>コンゴ</t>
    </rPh>
    <rPh sb="74" eb="76">
      <t>ホウサク</t>
    </rPh>
    <rPh sb="76" eb="78">
      <t>ケントウ</t>
    </rPh>
    <rPh sb="79" eb="80">
      <t>オコナ</t>
    </rPh>
    <rPh sb="89" eb="90">
      <t>ホン</t>
    </rPh>
    <rPh sb="90" eb="92">
      <t>ギョウム</t>
    </rPh>
    <rPh sb="93" eb="95">
      <t>リコウ</t>
    </rPh>
    <rPh sb="220" eb="222">
      <t>ノウリョク</t>
    </rPh>
    <rPh sb="223" eb="225">
      <t>ヒツヨウ</t>
    </rPh>
    <rPh sb="531" eb="535">
      <t>カブシキガイシャ</t>
    </rPh>
    <rPh sb="539" eb="542">
      <t>ケンキュウジョ</t>
    </rPh>
    <phoneticPr fontId="2"/>
  </si>
  <si>
    <t>本業務では、居心地が良く歩きたくなるまちなかの形成など、都市の魅力や向上を図るためには、官民が連携してまちづくりを進めていくことが重要であり、民間まちづくり活動の担い手を発掘・育成するためには、「民」の活動を下支えする「官」側の意識醸成が不可欠である。
本業務では、官民連携によるまちづくりの考え方や、それに基づく公共空間の利活用の手法等について、中小都市を含めた全国の地方公共団体の職員に幅広く啓発を行うため、インターネット配信やソーシャル・ネットワーキング・サービス（以下「SNS」という。）等を活用した人材育成モデル事業を通じて官の人材を発掘・育成していくことにより、官民連携による新たな都市空間創造の推進に資する取組の調査・検討を行う。
このことから、担当者の知識や経験及び本業務のテーマ等の分析方法について広く提案を得て、それを評価し優れた提案を選定する企画競争を経て発注することが適切であるため、当該手続きをもって行ったところである。
委託先選定に当たっては、令和２年３月３１日から令和２年４月２１日までの間、本業務に係る企画提案書の公募を実施した。企画競争実施委員会及び都市局企画競争有識者委員会において審査を行った結果、デロイトトーマツファイナンシャルアドバイザリー合同会社から提出された企画提案書は、本業務の趣旨を的確に理解したうえで、妥当性の高い実施手順を提示しており、かつ、特定テーマに対する企画提案についても、的確性を備えたものと判断されることから、総合的な観点で同社を特定するに至った。
したがって、会計法第29条の3第4項、予決令第102条の4第3号の規定により、デロイトトーマツファイナンシャルアドバイザリー合同会社と随意契約を行うものである。</t>
    <rPh sb="0" eb="1">
      <t>ホン</t>
    </rPh>
    <rPh sb="1" eb="3">
      <t>ギョウム</t>
    </rPh>
    <rPh sb="436" eb="438">
      <t>レイワ</t>
    </rPh>
    <rPh sb="447" eb="449">
      <t>レイワ</t>
    </rPh>
    <rPh sb="637" eb="640">
      <t>ソウゴウテキ</t>
    </rPh>
    <rPh sb="641" eb="643">
      <t>カンテン</t>
    </rPh>
    <phoneticPr fontId="2"/>
  </si>
  <si>
    <t>ウォーカブルな街路空間を実現するための制度・運用方策に関する調査検討</t>
    <phoneticPr fontId="2"/>
  </si>
  <si>
    <t>本業務では、鉄道沿線の魅力向上に向けて、定住促進や沿線地域内での移動・活動を増加させる方策等を、ケーススタディを通して検討し、広域的なコンパクト・プラス・ネットワークの展開に寄与することを目的として行うものである。
本業務を行うにあたっては、都市施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的確に理解し、特定テーマに対する企画提案についても、的確性及び実現性があるものと判断した。また、本業務の遂行にあたって十分な専門性、経験があると判断したことから、企画競争実施委員会及び企画競争有識者委員会にて当該法人を特定したものである。したがって本調査については、会計法第２９条の３第４項及び予決令第１０２条の４第３号に基づき、株式会社三菱総合研究所と随意契約を行うものである。</t>
    <rPh sb="99" eb="100">
      <t>オコナ</t>
    </rPh>
    <rPh sb="132" eb="133">
      <t>オコナ</t>
    </rPh>
    <rPh sb="264" eb="266">
      <t>サキ</t>
    </rPh>
    <rPh sb="283" eb="285">
      <t>テキカク</t>
    </rPh>
    <rPh sb="312" eb="313">
      <t>オヨ</t>
    </rPh>
    <rPh sb="448" eb="452">
      <t>カブシキガイシャ</t>
    </rPh>
    <phoneticPr fontId="2"/>
  </si>
  <si>
    <t>本業務では、自転車の活用推進を図るため、今後の自転車駐車場整備のあり方について検討するとともに、シェアサイクルの導入促進方策や導入効果等について検討することを目的として行うものである。
本業務を行うにあたっては、自転車施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的確に理解し、特定テーマに対する企画提案についても、的確性及び実現性があるものと判断した。また、本業務の遂行にあたって十分な専門性、経験があると判断したことから、企画競争実施委員会及び企画競争有識者委員会にて当該法人を特定したものである。したがって本調査については、会計法第２９条の３第４項及び予決令第１０２条の４第３号に基づき、自転車駐車場の現状を踏まえた効果的な施策のあり方に関する調査検討業務公益社団法人日本交通計画協会・株式会社ドーコン東京支店共同提案体と随意契約を行うものである。</t>
    <rPh sb="84" eb="85">
      <t>オコナ</t>
    </rPh>
    <rPh sb="269" eb="271">
      <t>テキカク</t>
    </rPh>
    <rPh sb="298" eb="299">
      <t>オヨ</t>
    </rPh>
    <rPh sb="317" eb="318">
      <t>ホン</t>
    </rPh>
    <rPh sb="318" eb="320">
      <t>ギョウム</t>
    </rPh>
    <rPh sb="321" eb="323">
      <t>スイコウ</t>
    </rPh>
    <rPh sb="328" eb="330">
      <t>ジュウブン</t>
    </rPh>
    <rPh sb="331" eb="334">
      <t>センモンセイ</t>
    </rPh>
    <rPh sb="335" eb="337">
      <t>ケイケン</t>
    </rPh>
    <rPh sb="341" eb="343">
      <t>ハンダン</t>
    </rPh>
    <rPh sb="375" eb="377">
      <t>ホウジン</t>
    </rPh>
    <phoneticPr fontId="2"/>
  </si>
  <si>
    <t>本業務は、自動運転バスの社会実装に向けた実証実験等に対する都市交通の観点での調査分析や、新技術の導入機運の醸成に向けた会議の開催を通じて、自動運転バスの社会実装に必要な環境整備について検討することを目的とする。
本業務を行うにあたっては、公共交通の導入又は自動運転技術の導入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的確に理解し、妥当性の高い実施手順を提示しており、特定テーマに対する企画提案についても、実現性に優れていると判断したこと、また、本業務の遂行にあたって十分な専門性、経験があると判断したことから、企画競争実施委員会及び企画競争有識者委員会にて当該法人を特定したものである。したがって本調査については、会計法第２９条の３第４項及び予決令第１０２条の４第３号に基づき、都市交通における自動運転バスの導入と環境整備に関する調査検討業務日本交通計画協会・パシフィックコンサルタンツ共同提案体と随意契約を行うものである。</t>
    <rPh sb="144" eb="145">
      <t>オコナ</t>
    </rPh>
    <rPh sb="295" eb="297">
      <t>テキカク</t>
    </rPh>
    <rPh sb="302" eb="305">
      <t>ダトウセイ</t>
    </rPh>
    <rPh sb="306" eb="307">
      <t>タカ</t>
    </rPh>
    <rPh sb="308" eb="310">
      <t>ジッシ</t>
    </rPh>
    <rPh sb="310" eb="312">
      <t>テジュン</t>
    </rPh>
    <rPh sb="313" eb="315">
      <t>テイジ</t>
    </rPh>
    <rPh sb="339" eb="342">
      <t>ジツゲンセイ</t>
    </rPh>
    <rPh sb="343" eb="344">
      <t>スグ</t>
    </rPh>
    <phoneticPr fontId="2"/>
  </si>
  <si>
    <t>本業務は、海外諸都市におけるマルチモーダルな都市交通施策に関する先進事例を収集するとともに、日本の都市交通システムの優位性を比較分析することを通じ、多様なニーズに対応できる都市交通施策の推進や、当該インフラの輸出促進に向けた基礎資料とすることを目的とする。
本業務を行うにあたっては、海外都市交通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的確に理解し特定テーマに対する企画提案についても、的確性及び実現性があるものと判断した。また、本業務の遂行にあたって十分な専門性、経験があると判断したことから、企画競争実施委員会及び企画競争有識者委員会にて当該法人を特定したものである。したがって本調査については、会計法第２９条の３第４項及び予決令第１０２条の４第３号に基づき、一般財団法人計量計画研究所と随意契約を行うものである。</t>
    <rPh sb="155" eb="156">
      <t>オコナ</t>
    </rPh>
    <rPh sb="306" eb="308">
      <t>テキカク</t>
    </rPh>
    <rPh sb="334" eb="335">
      <t>オヨ</t>
    </rPh>
    <rPh sb="470" eb="476">
      <t>イッパンザイダンホウジン</t>
    </rPh>
    <rPh sb="476" eb="483">
      <t>ケイリョウケイカクケンキュウジョ</t>
    </rPh>
    <phoneticPr fontId="2"/>
  </si>
  <si>
    <t>本業務は、自動運転技術や新たな交通モード等の普及を見据えた次世代の交通結節点について、時間軸の差異に留意した段階的な整備方策の検討および社会実装の実現に向けた検討を行うことを目的とする。
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的確に理解し、妥当性の高い実施手順を提示しており、特定テーマに対する企画提案についても、実現性に優れていると判断したこと、また、本業務の遂行にあたって十分な専門性、経験があると判断したことから、企画競争実施委員会及び企画競争有識者委員会にて当該法人を特定したものである。したがって本調査については、会計法第２９条の３第４項及び予決令第１０２条の４第３号に基づき、自動運転を見据えた交通結節点の段階的整備に関する調査検討日建設計総合研究所・日建設計共同提案体と随意契約を行うものである。</t>
    <rPh sb="118" eb="119">
      <t>オコナ</t>
    </rPh>
    <rPh sb="269" eb="271">
      <t>テキカク</t>
    </rPh>
    <rPh sb="276" eb="279">
      <t>ダトウセイ</t>
    </rPh>
    <rPh sb="280" eb="281">
      <t>タカ</t>
    </rPh>
    <rPh sb="282" eb="284">
      <t>ジッシ</t>
    </rPh>
    <rPh sb="284" eb="286">
      <t>テジュン</t>
    </rPh>
    <rPh sb="287" eb="289">
      <t>テイジ</t>
    </rPh>
    <rPh sb="317" eb="318">
      <t>スグ</t>
    </rPh>
    <phoneticPr fontId="2"/>
  </si>
  <si>
    <t>共同提案体（代）（公社）日本交通計画協会　他１者　
東京都文京区本郷３－２３－１</t>
    <phoneticPr fontId="2"/>
  </si>
  <si>
    <t>本業務は、ウォーカブルな都市空間の創出に資する駐車場のコントロールに向けた調査分析手法や、具体的な規制誘導手法等に関する検討を行うことを目的とする。
本業務を行うにあたっては、都市交通施策の検討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的確に理解し、妥当性の高い実施手順を提示しており、特定テーマに対する企画提案についても、的確性に優れていると判断したこと、また、本業務の遂行にあたって十分な専門性、経験があると判断したことから、企画競争実施委員会及び企画競争有識者委員会にて当該法人を特定したものである。したがって本調査については、会計法第２９条の３第４項及び予決令第１０２条の４第３号に基づき、ウォーカブルなまちづくりに向けた駐車場のコントロールに関する調査検討 計量計画研究所・立体駐車場工業会・地域未来研究所共同提案体と随意契約を行うものである。</t>
    <rPh sb="12" eb="14">
      <t>トシ</t>
    </rPh>
    <rPh sb="14" eb="16">
      <t>クウカン</t>
    </rPh>
    <rPh sb="17" eb="19">
      <t>ソウシュツ</t>
    </rPh>
    <rPh sb="20" eb="21">
      <t>シ</t>
    </rPh>
    <rPh sb="23" eb="26">
      <t>チュウシャジョウ</t>
    </rPh>
    <rPh sb="34" eb="35">
      <t>ム</t>
    </rPh>
    <rPh sb="37" eb="39">
      <t>チョウサ</t>
    </rPh>
    <rPh sb="39" eb="41">
      <t>ブンセキ</t>
    </rPh>
    <rPh sb="41" eb="43">
      <t>シュホウ</t>
    </rPh>
    <rPh sb="45" eb="48">
      <t>グタイテキ</t>
    </rPh>
    <rPh sb="49" eb="51">
      <t>キセイ</t>
    </rPh>
    <rPh sb="51" eb="53">
      <t>ユウドウ</t>
    </rPh>
    <rPh sb="53" eb="55">
      <t>シュホウ</t>
    </rPh>
    <rPh sb="55" eb="56">
      <t>トウ</t>
    </rPh>
    <rPh sb="57" eb="58">
      <t>カン</t>
    </rPh>
    <rPh sb="60" eb="62">
      <t>ケントウ</t>
    </rPh>
    <rPh sb="63" eb="64">
      <t>オコナ</t>
    </rPh>
    <rPh sb="68" eb="70">
      <t>モクテキ</t>
    </rPh>
    <rPh sb="88" eb="90">
      <t>トシ</t>
    </rPh>
    <rPh sb="90" eb="92">
      <t>コウツウ</t>
    </rPh>
    <rPh sb="92" eb="93">
      <t>セ</t>
    </rPh>
    <rPh sb="93" eb="94">
      <t>サク</t>
    </rPh>
    <rPh sb="95" eb="97">
      <t>ケントウ</t>
    </rPh>
    <rPh sb="98" eb="99">
      <t>カン</t>
    </rPh>
    <rPh sb="101" eb="103">
      <t>ギョウム</t>
    </rPh>
    <rPh sb="104" eb="105">
      <t>オコナ</t>
    </rPh>
    <rPh sb="236" eb="238">
      <t>サキ</t>
    </rPh>
    <rPh sb="255" eb="257">
      <t>テキカク</t>
    </rPh>
    <rPh sb="262" eb="265">
      <t>ダトウセイ</t>
    </rPh>
    <rPh sb="266" eb="267">
      <t>タカ</t>
    </rPh>
    <rPh sb="268" eb="270">
      <t>ジッシ</t>
    </rPh>
    <rPh sb="270" eb="272">
      <t>テジュン</t>
    </rPh>
    <rPh sb="273" eb="275">
      <t>テイジ</t>
    </rPh>
    <rPh sb="303" eb="304">
      <t>スグ</t>
    </rPh>
    <phoneticPr fontId="2"/>
  </si>
  <si>
    <t>本業務は、連続立体交差事業における事業の長期化等の課題を踏まえ、各事業段階における検討のポイントについて整理するとともに、鉄道事業者の費用負担の考え方について調査し、今後の連続立体交差事業の効率的な推進に寄与することを目的とする。
本業務を行うにあたっては、鉄道高架化等の鉄道駅周辺整備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については、本業務の趣旨を的確に理解し、妥当性の高い実施手順を提示し、特定テーマに対する企画提案についても、的確性があるものと判断したこと、業務の遂行にあたって十分な専門性、経験があると判断したことから、企画競争実施委員会及び企画競争有識者委員会にて当該法人を特定したものである。したがって本調査については、会計法第２９条の３第４項及び予決令第１０２条の４第３号に基づき、連続立体交差事業の効率的な推進に関する調査検討業務公益社団法人日本交通計画協会・株式会社国際開発コンサルタンツ・株式会社トーニチコンサルタント共同提案体と随意契約を行うものである。</t>
    <rPh sb="5" eb="7">
      <t>レンゾク</t>
    </rPh>
    <rPh sb="7" eb="9">
      <t>リッタイ</t>
    </rPh>
    <rPh sb="9" eb="11">
      <t>コウサ</t>
    </rPh>
    <rPh sb="11" eb="13">
      <t>ジギョウ</t>
    </rPh>
    <rPh sb="17" eb="19">
      <t>ジギョウ</t>
    </rPh>
    <rPh sb="20" eb="23">
      <t>チョウキカ</t>
    </rPh>
    <rPh sb="23" eb="24">
      <t>トウ</t>
    </rPh>
    <rPh sb="25" eb="27">
      <t>カダイ</t>
    </rPh>
    <rPh sb="28" eb="29">
      <t>フ</t>
    </rPh>
    <rPh sb="150" eb="151">
      <t>オコナ</t>
    </rPh>
    <rPh sb="282" eb="284">
      <t>サキ</t>
    </rPh>
    <rPh sb="305" eb="307">
      <t>テキカク</t>
    </rPh>
    <rPh sb="312" eb="315">
      <t>ダトウセイ</t>
    </rPh>
    <rPh sb="316" eb="317">
      <t>タカ</t>
    </rPh>
    <rPh sb="318" eb="320">
      <t>ジッシ</t>
    </rPh>
    <rPh sb="320" eb="322">
      <t>テジュン</t>
    </rPh>
    <rPh sb="323" eb="325">
      <t>テイジ</t>
    </rPh>
    <phoneticPr fontId="2"/>
  </si>
  <si>
    <t>本業務では、街路空間をウォーカブルな空間へ再構築・利活用する取組に関する広報・普及啓発等、取組の具体化・事業化を推進するための方策の調査・検討等を行うことで、「居心地が良く歩きたくなる」まちなか創出に向けた取組の一層の推進を図ることを目的とする。
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的確に理解し、妥当性の高い実施手順を提示しており、特定テーマに対する企画提案についても、的確性に優れていると判断したこと、また、本業務の遂行にあたって十分な専門性、経験があると判断したことから、企画競争実施委員会及び企画競争有識者委員会にて当該法人を特定したものである。したがって本調査については、会計法第２９条の３第４項及び予決令第１０２条の４第３号に基づき、ウォーカブルな街路空間を実現するための事業化の促進に向けた調査検討公益社団法人日本交通計画協会・株式会社国際開発コンサルタンツ共同提案体と随意契約を行うものである。</t>
    <rPh sb="148" eb="149">
      <t>オコナ</t>
    </rPh>
    <rPh sb="280" eb="282">
      <t>サキ</t>
    </rPh>
    <rPh sb="299" eb="301">
      <t>テキカク</t>
    </rPh>
    <rPh sb="306" eb="309">
      <t>ダトウセイ</t>
    </rPh>
    <rPh sb="310" eb="311">
      <t>タカ</t>
    </rPh>
    <rPh sb="312" eb="314">
      <t>ジッシ</t>
    </rPh>
    <rPh sb="314" eb="316">
      <t>テジュン</t>
    </rPh>
    <rPh sb="317" eb="319">
      <t>テイジ</t>
    </rPh>
    <rPh sb="347" eb="348">
      <t>スグ</t>
    </rPh>
    <phoneticPr fontId="2"/>
  </si>
  <si>
    <t>本業務は、街路空間をウォーカブルな空間へ再構築・利活用する際の制度及び運用方策等について、調査・検討等を行い、「居心地が良く歩きたくなる」まちなか創出に向けた取組の一層の推進を図ることを目的とする。
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的確に理解し、妥当性の高い実施手順を提示しており、特定テーマに対する企画提案についても、的確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ウォーカブルな街路空間を実現するための制度・運用方策に関する調査検討公益社団法人日本交通計画協会・株式会社国際開発コンサルタンツ共同提案体と随意契約を行うものである。</t>
    <rPh sb="124" eb="125">
      <t>オコナ</t>
    </rPh>
    <rPh sb="256" eb="258">
      <t>サキ</t>
    </rPh>
    <rPh sb="275" eb="277">
      <t>テキカク</t>
    </rPh>
    <rPh sb="282" eb="285">
      <t>ダトウセイ</t>
    </rPh>
    <rPh sb="286" eb="287">
      <t>タカ</t>
    </rPh>
    <rPh sb="288" eb="290">
      <t>ジッシ</t>
    </rPh>
    <rPh sb="290" eb="292">
      <t>テジュン</t>
    </rPh>
    <rPh sb="293" eb="295">
      <t>テイジ</t>
    </rPh>
    <rPh sb="323" eb="324">
      <t>スグ</t>
    </rPh>
    <rPh sb="491" eb="497">
      <t>コウエキシャダンホウジン</t>
    </rPh>
    <rPh sb="497" eb="505">
      <t>ニホンコウツウケイカクキョウカイ</t>
    </rPh>
    <rPh sb="506" eb="510">
      <t>カブシキガイシャ</t>
    </rPh>
    <rPh sb="510" eb="512">
      <t>コクサイ</t>
    </rPh>
    <rPh sb="512" eb="514">
      <t>カイハツ</t>
    </rPh>
    <rPh sb="521" eb="523">
      <t>キョウドウ</t>
    </rPh>
    <rPh sb="523" eb="525">
      <t>テイアン</t>
    </rPh>
    <rPh sb="525" eb="526">
      <t>タイ</t>
    </rPh>
    <phoneticPr fontId="2"/>
  </si>
  <si>
    <t>本業務は、ウォーカブルな都市空間づくりを主眼として都市交通施策を進める上で、都市交通システムのあり方について調査・検討し、整備の指針となる資料の作成を行うとともに、国における支援制度の検討等を行うことで、もって「居心地が良く歩きたくなる」まちなか創出に向けた取組の一層の推進を図ることを目的とする。
本業務を行うにあたっては、都市交通政策に関する業務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的確に理解し、妥当性の高い実施手順を提示し、特定テーマに対する企画提案についても、的確性があるものと判断したこと、遂行にあたって十分な専門性、経験があると判断したことから、企画競争実施委員会及び企画競争有識者委員会にて当該法人を特定したものである。したがって本調査については、会計法第２９条の３第４項及び予決令第１０２条の４第３号に基づき、ウォーカブルな都市を支える都市交通システムについての調査検討業務公益社団法人日本交通計画協会・株式会社建設技術研究所・株式会社日本工営共同提案体と随意契約を行うものである。</t>
    <rPh sb="304" eb="306">
      <t>サキ</t>
    </rPh>
    <rPh sb="323" eb="325">
      <t>テキカク</t>
    </rPh>
    <rPh sb="330" eb="333">
      <t>ダトウセイ</t>
    </rPh>
    <rPh sb="334" eb="335">
      <t>タカ</t>
    </rPh>
    <rPh sb="336" eb="338">
      <t>ジッシ</t>
    </rPh>
    <rPh sb="338" eb="340">
      <t>テジュン</t>
    </rPh>
    <rPh sb="341" eb="343">
      <t>テイジ</t>
    </rPh>
    <phoneticPr fontId="2"/>
  </si>
  <si>
    <t>本業務は、関係者の連携による交通結節点整備が与える効果について客観的かつ総合的な評価が行えるような推計手法や各関係者の役割分担などに関する検討を行うとともに、都市開発と一体的に行われる交通結節点整備の際に適用可能な制度や整備効果の活用について検討し、関係者連携により、多方面へ大きなストック効果をもたらす交通結節点整備の推進に寄与する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的確に理解し、特定テーマに対する企画提案についても、的確性及び実現性があるものと判断した。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したがって本調査については、会計法第２９条の３第４項及び予決令第１０２条の４第３号に基づき、株式会社日本総合研究所と随意契約を行うものである。</t>
    <rPh sb="203" eb="204">
      <t>オコナ</t>
    </rPh>
    <rPh sb="335" eb="337">
      <t>サキ</t>
    </rPh>
    <rPh sb="354" eb="356">
      <t>テキカク</t>
    </rPh>
    <rPh sb="383" eb="384">
      <t>オヨ</t>
    </rPh>
    <rPh sb="520" eb="524">
      <t>カブシキガイシャ</t>
    </rPh>
    <rPh sb="524" eb="526">
      <t>ニホン</t>
    </rPh>
    <rPh sb="526" eb="528">
      <t>ソウゴウ</t>
    </rPh>
    <rPh sb="528" eb="531">
      <t>ケンキュウジョ</t>
    </rPh>
    <phoneticPr fontId="2"/>
  </si>
  <si>
    <t>本業務は、行政、民間開発事業者及び鉄道事業者等が連携した駅及び駅周辺空間整備の先進事例を調査・分析し、計画・整備・管理・運営段階まで含めた駅及び駅周辺空間のつくり方、あり方についてとりまとめるものである。
本業務を行うにあたっては、交通結節点の検討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については、本業務の趣旨を理解し、特定テーマに対する企画提案についても、的確性及び実現性があるものと判断した。また、本業務の遂行にあたって十分な専門性、経験があると判断したことから、企画競争実施委員会及び企画競争有識者委員会にて当該法人を特定したものである。したがって本調査については、会計法第２９条の３第４項及び予決令第１０２条の４第３号に基づき、株式会社日建設計総合研究所と随意契約を行うものである。</t>
    <rPh sb="133" eb="134">
      <t>オコナ</t>
    </rPh>
    <rPh sb="265" eb="267">
      <t>サキ</t>
    </rPh>
    <rPh sb="314" eb="315">
      <t>オヨ</t>
    </rPh>
    <rPh sb="450" eb="454">
      <t>カブシキカイシャ</t>
    </rPh>
    <rPh sb="454" eb="458">
      <t>ニッケンセッケイ</t>
    </rPh>
    <rPh sb="458" eb="463">
      <t>ソウゴウケンキュウジョ</t>
    </rPh>
    <phoneticPr fontId="2"/>
  </si>
  <si>
    <t>本業務では、都市における災害発生時において、都市拠点のなかで重要なインフラのひとつである主要な鉄道ターミナル駅周辺に直結している地下街をはじめとした地下空間等における安心安全な避難・防災機能を確保し、平時の活性化を実現するための整備手法・官民連携・制度のあり方等について検討を行う。また、都市安全確保計画の高度化を促す取組等について検討を行う。
本業務を行うにあたっては、災害時等における避難検討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的確に理解し、妥当性の高い実施手順を提示しており、特定テーマに対する企画提案についても、的確性に優れていると判断したこと、また、本業務の遂行にあたって十分な専門性、経験があると判断したことから、企画競争実施委員会及び企画競争有識者委員会にて当該法人を特定したものである。したがって本調査については、会計法第２９条の３第４項及び予決令第１０２条の４第３号に基づき、株式会社　建設技術研究所と随意契約を行うものである。</t>
    <rPh sb="205" eb="206">
      <t>オコナ</t>
    </rPh>
    <rPh sb="337" eb="339">
      <t>サキ</t>
    </rPh>
    <rPh sb="356" eb="358">
      <t>テキカク</t>
    </rPh>
    <rPh sb="363" eb="366">
      <t>ダトウセイ</t>
    </rPh>
    <rPh sb="367" eb="368">
      <t>タカ</t>
    </rPh>
    <rPh sb="369" eb="371">
      <t>ジッシ</t>
    </rPh>
    <rPh sb="371" eb="373">
      <t>テジュン</t>
    </rPh>
    <rPh sb="374" eb="376">
      <t>テイジ</t>
    </rPh>
    <rPh sb="404" eb="405">
      <t>スグ</t>
    </rPh>
    <phoneticPr fontId="2"/>
  </si>
  <si>
    <t>自動運転技術の活用を見据えた郊外住宅団地等の移動課題解決手法に関する検討業務</t>
    <phoneticPr fontId="2"/>
  </si>
  <si>
    <t>共同提案体（代）（株）アール・アイ・エー他２者
東京都港区港南二丁目１２番２６号</t>
    <rPh sb="6" eb="7">
      <t>ダイ</t>
    </rPh>
    <rPh sb="20" eb="21">
      <t>ホカ</t>
    </rPh>
    <rPh sb="22" eb="23">
      <t>シャ</t>
    </rPh>
    <phoneticPr fontId="2"/>
  </si>
  <si>
    <t>平成28年12月に無電柱化法が公布・施行され、市街地開発事業等が実施される場合には、公益上やむを得ないと認められる場所を除き、電柱または電線を道路上において新たに設置しないようにすることが定められた。また、平成31年4月に道路法施行規則の一部が改正され、「公益上やむを得ないと認められる場所」の解釈が明確化された。これらを踏まえ、これまで以上に区画整理事業等の面整備事業においても災害の防止、安全かつ円滑な交通の確保、良好な景観の形成等を目的として無電柱化を推進する必要がある。
本業務においては、面整備事業における無電柱化の実施状況等についてのデータ収集・整理による現状把握を行うとともに、無電柱化の実施に係る課題及びその要因を整理する。その上で、効率的・効果的な無電柱化の実施に関する検討を行い、推進方策をとりまとめる。
本業務の履行にあたっては、無電柱化の実行時における面整備事業特有の課題等を分析するする能力、及び、これらの分析結果や既往事例から実効性のある推進方策を検討しまとめる能力など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５月１１日から６月１日までの期間、庁舎内掲示板及び調達情報公開システムにて本業務に係る企画を募集したところ、８者が業務説明書の交付を求め、期限までに２者から企画提案書の提出があった。提出のあった２者の企画提案書の内容について、評価者3名による匿名審査方式による書類審査を行い、「企画競争実施委員会」及び「都市局企画競争有識者委員会」に諮った結果、オオバ・東電タウンプランニング共同提案体の企画提案が、他者と比べて優れていることから、同共同提案体が特定された。
その内容は、目的・条件・内容の理解度が高く、本調査を確実に遂行できると判断されることから、会計法第29条の3第4項及び予算決算及び会計令第102条の4第3号に基づき、同社と随意契約を行うものである。</t>
    <rPh sb="363" eb="364">
      <t>ホン</t>
    </rPh>
    <rPh sb="364" eb="366">
      <t>ギョウム</t>
    </rPh>
    <rPh sb="367" eb="369">
      <t>リコウ</t>
    </rPh>
    <rPh sb="376" eb="377">
      <t>ム</t>
    </rPh>
    <rPh sb="377" eb="379">
      <t>デンチュウ</t>
    </rPh>
    <rPh sb="379" eb="380">
      <t>カ</t>
    </rPh>
    <rPh sb="381" eb="383">
      <t>ジッコウ</t>
    </rPh>
    <rPh sb="383" eb="384">
      <t>ジ</t>
    </rPh>
    <rPh sb="388" eb="389">
      <t>メン</t>
    </rPh>
    <rPh sb="389" eb="391">
      <t>セイビ</t>
    </rPh>
    <rPh sb="391" eb="393">
      <t>ジギョウ</t>
    </rPh>
    <rPh sb="393" eb="395">
      <t>トクユウ</t>
    </rPh>
    <rPh sb="396" eb="398">
      <t>カダイ</t>
    </rPh>
    <rPh sb="398" eb="399">
      <t>トウ</t>
    </rPh>
    <rPh sb="400" eb="402">
      <t>ブンセキ</t>
    </rPh>
    <rPh sb="406" eb="408">
      <t>ノウリョク</t>
    </rPh>
    <rPh sb="409" eb="410">
      <t>オヨ</t>
    </rPh>
    <rPh sb="416" eb="418">
      <t>ブンセキ</t>
    </rPh>
    <rPh sb="418" eb="420">
      <t>ケッカ</t>
    </rPh>
    <rPh sb="421" eb="423">
      <t>キオウ</t>
    </rPh>
    <rPh sb="423" eb="425">
      <t>ジレイ</t>
    </rPh>
    <rPh sb="427" eb="430">
      <t>ジッコウセイ</t>
    </rPh>
    <rPh sb="433" eb="435">
      <t>スイシン</t>
    </rPh>
    <rPh sb="435" eb="437">
      <t>ホウサク</t>
    </rPh>
    <rPh sb="438" eb="440">
      <t>ケントウ</t>
    </rPh>
    <rPh sb="445" eb="447">
      <t>ノウリョク</t>
    </rPh>
    <rPh sb="450" eb="451">
      <t>ユウ</t>
    </rPh>
    <rPh sb="458" eb="460">
      <t>ヒツヨウ</t>
    </rPh>
    <rPh sb="766" eb="768">
      <t>トウデン</t>
    </rPh>
    <rPh sb="777" eb="779">
      <t>キョウドウ</t>
    </rPh>
    <rPh sb="779" eb="781">
      <t>テイアン</t>
    </rPh>
    <rPh sb="781" eb="782">
      <t>タイ</t>
    </rPh>
    <rPh sb="789" eb="791">
      <t>タシャ</t>
    </rPh>
    <rPh sb="792" eb="793">
      <t>クラ</t>
    </rPh>
    <rPh sb="795" eb="796">
      <t>スグ</t>
    </rPh>
    <rPh sb="805" eb="806">
      <t>ドウ</t>
    </rPh>
    <rPh sb="806" eb="808">
      <t>キョウドウ</t>
    </rPh>
    <rPh sb="808" eb="810">
      <t>テイアン</t>
    </rPh>
    <rPh sb="810" eb="811">
      <t>タイ</t>
    </rPh>
    <phoneticPr fontId="2"/>
  </si>
  <si>
    <t>社会構造等の変化、インフラの老朽化、物流拠点・物流施設（以下、物流拠点等）の複合化・高度化・大型化や立地動向の変化等、近年の物流を取り巻く状況は大きく変化している。
特に、物流拠点等の立地動向については、圏央道等の高速道路網の整備の結果、内陸部へと拡大傾向にあると考えられるほか、昭和40年台より整備がなされ、老朽化が進行する流通業務団地については、急激に更新ニーズが高まりつつある。また、都市政策上の位置づけについても、物流拠点等に防災上の機能が期待され、地方自治体等との災害協定が締結されるなど、その役割にも変化がみられる。
他方、国土交通省はこれまで、湾岸部における国際物流結節地域に対し、「国際競争流通業務拠点整備事業」等により、都市の国際競争力強化に資する物流拠点等への支援を実施してきたところであるが、更なる施策の推進を図る上で、近年の物流を取り巻く状況の変化へ対応することが急務である。
本業務では、新型コロナウイルスによる影響等、近年の物流を取り巻く状況の変化を踏まえ、大都市圏等における物流拠点等（流通業務団地含む）の動向等を整理し、国際競争力強化に資する物流拠点等のあり方について検討したうえで、その推進方策をとりまとめることを目的とする。
本業務の履行にあたっては、物流拠点等の整備・更新ニーズや課題等を分析する能力、及び、これらの分析結果から実効性のある新たな物流拠点の整備・更新のための推進方策を検討し、とりまとめる能力など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６月４日から６月１８日までの期間、庁舎内掲示板及び調達情報公開システムにて本業務に係る企画を募集したところ、１１者が業務説明書の交付を求め、期限までに６者から企画提案書の提出があった。提出のあった６者の企画提案書の内容について、評価者3名による匿名審査方式による書類審査を行い、「企画競争実施委員会」及び「都市局企画競争有識者委員会」に諮った結果、パシフィックコンサルタンツ株式会社の企画提案が、他者と比べて優れていることから、同社が特定された。
その内容は、目的・条件・内容の理解度が高く、、本調査を確実に遂行できると判断されることから、会計法第29条の3第4項及び予算決算及び会計令第102条の4第3号に基づき、同社と随意契約を行うものである。</t>
    <rPh sb="531" eb="532">
      <t>ホン</t>
    </rPh>
    <rPh sb="532" eb="534">
      <t>ギョウム</t>
    </rPh>
    <rPh sb="535" eb="537">
      <t>リコウ</t>
    </rPh>
    <rPh sb="559" eb="561">
      <t>カダイ</t>
    </rPh>
    <rPh sb="561" eb="562">
      <t>トウ</t>
    </rPh>
    <rPh sb="563" eb="565">
      <t>ブンセキ</t>
    </rPh>
    <rPh sb="567" eb="569">
      <t>ノウリョク</t>
    </rPh>
    <rPh sb="570" eb="571">
      <t>オヨ</t>
    </rPh>
    <rPh sb="577" eb="579">
      <t>ブンセキ</t>
    </rPh>
    <rPh sb="579" eb="581">
      <t>ケッカ</t>
    </rPh>
    <rPh sb="583" eb="586">
      <t>ジッコウセイ</t>
    </rPh>
    <rPh sb="589" eb="590">
      <t>アラ</t>
    </rPh>
    <rPh sb="592" eb="594">
      <t>ブツリュウ</t>
    </rPh>
    <rPh sb="594" eb="596">
      <t>キョテン</t>
    </rPh>
    <rPh sb="597" eb="599">
      <t>セイビ</t>
    </rPh>
    <rPh sb="600" eb="602">
      <t>コウシン</t>
    </rPh>
    <rPh sb="606" eb="608">
      <t>スイシン</t>
    </rPh>
    <rPh sb="608" eb="610">
      <t>ホウサク</t>
    </rPh>
    <rPh sb="611" eb="613">
      <t>ケントウ</t>
    </rPh>
    <rPh sb="621" eb="623">
      <t>ノウリョク</t>
    </rPh>
    <rPh sb="626" eb="627">
      <t>ユウ</t>
    </rPh>
    <rPh sb="634" eb="636">
      <t>ヒツヨウ</t>
    </rPh>
    <rPh sb="952" eb="956">
      <t>カブシキガイシャ</t>
    </rPh>
    <rPh sb="980" eb="981">
      <t>シャ</t>
    </rPh>
    <phoneticPr fontId="2"/>
  </si>
  <si>
    <t>3D都市モデルを活用した民間サービス開発に向けた実証調査に関するマネジメント及び民間サービスの持続的発展に関する調査業務</t>
    <rPh sb="29" eb="30">
      <t>カン</t>
    </rPh>
    <rPh sb="38" eb="39">
      <t>オヨ</t>
    </rPh>
    <rPh sb="40" eb="42">
      <t>ミンカン</t>
    </rPh>
    <rPh sb="47" eb="52">
      <t>ジゾクテキハッテン</t>
    </rPh>
    <rPh sb="53" eb="54">
      <t>カン</t>
    </rPh>
    <rPh sb="56" eb="58">
      <t>チョウサ</t>
    </rPh>
    <rPh sb="58" eb="60">
      <t>ギョウム</t>
    </rPh>
    <phoneticPr fontId="2"/>
  </si>
  <si>
    <t>3D都市モデルを活用した民間サービス開発に向けた実証調査（バーチャル空間での購買体験・回遊体験）</t>
  </si>
  <si>
    <t>3D都市モデルを活用した民間サービス開発に向けた実証調査（都市開発プランニングの効率化）</t>
  </si>
  <si>
    <t>3D都市モデルを活用した民間サービス開発に向けた実証調査（都市活動のリアルタイム可視化による空間管理）</t>
  </si>
  <si>
    <t>3D都市モデルを活用した民間サービス開発に向けた実証調査（VPS技術を用いた新しいコミュニケーション）</t>
  </si>
  <si>
    <t>3D都市モデルを活用した民間サービス開発に向けた実証調査（アバターを用いた回遊性のあるバーチャル空間の実証）</t>
  </si>
  <si>
    <t>3D都市モデルを活用した民間サービス開発に向けた実証調査（現地での観光体験価値の向上、遠隔での観光体験価値の提供）</t>
  </si>
  <si>
    <t>3D都市モデルを活用した民間サービス開発に向けた実証調査（ドローン等の新技術のフィジビリティの向上）</t>
  </si>
  <si>
    <t>令和２年度効果的なシティセールスを目的とした国際見本市等の活用方法検討業務</t>
    <rPh sb="0" eb="2">
      <t>レイワ</t>
    </rPh>
    <rPh sb="3" eb="5">
      <t>ネンド</t>
    </rPh>
    <rPh sb="5" eb="8">
      <t>コウカテキ</t>
    </rPh>
    <rPh sb="17" eb="19">
      <t>モクテキ</t>
    </rPh>
    <rPh sb="22" eb="24">
      <t>コクサイ</t>
    </rPh>
    <rPh sb="24" eb="26">
      <t>ミホン</t>
    </rPh>
    <rPh sb="26" eb="27">
      <t>イチ</t>
    </rPh>
    <rPh sb="27" eb="28">
      <t>トウ</t>
    </rPh>
    <rPh sb="29" eb="31">
      <t>カツヨウ</t>
    </rPh>
    <rPh sb="31" eb="33">
      <t>ホウホウ</t>
    </rPh>
    <rPh sb="33" eb="35">
      <t>ケントウ</t>
    </rPh>
    <rPh sb="35" eb="37">
      <t>ギョウム</t>
    </rPh>
    <phoneticPr fontId="2"/>
  </si>
  <si>
    <t>社会課題解決への応用に向けた3D都市モデルのユースケース開発業務</t>
  </si>
  <si>
    <t>スマートシティの社会実装に向けた3D都市モデルを用いた民間サービス実証調査（データ利活用型エリアマネジメントモデルの実証実験）</t>
    <rPh sb="41" eb="44">
      <t>リカツヨウ</t>
    </rPh>
    <rPh sb="44" eb="45">
      <t>ガタ</t>
    </rPh>
    <rPh sb="58" eb="60">
      <t>ジッショウ</t>
    </rPh>
    <rPh sb="60" eb="62">
      <t>ジッケン</t>
    </rPh>
    <phoneticPr fontId="2"/>
  </si>
  <si>
    <t>スマートシティの社会実装に向けた3D都市モデルを用いた民間サービス実証調査（建設物流プラットフォームの実証実験）</t>
    <rPh sb="38" eb="40">
      <t>ケンセツ</t>
    </rPh>
    <rPh sb="40" eb="42">
      <t>ブツリュウ</t>
    </rPh>
    <rPh sb="51" eb="53">
      <t>ジッショウ</t>
    </rPh>
    <rPh sb="53" eb="55">
      <t>ジッケン</t>
    </rPh>
    <phoneticPr fontId="2"/>
  </si>
  <si>
    <t>スマートシティとの連携に向けた３D都市モデルのデータ作成業務</t>
  </si>
  <si>
    <t>全国都市交通特性調査の実査総括管理業務（第１回変更）</t>
    <rPh sb="0" eb="2">
      <t>ゼンコク</t>
    </rPh>
    <rPh sb="2" eb="4">
      <t>トシ</t>
    </rPh>
    <rPh sb="4" eb="6">
      <t>コウツウ</t>
    </rPh>
    <rPh sb="6" eb="8">
      <t>トクセイ</t>
    </rPh>
    <rPh sb="8" eb="10">
      <t>チョウサ</t>
    </rPh>
    <rPh sb="11" eb="13">
      <t>ジッサ</t>
    </rPh>
    <rPh sb="13" eb="15">
      <t>ソウカツ</t>
    </rPh>
    <rPh sb="15" eb="17">
      <t>カンリ</t>
    </rPh>
    <rPh sb="17" eb="19">
      <t>ギョウム</t>
    </rPh>
    <rPh sb="20" eb="21">
      <t>ダイ</t>
    </rPh>
    <rPh sb="22" eb="23">
      <t>カイ</t>
    </rPh>
    <rPh sb="23" eb="25">
      <t>ヘンコウ</t>
    </rPh>
    <phoneticPr fontId="2"/>
  </si>
  <si>
    <t>都市インフラ・まちづくりのデジタルトランスフォーメーションに向けた３Ｄ都市モデルの構築等に関する国際標準規格に対応するための作業手順のマニュアル化及び３Ｄ都市モデルのデータ品質管理業務（第１回変更）</t>
    <rPh sb="93" eb="94">
      <t>ダイ</t>
    </rPh>
    <rPh sb="95" eb="96">
      <t>カイ</t>
    </rPh>
    <rPh sb="96" eb="98">
      <t>ヘンコウ</t>
    </rPh>
    <phoneticPr fontId="2"/>
  </si>
  <si>
    <t>３D都市モデルを活用した多様なユースケースの開発・活用に向けた情報発信業務（第１回変更）</t>
    <rPh sb="38" eb="39">
      <t>ダイ</t>
    </rPh>
    <rPh sb="40" eb="41">
      <t>カイ</t>
    </rPh>
    <rPh sb="41" eb="43">
      <t>ヘンコウ</t>
    </rPh>
    <phoneticPr fontId="2"/>
  </si>
  <si>
    <t>都市インフラ・まちづくりのデジタルトランスフォーメーションに向けた３D都市モデルの構築等に関する効率化を考慮した３D都市モデル作成業務（第１回変更）</t>
    <rPh sb="68" eb="69">
      <t>ダイ</t>
    </rPh>
    <rPh sb="70" eb="71">
      <t>カイ</t>
    </rPh>
    <rPh sb="71" eb="73">
      <t>ヘンコウ</t>
    </rPh>
    <phoneticPr fontId="2"/>
  </si>
  <si>
    <t>既成市街地の価値・持続性の向上に向けた市街地整備事業等の柔軟化・円滑化方策の検討業務（第１回変更）</t>
    <rPh sb="43" eb="44">
      <t>ダイ</t>
    </rPh>
    <rPh sb="45" eb="46">
      <t>カイ</t>
    </rPh>
    <rPh sb="46" eb="48">
      <t>ヘンコウ</t>
    </rPh>
    <phoneticPr fontId="2"/>
  </si>
  <si>
    <t>令和２年度　カンボジアにおける都市開発の案件形成推進調査及び制度構築支援業務（第１回変更）</t>
    <rPh sb="0" eb="2">
      <t>レイワ</t>
    </rPh>
    <rPh sb="3" eb="5">
      <t>ネンド</t>
    </rPh>
    <rPh sb="15" eb="17">
      <t>トシ</t>
    </rPh>
    <rPh sb="17" eb="19">
      <t>カイハツ</t>
    </rPh>
    <rPh sb="20" eb="22">
      <t>アンケン</t>
    </rPh>
    <rPh sb="22" eb="24">
      <t>ケイセイ</t>
    </rPh>
    <rPh sb="24" eb="26">
      <t>スイシン</t>
    </rPh>
    <rPh sb="26" eb="28">
      <t>チョウサ</t>
    </rPh>
    <rPh sb="28" eb="29">
      <t>オヨ</t>
    </rPh>
    <rPh sb="30" eb="32">
      <t>セイド</t>
    </rPh>
    <rPh sb="32" eb="34">
      <t>コウチク</t>
    </rPh>
    <rPh sb="34" eb="36">
      <t>シエン</t>
    </rPh>
    <rPh sb="36" eb="38">
      <t>ギョウム</t>
    </rPh>
    <phoneticPr fontId="2"/>
  </si>
  <si>
    <t>令和２年度国際機関等と連携したスマートシティ・SDGｓの施策研究（第１回変更）</t>
    <rPh sb="0" eb="2">
      <t>レイワ</t>
    </rPh>
    <rPh sb="3" eb="5">
      <t>ネンド</t>
    </rPh>
    <rPh sb="5" eb="7">
      <t>コクサイ</t>
    </rPh>
    <rPh sb="7" eb="9">
      <t>キカン</t>
    </rPh>
    <rPh sb="9" eb="10">
      <t>トウ</t>
    </rPh>
    <rPh sb="11" eb="13">
      <t>レンケイ</t>
    </rPh>
    <rPh sb="28" eb="29">
      <t>セ</t>
    </rPh>
    <rPh sb="29" eb="30">
      <t>サク</t>
    </rPh>
    <rPh sb="30" eb="32">
      <t>ケンキュウ</t>
    </rPh>
    <phoneticPr fontId="2"/>
  </si>
  <si>
    <t>地方における都市のコンパクト化と地域の稼ぐ力の向上に係る都市再生整備計画事業等の活用方策検討業務（第１回変更）</t>
  </si>
  <si>
    <t>3D都市モデルを活用した都市活動モニタリング等の実証に関するコーディネート等実施業務（第１回変更）</t>
  </si>
  <si>
    <t>早期実装にむけた先進的技術やデータを活用したスマートシティの実証調査（その１）</t>
    <rPh sb="0" eb="2">
      <t>ソウキ</t>
    </rPh>
    <phoneticPr fontId="2"/>
  </si>
  <si>
    <t>早期実装にむけた先進的技術やデータを活用したスマートシティの実証調査（その２）</t>
    <rPh sb="0" eb="2">
      <t>ソウキ</t>
    </rPh>
    <phoneticPr fontId="2"/>
  </si>
  <si>
    <t>早期実装にむけた先進的技術やデータを活用したスマートシティの実証調査（その３）</t>
    <rPh sb="0" eb="2">
      <t>ソウキ</t>
    </rPh>
    <phoneticPr fontId="2"/>
  </si>
  <si>
    <t>早期実装にむけた先進的技術やデータを活用したスマートシティの実証調査（その４）</t>
    <rPh sb="0" eb="2">
      <t>ソウキ</t>
    </rPh>
    <phoneticPr fontId="2"/>
  </si>
  <si>
    <t>早期実装にむけた先進的技術やデータを活用したスマートシティの実証調査（その５）</t>
    <rPh sb="0" eb="2">
      <t>ソウキ</t>
    </rPh>
    <phoneticPr fontId="2"/>
  </si>
  <si>
    <t>早期実装にむけた先進的技術やデータを活用したスマートシティの実証調査（その６）</t>
    <rPh sb="0" eb="2">
      <t>ソウキ</t>
    </rPh>
    <phoneticPr fontId="2"/>
  </si>
  <si>
    <t>早期実装にむけた先進的技術やデータを活用したスマートシティの実証調査（その７）</t>
    <rPh sb="0" eb="2">
      <t>ソウキ</t>
    </rPh>
    <phoneticPr fontId="2"/>
  </si>
  <si>
    <t>早期実装にむけた先進的技術やデータを活用したスマートシティの実証調査（その８）</t>
    <rPh sb="0" eb="2">
      <t>ソウキ</t>
    </rPh>
    <phoneticPr fontId="2"/>
  </si>
  <si>
    <t>早期実装にむけた先進的技術やデータを活用したスマートシティの実証調査（その９）</t>
    <rPh sb="0" eb="2">
      <t>ソウキ</t>
    </rPh>
    <phoneticPr fontId="2"/>
  </si>
  <si>
    <t>早期実装にむけた先進的技術やデータを活用したスマートシティの実証調査（その１０）</t>
    <rPh sb="0" eb="2">
      <t>ソウキ</t>
    </rPh>
    <phoneticPr fontId="2"/>
  </si>
  <si>
    <t>早期実装にむけた先進的技術やデータを活用したスマートシティの実証調査（その１１）</t>
    <rPh sb="0" eb="2">
      <t>ソウキ</t>
    </rPh>
    <phoneticPr fontId="2"/>
  </si>
  <si>
    <t>早期実装にむけた先進的技術やデータを活用したスマートシティの実証調査（その１２）</t>
    <rPh sb="0" eb="2">
      <t>ソウキ</t>
    </rPh>
    <phoneticPr fontId="2"/>
  </si>
  <si>
    <t>早期実装にむけた先進的技術やデータを活用したスマートシティの実証調査（その１３）</t>
    <rPh sb="0" eb="2">
      <t>ソウキ</t>
    </rPh>
    <phoneticPr fontId="2"/>
  </si>
  <si>
    <t>市街地整備課</t>
    <rPh sb="0" eb="5">
      <t>シガイチセイビ</t>
    </rPh>
    <rPh sb="5" eb="6">
      <t>カ</t>
    </rPh>
    <phoneticPr fontId="2"/>
  </si>
  <si>
    <t>令和２年度　南アジア地域における都市開発の案件形成推進業務（第１回変更）</t>
    <rPh sb="0" eb="2">
      <t>レイワ</t>
    </rPh>
    <rPh sb="3" eb="5">
      <t>ネンド</t>
    </rPh>
    <rPh sb="6" eb="7">
      <t>ミナミ</t>
    </rPh>
    <rPh sb="10" eb="12">
      <t>チイキ</t>
    </rPh>
    <rPh sb="16" eb="18">
      <t>トシ</t>
    </rPh>
    <rPh sb="18" eb="20">
      <t>カイハツ</t>
    </rPh>
    <rPh sb="21" eb="23">
      <t>アンケン</t>
    </rPh>
    <rPh sb="23" eb="25">
      <t>ケイセイ</t>
    </rPh>
    <rPh sb="25" eb="27">
      <t>スイシン</t>
    </rPh>
    <rPh sb="27" eb="29">
      <t>ギョウム</t>
    </rPh>
    <phoneticPr fontId="2"/>
  </si>
  <si>
    <t>令和２年度都市行政情報データベース改修・運営業務（第１回変更）</t>
    <rPh sb="0" eb="2">
      <t>レイワ</t>
    </rPh>
    <rPh sb="3" eb="5">
      <t>ネンド</t>
    </rPh>
    <rPh sb="5" eb="7">
      <t>トシ</t>
    </rPh>
    <rPh sb="7" eb="9">
      <t>ギョウセイ</t>
    </rPh>
    <rPh sb="9" eb="11">
      <t>ジョウホウ</t>
    </rPh>
    <rPh sb="17" eb="19">
      <t>カイシュウ</t>
    </rPh>
    <rPh sb="20" eb="22">
      <t>ウンエイ</t>
    </rPh>
    <rPh sb="22" eb="24">
      <t>ギョウム</t>
    </rPh>
    <rPh sb="25" eb="26">
      <t>ダイ</t>
    </rPh>
    <rPh sb="27" eb="28">
      <t>カイ</t>
    </rPh>
    <rPh sb="28" eb="30">
      <t>ヘンコウ</t>
    </rPh>
    <phoneticPr fontId="2"/>
  </si>
  <si>
    <t>（株）三菱総合研究所
東京都千代田区永田町２－１０－３</t>
    <phoneticPr fontId="2"/>
  </si>
  <si>
    <t>（株）三越伊勢丹
東京都新宿区新宿３丁目１４番１号</t>
    <phoneticPr fontId="2"/>
  </si>
  <si>
    <t>共同提案体（代）東急不動産（株）
東京都渋谷区道玄坂１丁目２１番１号</t>
    <rPh sb="6" eb="7">
      <t>ダイ</t>
    </rPh>
    <rPh sb="8" eb="10">
      <t>トウキュウ</t>
    </rPh>
    <rPh sb="10" eb="13">
      <t>フドウサン</t>
    </rPh>
    <phoneticPr fontId="2"/>
  </si>
  <si>
    <t>株式会社ＭＥＳＯＮ
東京都渋谷区松濤１丁目２９番１１号</t>
    <phoneticPr fontId="2"/>
  </si>
  <si>
    <t>株式会社NTTドコモ
東京都千代田区永田町２丁目１１番１号</t>
    <phoneticPr fontId="2"/>
  </si>
  <si>
    <t>森ビル（株）　
東京都港区六本木６－１０－１</t>
    <phoneticPr fontId="2"/>
  </si>
  <si>
    <t>（株）A.L.I.Technologies
東京都港区芝公園３丁目１番８号</t>
    <phoneticPr fontId="2"/>
  </si>
  <si>
    <t>共同提案体（代）（株）JTB　他２者
東京都品川区東品川２丁目３番地１１号</t>
    <rPh sb="0" eb="2">
      <t>キョウドウ</t>
    </rPh>
    <rPh sb="2" eb="4">
      <t>テイアン</t>
    </rPh>
    <rPh sb="4" eb="5">
      <t>タイ</t>
    </rPh>
    <rPh sb="6" eb="7">
      <t>ダイ</t>
    </rPh>
    <rPh sb="8" eb="11">
      <t>カブ</t>
    </rPh>
    <rPh sb="15" eb="16">
      <t>ホカ</t>
    </rPh>
    <rPh sb="17" eb="18">
      <t>シャ</t>
    </rPh>
    <phoneticPr fontId="2"/>
  </si>
  <si>
    <t>共同提案体（代）（株）三菱総合研究所　他２者
東京都千代田区永田町２－１０－３</t>
    <rPh sb="0" eb="2">
      <t>キョウドウ</t>
    </rPh>
    <rPh sb="2" eb="4">
      <t>テイアン</t>
    </rPh>
    <rPh sb="4" eb="5">
      <t>タイ</t>
    </rPh>
    <rPh sb="6" eb="7">
      <t>ダイ</t>
    </rPh>
    <rPh sb="11" eb="18">
      <t>ミツビシソウゴウケンキュウジョ</t>
    </rPh>
    <rPh sb="19" eb="20">
      <t>ホカ</t>
    </rPh>
    <rPh sb="21" eb="22">
      <t>シャ</t>
    </rPh>
    <phoneticPr fontId="2"/>
  </si>
  <si>
    <t>共同提案体（代）PwCアドバイザリー合同会社　他１者
東京都千代田区大手町１－１－１</t>
    <rPh sb="0" eb="2">
      <t>キョウドウ</t>
    </rPh>
    <rPh sb="2" eb="4">
      <t>テイアン</t>
    </rPh>
    <rPh sb="4" eb="5">
      <t>タイ</t>
    </rPh>
    <rPh sb="6" eb="7">
      <t>ダイ</t>
    </rPh>
    <rPh sb="18" eb="22">
      <t>ゴウドウガイシャ</t>
    </rPh>
    <rPh sb="23" eb="24">
      <t>ホカ</t>
    </rPh>
    <rPh sb="25" eb="26">
      <t>シャ</t>
    </rPh>
    <phoneticPr fontId="2"/>
  </si>
  <si>
    <t>本調査は、過去より国土交通省が参加してきた「MIPIM」におけるシティセールスの目的効果・取組成果を総括した上で、日本の都市のさらなる国際競争力強化のために最適な見本市イベントの活用方法を検討することを目的とするもの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２年１２月３日から１２月１８日までの期間、庁舎内掲示板及び調達情報公開システムにて本調査に関する企画を募集したところ、５者が業務説明書の交付を求め、１２月１８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デロイトトーマツファイナンシャルアドバイザリー合同会社の企画提案が特定された。
その内容は、本業務の趣旨を十分に理解し、的確性・実現性の高い実施方針が提示されていた。特にテーマ２については、世界中の不動産見本市イベントの抽出について、既存のwebサイトの活用を予定するなど、高い実現性が確認できるとともに、情報発信手法及びプロモーション手法の一例として、マーケティングオートメーションツールの導入に言及するなど、高い的確性が確認でき、本調査を確実に遂行できる能力を有していると判断されることから、会計法第２９条の３第４項及び予算決算及び会計令第１０２条の４第３号に基づき、デロイトトーマツファイナンシャルアドバイザリー合同会社と随意契約を行うものである。</t>
  </si>
  <si>
    <r>
      <t>共同提案体（代）（一社）都市環境エネルギー協会　他２者</t>
    </r>
    <r>
      <rPr>
        <strike/>
        <sz val="10"/>
        <rFont val="ＭＳ Ｐゴシック"/>
        <family val="3"/>
        <charset val="128"/>
      </rPr>
      <t xml:space="preserve">
</t>
    </r>
    <r>
      <rPr>
        <sz val="10"/>
        <rFont val="ＭＳ Ｐゴシック"/>
        <family val="3"/>
        <charset val="128"/>
      </rPr>
      <t xml:space="preserve">東京都中央区京橋二丁目５番２１号 </t>
    </r>
    <rPh sb="6" eb="7">
      <t>ダイ</t>
    </rPh>
    <rPh sb="10" eb="11">
      <t>シャ</t>
    </rPh>
    <rPh sb="24" eb="25">
      <t>ホカ</t>
    </rPh>
    <rPh sb="26" eb="27">
      <t>シャ</t>
    </rPh>
    <rPh sb="36" eb="37">
      <t>ニ</t>
    </rPh>
    <phoneticPr fontId="2"/>
  </si>
  <si>
    <t>パシフィックコンサルタンツ（株）
東京都千代田区神田錦町三丁目２２番地</t>
  </si>
  <si>
    <t>つくばスマートシティ協議会
茨城県水戸市笠原町９７８番６</t>
  </si>
  <si>
    <t>協議会（代）（株）日本総合研究所
東京都品川区東五反田二丁目１８番１号</t>
  </si>
  <si>
    <t>（一社）益田サイバースマートシティ創造協議会
島根県益田市駅前町１７番１号</t>
  </si>
  <si>
    <t>協議会（代）（株）日建設計総合研究所
東京都千代田区飯田橋二丁目１８番３号</t>
    <rPh sb="34" eb="35">
      <t>バン</t>
    </rPh>
    <rPh sb="36" eb="37">
      <t>ゴウ</t>
    </rPh>
    <phoneticPr fontId="2"/>
  </si>
  <si>
    <r>
      <t>協議会（代）鹿島建設（株）</t>
    </r>
    <r>
      <rPr>
        <strike/>
        <sz val="10"/>
        <rFont val="ＭＳ Ｐゴシック"/>
        <family val="3"/>
        <charset val="128"/>
      </rPr>
      <t xml:space="preserve">
</t>
    </r>
    <r>
      <rPr>
        <sz val="10"/>
        <rFont val="ＭＳ Ｐゴシック"/>
        <family val="3"/>
        <charset val="128"/>
      </rPr>
      <t xml:space="preserve">東京都港区元赤坂一丁目３番１号 </t>
    </r>
    <rPh sb="22" eb="23">
      <t>イチ</t>
    </rPh>
    <phoneticPr fontId="2"/>
  </si>
  <si>
    <t>協議会（代）（株）ＮＴＴドコモ　新潟支店
新潟県新潟市中央区八千代一丁目３番９号</t>
    <rPh sb="33" eb="34">
      <t>イチ</t>
    </rPh>
    <phoneticPr fontId="2"/>
  </si>
  <si>
    <t>協議会（代）（株）JTB総合研究所
東京都港区芝三丁目２３番１号</t>
    <rPh sb="24" eb="27">
      <t>サンチョウメ</t>
    </rPh>
    <rPh sb="29" eb="30">
      <t>バン</t>
    </rPh>
    <rPh sb="31" eb="32">
      <t>ゴウ</t>
    </rPh>
    <phoneticPr fontId="2"/>
  </si>
  <si>
    <t>Ｕスマート推進協議会
栃木県宇都宮市旭一丁目１番５号</t>
    <rPh sb="19" eb="20">
      <t>イチ</t>
    </rPh>
    <phoneticPr fontId="2"/>
  </si>
  <si>
    <t>共同提案体（代）（一社）大手町・丸の内・有楽町地区まちづくり協議会
東京都千代田区大手町一丁目１番１号</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</si>
  <si>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2年12月16日から令和3年1月20日までの間、「先行モデルプロジェクト」に選定された22事業及び「重点事業化促進プロジェクト」に選定された21事業に対し、「早期社会実装に向けたスマートシティ実証実験」を募ったところ、合わせて14団体から提案があった。その企画提案の内容について、「スマートシティモデル事業等推進有識者委員会」に諮った結果、スマートウェルネスシティ協議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</si>
  <si>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2年12月16日から令和3年1月20日までの間、「先行モデルプロジェクト」に選定された22事業及び「重点事業化促進プロジェクト」に選定された21事業に対し、「早期社会実装に向けたスマートシティ実証実験」を募ったところ、合わせて14団体から提案があった。その企画提案の内容について、「スマートシティモデル事業等推進有識者委員会」に諮った結果、つくばスマートシティ協議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</si>
  <si>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2年12月16日から令和3年1月20日までの間、「先行モデルプロジェクト」に選定された22事業及び「重点事業化促進プロジェクト」に選定された21事業に対し、「早期社会実装に向けたスマートシティ実証実験」を募ったところ、合わせて14団体から提案があった。その企画提案の内容について、「スマートシティモデル事業等推進有識者委員会」に諮った結果、大手町・丸の内・有楽町地区スマートシティ推進コンソーシアム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</si>
  <si>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2年12月16日から令和3年1月20日までの間、「先行モデルプロジェクト」に選定された22事業及び「重点事業化促進プロジェクト」に選定された21事業に対し、「早期社会実装に向けたスマートシティ実証実験」を募ったところ、合わせて14団体から提案があった。その企画提案の内容について、「スマートシティモデル事業等推進有識者委員会」に諮った結果、豊洲スマートシティ連絡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</si>
  <si>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2年12月16日から令和3年1月20日までの間、「先行モデルプロジェクト」に選定された22事業及び「重点事業化促進プロジェクト」に選定された21事業に対し、「早期社会実装に向けたスマートシティ実証実験」を募ったところ、合わせて14団体から提案があった。その企画提案の内容について、「スマートシティモデル事業等推進有識者委員会」に諮った結果、藤枝ICTコンソーシアム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</si>
  <si>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2年12月16日から令和3年1月20日までの間、「先行モデルプロジェクト」に選定された22事業及び「重点事業化促進プロジェクト」に選定された21事業に対し、「早期社会実装に向けたスマートシティ実証実験」を募ったところ、合わせて14団体から提案があった。その企画提案の内容について、「スマートシティモデル事業等推進有識者委員会」に諮った結果、新潟市スマートシティ協議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</si>
  <si>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2年12月16日から令和3年1月20日までの間、「先行モデルプロジェクト」に選定された22事業及び「重点事業化促進プロジェクト」に選定された21事業に対し、「早期社会実装に向けたスマートシティ実証実験」を募ったところ、合わせて14団体から提案があった。その企画提案の内容について、「スマートシティモデル事業等推進有識者委員会」に諮った結果、かこがわＩＣＴまちづくり協議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</si>
  <si>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2年12月16日から令和3年1月20日までの間、「先行モデルプロジェクト」に選定された22事業及び「重点事業化促進プロジェクト」に選定された21事業に対し、「早期社会実装に向けたスマートシティ実証実験」を募ったところ、合わせて14団体から提案があった。その企画提案の内容について、「スマートシティモデル事業等推進有識者委員会」に諮った結果、あらおスマートシティ推進協議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</si>
  <si>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2年12月16日から令和3年1月20日までの間、「先行モデルプロジェクト」に選定された22事業及び「重点事業化促進プロジェクト」に選定された21事業に対し、「早期社会実装に向けたスマートシティ実証実験」を募ったところ、合わせて14団体から提案があった。その企画提案の内容について、「スマートシティモデル事業等推進有識者委員会」に諮った結果、仙台市泉区における先進取組協議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</si>
  <si>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2年12月16日から令和3年1月20日までの間、「先行モデルプロジェクト」に選定された22事業及び「重点事業化促進プロジェクト」に選定された21事業に対し、「早期社会実装に向けたスマートシティ実証実験」を募ったところ、合わせて14団体から提案があった。その企画提案の内容について、「スマートシティモデル事業等推進有識者委員会」に諮った結果、もりやグリーンインフラ推進協議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</si>
  <si>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2年12月16日から令和3年1月20日までの間、「先行モデルプロジェクト」に選定された22事業及び「重点事業化促進プロジェクト」に選定された21事業に対し、「早期社会実装に向けたスマートシティ実証実験」を募ったところ、合わせて14団体から提案があった。その企画提案の内容について、「スマートシティモデル事業等推進有識者委員会」に諮った結果、松山スマートシティ推進コンソーシアム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</si>
  <si>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2年12月16日から令和3年1月20日までの間、「先行モデルプロジェクト」に選定された22事業及び「重点事業化促進プロジェクト」に選定された21事業に対し、「早期社会実装に向けたスマートシティ実証実験」を募ったところ、合わせて14団体から提案があった。その企画提案の内容について、「スマートシティモデル事業等推進有識者委員会」に諮った結果、スマートけいはんなプロジェクト推進協議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</si>
  <si>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 xml:space="preserve">協議会（代）（株）JTB総合研究所
 東京都品川区東品川二丁目３番１４号  </t>
    <rPh sb="28" eb="29">
      <t>ニ</t>
    </rPh>
    <phoneticPr fontId="2"/>
  </si>
  <si>
    <t>協議会（代）三菱地所（株）東北支店
宮城県仙台市青葉区国分町三丁目６番１号</t>
    <rPh sb="0" eb="3">
      <t>キョウギカイ</t>
    </rPh>
    <rPh sb="4" eb="5">
      <t>ダイ</t>
    </rPh>
    <rPh sb="6" eb="8">
      <t>ミツビシ</t>
    </rPh>
    <rPh sb="8" eb="10">
      <t>ジショ</t>
    </rPh>
    <rPh sb="11" eb="12">
      <t>カブ</t>
    </rPh>
    <rPh sb="13" eb="15">
      <t>トウホク</t>
    </rPh>
    <rPh sb="15" eb="17">
      <t>シテン</t>
    </rPh>
    <phoneticPr fontId="2"/>
  </si>
  <si>
    <t>協議会（代）（株）福山コンサルタント
福岡県福岡市博多区博多駅東三丁目６番１８号</t>
    <rPh sb="0" eb="3">
      <t>キョウギカイ</t>
    </rPh>
    <rPh sb="9" eb="11">
      <t>フクヤマ</t>
    </rPh>
    <rPh sb="32" eb="33">
      <t>サン</t>
    </rPh>
    <phoneticPr fontId="2"/>
  </si>
  <si>
    <t>協議会（代）（株）ハートネットワーク
愛媛県新居浜市坂井町二丁目３番１７号</t>
    <rPh sb="19" eb="22">
      <t>エヒメケン</t>
    </rPh>
    <rPh sb="22" eb="26">
      <t>ニイハマシ</t>
    </rPh>
    <rPh sb="26" eb="28">
      <t>サカイ</t>
    </rPh>
    <rPh sb="28" eb="29">
      <t>チョウ</t>
    </rPh>
    <rPh sb="29" eb="32">
      <t>ニチョウメ</t>
    </rPh>
    <rPh sb="33" eb="34">
      <t>バン</t>
    </rPh>
    <rPh sb="36" eb="37">
      <t>ゴウ</t>
    </rPh>
    <phoneticPr fontId="2"/>
  </si>
  <si>
    <t>協議会（代）復建調査設計（株）松山支店
愛媛県松山市高岡町２６番８号</t>
    <rPh sb="31" eb="32">
      <t>バン</t>
    </rPh>
    <rPh sb="33" eb="34">
      <t>ゴウ</t>
    </rPh>
    <phoneticPr fontId="2"/>
  </si>
  <si>
    <t>協議会（代）西日本電信電話（株）　京都支店
京都府京都市中京区烏丸三条上ル場之町６０４</t>
    <rPh sb="6" eb="13">
      <t>ニシニホンデンシンデンワ</t>
    </rPh>
    <rPh sb="13" eb="16">
      <t>カブ</t>
    </rPh>
    <rPh sb="17" eb="19">
      <t>キョウト</t>
    </rPh>
    <rPh sb="19" eb="21">
      <t>シテン</t>
    </rPh>
    <rPh sb="22" eb="25">
      <t>キョウトフ</t>
    </rPh>
    <rPh sb="25" eb="28">
      <t>キョウトシ</t>
    </rPh>
    <rPh sb="28" eb="30">
      <t>チュウキョウ</t>
    </rPh>
    <rPh sb="30" eb="31">
      <t>ク</t>
    </rPh>
    <rPh sb="31" eb="33">
      <t>カラスマル</t>
    </rPh>
    <rPh sb="33" eb="35">
      <t>サンジョウ</t>
    </rPh>
    <rPh sb="35" eb="36">
      <t>ウエ</t>
    </rPh>
    <rPh sb="37" eb="38">
      <t>バ</t>
    </rPh>
    <rPh sb="38" eb="39">
      <t>ノ</t>
    </rPh>
    <rPh sb="39" eb="40">
      <t>マチ</t>
    </rPh>
    <phoneticPr fontId="2"/>
  </si>
  <si>
    <t>藤枝ICTコンソーシアム（代）ソフトバンク（株）
東京都港区海岸一丁目７番１号</t>
    <rPh sb="0" eb="2">
      <t>フジエダ</t>
    </rPh>
    <rPh sb="21" eb="24">
      <t>カブ</t>
    </rPh>
    <rPh sb="25" eb="28">
      <t>トウキョウト</t>
    </rPh>
    <rPh sb="28" eb="30">
      <t>ミナトク</t>
    </rPh>
    <rPh sb="30" eb="32">
      <t>カイガン</t>
    </rPh>
    <rPh sb="32" eb="35">
      <t>イッチョウメ</t>
    </rPh>
    <rPh sb="36" eb="37">
      <t>バン</t>
    </rPh>
    <rPh sb="38" eb="39">
      <t>ゴウ</t>
    </rPh>
    <phoneticPr fontId="2"/>
  </si>
  <si>
    <t>協議会(代)エヌシーイー（株）
新潟県新潟市中央区美咲町一丁目７番２５号</t>
    <rPh sb="0" eb="3">
      <t>キョウギカイ</t>
    </rPh>
    <rPh sb="3" eb="6">
      <t>ダイヒョウ</t>
    </rPh>
    <rPh sb="28" eb="29">
      <t>イチ</t>
    </rPh>
    <phoneticPr fontId="2"/>
  </si>
  <si>
    <t xml:space="preserve">スマートシティの社会実装に向けて、サイバー空間（仮想空間）とフィジカル空間（現実社会）を高度に融合させたシステムを構築するため、あらゆる都市データの基盤となる「3D都市モデル」を構築し、都市が抱える課題の把握やより現実に近い形で具体的・精緻に構想・シミュレーション等を展開（=デジタルツイン）する取組みが国内外において進められている。 
本事業は、多様な都市情報の活用によるデジタルツインの実装を目指すため、スマートシティの対象地域において3D都市モデルを作成するものである。 
本業務の履行にあたっては、価格中心による一般競争ではなく、「地理情報標準（JPGIS）に準拠した製品仕様書の作成及びこれに基づくデータ作成業務」の類似業務の実績を有していることを条件とした上で、特定テーマとして「LOD3,3相当の精緻な3D都市モデルデータ作成やそれに応じたテクスチャ貼付を実行するための着眼点・留意点」及び「スマートシティの社会実装に向けた精緻な3D都市モデルの品質を確保するための着眼点・留意点」を設定し、優れた業者を選定する企画競争を経て発注することが適切であり、当該手続を行ったところである。 
企画競争実施のため、令和３年１月２２日から２月１２日までの期間、庁内掲示板及び調達情報公開システムにて本業務に関する企画を募集したところ、１５者が業務説明書の交付を求め、２月１２日までに国際航業株式会社　東京支店をはじめとする３者が企画書を提出するに至った。企画書について、評価者３名による書類審査を行い、「企画競争実施委員会」及び「企画競争有識者委員会」に諮った結果、国際航業株式会社　東京支店が特定された。 
上記相手方からはUMLモデリング技法を用いて３D都市モデルを作成するため、ユースケース開発側や実際のモデル使用者と連携しながら作成する提案であり趣旨等を的確に理解しているため当該法人を特定したものである。 
以上の理由により本調査については、会計法第29条の３第４項及び予算決算及び会計令第102条の４第３号に基づき、国際航業株式会社　東京支店と随意契約を行うものである。 </t>
  </si>
  <si>
    <t>共同提案体　（代）　パシフィックコンサルタンツ（株）他１者
東京都千代田区神田錦町三丁目２２番地</t>
    <rPh sb="0" eb="2">
      <t>キョウドウ</t>
    </rPh>
    <rPh sb="2" eb="4">
      <t>テイアン</t>
    </rPh>
    <rPh sb="4" eb="5">
      <t>タイ</t>
    </rPh>
    <rPh sb="7" eb="8">
      <t>ダイ</t>
    </rPh>
    <rPh sb="26" eb="27">
      <t>ホカ</t>
    </rPh>
    <rPh sb="28" eb="29">
      <t>シャ</t>
    </rPh>
    <phoneticPr fontId="2"/>
  </si>
  <si>
    <t>共同提案体（代）（株）オオバ　東京支店　他１者
東京都千代田区神田錦町三丁目７番１号</t>
    <rPh sb="15" eb="17">
      <t>トウキョウ</t>
    </rPh>
    <rPh sb="17" eb="19">
      <t>シテン</t>
    </rPh>
    <rPh sb="20" eb="21">
      <t>ホカ</t>
    </rPh>
    <rPh sb="22" eb="23">
      <t>シャ</t>
    </rPh>
    <phoneticPr fontId="2"/>
  </si>
  <si>
    <t>協議会（代）三菱地所（株）関西支店
大阪府大阪市北区天満橋一丁目８番３０号</t>
    <rPh sb="0" eb="3">
      <t>キョウギカイ</t>
    </rPh>
    <rPh sb="4" eb="5">
      <t>ダイ</t>
    </rPh>
    <rPh sb="6" eb="8">
      <t>ミツビシ</t>
    </rPh>
    <rPh sb="8" eb="10">
      <t>ジショ</t>
    </rPh>
    <rPh sb="11" eb="12">
      <t>カブ</t>
    </rPh>
    <rPh sb="13" eb="15">
      <t>カンサイ</t>
    </rPh>
    <rPh sb="15" eb="17">
      <t>シテン</t>
    </rPh>
    <rPh sb="29" eb="32">
      <t>イッチョウメ</t>
    </rPh>
    <rPh sb="33" eb="34">
      <t>バン</t>
    </rPh>
    <rPh sb="36" eb="37">
      <t>ゴウ</t>
    </rPh>
    <phoneticPr fontId="2"/>
  </si>
  <si>
    <t>株式会社竹中工務店
大阪府大阪市中央区本町四丁目１番１３号</t>
    <phoneticPr fontId="2"/>
  </si>
  <si>
    <t>株式会社竹中工務店
大阪府大阪市中央区本町四丁目１番１３号</t>
    <rPh sb="0" eb="4">
      <t>カブシキガイシャ</t>
    </rPh>
    <rPh sb="4" eb="9">
      <t>タケナカコウムテン</t>
    </rPh>
    <phoneticPr fontId="2"/>
  </si>
  <si>
    <t>豊洲スマートシティ連絡会（代）清水建設（株）
東京都中央区京橋二丁目１６番１号</t>
    <rPh sb="0" eb="2">
      <t>トヨス</t>
    </rPh>
    <rPh sb="9" eb="12">
      <t>レンラクカイ</t>
    </rPh>
    <rPh sb="13" eb="14">
      <t>ダイ</t>
    </rPh>
    <rPh sb="15" eb="17">
      <t>シミズ</t>
    </rPh>
    <rPh sb="17" eb="19">
      <t>ケンセツ</t>
    </rPh>
    <rPh sb="31" eb="32">
      <t>ニ</t>
    </rPh>
    <phoneticPr fontId="2"/>
  </si>
  <si>
    <t>琵琶湖の総合的な保全については、平成９年度から平成１０年度にわたり関係省庁が共同で策定した琵琶湖の総合的な保全のための計画調査（以下「計画調査」という。）に基づき、保全対策分野（水質保全、水源かん養、自然的環境・景観保全）及び共通基盤分野（参画・実践、交流・情報）（以下「計画対象分野」という。）について、関係省庁、関係自治体等の協力のもと、事業連携を推進しているところである。この計画調査は、平成１１年度から平成３２年度（令和２年度）を目標期間とし、そのうち平成１１年度から平成２２年度までを第１期計画期間、平成２３年度から平成３２年度（令和２年度）までを第２期計画期間と定め、琵琶湖の総合的な保全を段階的に推進する計画となっている。
本業務は、第２期計画期間の終期が迫る中で、第２期計画期間に実施された取組の状況等を整理し、取組による成果、課題及び今後の取組の方向性について、調査、検討等を行うことにより、琵琶湖の総合的な保全に資することを目的とする。
本業務の履行にあたっては、計画期間内における琵琶湖の状態変化を把握した上で、取組ごとの成果や課題を把握した上で、取組ごとの成果や課題を整理し、取組がうまくいっているのか、新たな課題が生じていないかといった取組の評価を行い、琵琶湖特有の課題や取組を踏まえて今後の方向性を整理するための専門的な経験や知識が必要である。
そのため、「湖沼又は河川の水質保全施策の検討に関する業務」を類似業務としたうえで、特定テーマで「琵琶湖の現状とこれまでの琵琶湖の総合的な保全の取組の進捗状況を踏まえ、第２期計画期間の１０年間の取組の成果と課題を整理する際に留意する点を記述すること」及び「成果と課題を踏まえ、第２期計画期間の１０年間の取組を評価し、今後の琵琶湖の総合的な保全に向けた取組の方向性を検討する際の留意点を記載すること」と設定し、優れた提案を選定する企画競争により発注することが適切であるため、価格中心による一般競争ではなく、当該手続きを行ったところである。
　企画競争実施のため、令和2年2月17日から令和2年3月3日までの期間、庁舎内掲示板および調達情報公開システムにて本調査に関する企画を募集したところ、7者が業務説明書の交付を求め、3月3日までに2者から企画書の提出があった。提出のあった2者の企画書の内容について、評価者3名による書類審査を行い、「企画競争実施委員会」及び「都市局企画競争有識者委員会」に諮った結果、パシフィックコンサルタンツ株式会社　首都圏本社の企画提案が特定された。
上記相手方からは適切な企画提案が行われており、他社と比べて優れていることから当該法人が特定したものである。
　したがって本業務については、会計法29条の3第4項および予算決算および会計令第102条の4第3号に基づき、パシフィックコンサルタンツ株式会社　首都圏本社と随意契約を行うものである。</t>
    <rPh sb="442" eb="444">
      <t>ケイカク</t>
    </rPh>
    <rPh sb="444" eb="446">
      <t>キカン</t>
    </rPh>
    <rPh sb="446" eb="447">
      <t>ナイ</t>
    </rPh>
    <rPh sb="451" eb="454">
      <t>ビワコ</t>
    </rPh>
    <rPh sb="455" eb="457">
      <t>ジョウタイ</t>
    </rPh>
    <rPh sb="457" eb="459">
      <t>ヘンカ</t>
    </rPh>
    <rPh sb="460" eb="462">
      <t>ハアク</t>
    </rPh>
    <rPh sb="464" eb="465">
      <t>ウエ</t>
    </rPh>
    <rPh sb="467" eb="469">
      <t>トリクミ</t>
    </rPh>
    <rPh sb="472" eb="474">
      <t>セイカ</t>
    </rPh>
    <rPh sb="475" eb="477">
      <t>カダイ</t>
    </rPh>
    <rPh sb="478" eb="480">
      <t>ハアク</t>
    </rPh>
    <rPh sb="482" eb="483">
      <t>ウエ</t>
    </rPh>
    <rPh sb="485" eb="487">
      <t>トリクミ</t>
    </rPh>
    <rPh sb="490" eb="492">
      <t>セイカ</t>
    </rPh>
    <rPh sb="493" eb="495">
      <t>カダイ</t>
    </rPh>
    <rPh sb="496" eb="498">
      <t>セイリ</t>
    </rPh>
    <rPh sb="500" eb="502">
      <t>トリクミ</t>
    </rPh>
    <rPh sb="514" eb="515">
      <t>アラ</t>
    </rPh>
    <rPh sb="517" eb="519">
      <t>カダイ</t>
    </rPh>
    <rPh sb="520" eb="521">
      <t>ショウ</t>
    </rPh>
    <rPh sb="531" eb="533">
      <t>トリクミ</t>
    </rPh>
    <rPh sb="534" eb="536">
      <t>ヒョウカ</t>
    </rPh>
    <rPh sb="537" eb="538">
      <t>オコナ</t>
    </rPh>
    <rPh sb="540" eb="543">
      <t>ビワコ</t>
    </rPh>
    <rPh sb="543" eb="545">
      <t>トクユウ</t>
    </rPh>
    <rPh sb="546" eb="548">
      <t>カダイ</t>
    </rPh>
    <rPh sb="549" eb="551">
      <t>トリクミ</t>
    </rPh>
    <rPh sb="552" eb="553">
      <t>フ</t>
    </rPh>
    <rPh sb="556" eb="558">
      <t>コンゴ</t>
    </rPh>
    <rPh sb="559" eb="562">
      <t>ホウコウセイ</t>
    </rPh>
    <rPh sb="563" eb="565">
      <t>セイリ</t>
    </rPh>
    <rPh sb="570" eb="573">
      <t>センモンテキ</t>
    </rPh>
    <rPh sb="574" eb="576">
      <t>ケイケン</t>
    </rPh>
    <rPh sb="577" eb="579">
      <t>チシキ</t>
    </rPh>
    <rPh sb="580" eb="582">
      <t>ヒツヨウ</t>
    </rPh>
    <rPh sb="617" eb="619">
      <t>ルイジ</t>
    </rPh>
    <rPh sb="619" eb="621">
      <t>ギョウム</t>
    </rPh>
    <rPh sb="628" eb="630">
      <t>トクテイ</t>
    </rPh>
    <rPh sb="635" eb="638">
      <t>ビワコ</t>
    </rPh>
    <rPh sb="639" eb="641">
      <t>ゲンジョウ</t>
    </rPh>
    <rPh sb="647" eb="650">
      <t>ビワコ</t>
    </rPh>
    <rPh sb="651" eb="654">
      <t>ソウゴウテキ</t>
    </rPh>
    <rPh sb="655" eb="657">
      <t>ホゼン</t>
    </rPh>
    <rPh sb="658" eb="660">
      <t>トリクミ</t>
    </rPh>
    <rPh sb="661" eb="663">
      <t>シンチョク</t>
    </rPh>
    <rPh sb="663" eb="665">
      <t>ジョウキョウ</t>
    </rPh>
    <rPh sb="666" eb="667">
      <t>フ</t>
    </rPh>
    <rPh sb="670" eb="671">
      <t>ダイ</t>
    </rPh>
    <rPh sb="672" eb="673">
      <t>キ</t>
    </rPh>
    <rPh sb="673" eb="675">
      <t>ケイカク</t>
    </rPh>
    <rPh sb="675" eb="677">
      <t>キカン</t>
    </rPh>
    <rPh sb="680" eb="682">
      <t>ネンカン</t>
    </rPh>
    <rPh sb="683" eb="685">
      <t>トリクミ</t>
    </rPh>
    <rPh sb="686" eb="688">
      <t>セイカ</t>
    </rPh>
    <rPh sb="689" eb="691">
      <t>カダイ</t>
    </rPh>
    <rPh sb="692" eb="694">
      <t>セイリ</t>
    </rPh>
    <rPh sb="696" eb="697">
      <t>サイ</t>
    </rPh>
    <rPh sb="698" eb="700">
      <t>リュウイ</t>
    </rPh>
    <rPh sb="702" eb="703">
      <t>テン</t>
    </rPh>
    <rPh sb="704" eb="706">
      <t>キジュツ</t>
    </rPh>
    <rPh sb="711" eb="712">
      <t>オヨ</t>
    </rPh>
    <rPh sb="714" eb="716">
      <t>セイカ</t>
    </rPh>
    <rPh sb="717" eb="719">
      <t>カダイ</t>
    </rPh>
    <rPh sb="720" eb="721">
      <t>フ</t>
    </rPh>
    <rPh sb="724" eb="725">
      <t>ダイ</t>
    </rPh>
    <rPh sb="726" eb="727">
      <t>キ</t>
    </rPh>
    <rPh sb="727" eb="729">
      <t>ケイカク</t>
    </rPh>
    <rPh sb="729" eb="731">
      <t>キカン</t>
    </rPh>
    <rPh sb="734" eb="736">
      <t>ネンカン</t>
    </rPh>
    <rPh sb="737" eb="739">
      <t>トリクミ</t>
    </rPh>
    <rPh sb="740" eb="742">
      <t>ヒョウカ</t>
    </rPh>
    <rPh sb="744" eb="746">
      <t>コンゴ</t>
    </rPh>
    <rPh sb="747" eb="750">
      <t>ビワコ</t>
    </rPh>
    <rPh sb="751" eb="754">
      <t>ソウゴウテキ</t>
    </rPh>
    <rPh sb="755" eb="757">
      <t>ホゼン</t>
    </rPh>
    <rPh sb="758" eb="759">
      <t>ム</t>
    </rPh>
    <rPh sb="761" eb="763">
      <t>トリクミ</t>
    </rPh>
    <rPh sb="764" eb="767">
      <t>ホウコウセイ</t>
    </rPh>
    <rPh sb="768" eb="770">
      <t>ケントウ</t>
    </rPh>
    <rPh sb="772" eb="773">
      <t>サイ</t>
    </rPh>
    <rPh sb="774" eb="777">
      <t>リュウイテン</t>
    </rPh>
    <rPh sb="778" eb="780">
      <t>キサイ</t>
    </rPh>
    <rPh sb="786" eb="788">
      <t>セッテイ</t>
    </rPh>
    <rPh sb="790" eb="791">
      <t>スグ</t>
    </rPh>
    <rPh sb="793" eb="795">
      <t>テイアン</t>
    </rPh>
    <rPh sb="796" eb="798">
      <t>センテイ</t>
    </rPh>
    <rPh sb="838" eb="840">
      <t>トウガイ</t>
    </rPh>
    <rPh sb="931" eb="932">
      <t>シャ</t>
    </rPh>
    <rPh sb="1051" eb="1055">
      <t>カブシキガイシャ</t>
    </rPh>
    <rPh sb="1056" eb="1059">
      <t>シュトケン</t>
    </rPh>
    <rPh sb="1059" eb="1061">
      <t>ホンシャ</t>
    </rPh>
    <rPh sb="1062" eb="1064">
      <t>キカク</t>
    </rPh>
    <rPh sb="1064" eb="1066">
      <t>テイアン</t>
    </rPh>
    <rPh sb="1067" eb="1069">
      <t>トクテイ</t>
    </rPh>
    <rPh sb="1074" eb="1076">
      <t>ジョウキ</t>
    </rPh>
    <rPh sb="1076" eb="1079">
      <t>アイテガタ</t>
    </rPh>
    <rPh sb="1112" eb="1114">
      <t>トウガイ</t>
    </rPh>
    <rPh sb="1114" eb="1116">
      <t>ホウジン</t>
    </rPh>
    <phoneticPr fontId="2"/>
  </si>
  <si>
    <t>コンパクト・プラス・ネットワークの推進など、まちづくりの課題に適確に対応するためには、データに基づいて都市の現状分析や政策判断、合意形成を促すことが必要であり、そのためのデータの見せ方、官民データの利活用等が重要である。
本調査では、都市の人口・商業データや、土砂災害・津波などの災害リスク情報を誰もがリアルに実感し理解できる「都市構造見える化」ツールの高度化と普及啓発を図ることで、都市政策における「データに基づくまちづくり」を推進することとしている。
本業務の履行にあたっては、価格中心による一般競争ではなく、「都市構造の見える化に関する業務」、「データの変換・編集・加工に関する業務」、「研修会の実施に関する業務」の実績を有していることを条件とした上で、特定テーマとして「地方公共団体向け研修会の開催及び研修後フォローアップの実施に関して、研修内容・方法、開催場所、応募者を効果的に募る手法、研修後のフォローアップ方法等の作業方針」及び「報告書の作成に関して、活用事例の分析・効果測定の手法の提案や、地方公共団体において自立的に官民データ利活用が進む体制構築に向けた提案」を設定し、優れた提案を選定する企画競争を経て発注することが適切であり、当該手続きを行ったところである。
　企画競争実施のため、令和2年2月12日から令和2年3月5日までの期間、庁舎内掲示板及び調達情報公開システムにて本業務に関する企画を募集したところ、4者が業務説明書の交付を求め、3月5日までにセントラルコンサルタント（株）1者のみが企画書の提出するに至った。この企画書について、評価者3名による書類審査を行い、「企画競争実施委員会」及び「都市局企画競争有識者委員会」に諮った結果、特定された。
上記相手方からは適切な企画提案が行われており、提案内容は本業務の趣旨を的確に理解し、実現性の高い実施方針となっていることから、当該法人を特定したものである。
　したがって本調査については、会計法29条の3第4項および予算決算および会計令第102条の4第3号に基づき、セントラルコンサルタント（株）と随意契約を行うものである。</t>
    <rPh sb="268" eb="269">
      <t>カン</t>
    </rPh>
    <rPh sb="271" eb="273">
      <t>ギョウム</t>
    </rPh>
    <rPh sb="311" eb="313">
      <t>ジッセキ</t>
    </rPh>
    <rPh sb="314" eb="315">
      <t>ユウ</t>
    </rPh>
    <rPh sb="322" eb="324">
      <t>ジョウケン</t>
    </rPh>
    <rPh sb="327" eb="328">
      <t>ウエ</t>
    </rPh>
    <rPh sb="330" eb="332">
      <t>トクテイ</t>
    </rPh>
    <rPh sb="351" eb="353">
      <t>カイサイ</t>
    </rPh>
    <rPh sb="353" eb="354">
      <t>オヨ</t>
    </rPh>
    <rPh sb="355" eb="357">
      <t>ケンシュウ</t>
    </rPh>
    <rPh sb="357" eb="358">
      <t>ゴ</t>
    </rPh>
    <rPh sb="366" eb="368">
      <t>ジッシ</t>
    </rPh>
    <rPh sb="369" eb="370">
      <t>カン</t>
    </rPh>
    <rPh sb="419" eb="420">
      <t>オヨ</t>
    </rPh>
    <rPh sb="422" eb="425">
      <t>ホウコクショ</t>
    </rPh>
    <rPh sb="426" eb="428">
      <t>サクセイ</t>
    </rPh>
    <rPh sb="490" eb="492">
      <t>セッテイ</t>
    </rPh>
    <rPh sb="494" eb="495">
      <t>スグ</t>
    </rPh>
    <rPh sb="497" eb="499">
      <t>テイアン</t>
    </rPh>
    <rPh sb="500" eb="502">
      <t>センテイ</t>
    </rPh>
    <rPh sb="509" eb="510">
      <t>ヘ</t>
    </rPh>
    <rPh sb="524" eb="526">
      <t>トウガイ</t>
    </rPh>
    <rPh sb="583" eb="584">
      <t>オヨ</t>
    </rPh>
    <rPh sb="598" eb="600">
      <t>ギョウム</t>
    </rPh>
    <rPh sb="616" eb="617">
      <t>シャ</t>
    </rPh>
    <rPh sb="666" eb="667">
      <t>イタ</t>
    </rPh>
    <rPh sb="731" eb="733">
      <t>トクテイ</t>
    </rPh>
    <rPh sb="738" eb="740">
      <t>ジョウキ</t>
    </rPh>
    <rPh sb="740" eb="742">
      <t>アイテ</t>
    </rPh>
    <rPh sb="742" eb="743">
      <t>カタ</t>
    </rPh>
    <rPh sb="761" eb="763">
      <t>テイアン</t>
    </rPh>
    <rPh sb="763" eb="765">
      <t>ナイヨウ</t>
    </rPh>
    <rPh sb="766" eb="767">
      <t>ホン</t>
    </rPh>
    <rPh sb="767" eb="769">
      <t>ギョウム</t>
    </rPh>
    <rPh sb="770" eb="772">
      <t>シュシ</t>
    </rPh>
    <rPh sb="773" eb="775">
      <t>テキカク</t>
    </rPh>
    <rPh sb="776" eb="778">
      <t>リカイ</t>
    </rPh>
    <rPh sb="780" eb="783">
      <t>ジツゲンセイ</t>
    </rPh>
    <rPh sb="784" eb="785">
      <t>タカ</t>
    </rPh>
    <rPh sb="786" eb="788">
      <t>ジッシ</t>
    </rPh>
    <rPh sb="788" eb="790">
      <t>ホウシン</t>
    </rPh>
    <rPh sb="801" eb="803">
      <t>トウガイ</t>
    </rPh>
    <rPh sb="803" eb="805">
      <t>ホウジン</t>
    </rPh>
    <rPh sb="806" eb="808">
      <t>トクテイ</t>
    </rPh>
    <rPh sb="824" eb="826">
      <t>チョウサ</t>
    </rPh>
    <phoneticPr fontId="2"/>
  </si>
  <si>
    <t>本業務は、令和元年東日本台風等の被災地を対象に、被災状況や復旧復興方針を整理し、それらを踏まえた防災上の課題や、課題に対するまちづくりとしての防災対策のあり方について検討する。併せて、都市計画（特に立地適正化計画）において、計画作成時に配慮すべき災害リスク及びその対策について、参考となるガイダンス資料を作成するとともに、そのガイダンス資料にもとづき、モデルケースとして自治体の計画作成を支援することにより防災指針の在り方を検討する。
本業務を効果的に遂行するためには、都市計画やまちづくり事業の現状と課題を十分に認識していることや、災害リスクを踏まえた都市計画等の検討を行ううえで必要となる専門的知識を有していることが必要である。
このことから本業務は、配置予定者の経験及び能力、特定テーマに対する企画提案等を評価を行い、優れた提案を特定する企画競争の実施を経て発注することが適切であるため、当該手続きを行ったところである。
企画競争実施のため、令和2年2月21日から令和２年3月16日までの期間、庁舎内掲示板及び調達情報公開システムにて本業務に係る企画を募集したところ、11者が業務説明書の交付を求め、3月16日までに4者から企画提案書の提出があった。提出のあった企画提案書の内容について、評価者3名による匿名審査方式による書類審査を行い、3月17日に企画競争実施委員会、3月19日から3月27日に都市局企画競争有識者委員会に諮った結果、災害リスクを踏まえた効果的な都市の防災対策に関する検討業務国際興業・国土技術研究センター共同提案体の企画提案が特定された。
その内容は、特定テーマに対する企画提案について、業務内容を踏まえた取組方針が具体的に提示されており、的確性、実現性が高いものである。また、代替案においても、業務内容をより網羅的に深めていくことが見込まれる提案であり、本業務の遂行に当たって十分な専門性、経験があることが確認できる。
このことから、会計法第２９条の３第４項、予算決算及び会計令第１０２条の４第３号に基づき、上記請負先と随意契約を締結するものである。</t>
    <rPh sb="218" eb="219">
      <t>ホン</t>
    </rPh>
    <rPh sb="219" eb="221">
      <t>ギョウム</t>
    </rPh>
    <rPh sb="222" eb="225">
      <t>コウカテキ</t>
    </rPh>
    <rPh sb="226" eb="228">
      <t>スイコウ</t>
    </rPh>
    <rPh sb="245" eb="247">
      <t>ジギョウ</t>
    </rPh>
    <rPh sb="248" eb="250">
      <t>ゲンジョウ</t>
    </rPh>
    <rPh sb="251" eb="253">
      <t>カダイ</t>
    </rPh>
    <rPh sb="254" eb="256">
      <t>ジュウブン</t>
    </rPh>
    <rPh sb="257" eb="259">
      <t>ニンシキ</t>
    </rPh>
    <rPh sb="267" eb="269">
      <t>サイガイ</t>
    </rPh>
    <rPh sb="273" eb="274">
      <t>フ</t>
    </rPh>
    <rPh sb="277" eb="279">
      <t>トシ</t>
    </rPh>
    <rPh sb="279" eb="281">
      <t>ケイカク</t>
    </rPh>
    <rPh sb="281" eb="282">
      <t>トウ</t>
    </rPh>
    <rPh sb="283" eb="285">
      <t>ケントウ</t>
    </rPh>
    <rPh sb="286" eb="287">
      <t>オコナ</t>
    </rPh>
    <rPh sb="291" eb="293">
      <t>ヒツヨウ</t>
    </rPh>
    <rPh sb="296" eb="299">
      <t>センモンテキ</t>
    </rPh>
    <rPh sb="299" eb="301">
      <t>チシキ</t>
    </rPh>
    <rPh sb="302" eb="303">
      <t>ユウ</t>
    </rPh>
    <rPh sb="310" eb="312">
      <t>ヒツヨウ</t>
    </rPh>
    <rPh sb="650" eb="652">
      <t>コクサイ</t>
    </rPh>
    <rPh sb="652" eb="654">
      <t>コウギョウ</t>
    </rPh>
    <rPh sb="655" eb="661">
      <t>コクドギジュツケンキュウ</t>
    </rPh>
    <rPh sb="689" eb="691">
      <t>トクテイ</t>
    </rPh>
    <rPh sb="695" eb="696">
      <t>タイ</t>
    </rPh>
    <rPh sb="698" eb="700">
      <t>キカク</t>
    </rPh>
    <rPh sb="700" eb="702">
      <t>テイアン</t>
    </rPh>
    <rPh sb="707" eb="709">
      <t>ギョウム</t>
    </rPh>
    <rPh sb="709" eb="711">
      <t>ナイヨウ</t>
    </rPh>
    <rPh sb="712" eb="713">
      <t>フ</t>
    </rPh>
    <rPh sb="716" eb="718">
      <t>トリクミ</t>
    </rPh>
    <rPh sb="718" eb="720">
      <t>ホウシン</t>
    </rPh>
    <rPh sb="721" eb="724">
      <t>グタイテキ</t>
    </rPh>
    <rPh sb="725" eb="727">
      <t>テイジ</t>
    </rPh>
    <rPh sb="752" eb="755">
      <t>ダイタイアン</t>
    </rPh>
    <rPh sb="761" eb="763">
      <t>ギョウム</t>
    </rPh>
    <rPh sb="763" eb="765">
      <t>ナイヨウ</t>
    </rPh>
    <rPh sb="768" eb="771">
      <t>モウラテキ</t>
    </rPh>
    <rPh sb="772" eb="773">
      <t>フカ</t>
    </rPh>
    <rPh sb="780" eb="782">
      <t>ミコ</t>
    </rPh>
    <rPh sb="785" eb="787">
      <t>テイアン</t>
    </rPh>
    <phoneticPr fontId="2"/>
  </si>
  <si>
    <t>昭和40～50年代に大量に供給され、急勾配が多い丘陵地での立地や、立体的な歩車分離が実施されていることが多い郊外住宅団地等では、近年、高齢化が急速かつ一斉に進展しており、高齢化に伴う運動能力の低下による徒歩による上下移動や、自家用車運転が困難になる等といった移動手段の制約が発生し、移動課題が顕在化しているところである。一方、自動運転システムの実用化に向けた技術開発が急ピッチに進展しており、当該システムを公共交通ネットワークへ導入することで、高齢者を含めた住民の移動課題の解決に寄与するポテンシャルを有している。
こうした背景のもと、本業務においては、郊外住宅団地等で求められる端末交通ニーズの分析と移動課題の解決に向けた端末交通サービスの導入手法を検討するとともに、自動運転技術の活用の可能性およびその課題を検証、評価し、これに対応した都市インフラ整備・活用のあり方および郊外住宅団地等の再生に関わる関連施策との連携のあり方等を検討することを目的とする。
本業務の履行にあたっては、郊外住宅団地等で求められる端末交通ニーズの分析と移動課題の解決に向けた端末交通サービスの導入手法を検討するとともに、自動運転技術の活用の可能性およびその課題を検証、評価し、これに対応した都市インフラ整備・活用のあり方および郊外住宅団地等の再生に関わる関連施策との連携のあり方等を検討する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２月２１日から３月６日までの期間、庁舎内掲示板及び調達情報公開システムにて本業務に係る企画を募集したところ、７者が業務説明書の交付を求め、期限までに３者から企画提案書の提出があった。提出のあった３者の企画提案書の内容について、評価者3名による匿名審査方式による書類審査を行い、「企画競争実施委員会」及び「都市局企画競争有識者委員会」に諮った結果、自動運転技術の活用を見据えた郊外住宅団地等の移動課題解決手法に関する検討業務パシフィックコンサルタンツ・日本交通計画協会共同提案体の企画提案が優れていることから、同共同提案体が特定された。
その内容は、企画提案の内容において、的確性、実現性が高く、本調査を確実に遂行できると判断されることから、会計法第29条の3第4項及び予算決算及び会計令第102条の4第3号に基づき、同共同提案体と随意契約を行うものである。</t>
    <rPh sb="430" eb="431">
      <t>ホン</t>
    </rPh>
    <rPh sb="431" eb="433">
      <t>ギョウム</t>
    </rPh>
    <rPh sb="434" eb="436">
      <t>リコウ</t>
    </rPh>
    <rPh sb="451" eb="452">
      <t>モト</t>
    </rPh>
    <rPh sb="467" eb="469">
      <t>イドウ</t>
    </rPh>
    <rPh sb="469" eb="471">
      <t>カダイ</t>
    </rPh>
    <rPh sb="472" eb="474">
      <t>カイケツ</t>
    </rPh>
    <rPh sb="475" eb="476">
      <t>ム</t>
    </rPh>
    <rPh sb="478" eb="480">
      <t>タンマツ</t>
    </rPh>
    <rPh sb="480" eb="482">
      <t>コウツウ</t>
    </rPh>
    <rPh sb="487" eb="489">
      <t>ドウニュウ</t>
    </rPh>
    <rPh sb="489" eb="491">
      <t>シュホウ</t>
    </rPh>
    <rPh sb="586" eb="588">
      <t>ノウリョク</t>
    </rPh>
    <rPh sb="589" eb="590">
      <t>ユウ</t>
    </rPh>
    <rPh sb="597" eb="599">
      <t>ヒツヨウ</t>
    </rPh>
    <rPh sb="953" eb="955">
      <t>ニホン</t>
    </rPh>
    <rPh sb="955" eb="957">
      <t>コウツウ</t>
    </rPh>
    <rPh sb="957" eb="959">
      <t>ケイカク</t>
    </rPh>
    <rPh sb="959" eb="961">
      <t>キョウカイ</t>
    </rPh>
    <rPh sb="961" eb="963">
      <t>キョウドウ</t>
    </rPh>
    <rPh sb="963" eb="965">
      <t>テイアン</t>
    </rPh>
    <rPh sb="965" eb="966">
      <t>タイ</t>
    </rPh>
    <rPh sb="967" eb="969">
      <t>キカク</t>
    </rPh>
    <rPh sb="969" eb="971">
      <t>テイアン</t>
    </rPh>
    <rPh sb="972" eb="973">
      <t>スグ</t>
    </rPh>
    <rPh sb="982" eb="983">
      <t>ドウ</t>
    </rPh>
    <rPh sb="983" eb="985">
      <t>キョウドウ</t>
    </rPh>
    <rPh sb="985" eb="987">
      <t>テイアン</t>
    </rPh>
    <rPh sb="987" eb="988">
      <t>タイ</t>
    </rPh>
    <rPh sb="1087" eb="1089">
      <t>キョウドウ</t>
    </rPh>
    <rPh sb="1089" eb="1091">
      <t>テイアン</t>
    </rPh>
    <rPh sb="1091" eb="1092">
      <t>タイ</t>
    </rPh>
    <phoneticPr fontId="2"/>
  </si>
  <si>
    <t>近年、毎年のように全国各地で自然災害が頻発して甚大な被害が発生しており、令和元年東日本台風では、土地区画整理事業や市街地再開発事業等（以下、「市街地整備事業」という。）により一定の基盤整備がされた地区においても土砂災害や浸水被害が発生した。過去の市街地整備においても一定の防災・減災対策は進められてきたものの、水害の観点での対策をより強化することが重要になってきている。
このような中、安全なまちづくりのための総合的な対策として、災害ハザードエリアにおける開発抑制の見直し、立地適正化計画の強化（「防災指針」の制度化）等のほか、土地区画整理事業における土地嵩上げの補助対象化等を行う予定である。今後、「総力戦で挑む防災・減災プロジェクト」においても「防災・減災のための住まい方や土地利用のあり方等」の検討を推進することとしており、災害ハザードエリアにおける土地利用のあり方と併せ、市街地整備の実現手法である市街地整備事業においても、運用の改善や支援制度の拡充をさらに進める必要がある。
本業務では、今後、頻発化・激甚化が懸念される水災害をはじめとした各種災害に対し、市街地の防災性・安全性を向上させる先進的な取組みを把握・類型化したうえで、防災・減災対策の活用ニーズや現行制度の課題等を踏まえつつ、市街地整備事業における防災・減災対策の推進方策について検討し、とりまとめることを目的としている。
本業務の履行にあたっては、市街地の防災性・安全性を向上させる先進的な取組みを把握・類型化したうえで、防災・減災対策の活用ニーズや現行制度の課題等を踏まえつつ、市街地整備事業における防災・減災対策の推進方策について検討する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２月２１日から３月６日までの期間、庁舎内掲示板及び調達情報公開システムにて本業務に係る企画を募集したところ、１３者が業務説明書の交付を求め、期限までに1者から企画提案書の提出があった。提出のあった1者の企画提案書の内容について、評価者3名による匿名審査方式による書類審査を行い、「企画競争実施委員会」及び「都市局企画競争有識者委員会」に諮った結果、日本都市技術株式会社の企画提案が特定された。
その内容は、企画提案の内容において、的確性、実現性が高く、本調査を確実に遂行できると判断されることから、会計法第29条の3第4項及び予算決算及び会計令第102条の4第3号に基づき、同社と随意契約を行うものである。</t>
    <rPh sb="598" eb="599">
      <t>ホン</t>
    </rPh>
    <rPh sb="599" eb="601">
      <t>ギョウム</t>
    </rPh>
    <rPh sb="602" eb="604">
      <t>リコウ</t>
    </rPh>
    <rPh sb="611" eb="614">
      <t>シガイチ</t>
    </rPh>
    <rPh sb="615" eb="618">
      <t>ボウサイセイ</t>
    </rPh>
    <rPh sb="619" eb="622">
      <t>アンゼンセイ</t>
    </rPh>
    <rPh sb="623" eb="625">
      <t>コウジョウ</t>
    </rPh>
    <rPh sb="628" eb="631">
      <t>センシンテキ</t>
    </rPh>
    <rPh sb="632" eb="634">
      <t>トリク</t>
    </rPh>
    <rPh sb="636" eb="638">
      <t>ハアク</t>
    </rPh>
    <rPh sb="639" eb="642">
      <t>ルイケイカ</t>
    </rPh>
    <rPh sb="662" eb="664">
      <t>ゲンコウ</t>
    </rPh>
    <rPh sb="664" eb="666">
      <t>セイド</t>
    </rPh>
    <rPh sb="667" eb="669">
      <t>カダイ</t>
    </rPh>
    <rPh sb="669" eb="670">
      <t>トウ</t>
    </rPh>
    <rPh sb="671" eb="672">
      <t>フ</t>
    </rPh>
    <rPh sb="677" eb="680">
      <t>シガイチ</t>
    </rPh>
    <rPh sb="680" eb="682">
      <t>セイビ</t>
    </rPh>
    <rPh sb="682" eb="684">
      <t>ジギョウ</t>
    </rPh>
    <rPh sb="688" eb="690">
      <t>ボウサイ</t>
    </rPh>
    <rPh sb="691" eb="693">
      <t>ゲンサイ</t>
    </rPh>
    <rPh sb="693" eb="695">
      <t>タイサク</t>
    </rPh>
    <rPh sb="696" eb="698">
      <t>スイシン</t>
    </rPh>
    <rPh sb="698" eb="700">
      <t>ホウサク</t>
    </rPh>
    <rPh sb="704" eb="706">
      <t>ケントウ</t>
    </rPh>
    <rPh sb="708" eb="710">
      <t>ノウリョク</t>
    </rPh>
    <rPh sb="711" eb="712">
      <t>ユウ</t>
    </rPh>
    <rPh sb="719" eb="721">
      <t>ヒツヨウ</t>
    </rPh>
    <rPh sb="1024" eb="1026">
      <t>ニホン</t>
    </rPh>
    <rPh sb="1026" eb="1028">
      <t>トシ</t>
    </rPh>
    <rPh sb="1028" eb="1030">
      <t>ギジュツ</t>
    </rPh>
    <rPh sb="1030" eb="1034">
      <t>カブシキガイシャ</t>
    </rPh>
    <rPh sb="1053" eb="1055">
      <t>キカク</t>
    </rPh>
    <rPh sb="1055" eb="1057">
      <t>テイアン</t>
    </rPh>
    <rPh sb="1058" eb="1060">
      <t>ナイヨウ</t>
    </rPh>
    <rPh sb="1065" eb="1068">
      <t>テキカクセイ</t>
    </rPh>
    <rPh sb="1069" eb="1072">
      <t>ジツゲンセイ</t>
    </rPh>
    <rPh sb="1073" eb="1074">
      <t>タカ</t>
    </rPh>
    <rPh sb="1076" eb="1079">
      <t>ホンチョウサ</t>
    </rPh>
    <rPh sb="1080" eb="1082">
      <t>カクジツ</t>
    </rPh>
    <rPh sb="1083" eb="1085">
      <t>スイコウ</t>
    </rPh>
    <rPh sb="1089" eb="1091">
      <t>ハンダン</t>
    </rPh>
    <rPh sb="1138" eb="1139">
      <t>シャ</t>
    </rPh>
    <phoneticPr fontId="2"/>
  </si>
  <si>
    <t>本調査は、経済成長が著しく、長期的な人口ボーナスが見込まれる南アジア地域を対象とし、日本の技術・ノウハウを活かした都市開発として我が国の民間企業が実施する可能性のある具体的な案件に関し、民間企業による投資可能性の判断に資する情報の収集、調査等を行い、以て我が国企業による海外における都市開発プロジェクトの受注に繋げることを目的とするもの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２年２月１９日から３月２３日までの期間、庁舎内掲示板及び調達情報公開システムにて本調査に関する企画を募集したところ、６者が業務説明書の交付を求め、３月２３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鹿島建設株式会社の企画提案が特定された。
その内容は、本業務の趣旨を的確に理解し、的確性・実現性の高い実施方針が提示されていた。特にテーマ２について、ＧtoＧの覚書（日本企業の優先検討権）に基づく都市開発案件で日本企業の参画可能性の高さが伺える提案であるとともに、現地で直接得た情報等信頼性の高い情報、周辺開発の検討状況を包括的に把握していることが確認でき、実現性が高く、本調査を確実に遂行できる能力を有していると判断されることから、会計法第２９条の３第４項及び予算決算及び会計令第１０２条の４第３号に基づき、鹿島建設株式会社と随意契約を行うものである。</t>
    <rPh sb="372" eb="373">
      <t>ガツ</t>
    </rPh>
    <rPh sb="481" eb="483">
      <t>ケンセツ</t>
    </rPh>
    <rPh sb="483" eb="487">
      <t>カブシキガイシャ</t>
    </rPh>
    <rPh sb="559" eb="561">
      <t>オボエガキ</t>
    </rPh>
    <rPh sb="562" eb="564">
      <t>ニホン</t>
    </rPh>
    <rPh sb="564" eb="566">
      <t>キギョウ</t>
    </rPh>
    <rPh sb="567" eb="569">
      <t>ユウセン</t>
    </rPh>
    <rPh sb="569" eb="571">
      <t>ケントウ</t>
    </rPh>
    <rPh sb="571" eb="572">
      <t>ケン</t>
    </rPh>
    <rPh sb="574" eb="575">
      <t>モト</t>
    </rPh>
    <rPh sb="577" eb="579">
      <t>トシ</t>
    </rPh>
    <rPh sb="579" eb="581">
      <t>カイハツ</t>
    </rPh>
    <rPh sb="581" eb="583">
      <t>アンケン</t>
    </rPh>
    <rPh sb="595" eb="596">
      <t>タカ</t>
    </rPh>
    <rPh sb="611" eb="613">
      <t>ゲンチ</t>
    </rPh>
    <rPh sb="614" eb="616">
      <t>チョクセツ</t>
    </rPh>
    <rPh sb="616" eb="617">
      <t>エ</t>
    </rPh>
    <rPh sb="618" eb="620">
      <t>ジョウホウ</t>
    </rPh>
    <rPh sb="620" eb="621">
      <t>トウ</t>
    </rPh>
    <rPh sb="621" eb="624">
      <t>シンライセイ</t>
    </rPh>
    <rPh sb="625" eb="626">
      <t>タカ</t>
    </rPh>
    <rPh sb="627" eb="629">
      <t>ジョウホウ</t>
    </rPh>
    <rPh sb="630" eb="632">
      <t>シュウヘン</t>
    </rPh>
    <rPh sb="632" eb="634">
      <t>カイハツ</t>
    </rPh>
    <rPh sb="635" eb="637">
      <t>ケントウ</t>
    </rPh>
    <rPh sb="637" eb="639">
      <t>ジョウキョウ</t>
    </rPh>
    <rPh sb="640" eb="643">
      <t>ホウカツテキ</t>
    </rPh>
    <rPh sb="644" eb="646">
      <t>ハアク</t>
    </rPh>
    <rPh sb="653" eb="655">
      <t>カクニン</t>
    </rPh>
    <rPh sb="736" eb="738">
      <t>ケンセツ</t>
    </rPh>
    <rPh sb="738" eb="742">
      <t>カブシキガイシャ</t>
    </rPh>
    <phoneticPr fontId="2"/>
  </si>
  <si>
    <t>本調査は、経済成長が著しく、長期的な人口ボーナスが見込まれる東南アジア地域を対象とし、日本の技術・ノウハウを活かした都市開発として我が国の民間企業が実施する可能性のある具体的な案件に関し、民間企業による投資可能性の判断に資する情報の収集、調査等を行い、以て我が国企業による海外における都市開発プロジェクトの受注に繋げることを目的とするもの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２年２月１９日から３月２３日までの期間、庁舎内掲示板及び調達情報公開システムにて本調査に関する企画を募集したところ、９者が業務説明書の交付を求め、３月２３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オーヴ・アラップ・アンド・パートナーズ・ジャパン・リミテッドの企画提案が特定された。
その内容は、本業務の趣旨を的確に理解し、的確性・実現性の高い実施方針が提示されていた。特にテーマ２について、過去の実績として関係自治体、現地事業者とのネットワークを有しており、かつ、対象候補地区の都市開発市況を踏まえ、我が国の民家企業が進出する可能性に言及するなど、的確性及び実現性が高く、本調査を確実に遂行できる能力を有していると判断されることから、会計法第２９条の３第４項及び予算決算及び会計令第１０２条の４第３号に基づき、オーヴ・アラップ・アンド・パートナーズ・ジャパン・リミテッドと随意契約を行うものである。</t>
    <rPh sb="577" eb="579">
      <t>カコ</t>
    </rPh>
    <rPh sb="580" eb="582">
      <t>ジッセキ</t>
    </rPh>
    <rPh sb="585" eb="587">
      <t>カンケイ</t>
    </rPh>
    <rPh sb="587" eb="590">
      <t>ジチタイ</t>
    </rPh>
    <rPh sb="591" eb="593">
      <t>ゲンチ</t>
    </rPh>
    <rPh sb="593" eb="596">
      <t>ジギョウシャ</t>
    </rPh>
    <rPh sb="605" eb="606">
      <t>ユウ</t>
    </rPh>
    <rPh sb="614" eb="616">
      <t>タイショウ</t>
    </rPh>
    <rPh sb="616" eb="618">
      <t>コウホ</t>
    </rPh>
    <rPh sb="618" eb="620">
      <t>チク</t>
    </rPh>
    <rPh sb="621" eb="623">
      <t>トシ</t>
    </rPh>
    <rPh sb="623" eb="625">
      <t>カイハツ</t>
    </rPh>
    <rPh sb="625" eb="627">
      <t>シキョウ</t>
    </rPh>
    <rPh sb="628" eb="629">
      <t>フ</t>
    </rPh>
    <rPh sb="632" eb="633">
      <t>ワ</t>
    </rPh>
    <rPh sb="634" eb="635">
      <t>クニ</t>
    </rPh>
    <rPh sb="636" eb="638">
      <t>ミンカ</t>
    </rPh>
    <rPh sb="638" eb="640">
      <t>キギョウ</t>
    </rPh>
    <rPh sb="641" eb="643">
      <t>シンシュツ</t>
    </rPh>
    <rPh sb="645" eb="648">
      <t>カノウセイ</t>
    </rPh>
    <rPh sb="649" eb="651">
      <t>ゲンキュウ</t>
    </rPh>
    <phoneticPr fontId="2"/>
  </si>
  <si>
    <t>本業務の履行にあたっては、スマートシティに関する施策やSDGｓ達成に向けた取組について、国際機関等（欧州委員会　地域・都市政策総局及び経済協力開発機構　企業・中小企業・地域・都市局）が連携して取組事例の収集等を行い、双方に共通する課題を抽出した上で、その解決に資する手法を検討できることが必要である。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２年２月２１日から３月２３日までの期間、庁舎内掲示板及び調達情報公開システムにて本調査に関する企画を募集したところ、１１者が業務説明書の交付を求め、３月２３日までに４者から企画提案書の提出があった。提出のあった４者の企画提案書の内容について、評価者３名による匿名審査方式による書類審査を行い、「企画競争実施委員会」および「都市局企画競争有識者委員会」に諮った結果、デロイトトーマツファイナンシャルアドバイザリー合同会社の企画提案が特定された。
その内容は、本業務の趣旨を的確に理解し、的確性・実現性の高い実施方針が提示されていた。特にテーマ２について、国際機関等の取組を踏まえた提案となっている上、分析の方向性も明解であり、本調査を確実に遂行できる能力を有していると判断されることから、会計法第２９条の３第４項及び予算決算及び会計令第１０２条の４第３号に基づき、デロイトトーマツファイナンシャルアドバイザリー合同会社と随意契約を行うものである。</t>
    <rPh sb="0" eb="1">
      <t>ホン</t>
    </rPh>
    <rPh sb="1" eb="3">
      <t>ギョウム</t>
    </rPh>
    <rPh sb="4" eb="6">
      <t>リコウ</t>
    </rPh>
    <rPh sb="50" eb="52">
      <t>オウシュウ</t>
    </rPh>
    <rPh sb="52" eb="55">
      <t>イインカイ</t>
    </rPh>
    <rPh sb="56" eb="58">
      <t>チイキ</t>
    </rPh>
    <rPh sb="59" eb="61">
      <t>トシ</t>
    </rPh>
    <rPh sb="61" eb="63">
      <t>セイサク</t>
    </rPh>
    <rPh sb="63" eb="65">
      <t>ソウキョク</t>
    </rPh>
    <rPh sb="65" eb="66">
      <t>オヨ</t>
    </rPh>
    <rPh sb="67" eb="69">
      <t>ケイザイ</t>
    </rPh>
    <rPh sb="69" eb="71">
      <t>キョウリョク</t>
    </rPh>
    <rPh sb="71" eb="73">
      <t>カイハツ</t>
    </rPh>
    <rPh sb="73" eb="75">
      <t>キコウ</t>
    </rPh>
    <rPh sb="76" eb="78">
      <t>キギョウ</t>
    </rPh>
    <rPh sb="79" eb="81">
      <t>チュウショウ</t>
    </rPh>
    <rPh sb="81" eb="83">
      <t>キギョウ</t>
    </rPh>
    <rPh sb="84" eb="86">
      <t>チイキ</t>
    </rPh>
    <rPh sb="87" eb="89">
      <t>トシ</t>
    </rPh>
    <rPh sb="89" eb="90">
      <t>キョク</t>
    </rPh>
    <rPh sb="144" eb="146">
      <t>ヒツヨウ</t>
    </rPh>
    <rPh sb="552" eb="554">
      <t>コクサイ</t>
    </rPh>
    <rPh sb="554" eb="556">
      <t>キカン</t>
    </rPh>
    <rPh sb="556" eb="557">
      <t>トウ</t>
    </rPh>
    <rPh sb="558" eb="560">
      <t>トリクミ</t>
    </rPh>
    <rPh sb="561" eb="562">
      <t>フ</t>
    </rPh>
    <rPh sb="565" eb="567">
      <t>テイアン</t>
    </rPh>
    <rPh sb="573" eb="574">
      <t>ウエ</t>
    </rPh>
    <rPh sb="575" eb="577">
      <t>ブンセキ</t>
    </rPh>
    <rPh sb="578" eb="581">
      <t>ホウコウセイ</t>
    </rPh>
    <phoneticPr fontId="2"/>
  </si>
  <si>
    <t>本業務は、社会・経済情勢の大きな変化や、価値観・ライフスタイルの多様化、令和元年度に行われた「今後の市街地整備のあり方に関する検討会」において示された市街地整備の進め方の転換の必要性等を踏まえ、 公民連携でエリアのビジョン（将来像）を共有し、段階的・連鎖的な取り組みの展開・循環を通じてエリアの価値と持続可能性の向上を図るため、市街地再開発事業や土地区画整理事業等の法定事業に加えて社会実験やリノベーションといった取り組みを含めた広義の市街地整備をよりスピーディかつ円滑に実施するための方策について、現状分析、課題の整理を行った上で、対応方策の検討することと目的としている。
本業務の履行にあたっては、市街地整備制度事業・運用のあり方を検討するにあたり、現行の対応に隘路がある課題について整理・分析し、具体的な方法及び制度・運用の見直しの方法について説明を行う能力を有していることに加え、事業性の確保や、事業施行後の適切なマネジメントの確保について、現行制度・運用では改善されない課題を整理・分析し、課題に対応するための制度の見直しの方法について説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３月１８日から４月７日までの期間、庁舎内掲示板及び調達情報公開システムにて本業務に係る企画を募集したところ、１３者が業務説明書の交付を求め、期限までに４者から企画提案書の提出があった。提出のあった４者の企画提案書の内容について、評価者3名による匿名審査方式による書類審査を行い、「企画競争実施委員会」及び「都市局企画競争有識者委員会」に諮った結果、既成市街地の価値・持続性の向上に向けた市街地整備事業等の柔軟化・円滑化方策の検討業務共同提案体が優れていることから、同共同提案体が特定された。
その内容は、目的・条件・内容の理解度が高く、本調査を確実に遂行できると判断されることから、会計法第29条の3第4項及び予算決算及び会計令第102条の4第3号に基づき、同共同提案体と随意契約を行うものである。</t>
    <rPh sb="0" eb="1">
      <t>ホン</t>
    </rPh>
    <rPh sb="1" eb="3">
      <t>ギョウム</t>
    </rPh>
    <rPh sb="5" eb="7">
      <t>シャカイ</t>
    </rPh>
    <rPh sb="8" eb="10">
      <t>ケイザイ</t>
    </rPh>
    <rPh sb="10" eb="12">
      <t>ジョウセイ</t>
    </rPh>
    <rPh sb="13" eb="14">
      <t>オオ</t>
    </rPh>
    <rPh sb="16" eb="18">
      <t>ヘンカ</t>
    </rPh>
    <rPh sb="20" eb="23">
      <t>カチカン</t>
    </rPh>
    <rPh sb="32" eb="35">
      <t>タヨウカ</t>
    </rPh>
    <rPh sb="71" eb="72">
      <t>シメ</t>
    </rPh>
    <rPh sb="75" eb="78">
      <t>シガイチ</t>
    </rPh>
    <rPh sb="78" eb="80">
      <t>セイビ</t>
    </rPh>
    <rPh sb="81" eb="82">
      <t>スス</t>
    </rPh>
    <rPh sb="83" eb="84">
      <t>カタ</t>
    </rPh>
    <rPh sb="85" eb="87">
      <t>テンカン</t>
    </rPh>
    <rPh sb="88" eb="91">
      <t>ヒツヨウセイ</t>
    </rPh>
    <rPh sb="91" eb="92">
      <t>トウ</t>
    </rPh>
    <rPh sb="93" eb="94">
      <t>フ</t>
    </rPh>
    <rPh sb="279" eb="281">
      <t>モクテキ</t>
    </rPh>
    <rPh sb="288" eb="289">
      <t>ホン</t>
    </rPh>
    <rPh sb="289" eb="291">
      <t>ギョウム</t>
    </rPh>
    <rPh sb="292" eb="294">
      <t>リコウ</t>
    </rPh>
    <rPh sb="301" eb="306">
      <t>シガイチセイビ</t>
    </rPh>
    <rPh sb="306" eb="308">
      <t>セイド</t>
    </rPh>
    <rPh sb="308" eb="310">
      <t>ジギョウ</t>
    </rPh>
    <rPh sb="311" eb="313">
      <t>ウンヨウ</t>
    </rPh>
    <rPh sb="316" eb="317">
      <t>カタ</t>
    </rPh>
    <rPh sb="318" eb="320">
      <t>ケントウ</t>
    </rPh>
    <rPh sb="839" eb="841">
      <t>キョウドウ</t>
    </rPh>
    <rPh sb="841" eb="843">
      <t>テイアン</t>
    </rPh>
    <rPh sb="843" eb="844">
      <t>タイ</t>
    </rPh>
    <rPh sb="845" eb="846">
      <t>スグ</t>
    </rPh>
    <rPh sb="855" eb="856">
      <t>ドウ</t>
    </rPh>
    <rPh sb="856" eb="858">
      <t>キョウドウ</t>
    </rPh>
    <rPh sb="858" eb="860">
      <t>テイアン</t>
    </rPh>
    <rPh sb="860" eb="861">
      <t>タイ</t>
    </rPh>
    <rPh sb="875" eb="877">
      <t>モクテキ</t>
    </rPh>
    <rPh sb="878" eb="880">
      <t>ジョウケン</t>
    </rPh>
    <rPh sb="881" eb="883">
      <t>ナイヨウ</t>
    </rPh>
    <rPh sb="884" eb="887">
      <t>リカイド</t>
    </rPh>
    <rPh sb="953" eb="955">
      <t>キョウドウ</t>
    </rPh>
    <rPh sb="955" eb="957">
      <t>テイアン</t>
    </rPh>
    <rPh sb="957" eb="958">
      <t>タイ</t>
    </rPh>
    <phoneticPr fontId="2"/>
  </si>
  <si>
    <t>我が国の地方都市においては、人口減少、地域経済縮小等の課題を抱えており、拠点地域の形成など都市のコンパクト化を図るとともに、官民連携の推進や地域資源の活用により地域の稼ぐ力の向上に積極的に取り組むことが求められている。このような中、国土交通省では、内閣府（地方創生推進事務局）と連携し、都市のコンパクト化と地域の稼ぐ力の向上にハード・ソフト両面から総合的に取り組む地方再生のモデル都市（地方再生コンパクトシティ）として、平成３０年３月に３２都市を選定している。平成３０年度から３年間、各種支援メニューにより各都市の取組を集中的に支援することとしており、全国のモデル事例となるよう、目に見える形で都市の再生を実現し、令和２年度においては、全国に横展開を図ることとしている。
本業務では、地方再生コンパクトシティとして選定した３２都市について、都市再生整備計画事業等を活用した３年間の取組の効果等の分析を行い、都市のコンパクト化と地域の稼ぐ力の向上の実現にあたっての課題を把握するとともに、課題解決方策を検討した上で、全国への横展開方策を検討する。さらに、都市再生整備計画事業等について、令和２年度における事後評価実施地区の評価結果の分析等を行った上で、制度改善方策等の検討を行う。
本業務の履行にあたっては、地方再生コンパクトシティとして選定した３２都市について、都市再生整備計画事業等を活用した３年間の取組の効果等の分析を行い、都市のコンパクト化と地域の稼ぐ力の向上の実現にあたっての課題を把握するとともに、課題解決方策を検討した上で、全国への横展開方策を検討する。さらに、都市再生整備計画事業等について、令和２年度における事後評価実施地区の評価結果の分析等を行った上で、制度改善方策等の検討する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３月２３日から４月１３日までの期間、庁舎内掲示板及び調達情報公開システムにて本業務に係る企画を募集したところ、１８者が業務説明書の交付を求め、期限までに６者から企画提案書の提出があった。提出のあった６者の企画提案書の内容について、評価者3名による匿名審査方式による書類審査を行い、「企画競争実施委員会」及び「都市局企画競争有識者委員会」に諮った結果、有限責任監査法人トーマツの企画提案が他社と比べて優れていることから、同社が特定された。
その内容は、企画提案の内容において、的確性、実現性が高く、本調査を確実に遂行できると判断されることから、会計法第29条の3第4項及び予算決算及び会計令第102条の4第3号に基づき、同社と随意契約を行うものである。</t>
    <rPh sb="540" eb="541">
      <t>ホン</t>
    </rPh>
    <rPh sb="541" eb="543">
      <t>ギョウム</t>
    </rPh>
    <rPh sb="544" eb="546">
      <t>リコウ</t>
    </rPh>
    <rPh sb="748" eb="750">
      <t>ノウリョク</t>
    </rPh>
    <rPh sb="751" eb="752">
      <t>ユウ</t>
    </rPh>
    <rPh sb="759" eb="761">
      <t>ヒツヨウ</t>
    </rPh>
    <rPh sb="1065" eb="1073">
      <t>ユウゲンセキニンカンサホウジン</t>
    </rPh>
    <rPh sb="1083" eb="1085">
      <t>タシャ</t>
    </rPh>
    <rPh sb="1086" eb="1087">
      <t>クラ</t>
    </rPh>
    <rPh sb="1089" eb="1090">
      <t>スグ</t>
    </rPh>
    <rPh sb="1099" eb="1101">
      <t>ドウシャ</t>
    </rPh>
    <phoneticPr fontId="2"/>
  </si>
  <si>
    <t>本業務では、液状化ハザードマップ総プロの一環として、戸建て住宅の液状化による沈下、傾斜被害の簡易評価手法の反映、液状化ハザードマップの表現方法等の検討・試作、液状化ハザードマップ作成の手引きの作成、市街地液状化対策推進ガイダンスへの反映、市街地液状化対策推進ガイダンスへの反映、宅地の液状化対策に関するホームページ（案）等を作成することを目的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２年３月１８日から４月３日までの期間、庁舎内掲示板及び国土交通省調達情報公開システムにて本調査に関する企画提案を募集したところ、９者が業務説明書の交付を求め、４月３日までに１者から企画提案書の提出があった。提出のあった企画提案書の内容について、評価者３名による書類審査を行い、４月１３日から２８日に企画競争実施委員会、５月１２日から１５日に企画競争有識者委員会に諮った結果、復建調査設計株式会社の企画提案書が特定された。
その内容は、本業務の趣旨を十分に理解し、妥当性の高い実施手順を提示し、特定テーマに対する企画提案についても、業務内容を踏まえた取組方針が具体的に提示されており、的確性、実現性が高いものである。また、本業務の遂行に当たって十分な専門性、経験があることを確認した。
このことから、会計法第２９条の３第４項、予算決算及び会計令第１０２条の４第３号に基づき、上記請負先と随意契約を締結するものである。</t>
    <rPh sb="26" eb="28">
      <t>コダ</t>
    </rPh>
    <rPh sb="29" eb="31">
      <t>ジュウタク</t>
    </rPh>
    <rPh sb="32" eb="35">
      <t>エキジョウカ</t>
    </rPh>
    <rPh sb="38" eb="40">
      <t>チンカ</t>
    </rPh>
    <rPh sb="41" eb="43">
      <t>ケイシャ</t>
    </rPh>
    <rPh sb="43" eb="45">
      <t>ヒガイ</t>
    </rPh>
    <rPh sb="46" eb="48">
      <t>カンイ</t>
    </rPh>
    <rPh sb="48" eb="50">
      <t>ヒョウカ</t>
    </rPh>
    <rPh sb="50" eb="52">
      <t>シュホウ</t>
    </rPh>
    <rPh sb="53" eb="55">
      <t>ハンエイ</t>
    </rPh>
    <rPh sb="76" eb="78">
      <t>シサク</t>
    </rPh>
    <rPh sb="89" eb="91">
      <t>サクセイ</t>
    </rPh>
    <rPh sb="92" eb="94">
      <t>テビ</t>
    </rPh>
    <rPh sb="96" eb="98">
      <t>サクセイ</t>
    </rPh>
    <rPh sb="99" eb="102">
      <t>シガイチ</t>
    </rPh>
    <rPh sb="102" eb="105">
      <t>エキジョウカ</t>
    </rPh>
    <rPh sb="105" eb="107">
      <t>タイサク</t>
    </rPh>
    <rPh sb="107" eb="109">
      <t>スイシン</t>
    </rPh>
    <rPh sb="116" eb="118">
      <t>ハンエイ</t>
    </rPh>
    <rPh sb="119" eb="122">
      <t>シガイチ</t>
    </rPh>
    <rPh sb="122" eb="125">
      <t>エキジョウカ</t>
    </rPh>
    <rPh sb="125" eb="127">
      <t>タイサク</t>
    </rPh>
    <rPh sb="127" eb="129">
      <t>スイシン</t>
    </rPh>
    <rPh sb="136" eb="138">
      <t>ハンエイ</t>
    </rPh>
    <rPh sb="139" eb="141">
      <t>タクチ</t>
    </rPh>
    <rPh sb="142" eb="145">
      <t>エキジョウカ</t>
    </rPh>
    <rPh sb="145" eb="147">
      <t>タイサク</t>
    </rPh>
    <rPh sb="148" eb="149">
      <t>カン</t>
    </rPh>
    <rPh sb="158" eb="159">
      <t>アン</t>
    </rPh>
    <rPh sb="160" eb="161">
      <t>トウ</t>
    </rPh>
    <rPh sb="162" eb="164">
      <t>サクセイ</t>
    </rPh>
    <rPh sb="169" eb="171">
      <t>モクテキ</t>
    </rPh>
    <rPh sb="288" eb="290">
      <t>レイワ</t>
    </rPh>
    <rPh sb="437" eb="438">
      <t>ニチ</t>
    </rPh>
    <rPh sb="458" eb="459">
      <t>ニチ</t>
    </rPh>
    <phoneticPr fontId="2"/>
  </si>
  <si>
    <t>都市の魅力向上を図るためには、まちなかにおいて多様な人々が集い交流する官民のパブリック空間をウォーカブルな人中心の空間へ転換し「居心地が良く歩きたくなるまちなか」の形成を推進することが求められている。このようなまちなか形成には、沿道建築物の低層内部のアクティビティの可視化など、エリア単位でグランドレベル（建物低層部、オープンスペース、街路等を包含した空間）の充実化を進めることが重要であり、全国各地でこのような取組を推進するためには、活用事例等をとりまとめ、幅広く周知することが必要である。
本業務では、地区計画やデザインガイドラインなどエリア単位でのグランドレベルのデザインルールを定めた事例等を調査し、「ウォーカブルな人中心のパブリック空間」の形成に資するグランドレベルデザインのあり方を検討するとともに、これらの内容を周知するための事例集を策定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２年３月３１日から令和２年４月２１日までの間、本業務に係る企画提案書の公募を実施した。企画競争実施委員会及び都市局企画競争有識者委員会において審査を行った結果、日建設計総合研究所・都市みらい推進機構共同提案体から提出された企画提案書は、本業務の趣旨を的確に理解し、妥当性の高い実施手順を提示し、特定テーマに対する企画提案についても、的確性、実現性があるものと判断されることから、同社を特定するに至った。
したがって、会計法第29条の3第4項、予決令第102条の4第3号の規定により、日建設計総合研究所・都市みらい推進機構共同提案体と随意契約を行うものである。</t>
    <rPh sb="575" eb="579">
      <t>ニッケンセッケイ</t>
    </rPh>
    <rPh sb="579" eb="584">
      <t>ソウゴウケンキュウジョ</t>
    </rPh>
    <rPh sb="585" eb="587">
      <t>トシ</t>
    </rPh>
    <rPh sb="590" eb="592">
      <t>スイシン</t>
    </rPh>
    <rPh sb="592" eb="594">
      <t>キコウ</t>
    </rPh>
    <rPh sb="594" eb="596">
      <t>キョウドウ</t>
    </rPh>
    <rPh sb="596" eb="598">
      <t>テイアン</t>
    </rPh>
    <rPh sb="598" eb="599">
      <t>タイ</t>
    </rPh>
    <phoneticPr fontId="2"/>
  </si>
  <si>
    <t>近年、エリアマネジメントや道路、公園といった公共空間を活用した賑わいづくりなど、官民が連携したまちづくりが広がっている。この動きを更に促進するためには、官民の多様な主体が都市の将来像を共有し、垣根なく連携することで「居心地が良く歩きたくなる」まちなかの実現と、官民の人材が集うコミュニティづくりを推進していくことが必要である。
そのため、エリアマネジメントや公共空間の利活用など官民連携によるまちなかにおけるにぎわいを創出する取組を推進する都市再生特別措置法の一部を改正
する法律が令和２年に成立した。
また、官と民が連携するエリアプラットフォームの構築とエリアの将来像を示したビジョンの策定、ビジョン実現に向けた官民連携による取組を支援する予算
制度も創設された。
このことから、本業務においては、法改正の制度の普及啓発や官民連携によるエリアプラットフォームが構築され、ビジョン実現のために取り組んでいる先進事例を調査する。
さらに、都市の課題に対して、官と民が垣根を超えて連携して取り組んでいくことも重要であることから、先進的な取組等について、全国規模での効果的な普及啓発方策を検討し、横展開を図る。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２年３月３１日から令和２年４月２１日までの間、本業務に係る企画提案書の公募を実施した。企画競争実施委員会及び都市局企画競争有識者委員会において審査を行った結果、日本工営株式会社から提出された企画提案書は、本業務の趣旨を的確に理解し、妥当性の高い実施手順を提示し、特定テーマに対する企画提案についても、的確性、実現性があるものと判断されることから、同社を特定するに至った。
したがって、会計法第29条の3第4項、予決令第102条の4第3号の規定により、日本工営株式会社と随意契約を行うものである。</t>
    <rPh sb="246" eb="248">
      <t>セイリツ</t>
    </rPh>
    <rPh sb="616" eb="618">
      <t>レイワ</t>
    </rPh>
    <rPh sb="698" eb="700">
      <t>ニホン</t>
    </rPh>
    <rPh sb="700" eb="702">
      <t>コウエイ</t>
    </rPh>
    <rPh sb="843" eb="845">
      <t>ニホン</t>
    </rPh>
    <rPh sb="845" eb="847">
      <t>コウエイ</t>
    </rPh>
    <phoneticPr fontId="2"/>
  </si>
  <si>
    <t>令和2年3月10日～13日に開催予定であった「MIPIM2020」については、昨年度、企画競争方式にて森ビル株式会社を選定・契約の上、オリンピックイヤーであることを活かした効果的なシティセールスを行うべく、出展準備をしていたところである。
　　　　【昨年度業務概要】
・委託先：森ビル株式会社
・履行期間：令和元年8月8日～令和2年3月27日
・契約額：￥9,999,000円
しかしながら、新型コロナウイルスの影響により、MIPIM主催者であるリードミデム社（本社所在地：フランス）は、「MIPIM2020」の開催を延期し、最終的には中止を発表した。
【MIPIM2020開催中止までの経緯】
　　　　　(1)R2年2月29日　コロナウイルス感染拡大防止のためMIPIM2020の開催がR2.3からR2.6に延期される
　　　　　(2)R2年3月26日　リードミデム社よりＲ2.6に延期されたMIPIM2020の中止が発表される
次回開催として、リードミデム社は、令和3年3月16日～19日に「MIPIM2021」の開催を予定しているが、同社は、MIPIM2020に関する同社に支払い済みのブース出展料や参加登録料は、MIPIM2021のブース出展料や参加登録料に繰り越すことを可能と説明しており、都市局としては、MIPIM2020の出展準備をしていた民間企業、自治体の合意のもと、昨年度支払い済みの出展料等を次回のMIPIM2021の出展料等へ充当するとともに、昨年度に準備していた展示内容などをそのまま流用する方針にてMIPIM2021の出展準備を進めることとしている。
　　　そして、都市局がMIPIM2021へ出展するにあたり、昨年度検討済である、仕掛中設営の完工・納品に向けた諸手続き、納品済展示物の修正・変更における手配、現場管理体制・ロジスティクスの手配、数百万円に及ぶ出展料等の現金管理等を途中で終了させ、遺漏や手戻りがないよう適切に引き継ぎ、かつ、継続して関係企業・自治体と円滑なコミュニケーションを図っていく必要があることを考慮すると、今年度業務においては、MIPIMへの出展内容の品質管理や効率性、都市局への関係各社・自治体の信頼性の維持の観点から、昨年度委託していた森ビル(株)と契約することが妥当と考える。
よって、森ビル株式会社と特命随意契約を締結するものである。</t>
    <phoneticPr fontId="2"/>
  </si>
  <si>
    <t>少子高齢化や人口減少に伴い、地方公共団体の財政状況が厳しくなる中、まちづくりの分野においても、財政負担の削減と施策効果の最大化を図る仕組みの導入が急務である。令和元年６月21 日付で閣議決定された「まち・ひと・しごと創生基本方針2019」でも、まちづくりにおける新たな手法による金融支援として、「まちづくりにおけるソーシャル・インパクト・ボンド（ＳＩＢ）の活用について検討する」としている。すでに、一部の地方公共団体では、成果連動型の補助金と、当該補助金を償還財源とする民間投資を連動させるような先進的な取り組みが生まれつつあり、こういった取り組みを様々な主体によるまちづくり活動の促進のために活用していくことが重要である。
今回の導入支援業務（以下、「本業務」という。）は、まちづくり分野へのソーシャル・インパクト・ボンド（以下、「ＳＩＢ」という。）の導入を具体的に検討する地方公共団体に対して、コンサルタント等の専門家を派遣し、ＳＩＢの案件形成を支援しつつ、地方公共団体における実務面での課題の整理やモデル事業構築に向けた情報収集を行う必要があ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２年５月１５日から令和２年５月２９日までの間、本業務に係る企画提案書の公募を実施した。企画競争実施委員会及び都市局企画競争有識者委員会において審査を行った結果、有限責任監査法人トーマツから提出された企画提案書は、本業務の趣旨を的確に理解した上で、妥当性の高い実施手順を提示しており、かつ、特定テーマに対する企画提案についても、的確性、実現性、独創性があるものと判断されることから、同社を特定するに至った。
したがって、会計法第29条の３第４項、予決令第102条の４第３号の規定により、有限責任監査法人トーマツと随意契約を行うものである。</t>
    <rPh sb="470" eb="472">
      <t>ヒツヨウ</t>
    </rPh>
    <rPh sb="590" eb="592">
      <t>レイワ</t>
    </rPh>
    <rPh sb="672" eb="674">
      <t>ユウゲン</t>
    </rPh>
    <rPh sb="674" eb="676">
      <t>セキニン</t>
    </rPh>
    <rPh sb="676" eb="678">
      <t>カンサ</t>
    </rPh>
    <rPh sb="678" eb="680">
      <t>ホウジン</t>
    </rPh>
    <phoneticPr fontId="2"/>
  </si>
  <si>
    <t>本業務は、低炭素まちづくり等にあたり都市域においても実効性の高い取組となるような、都市計画手法による取組、低炭素型都市に資するコミュニティ空間の形成、効果的な都市経営やまちづくり手法等に関する事例調査及び全国への普及・展開に向けた分析等を行い、低炭素まちづくりを中心とした都市環境課題への対応方策を整理することを目的とする。
都市分野における低炭素まちづくりの取組は、一部都市で先進的に行われているものの、全国で広く実施されてはいない。低炭素化の取組は全国展開するには、取組の具体的手法や手順、導入にあたっての課題、効果測定手法等についての情報をとりまとめ、地方公共団体に働きかけるとともにその取組を支援するツールの構築を行うことが必要なため、本業務の履行にあたっては、低炭素まちづくりについて現状や課題を明確に理解し、課題解決に繋がる施策の検討に必要な調査を実行するための専門的な経験や知識が必要である。
そのため、価格中心による一般競争ではなく、「低炭素まちづくりの検討に関する業務、都市分野の法定計画の作成に関する業務、または都市分野の制度設計に関する業務」の実績を有していることを条件とした上で、特定テーマとして「先進事例の収集・調査に関し、実効性の高い事例を取集する際の観点と作業方針についての企画提案を行う」と設定し、優れた業者を選定する企画競争を経て発注することが適切であり、当該手続きを行ったところである。
　企画競争実施のため、令和2年5月21日から令和2年6月11日までの期間、庁舎内掲示板および調達情報公開システムにて本調査に関する企画を募集したところ、8者が業務説明書の交付を求め、6月11日までに3者から企画書の提出があった。提出のあった3者からの企画書について、評価者3名による書類審査を行い、「企画競争実施委員会」及び「都市局企画競争有識者委員会」に諮った結果、（一財）計量計画研究所の企画提案が特定された。
上記相手方からは適切な企画提案が行われており、他者と比べて優れていることから当該法人を特定したものである。
　したがって本業務については、会計法29条の3第4項および予算決算および会計令第102条の4第3号に基づき、（一財）計量計画研究所と随意契約を行うものである。</t>
    <rPh sb="0" eb="1">
      <t>ホン</t>
    </rPh>
    <rPh sb="1" eb="3">
      <t>ギョウム</t>
    </rPh>
    <rPh sb="5" eb="8">
      <t>テイタンソ</t>
    </rPh>
    <rPh sb="13" eb="14">
      <t>トウ</t>
    </rPh>
    <rPh sb="18" eb="20">
      <t>トシ</t>
    </rPh>
    <rPh sb="20" eb="21">
      <t>イキ</t>
    </rPh>
    <rPh sb="26" eb="29">
      <t>ジッコウセイ</t>
    </rPh>
    <rPh sb="30" eb="31">
      <t>タカ</t>
    </rPh>
    <rPh sb="32" eb="34">
      <t>トリクミ</t>
    </rPh>
    <rPh sb="41" eb="43">
      <t>トシ</t>
    </rPh>
    <rPh sb="43" eb="45">
      <t>ケイカク</t>
    </rPh>
    <rPh sb="45" eb="47">
      <t>シュホウ</t>
    </rPh>
    <rPh sb="50" eb="52">
      <t>トリクミ</t>
    </rPh>
    <rPh sb="53" eb="56">
      <t>テイタンソ</t>
    </rPh>
    <rPh sb="56" eb="57">
      <t>ガタ</t>
    </rPh>
    <rPh sb="57" eb="59">
      <t>トシ</t>
    </rPh>
    <rPh sb="60" eb="61">
      <t>シ</t>
    </rPh>
    <rPh sb="69" eb="71">
      <t>クウカン</t>
    </rPh>
    <rPh sb="72" eb="74">
      <t>ケイセイ</t>
    </rPh>
    <rPh sb="75" eb="77">
      <t>コウカ</t>
    </rPh>
    <rPh sb="77" eb="78">
      <t>テキ</t>
    </rPh>
    <rPh sb="79" eb="81">
      <t>トシ</t>
    </rPh>
    <rPh sb="81" eb="83">
      <t>ケイエイ</t>
    </rPh>
    <rPh sb="89" eb="91">
      <t>シュホウ</t>
    </rPh>
    <rPh sb="91" eb="92">
      <t>トウ</t>
    </rPh>
    <rPh sb="93" eb="94">
      <t>カン</t>
    </rPh>
    <rPh sb="96" eb="98">
      <t>ジレイ</t>
    </rPh>
    <rPh sb="98" eb="100">
      <t>チョウサ</t>
    </rPh>
    <rPh sb="100" eb="101">
      <t>オヨ</t>
    </rPh>
    <rPh sb="102" eb="104">
      <t>ゼンコク</t>
    </rPh>
    <rPh sb="106" eb="108">
      <t>フキュウ</t>
    </rPh>
    <rPh sb="109" eb="111">
      <t>テンカイ</t>
    </rPh>
    <rPh sb="112" eb="113">
      <t>ム</t>
    </rPh>
    <rPh sb="115" eb="117">
      <t>ブンセキ</t>
    </rPh>
    <rPh sb="117" eb="118">
      <t>トウ</t>
    </rPh>
    <rPh sb="119" eb="120">
      <t>オコナ</t>
    </rPh>
    <rPh sb="122" eb="125">
      <t>テイタンソ</t>
    </rPh>
    <rPh sb="131" eb="133">
      <t>チュウシン</t>
    </rPh>
    <rPh sb="136" eb="138">
      <t>トシ</t>
    </rPh>
    <rPh sb="138" eb="140">
      <t>カンキョウ</t>
    </rPh>
    <rPh sb="140" eb="142">
      <t>カダイ</t>
    </rPh>
    <rPh sb="144" eb="146">
      <t>タイオウ</t>
    </rPh>
    <rPh sb="146" eb="148">
      <t>ホウサク</t>
    </rPh>
    <rPh sb="149" eb="151">
      <t>セイリ</t>
    </rPh>
    <rPh sb="156" eb="158">
      <t>モクテキ</t>
    </rPh>
    <rPh sb="163" eb="165">
      <t>トシ</t>
    </rPh>
    <rPh sb="165" eb="167">
      <t>ブンヤ</t>
    </rPh>
    <rPh sb="186" eb="188">
      <t>トシ</t>
    </rPh>
    <rPh sb="308" eb="310">
      <t>コウチク</t>
    </rPh>
    <rPh sb="311" eb="312">
      <t>オコナ</t>
    </rPh>
    <rPh sb="322" eb="323">
      <t>ホン</t>
    </rPh>
    <rPh sb="323" eb="325">
      <t>ギョウム</t>
    </rPh>
    <rPh sb="326" eb="328">
      <t>リコウ</t>
    </rPh>
    <rPh sb="335" eb="338">
      <t>テイタンソ</t>
    </rPh>
    <rPh sb="347" eb="349">
      <t>ゲンジョウ</t>
    </rPh>
    <rPh sb="350" eb="352">
      <t>カダイ</t>
    </rPh>
    <rPh sb="353" eb="355">
      <t>メイカク</t>
    </rPh>
    <rPh sb="356" eb="358">
      <t>リカイ</t>
    </rPh>
    <rPh sb="360" eb="362">
      <t>カダイ</t>
    </rPh>
    <rPh sb="362" eb="364">
      <t>カイケツ</t>
    </rPh>
    <rPh sb="365" eb="366">
      <t>ツナ</t>
    </rPh>
    <rPh sb="368" eb="369">
      <t>セ</t>
    </rPh>
    <rPh sb="369" eb="370">
      <t>サク</t>
    </rPh>
    <rPh sb="371" eb="373">
      <t>ケントウ</t>
    </rPh>
    <rPh sb="374" eb="376">
      <t>ヒツヨウ</t>
    </rPh>
    <rPh sb="377" eb="379">
      <t>チョウサ</t>
    </rPh>
    <rPh sb="380" eb="382">
      <t>ジッコウ</t>
    </rPh>
    <rPh sb="387" eb="390">
      <t>センモンテキ</t>
    </rPh>
    <rPh sb="391" eb="393">
      <t>ケイケン</t>
    </rPh>
    <rPh sb="394" eb="396">
      <t>チシキ</t>
    </rPh>
    <rPh sb="397" eb="399">
      <t>ヒツヨウ</t>
    </rPh>
    <rPh sb="426" eb="429">
      <t>テイタンソ</t>
    </rPh>
    <rPh sb="435" eb="437">
      <t>ケントウ</t>
    </rPh>
    <rPh sb="438" eb="439">
      <t>カン</t>
    </rPh>
    <rPh sb="441" eb="443">
      <t>ギョウム</t>
    </rPh>
    <rPh sb="444" eb="446">
      <t>トシ</t>
    </rPh>
    <rPh sb="446" eb="448">
      <t>ブンヤ</t>
    </rPh>
    <rPh sb="449" eb="451">
      <t>ホウテイ</t>
    </rPh>
    <rPh sb="451" eb="453">
      <t>ケイカク</t>
    </rPh>
    <rPh sb="454" eb="456">
      <t>サクセイ</t>
    </rPh>
    <rPh sb="457" eb="458">
      <t>カン</t>
    </rPh>
    <rPh sb="460" eb="462">
      <t>ギョウム</t>
    </rPh>
    <rPh sb="466" eb="468">
      <t>トシ</t>
    </rPh>
    <rPh sb="468" eb="470">
      <t>ブンヤ</t>
    </rPh>
    <rPh sb="471" eb="473">
      <t>セイド</t>
    </rPh>
    <rPh sb="473" eb="475">
      <t>セッケイ</t>
    </rPh>
    <rPh sb="476" eb="477">
      <t>カン</t>
    </rPh>
    <rPh sb="479" eb="481">
      <t>ギョウム</t>
    </rPh>
    <rPh sb="568" eb="570">
      <t>ギョウシャ</t>
    </rPh>
    <rPh sb="580" eb="581">
      <t>ヘ</t>
    </rPh>
    <rPh sb="582" eb="584">
      <t>ハッチュウ</t>
    </rPh>
    <rPh sb="589" eb="591">
      <t>テキセツ</t>
    </rPh>
    <rPh sb="843" eb="845">
      <t>タシャ</t>
    </rPh>
    <rPh sb="846" eb="847">
      <t>クラ</t>
    </rPh>
    <rPh sb="849" eb="850">
      <t>スグ</t>
    </rPh>
    <rPh sb="858" eb="860">
      <t>トウガイ</t>
    </rPh>
    <rPh sb="860" eb="862">
      <t>ホウジン</t>
    </rPh>
    <phoneticPr fontId="2"/>
  </si>
  <si>
    <t>本業務では、我が国において築造された擁壁について、どのような種類のものがどの程度存在しているか、種類毎の大規模地震等に対する被害状況等が把握できておらず、これらの擁壁について実態の把握や課題の整理、低廉で施工できる補強方法等の実例を整理、あわせて地方公共団体が取り組んでいる擁壁の安全対策や指導状況を整理して、老朽化擁壁の対策に係る体系的な取組について検討することを目的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２年６月１５日から６月３０日までの期間、庁舎内掲示板及び国土交通省調達情報公開システムにて本調査に関する企画提案を募集したところ、６者が業務説明書の交付を求め、６月３０日までに３者から企画提案書の提出があった。提出のあった企画提案書の内容について、評価者３名による書類審査を行い、７月９日に企画競争実施委員会、７月１０日から２０日に企画競争有識者委員会に諮った結果、パシフィックコンサルタンツ株式会社の企画提案書が特定された。
その内容は、本業務の趣旨を十分に理解し、妥当性の高い実施手順を提示し、特定テーマに対する企画提案についても、業務内容を踏まえた取組方針が具体的に提示されており、的確性、実現性が高いものである。また、本業務の遂行に当たって十分な専門性、経験があることを確認した。
このことから、会計法第２９条の３第４項、予算決算及び会計令第１０２条の４第３号に基づき、上記請負先と随意契約を締結するものである。</t>
    <rPh sb="0" eb="1">
      <t>ホン</t>
    </rPh>
    <rPh sb="1" eb="3">
      <t>ギョウム</t>
    </rPh>
    <phoneticPr fontId="2"/>
  </si>
  <si>
    <t>本業務は、就業者におけるテレワークの実施実態を調査し、テレワークの普及状況や普及拡大にあたっての課題等を把握することを目的とする。
　本業務の履行にあたっては、政府におけるテレワーク推進に関するこれまでの取組を把握するとともに、都市政策としてのテレワーク推進について、現状や課題を明確に理解し、課題解決に繋がる施策の検討に必要な調査を実行するための専門的な経験や知識が必要である。そのため、本件は価格中心による一般競争ではなく、「統計的な分析検討に関する業務、若しくはテレワークに関する調査業務」の実績を有していることを条件とした上で、特定テーマで、「KPI最終年度となる2020年度のテレワーカー割合等（2020年の新型コロナウイルス感染症対策としてのテレワークの急速な普及）踏まえて、達成が見込まれる新たなKPI数値の検討行うため、どのようなデータが必要で、そのためにはどのような調査を行う必要があるかについて、具体的に記載すること。」を設定し、優れた業者を選定する企画競争を経て発注することが適切であり、当該手続きを行ったところである。
　企画競争実施のため、令和２年５月２６日から令和２年６月１７日までの期間、庁舎内掲示板および調達情報公開システムにて本調査に関する企画を募集したところ、１１者が説明書の交付を求め、５月８日までに１者から企画提案書の提出があった。提出のあった１者の企画提案書の内容について、評価者３名による匿名審査方式による書類審査を行い、「企画競争実施委員会」および「企画競争有識者委員会」に諮った結果、令和２年度テレワーク人口実態調査等業務計量計画研究所・日本テレワーク協会共同提案体の企画提案が特定された。
　上記相手方からは適切な企画提案が行われており、本調査を確実に執行できる能力を有していると判断できることから当該共同提案体を特定したものである。
　したがって本業務については、会計法２９条の３第４項および予算決算及び会計令第１０２条の４第３号に基づき、令和２年度テレワーク人口実態調査等業務計量計画研究所・日本テレワーク協会共同提案体と随意契約を行うものである。</t>
    <rPh sb="279" eb="281">
      <t>サイシュウ</t>
    </rPh>
    <rPh sb="281" eb="283">
      <t>ネンド</t>
    </rPh>
    <rPh sb="290" eb="291">
      <t>ネン</t>
    </rPh>
    <rPh sb="291" eb="292">
      <t>ド</t>
    </rPh>
    <rPh sb="299" eb="301">
      <t>ワリアイ</t>
    </rPh>
    <rPh sb="301" eb="302">
      <t>トウ</t>
    </rPh>
    <rPh sb="307" eb="308">
      <t>ネン</t>
    </rPh>
    <rPh sb="309" eb="311">
      <t>シンガタ</t>
    </rPh>
    <rPh sb="318" eb="321">
      <t>カンセンショウ</t>
    </rPh>
    <rPh sb="321" eb="323">
      <t>タイサク</t>
    </rPh>
    <rPh sb="333" eb="335">
      <t>キュウソク</t>
    </rPh>
    <rPh sb="336" eb="338">
      <t>フキュウ</t>
    </rPh>
    <rPh sb="339" eb="340">
      <t>フ</t>
    </rPh>
    <rPh sb="344" eb="346">
      <t>タッセイ</t>
    </rPh>
    <rPh sb="347" eb="349">
      <t>ミコ</t>
    </rPh>
    <rPh sb="484" eb="486">
      <t>レイワ</t>
    </rPh>
    <rPh sb="667" eb="669">
      <t>レイワ</t>
    </rPh>
    <rPh sb="848" eb="850">
      <t>レイワ</t>
    </rPh>
    <phoneticPr fontId="2"/>
  </si>
  <si>
    <t>本業務は、首都圏近郊緑地保全法等に基づく近郊緑地等について、土砂災害等リスクを低減させる適切な保全管理を行うとともに、斜面緑地の保全・管理方法について解説した、「都市の強靭化に向けた斜面等の緑地の保全管理事例ガイド（仮称）」を作成するものである。業務の実施にあたっては、近郊緑地等について、都市の強靭化のための管理手法に関する先進的な事例の調査を行うことや、事例調査を踏まえた保全・管理方法の解説を分かりやすくとりまとめること等が必要とな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２年６月１５日から令和２年６月２９日までの間、本業務に係る企画提案書の公募を実施した。企画競争実施委員会及び都市局企画競争有識者委員会において審査を行った結果、株式会社プレック研究所から提出された企画提案書は、本業務の趣旨を的確に理解した上で、妥当性の高い実施手順を提示しており、かつ、特定テーマに対する企画提案についても、的確性、実現性、独創性があるものと判断されることから、同社を特定するに至った。
したがって、会計法第29条の３第４項、予決令第102条の４第３号の規定により、株式会社プレック研究所と随意契約を行うものである。</t>
    <rPh sb="0" eb="1">
      <t>ホン</t>
    </rPh>
    <rPh sb="1" eb="3">
      <t>ギョウム</t>
    </rPh>
    <rPh sb="123" eb="125">
      <t>ギョウム</t>
    </rPh>
    <rPh sb="126" eb="128">
      <t>ジッシ</t>
    </rPh>
    <rPh sb="173" eb="174">
      <t>オコナ</t>
    </rPh>
    <rPh sb="179" eb="181">
      <t>ジレイ</t>
    </rPh>
    <rPh sb="181" eb="183">
      <t>チョウサ</t>
    </rPh>
    <rPh sb="184" eb="185">
      <t>フ</t>
    </rPh>
    <rPh sb="188" eb="190">
      <t>ホゼン</t>
    </rPh>
    <rPh sb="191" eb="193">
      <t>カンリ</t>
    </rPh>
    <rPh sb="193" eb="195">
      <t>ホウホウ</t>
    </rPh>
    <rPh sb="196" eb="198">
      <t>カイセツ</t>
    </rPh>
    <rPh sb="199" eb="200">
      <t>ワ</t>
    </rPh>
    <rPh sb="213" eb="214">
      <t>トウ</t>
    </rPh>
    <rPh sb="215" eb="217">
      <t>ヒツヨウ</t>
    </rPh>
    <rPh sb="417" eb="421">
      <t>カブシキガイシャ</t>
    </rPh>
    <rPh sb="425" eb="428">
      <t>ケンキュウジョ</t>
    </rPh>
    <phoneticPr fontId="2"/>
  </si>
  <si>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の社会実装が見込まれる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事業の先進性、効率性、継続性、汎用性等の企画提案の内容を評価し選定することが適切である。そのことから、令和2年4月17日から6月30日までの間、令和元年度に「先行モデルプロジェクト」に選定された15事業に加え、全国の牽引役となる先駆的なプロジェクトを公募し、令和2年度に実施する「スマートシティの実証実験に関する企画提案」を募ったところ、合わせて35団体から提案があった。その企画提案の内容について、「スマートシティモデル事業等推進有識者委員会」に諮った結果、スマートウェルネスシティ協議会の企画提案が他コンソーシアムと比べて優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phoneticPr fontId="2"/>
  </si>
  <si>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の社会実装が見込まれる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事業の先進性、効率性、継続性、汎用性等の企画提案の内容を評価し選定することが適切である。そのことから、令和2年4月17日から6月30日までの間、令和元年度に「先行モデルプロジェクト」に選定された15事業に加え、全国の牽引役となる先駆的なプロジェクトを公募し、令和2年度に実施する「スマートシティの実証実験に関する企画提案」を募ったところ、合わせて35団体から提案があった。その企画提案の内容について、「スマートシティモデル事業等推進有識者委員会」に諮った結果、さいたま市スマートシティ推進コンソーシアムの企画提案が他コンソーシアムと比べて優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phoneticPr fontId="2"/>
  </si>
  <si>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の社会実装が見込まれる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事業の先進性、効率性、継続性、汎用性等の企画提案の内容を評価し選定することが適切である。そのことから、令和2年4月17日から6月30日までの間、令和元年度に「先行モデルプロジェクト」に選定された15事業に加え、全国の牽引役となる先駆的なプロジェクトを公募し、令和2年度に実施する「スマートシティの実証実験に関する企画提案」を募ったところ、合わせて35団体から提案があった。その企画提案の内容について、「スマートシティモデル事業等推進有識者委員会」に諮った結果、つくばスマートシティ協議会の企画提案が他コンソーシアムと比べて優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phoneticPr fontId="2"/>
  </si>
  <si>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の社会実装が見込まれる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事業の先進性、効率性、継続性、汎用性等の企画提案の内容を評価し選定することが適切である。そのことから、令和2年4月17日から6月30日までの間、令和元年度に「先行モデルプロジェクト」に選定された15事業に加え、全国の牽引役となる先駆的なプロジェクトを公募し、令和2年度に実施する「スマートシティの実証実験に関する企画提案」を募ったところ、合わせて35団体から提案があった。その企画提案の内容について、「スマートシティモデル事業等推進有識者委員会」に諮った結果、羽田第１ゾーンスマートシティ推進協議会の企画提案が他コンソーシアムと比べて優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phoneticPr fontId="2"/>
  </si>
  <si>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の社会実装が見込まれる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事業の先進性、効率性、継続性、汎用性等の企画提案の内容を評価し選定することが適切である。そのことから、令和2年4月17日から6月30日までの間、令和元年度に「先行モデルプロジェクト」に選定された15事業に加え、全国の牽引役となる先駆的なプロジェクトを公募し、令和2年度に実施する「スマートシティの実証実験に関する企画提案」を募ったところ、合わせて35団体から提案があった。その企画提案の内容について、「スマートシティモデル事業等推進有識者委員会」に諮った結果、新潟市スマートシティ協議会の企画提案が他コンソーシアムと比べて優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phoneticPr fontId="2"/>
  </si>
  <si>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の社会実装が見込まれる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事業の先進性、効率性、継続性、汎用性等の企画提案の内容を評価し選定することが適切である。そのことから、令和2年4月17日から6月30日までの間、令和元年度に「先行モデルプロジェクト」に選定された15事業に加え、全国の牽引役となる先駆的なプロジェクトを公募し、令和2年度に実施する「スマートシティの実証実験に関する企画提案」を募ったところ、合わせて35団体から提案があった。その企画提案の内容について、「スマートシティモデル事業等推進有識者委員会」に諮った結果、岡崎スマートコミュニティ推進協議会の企画提案が他コンソーシアムと比べて優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phoneticPr fontId="2"/>
  </si>
  <si>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の社会実装が見込まれる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事業の先進性、効率性、継続性、汎用性等の企画提案の内容を評価し選定することが適切である。そのことから、令和2年4月17日から6月30日までの間、令和元年度に「先行モデルプロジェクト」に選定された15事業に加え、全国の牽引役となる先駆的なプロジェクトを公募し、令和2年度に実施する「スマートシティの実証実験に関する企画提案」を募ったところ、合わせて35団体から提案があった。その企画提案の内容について、「スマートシティモデル事業等推進有識者委員会」に諮った結果、かこがわＩＣＴまちづくり協議会の企画提案が他コンソーシアムと比べて優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phoneticPr fontId="2"/>
  </si>
  <si>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の社会実装が見込まれる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事業の先進性、効率性、継続性、汎用性等の企画提案の内容を評価し選定することが適切である。そのことから、令和2年4月17日から6月30日までの間、令和元年度に「先行モデルプロジェクト」に選定された15事業に加え、全国の牽引役となる先駆的なプロジェクトを公募し、令和2年度に実施する「スマートシティの実証実験に関する企画提案」を募ったところ、合わせて35団体から提案があった。その企画提案の内容について、「スマートシティモデル事業等推進有識者委員会」に諮った結果、一般社団法人益田サイバースマートシティ創造協議会の企画提案が他コンソーシアムと比べて優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phoneticPr fontId="2"/>
  </si>
  <si>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の社会実装が見込まれる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事業の先進性、効率性、継続性、汎用性等の企画提案の内容を評価し選定することが適切である。そのことから、令和2年4月17日から6月30日までの間、令和元年度に「先行モデルプロジェクト」に選定された15事業に加え、全国の牽引役となる先駆的なプロジェクトを公募し、令和2年度に実施する「スマートシティの実証実験に関する企画提案」を募ったところ、合わせて35団体から提案があった。その企画提案の内容について、「スマートシティモデル事業等推進有識者委員会」に諮った結果、中山間地・自立モデル検討コンソーシアムの企画提案が他コンソーシアムと比べて優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phoneticPr fontId="2"/>
  </si>
  <si>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の社会実装が見込まれる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事業の先進性、効率性、継続性、汎用性等の企画提案の内容を評価し選定することが適切である。そのことから、令和2年4月17日から6月30日までの間、令和元年度に「先行モデルプロジェクト」に選定された15事業に加え、全国の牽引役となる先駆的なプロジェクトを公募し、令和2年度に実施する「スマートシティの実証実験に関する企画提案」を募ったところ、合わせて35団体から提案があった。その企画提案の内容について、「スマートシティモデル事業等推進有識者委員会」に諮った結果、松山スマートシティ推進コンソーシアムの企画提案が他コンソーシアムと比べて優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phoneticPr fontId="2"/>
  </si>
  <si>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の社会実装が見込まれる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事業の先進性、効率性、継続性、汎用性等の企画提案の内容を評価し選定することが適切である。そのことから、令和2年4月17日から6月30日までの間、令和元年度に「先行モデルプロジェクト」に選定された15事業に加え、全国の牽引役となる先駆的なプロジェクトを公募し、令和2年度に実施する「スマートシティの実証実験に関する企画提案」を募ったところ、合わせて35団体から提案があった。その企画提案の内容について、「スマートシティモデル事業等推進有識者委員会」に諮った結果、あらおスマートシティ推進協議会の企画提案が他コンソーシアムと比べて優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phoneticPr fontId="2"/>
  </si>
  <si>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の社会実装が見込まれる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事業の先進性、効率性、継続性、汎用性等の企画提案の内容を評価し選定することが適切である。そのことから、令和2年4月17日から6月30日までの間、令和元年度に「先行モデルプロジェクト」に選定された15事業に加え、全国の牽引役となる先駆的なプロジェクトを公募し、令和2年度に実施する「スマートシティの実証実験に関する企画提案」を募ったところ、合わせて35団体から提案があった。その企画提案の内容について、「スマートシティモデル事業等推進有識者委員会」に諮った結果、うめきた２期地区等スマートシティ形成協議会の企画提案が他コンソーシアムと比べて優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phoneticPr fontId="2"/>
  </si>
  <si>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の社会実装が見込まれる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事業の先進性、効率性、継続性、汎用性等の企画提案の内容を評価し選定することが適切である。そのことから、令和2年4月17日から6月30日までの間、令和元年度に「先行モデルプロジェクト」に選定された15事業に加え、全国の牽引役となる先駆的なプロジェクトを公募し、令和2年度に実施する「スマートシティの実証実験に関する企画提案」を募ったところ、合わせて35団体から提案があった。その企画提案の内容について、「スマートシティモデル事業等推進有識者委員会」に諮った結果、Uスマート推進協議会の企画提案が他コンソーシアムと比べて優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phoneticPr fontId="2"/>
  </si>
  <si>
    <t>今般の新型コロナ危機において、いわゆる「三つの密」を回避することが必要とされる中、満員電車や都心 のオフィス 及び駅 など「都市の過密」という課題が改めて顕在化し、これまでの都市における働き方や住まい方を問い直すことが求められている。同時に、新型コロナ危機は、テレワークの導入や自宅近くの公園の価値の再評価など、人々のライフスタイルや価値観を大きく変えることが予想される。本業務は、新型コロナ危機を踏まえた新しいまちづくりについて検討するため、様々な視点で必要な調査を実施し、都市の今後のあり方をはじめ、都市交通やオープンスペース等のあり方や新しい政策の方向性について、検討を行う。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２年８月１９日から令和２年９月３日までの間、本業務に係る企画提案書の公募を実施した。企画競争実施委員会において審査を行った結果、株式会社三菱総合研究所から提出された企画提案書は、本業務の趣旨を的確に理解した上で、妥当性の高い実施手順を提示しており、かつ、特定テーマに対する企画提案についても、的確性、実現性、独創性があるものと判断されることから、同社を特定するに至った。
したがって、会計法第29条の３第４項、予決令第102条の４第３号の規定により、株式会社三菱総合研究所と随意契約を行うものである。</t>
    <rPh sb="186" eb="187">
      <t>ホン</t>
    </rPh>
    <rPh sb="187" eb="189">
      <t>ギョウム</t>
    </rPh>
    <rPh sb="215" eb="217">
      <t>ケントウ</t>
    </rPh>
    <rPh sb="222" eb="224">
      <t>サマザマ</t>
    </rPh>
    <rPh sb="225" eb="227">
      <t>シテン</t>
    </rPh>
    <rPh sb="228" eb="230">
      <t>ヒツヨウ</t>
    </rPh>
    <rPh sb="231" eb="233">
      <t>チョウサ</t>
    </rPh>
    <rPh sb="234" eb="236">
      <t>ジッシ</t>
    </rPh>
    <rPh sb="238" eb="240">
      <t>トシ</t>
    </rPh>
    <rPh sb="241" eb="243">
      <t>コンゴ</t>
    </rPh>
    <rPh sb="246" eb="247">
      <t>カタ</t>
    </rPh>
    <rPh sb="252" eb="254">
      <t>トシ</t>
    </rPh>
    <rPh sb="254" eb="256">
      <t>コウツウ</t>
    </rPh>
    <rPh sb="265" eb="266">
      <t>トウ</t>
    </rPh>
    <rPh sb="269" eb="270">
      <t>カタ</t>
    </rPh>
    <rPh sb="271" eb="272">
      <t>アタラ</t>
    </rPh>
    <rPh sb="274" eb="276">
      <t>セイサク</t>
    </rPh>
    <rPh sb="277" eb="280">
      <t>ホウコウセイ</t>
    </rPh>
    <rPh sb="285" eb="287">
      <t>ケントウ</t>
    </rPh>
    <rPh sb="288" eb="289">
      <t>オコナ</t>
    </rPh>
    <rPh sb="475" eb="477">
      <t>ミツビシ</t>
    </rPh>
    <rPh sb="477" eb="479">
      <t>ソウゴウ</t>
    </rPh>
    <rPh sb="636" eb="638">
      <t>ミツビシ</t>
    </rPh>
    <rPh sb="638" eb="640">
      <t>ソウゴウ</t>
    </rPh>
    <phoneticPr fontId="2"/>
  </si>
  <si>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の社会実装が見込まれる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事業の先進性、効率性、継続性、汎用性等の企画提案の内容を評価し選定することが適切である。そのことから、令和2年4月17日から6月30日までの間、令和元年度に「先行モデルプロジェクト」に選定された15事業に加え、全国の牽引役となる先駆的なプロジェクトを公募し、令和2年度に実施する「スマートシティの実証実験に関する企画提案」を募ったところ、合わせて35団体から提案があった。その企画提案の内容について、「スマートシティモデル事業等推進有識者委員会」に諮った結果、大手町・丸の内・有楽町地区スマートシティコンソーシアムモビリティ事業共同提案体の企画提案が他コンソーシアムと比べて優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phoneticPr fontId="2"/>
  </si>
  <si>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2年12月16日から令和3年1月20日までの間、「先行モデルプロジェクト」に選定された22事業及び「重点事業化促進プロジェクト」に選定された21事業に対し、「早期社会実装に向けたスマートシティ実証実験」を募ったところ、合わせて14団体から提案があった。その企画提案の内容について、「スマートシティモデル事業等推進有識者委員会」に諮った結果、新居浜地域スマートシティ推進協議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phoneticPr fontId="2"/>
  </si>
  <si>
    <t>落札率（小数点第3位を四捨五入）</t>
    <phoneticPr fontId="2"/>
  </si>
  <si>
    <t>本業務は、災害に強いまちづくりの推進にむけ、自立分散型エネルギーシステムのさらなる普及促進にやまちづくりの担い手として期待されるエネルギー事業者の参画促進について検討することを目的としている。
履行にあたっては、自立分散型エネルギーシステムの導入にむけた課題や整備効果等を分析・検証し、都市の規模に応じた機能維持に必要となる推進方策について検討を行うとともに、エネルギー事業者によるまちづくりへの参画促進に関して、日本版シュタットベルケといえる取組の普及促進にむけた事例収集を行い分析するとともに、自治体関係者ネットワークの形成と情報共有を行うなど、地域エネルギー事業者がまちづくり活動の担い手として取組むための環境整備について、実効性のある対応方策を行う必要が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３月２６日から４月９日までの期間、庁舎内掲示板及び調達情報公開システムにて本業務に係る企画を募集したところ、８者が業務説明書の交付を求め、期限までに３者から企画提案書の提出があった。提出のあった３者の企画提案書の内容について、評価者3名による匿名審査方式による書類審査を行い、「企画競争実施委員会」及び「都市局企画競争有識者委員会」に諮った結果、自立分散型エネルギーシステムの活用等による災害に強いまちづくりの推進方策検討業務共同提案体の企画提案が他社と比べて優れていることから、同共同提案体が特定された。
その内容は、目的・条件・内容の理解度が高く、本調査を確実に遂行できると判断されたことから、会計法第29条の3第4項及び予算決算及び会計令第102条の4第3号に基づき、同共同提案体と随意契約を行うものである。</t>
    <rPh sb="0" eb="1">
      <t>ホン</t>
    </rPh>
    <rPh sb="1" eb="3">
      <t>ギョウム</t>
    </rPh>
    <rPh sb="5" eb="7">
      <t>サイガイ</t>
    </rPh>
    <rPh sb="8" eb="9">
      <t>ツヨ</t>
    </rPh>
    <rPh sb="16" eb="18">
      <t>スイシン</t>
    </rPh>
    <rPh sb="53" eb="54">
      <t>ニナ</t>
    </rPh>
    <rPh sb="55" eb="56">
      <t>テ</t>
    </rPh>
    <rPh sb="59" eb="61">
      <t>キタイ</t>
    </rPh>
    <rPh sb="69" eb="71">
      <t>ジギョウ</t>
    </rPh>
    <rPh sb="71" eb="72">
      <t>シャ</t>
    </rPh>
    <rPh sb="73" eb="75">
      <t>サンカク</t>
    </rPh>
    <rPh sb="75" eb="77">
      <t>ソクシン</t>
    </rPh>
    <rPh sb="81" eb="83">
      <t>ケントウ</t>
    </rPh>
    <rPh sb="88" eb="90">
      <t>モクテキ</t>
    </rPh>
    <rPh sb="97" eb="99">
      <t>リコウ</t>
    </rPh>
    <rPh sb="130" eb="132">
      <t>セイビ</t>
    </rPh>
    <rPh sb="132" eb="134">
      <t>コウカ</t>
    </rPh>
    <rPh sb="134" eb="135">
      <t>トウ</t>
    </rPh>
    <rPh sb="136" eb="138">
      <t>ブンセキ</t>
    </rPh>
    <rPh sb="200" eb="202">
      <t>ソクシン</t>
    </rPh>
    <rPh sb="203" eb="204">
      <t>カン</t>
    </rPh>
    <rPh sb="315" eb="318">
      <t>ジッコウセイ</t>
    </rPh>
    <rPh sb="321" eb="323">
      <t>タイオウ</t>
    </rPh>
    <rPh sb="323" eb="325">
      <t>ホウサク</t>
    </rPh>
    <rPh sb="326" eb="327">
      <t>オコナ</t>
    </rPh>
    <rPh sb="328" eb="330">
      <t>ヒツヨウ</t>
    </rPh>
    <rPh sb="683" eb="685">
      <t>タシャ</t>
    </rPh>
    <rPh sb="686" eb="687">
      <t>クラ</t>
    </rPh>
    <rPh sb="689" eb="690">
      <t>スグ</t>
    </rPh>
    <rPh sb="699" eb="700">
      <t>ドウ</t>
    </rPh>
    <rPh sb="700" eb="702">
      <t>キョウドウ</t>
    </rPh>
    <rPh sb="702" eb="704">
      <t>テイアン</t>
    </rPh>
    <rPh sb="704" eb="705">
      <t>タイ</t>
    </rPh>
    <rPh sb="719" eb="721">
      <t>モクテキ</t>
    </rPh>
    <rPh sb="722" eb="724">
      <t>ジョウケン</t>
    </rPh>
    <rPh sb="725" eb="727">
      <t>ナイヨウ</t>
    </rPh>
    <rPh sb="728" eb="731">
      <t>リカイド</t>
    </rPh>
    <rPh sb="797" eb="799">
      <t>キョウドウ</t>
    </rPh>
    <rPh sb="799" eb="801">
      <t>テイアン</t>
    </rPh>
    <rPh sb="801" eb="802">
      <t>タイ</t>
    </rPh>
    <phoneticPr fontId="2"/>
  </si>
  <si>
    <t>落札率（小数点第3位を四捨五入）</t>
    <rPh sb="0" eb="2">
      <t>ラクサツ</t>
    </rPh>
    <rPh sb="2" eb="3">
      <t>リツ</t>
    </rPh>
    <rPh sb="4" eb="7">
      <t>ショウスウテン</t>
    </rPh>
    <rPh sb="7" eb="8">
      <t>ダイ</t>
    </rPh>
    <rPh sb="9" eb="10">
      <t>イ</t>
    </rPh>
    <rPh sb="11" eb="15">
      <t>シシャゴニュウ</t>
    </rPh>
    <phoneticPr fontId="2"/>
  </si>
  <si>
    <t>データに基づくまちづくりの推進に向けては、あらゆる都市データの基盤として、2次元地図から「3D都市モデル」を構築し、都市が抱える課題の把握や、課題に応じて関連データを挿入し、各課題について、より現実に近い形で具体的・精緻に構想・シミュレーション等を展開 （＝デジタルツイン）する取組みが国内外において進められている。
こうした中で、国土交通省では、今年度、全国約50都市において国際標準規格による3D都市モデルを先行的に作成し、各都市の様々な都市活動データや施設の詳細情報等を重ね合わせることにより、各種分野での応用を想定したモデルを構築することで、デジタルトランスフォーメーションによる全体最適・市民参加型の機動的な都市インフラ開発・まちづくりの実現を目指しているところである。
本業務の履行にあたっては、価格中心による一般競争ではなく、「3Dデータ又はXR技術を活用した新規事業開発又はそのためのフィージビリティスタディ若しくは実証調査」の類似業務の実績を有していることを条件とした上で、特定テーマとして「地方公共団体等が抱える社会的課題の解決や市民のQoL 向上につながる3D 都市モデルデータを活用したソリューションの実証調査マネジメントに向けた着眼点、工程表及び方法論」及び「3D 都市モデルを活用した新たなサービス開発の実証調査マネジメントにあたっての手法・体制に関する方法論」を設定し、優れた業者を選定する企画競争を経て発注することが適切であり、当該手続を行ったところである。
企画競争実施のため、令和２年11月26日から12月15日までの期間、庁内掲示板及び調達情報公開システムにて本業務に関する企画を募集したところ、15者が業務説明書の交付を求め、12月16日までにアクセンチュア株式会社の１者が企画書を提出するに至った。企画書について、評価者３名による書類審査を行い、「企画競争実施委員会」及び「企画競争有識者委員会」に諮った結果、特定された。
上記相手方からは適切な企画提案が行われており、提案内容は本業務の趣旨を的確に理解し、実現性の高い実施方針となっており、本業務を確実に遂行できる能力を有していると判断できることから、当該法人を特定したものである。
以上の理由により本調査については、会計法第29条の３第４項及び予算決算及び会計令第102条の４第３号に基づき、アクセンチュア株式会社と随意契約を行うものである。</t>
    <phoneticPr fontId="2"/>
  </si>
  <si>
    <t>データに基づくまちづくりの推進に向けては、あらゆる都市データの基盤として、2次元地図から「3D都市モデル」を構築し、都市が抱える課題の把握や、課題に応じて関連データを挿入し、各課題について、より現実に近い形で具体的・精緻に構想・シミュレーション等を展開 （＝デジタルツイン）する取組みが国内外において進められている。
こうした中で、国土交通省では、今年度、全国約50都市において国際標準規格による3D都市モデルを先行的に作成し、各都市の様々な都市活動データや施設の詳細情報等を重ね合わせることにより、各種分野での応用を想定したモデルを構築することで、デジタルトランスフォーメーションによる全体最適・市民参加型の機動的な都市インフラ開発・まちづくりの実現を目指しているところである。
本業務の履行にあたっては、価格中心による一般競争ではなく、「新規事業開発又はそのためのフィージビリティスタディ若しくは実証調査」の類似業務の実績を有していることを条件とした上で、特定テーマとして「地方公共団体等が抱える社会的課題の解決や市民のQoL向上につながる3D都市モデルデータを活用したソリューションの実証調査に向けた着眼点、工程表及び方法論」及び「3D都市モデルを活用した新たなサービス開発の実証調査にあたっての手法・体制に関する方法論」を設定し、優れた業者を選定する企画競争を経て発注することが適切であり、当該手続を行ったところである。
企画競争実施のため、令和２年11月26日から12月15日までの期間、庁内掲示板及び調達情報公開システムにて本業務に関する企画を募集したところ、31者が業務説明書の交付を求め、12月16日までに株式会社三越伊勢丹をはじめとする14者が企画書を提出するに至った。企画書について、評価者３名による書類審査を行い、「企画競争実施委員会」に諮った結果、特定された。
上記相手方からはバーチャル空間での購買体験・回遊体験に関する企画提案が行われており、提案内容は本業務の趣旨を的確に理解し、実現性の高い実施方針となっており、本業務を確実に遂行できる能力を有していると判断できることから、当該法人を特定したものである。
以上の理由により本調査については、会計法第29条の３第４項及び予算決算及び会計令第102条の４第３号に基づき、株式会社三越伊勢丹と随意契約を行うものである。</t>
    <phoneticPr fontId="2"/>
  </si>
  <si>
    <t>データに基づくまちづくりの推進に向けては、あらゆる都市データの基盤として、2次元地図から「3D都市モデル」を構築し、都市が抱える課題の把握や、課題に応じて関連データを挿入し、各課題について、より現実に近い形で具体的・精緻に構想・シミュレーション等を展開 （＝デジタルツイン）する取組みが国内外において進められている。
こうした中で、国土交通省では、今年度、全国約50都市において国際標準規格による3D都市モデルを先行的に作成し、各都市の様々な都市活動データや施設の詳細情報等を重ね合わせることにより、各種分野での応用を想定したモデルを構築することで、デジタルトランスフォーメーションによる全体最適・市民参加型の機動的な都市インフラ開発・まちづくりの実現を目指しているところである。
本業務の履行にあたっては、価格中心による一般競争ではなく、「新規事業開発又はそのためのフィージビリティスタディ若しくは実証調査」の類似業務の実績を有していることを条件とした上で、特定テーマとして「地方公共団体等が抱える社会的課題の解決や市民のQoL向上につながる3D都市モデルデータを活用したソリューションの実証調査に向けた着眼点、工程表及び方法論」及び「3D都市モデルを活用した新たなサービス開発の実証調査にあたっての手法・体制に関する方法論」を設定し、優れた業者を選定する企画競争を経て発注することが適切であり、当該手続を行ったところである。
企画競争実施のため、令和２年11月26日から12月15日までの期間、庁内掲示板及び調達情報公開システムにて本業務に関する企画を募集したところ、31者が業務説明書の交付を求め、12月16日までに株式会社竹中工務店をはじめとする14者が企画書を提出するに至った。企画書について、評価者３名による書類審査を行い、「企画競争実施委員会」に諮った結果、特定された。
上記相手方からは都市開発プランニングの効率化に関する企画提案が行われており、提案内容は本業務の趣旨を的確に理解し、実現性の高い実施方針となっており、本業務を確実に遂行できる能力を有していると判断できることから、当該法人を特定したものである。
以上の理由により本調査については、会計法第29条の３第４項及び予算決算及び会計令第102条の４第３号に基づき、株式会社竹中工務店と随意契約を行うものである。</t>
    <phoneticPr fontId="2"/>
  </si>
  <si>
    <t>データに基づくまちづくりの推進に向けては、あらゆる都市データの基盤として、2次元地図から「3D都市モデル」を構築し、都市が抱える課題の把握や、課題に応じて関連データを挿入し、各課題について、より現実に近い形で具体的・精緻に構想・シミュレーション等を展開 （＝デジタルツイン）する取組みが国内外において進められている。
こうした中で、国土交通省では、今年度、全国約50都市において国際標準規格による3D都市モデルを先行的に作成し、各都市の様々な都市活動データや施設の詳細情報等を重ね合わせることにより、各種分野での応用を想定したモデルを構築することで、デジタルトランスフォーメーションによる全体最適・市民参加型の機動的な都市インフラ開発・まちづくりの実現を目指しているところである。
本業務の履行にあたっては、価格中心による一般競争ではなく、「新規事業開発又はそのためのフィージビリティスタディ若しくは実証調査」の類似業務の実績を有していることを条件とした上で、特定テーマとして「地方公共団体等が抱える社会的課題の解決や市民のQoL向上につながる3D都市モデルデータを活用したソリューションの実証調査に向けた着眼点、工程表及び方法論」及び「3D都市モデルを活用した新たなサービス開発の実証調査にあたっての手法・体制に関する方法論」を設定し、優れた業者を選定する企画競争を経て発注することが適切であり、当該手続を行ったところである。
企画競争実施のため、令和２年11月26日から12月15日までの期間、庁内掲示板及び調達情報公開システムにて本業務に関する企画を募集したところ、31者が業務説明書の交付を求め、12月16日までにSmart City Takeshiba 共同提案体をはじめとする14者が企画書を提出するに至った。企画書について、評価者３名による書類審査を行い、「企画競争実施委員会」に諮った結果、特定された。
上記相手方からは都市活動のリアルタイム可視化による空間管理に関する企画提案が行われており、提案内容は本業務の趣旨を的確に理解し、実現性の高い実施方針となっており、本業務を確実に遂行できる能力を有していると判断できることから、当該法人を特定したものである。
以上の理由により本調査については、会計法第29条の３第４項及び予算決算及び会計令第102条の４第３号に基づき、Smart City Takeshiba 共同提案体と随意契約を行うものである。</t>
    <phoneticPr fontId="2"/>
  </si>
  <si>
    <t>データに基づくまちづくりの推進に向けては、あらゆる都市データの基盤として、2次元地図から「3D都市モデル」を構築し、都市が抱える課題の把握や、課題に応じて関連データを挿入し、各課題について、より現実に近い形で具体的・精緻に構想・シミュレーション等を展開 （＝デジタルツイン）する取組みが国内外において進められている。
こうした中で、国土交通省では、今年度、全国約50都市において国際標準規格による3D都市モデルを先行的に作成し、各都市の様々な都市活動データや施設の詳細情報等を重ね合わせることにより、各種分野での応用を想定したモデルを構築することで、デジタルトランスフォーメーションによる全体最適・市民参加型の機動的な都市インフラ開発・まちづくりの実現を目指しているところである。
本業務の履行にあたっては、価格中心による一般競争ではなく、「新規事業開発又はそのためのフィージビリティスタディ若しくは実証調査」の類似業務の実績を有していることを条件とした上で、特定テーマとして「地方公共団体等が抱える社会的課題の解決や市民のQoL向上につながる3D都市モデルデータを活用したソリューションの実証調査に向けた着眼点、工程表及び方法論」及び「3D都市モデルを活用した新たなサービス開発の実証調査にあたっての手法・体制に関する方法論」を設定し、優れた業者を選定する企画競争を経て発注することが適切であり、当該手続を行ったところである。
企画競争実施のため、令和２年11月26日から12月15日までの期間、庁内掲示板及び調達情報公開システムにて本業務に関する企画を募集したところ、31者が業務説明書の交付を求め、12月16日までに株式会社ＭＥＳＯＮをはじめとする14者が企画書を提出するに至った。企画書について、評価者３名による書類審査を行い、「企画競争実施委員会」に諮った結果、特定された。
上記相手方からはVPS技術を用いた新しいコミュニケーションに関する企画提案が行われており、提案内容は本業務の趣旨を的確に理解し、実現性の高い実施方針となっており、本業務を確実に遂行できる能力を有していると判断できることから、当該法人を特定したものである。
以上の理由により本調査については、会計法第29条の３第４項及び予算決算及び会計令第102条の４第３号に基づき、株式会社ＭＥＳＯＮと随意契約を行うものである。</t>
    <phoneticPr fontId="2"/>
  </si>
  <si>
    <t>データに基づくまちづくりの推進に向けては、あらゆる都市データの基盤として、2次元地図から「3D都市モデル」を構築し、都市が抱える課題の把握や、課題に応じて関連データを挿入し、各課題について、より現実に近い形で具体的・精緻に構想・シミュレーション等を展開 （＝デジタルツイン）する取組みが国内外において進められている。
こうした中で、国土交通省では、今年度、全国約50都市において国際標準規格による3D都市モデルを先行的に作成し、各都市の様々な都市活動データや施設の詳細情報等を重ね合わせることにより、各種分野での応用を想定したモデルを構築することで、デジタルトランスフォーメーションによる全体最適・市民参加型の機動的な都市インフラ開発・まちづくりの実現を目指しているところである。
本業務の履行にあたっては、価格中心による一般競争ではなく、「新規事業開発又はそのためのフィージビリティスタディ若しくは実証調査」の類似業務の実績を有していることを条件とした上で、特定テーマとして「地方公共団体等が抱える社会的課題の解決や市民のQoL向上につながる3D都市モデルデータを活用したソリューションの実証調査に向けた着眼点、工程表及び方法論」及び「3D都市モデルを活用した新たなサービス開発の実証調査にあたっての手法・体制に関する方法論」を設定し、優れた業者を選定する企画競争を経て発注することが適切であり、当該手続を行ったところである。
企画競争実施のため、令和２年11月26日から12月15日までの期間、庁内掲示板及び調達情報公開システムにて本業務に関する企画を募集したところ、31者が業務説明書の交付を求め、12月16日までに株式会社NTTドコモをはじめとする14者が企画書を提出するに至った。企画書について、評価者３名による書類審査を行い、「企画競争実施委員会」に諮った結果、特定された。
上記相手方からはアバターを用いた回遊性のあるバーチャル空間の実証に関する企画提案が行われており、提案内容は本業務の趣旨を的確に理解し、実現性の高い実施方針となっており、本業務を確実に遂行できる能力を有していると判断できることから、当該法人を特定したものである。
以上の理由により本調査については、会計法第29条の３第４項及び予算決算及び会計令第102条の４第３号に基づき、株式会社NTTドコモと随意契約を行うものである。</t>
    <phoneticPr fontId="2"/>
  </si>
  <si>
    <t>データに基づくまちづくりの推進に向けては、あらゆる都市データの基盤として、2次元地図から「3D都市モデル」を構築し、都市が抱える課題の把握や、課題に応じて関連データを挿入し、各課題について、より現実に近い形で具体的・精緻に構想・シミュレーション等を展開 （＝デジタルツイン）する取組みが国内外において進められている。
こうした中で、国土交通省では、今年度、全国約50都市において国際標準規格による3D都市モデルを先行的に作成し、各都市の様々な都市活動データや施設の詳細情報等を重ね合わせることにより、各種分野での応用を想定したモデルを構築することで、デジタルトランスフォーメーションによる全体最適・市民参加型の機動的な都市インフラ開発・まちづくりの実現を目指しているところである。
本業務の履行にあたっては、価格中心による一般競争ではなく、「新規事業開発又はそのためのフィージビリティスタディ若しくは実証調査」の類似業務の実績を有していることを条件とした上で、特定テーマとして「地方公共団体等が抱える社会的課題の解決や市民のQoL向上につながる3D都市モデルデータを活用したソリューションの実証調査に向けた着眼点、工程表及び方法論」及び「3D都市モデルを活用した新たなサービス開発の実証調査にあたっての手法・体制に関する方法論」を設定し、優れた業者を選定する企画競争を経て発注することが適切であり、当該手続を行ったところである。
企画競争実施のため、令和２年11月26日から12月15日までの期間、庁内掲示板及び調達情報公開システムにて本業務に関する企画を募集したところ、31者が業務説明書の交付を求め、12月16日までにＪＴＢグループ・凸版印刷共同提案体をはじめとする14者が企画書を提出するに至った。企画書について、評価者３名による書類審査を行い、「企画競争実施委員会」に諮った結果、特定された。
上記相手方からは現地での観光体験価値の向上、遠隔での観光体験価値の提供に関する企画提案が行われており、提案内容は本業務の趣旨を的確に理解し、実現性の高い実施方針となっており、本業務を確実に遂行できる能力を有していると判断できることから、当該法人を特定したものである。
以上の理由により本調査については、会計法第29条の３第４項及び予算決算及び会計令第102条の４第３号に基づき、ＪＴＢグループ・凸版印刷共同提案体と随意契約を行うものである。</t>
    <phoneticPr fontId="2"/>
  </si>
  <si>
    <t>データに基づくまちづくりの推進に向けては、あらゆる都市データの基盤として、2次元地図から「3D都市モデル」を構築し、都市が抱える課題の把握や、課題に応じて関連データを挿入し、各課題について、より現実に近い形で具体的・精緻に構想・シミュレーション等を展開 （＝デジタルツイン）する取組みが国内外において進められている。
こうした中で、国土交通省では、今年度、全国約50都市において国際標準規格による3D都市モデルを先行的に作成し、各都市の様々な都市活動データや施設の詳細情報等を重ね合わせることにより、各種分野での応用を想定したモデルを構築することで、デジタルトランスフォーメーションによる全体最適・市民参加型の機動的な都市インフラ開発・まちづくりの実現を目指しているところである。
本業務の履行にあたっては、価格中心による一般競争ではなく、「新規事業開発又はそのためのフィージビリティスタディ若しくは実証調査」の類似業務の実績を有していることを条件とした上で、特定テーマとして「地方公共団体等が抱える社会的課題の解決や市民のQoL向上につながる3D都市モデルデータを活用したソリューションの実証調査に向けた着眼点、工程表及び方法論」及び「3D都市モデルを活用した新たなサービス開発の実証調査にあたっての手法・体制に関する方法論」を設定し、優れた業者を選定する企画競争を経て発注することが適切であり、当該手続を行ったところである。
企画競争実施のため、令和２年11月26日から12月15日までの期間、庁内掲示板及び調達情報公開システムにて本業務に関する企画を募集したところ、31者が業務説明書の交付を求め、12月16日までに株式会社A.L.I.Technologiesをはじめとする14者が企画書を提出するに至った。企画書について、評価者３名による書類審査を行い、「企画競争実施委員会」に諮った結果、特定された。
上記相手方からはドローン等の新技術のフィジビリティの向上に関する企画提案が行われており、提案内容は本業務の趣旨を的確に理解し、実現性の高い実施方針となっており、本業務を確実に遂行できる能力を有していると判断できることから、当該法人を特定したものである。
以上の理由により本調査については、会計法第29条の３第４項及び予算決算及び会計令第102条の４第３号に基づき、株式会社A.L.I.Technologiesと随意契約を行うものである。</t>
    <phoneticPr fontId="2"/>
  </si>
  <si>
    <t>スマートシティの社会実装に向けて、サイバー空間（仮想空間）とフィジカル空間（現実空間）を高度に融合させたシステムを構築するため、あらゆる都市データの基盤となる「3D都市モデル」を構築し、都市が抱える課題の把握やより現実に近い形で具体的・精緻に構想・シミュレーション等を展開（＝デジタルツイン）する取組みが国内外において進められている。
こうした中で、本事業は、Project PLATEAUの一環として、少子高齢化や低炭素都市の実現、新型コロナウイルス感染症対策などの社会課題を解決するため、自動運転やAIカメラ画像解析、屋内測位などの新技術と3D都市モデルを組み合わせた活用方策を検討し、ユースケースを実証することで、3D都市モデルのさらなる活用を目指すものである。
本業務の履行にあたっては、価格中心による一般競争ではなく、「自動運転やAIカメラ画像解析、屋内測位などの新技術を活用した実証調査」の類似業務の実績を有していることを条件とした上で、特定テーマとして「新技術と3D都市モデルを組み合わせて社会課題を解決するためのシステム設計にあたっての技術的な着眼点・留意点」及び「プロジェクトの取組を効果的に情報発信するための工夫やメディア展開の手法」を設定し、優れた業者を選定する企画競争を経て発注することが適切であり、当該手続を行ったところである。
企画競争実施のため、令和３年１月22日から２月11日までの期間、庁内掲示板及び調達情報公開システムにて本業務に関する企画を募集したところ、11者が業務説明書の交付を求め、２月12日までに３Ｄ都市モデルユースケース開発業務共同提案体の1者が企画書を提出するに至った。企画書について、評価者３名による書類審査を行い、「企画競争実施委員会」に諮った結果、特定された。
上記相手方からは適切な企画提案が行われており、提案内容は本業務の趣旨を的確に理解し、実現性の高い実施方針となっており、本業務を確実に遂行できる能力を有していると判断できることから、当該法人を特定したものである。
以上の理由により本調査については、会計法第29条の３第４項及び予算決算及び会計令第102条の４第３号に基づき、３Ｄ都市モデルユースケース開発業務共同提案体と随意契約を行うものである。</t>
    <phoneticPr fontId="2"/>
  </si>
  <si>
    <t>スマートシティの社会実装に向けて、サイバー空間（仮想空間）とフィジカル空間（現実空間）を高度に融合させたシステムを構築するため、あらゆる都市データの基盤となる「3D都市モデル」を構築し、都市が抱える課題の把握やより現実に近い形で具体的・精緻に構想・シミュレーション等を展開（＝デジタルツイン）する取組みが国内外において進められている。
こうした中で、本事業は、Project PLATEAUの一環として、3D都市モデルを用いてスマートシティの社会実装に資するようなアプリケーション等のサービス開発を実証することで、3D都市モデルの民間利用の促進を図るものである。
本業務の履行にあたっては、価格中心による一般競争ではなく、「3Dデータ又はXR技術を活用した新規事業開発又はそのためのフィージビリティスタディ若しくは実証調査」の類似業務の実績を有していることを条件とした上で、特定テーマとして「3D都市モデルを活用したサービス開発を効率的に進めるための技術的なノウハウやマネジメント体制に関する提案」及び「実証するサービスの概要および実証調査結果を定性・定量の両面から把握するための調査・分析手法に関する提案」を設定し、優れた業者を選定する企画競争を経て発注することが適切であり、当該手続を行ったところである。
企画競争実施のため、令和３年1月22日から2月11日までの期間、庁内掲示板及び調達情報公開システムにて本業務に関する企画を募集したところ、22者が業務説明書の交付を求め、2月12日までに大丸有スマートシティ３Ｄ都市モデル民間サービス実証共同提案体をはじめとする5者が企画書を提出するに至った。企画書について、評価者３名による書類審査を行い、「企画競争実施委員会」に諮った結果、特定された。
上記相手方から大手町・丸の内・有楽町地区においてデータ利活用型エリアマネジメントモデルの実証実験に関する企画提案が行われており、提案内容は本業務の趣旨を的確に理解し、実現性の高い実施方針となっており、本業務を確実に遂行できる能力を有していると判断できることから、当該法人を特定したものである。
以上の理由により本調査については、会計法第29条の３第４項及び予算決算及び会計令第102条の４第３号に基づき、大丸有スマートシティ３Ｄ都市モデル民間サービス実証共同提案体と随意契約を行うものである。</t>
    <phoneticPr fontId="2"/>
  </si>
  <si>
    <t>スマートシティの社会実装に向けて、サイバー空間（仮想空間）とフィジカル空間（現実空間）を高度に融合させたシステムを構築するため、あらゆる都市データの基盤となる「3D都市モデル」を構築し、都市が抱える課題の把握やより現実に近い形で具体的・精緻に構想・シミュレーション等を展開（＝デジタルツイン）する取組みが国内外において進められている。
こうした中で、本事業は、Project PLATEAUの一環として、3D都市モデルを用いてスマートシティの社会実装に資するようなアプリケーション等のサービス開発を実証することで、3D都市モデルの民間利用の促進を図るものである。
本業務の履行にあたっては、価格中心による一般競争ではなく、「3Dデータ又はXR技術を活用した新規事業開発又はそのためのフィージビリティスタディ若しくは実証調査」の類似業務の実績を有していることを条件とした上で、特定テーマとして「3D都市モデルを活用したサービス開発を効率的に進めるための技術的なノウハウやマネジメント体制に関する提案」及び「実証するサービスの概要および実証調査結果を定性・定量の両面から把握するための調査・分析手法に関する提案」を設定し、優れた業者を選定する企画競争を経て発注することが適切であり、当該手続を行ったところである。
企画競争実施のため、令和３年1月22日から2月11日までの期間、庁内掲示板及び調達情報公開システムにて本業務に関する企画を募集したところ、22者が業務説明書の交付を求め、2月12日までに株式会社竹中工務店をはじめとする5者が企画書を提出するに至った。企画書について、評価者３名による書類審査を行い、「企画競争実施委員会」に諮った結果、特定された。
上記相手方から夢洲を含む大阪市西部エリアにおいて建設物流プラットフォームの実証実験に関する企画提案が行われており、提案内容は本業務の趣旨を的確に理解し、実現性の高い実施方針となっており、本業務を確実に遂行できる能力を有していると判断できることから、当該法人を特定したものである。
以上の理由により本調査については、会計法第29条の３第４項及び予算決算及び会計令第102条の４第３号に基づき、株式会社竹中工務店と随意契約を行うものである。</t>
    <phoneticPr fontId="2"/>
  </si>
  <si>
    <t>法人番号</t>
    <rPh sb="0" eb="2">
      <t>ホウジン</t>
    </rPh>
    <rPh sb="2" eb="4">
      <t>バンゴウ</t>
    </rPh>
    <phoneticPr fontId="2"/>
  </si>
  <si>
    <t>9010001001855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</si>
</sst>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00;[Red]0.00"/>
    <numFmt numFmtId="178" formatCode="0_);[Red]\(0\)"/>
    <numFmt numFmtId="179" formatCode="[$-411]ge\.m\.d;@"/>
    <numFmt numFmtId="180" formatCode="[$-411]ggge&quot;年&quot;m&quot;月&quot;d&quot;日&quot;;@"/>
    <numFmt numFmtId="181" formatCode="yyyy/mm/dd"/>
  </numFmts>
  <fonts count="17" x14ac:knownFonts="1">
    <font>
      <sz val="11"/>
      <name val="ＭＳ Ｐゴシック"/>
      <family val="3"/>
    </font>
    <font>
      <sz val="11"/>
      <name val="ＭＳ Ｐゴシック"/>
      <family val="3"/>
    </font>
    <font>
      <sz val="6"/>
      <name val="ＭＳ Ｐゴシック"/>
      <family val="3"/>
    </font>
    <font>
      <sz val="10"/>
      <name val="ＭＳ Ｐゴシック"/>
      <family val="3"/>
    </font>
    <font>
      <sz val="10"/>
      <color theme="1"/>
      <name val="ＭＳ Ｐゴシック"/>
      <family val="3"/>
      <scheme val="minor"/>
    </font>
    <font>
      <sz val="10"/>
      <color theme="1"/>
      <name val="ＭＳ ゴシック"/>
      <family val="3"/>
    </font>
    <font>
      <sz val="10.5"/>
      <name val="ＭＳ Ｐゴシック"/>
      <family val="3"/>
    </font>
    <font>
      <sz val="10"/>
      <name val="ＭＳ ゴシック"/>
      <family val="3"/>
    </font>
    <font>
      <sz val="9"/>
      <color theme="1"/>
      <name val="ＭＳ Ｐゴシック"/>
      <family val="3"/>
    </font>
    <font>
      <sz val="6"/>
      <name val="ＭＳ Ｐゴシック"/>
      <family val="3"/>
      <charset val="128"/>
    </font>
    <font>
      <sz val="6"/>
      <color theme="1"/>
      <name val="ＭＳ Ｐゴシック"/>
      <family val="3"/>
      <charset val="128"/>
    </font>
    <font>
      <sz val="10"/>
      <name val="ＭＳ ゴシック"/>
      <family val="3"/>
      <charset val="128"/>
    </font>
    <font>
      <sz val="10"/>
      <color theme="1"/>
      <name val="ＭＳ Ｐゴシック"/>
      <family val="3"/>
      <charset val="128"/>
    </font>
    <font>
      <sz val="10"/>
      <name val="ＭＳ Ｐゴシック"/>
      <family val="3"/>
      <charset val="128"/>
    </font>
    <font>
      <strike/>
      <sz val="10"/>
      <name val="ＭＳ Ｐゴシック"/>
      <family val="3"/>
      <charset val="128"/>
    </font>
    <font>
      <sz val="10"/>
      <color rgb="FF000000"/>
      <name val="ＭＳ Ｐゴシック"/>
      <family val="3"/>
      <charset val="128"/>
    </font>
    <font>
      <sz val="10"/>
      <color theme="1"/>
      <name val="ＭＳ Ｐゴシック"/>
      <family val="3"/>
    </font>
  </fonts>
  <fills count="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93CDDD"/>
        <bgColor indexed="64"/>
      </patternFill>
    </fill>
  </fills>
  <borders count="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cellStyleXfs>
  <cellXfs count="115">
    <xf numFmtId="0" fontId="0" fillId="0" borderId="0" xfId="0"/>
    <xf numFmtId="49" fontId="3" fillId="0" borderId="0" xfId="0" applyNumberFormat="1" applyFont="1" applyProtection="1">
      <protection locked="0"/>
    </xf>
    <xf numFmtId="179" fontId="3" fillId="0" borderId="0" xfId="0" applyNumberFormat="1" applyFont="1" applyAlignment="1" applyProtection="1">
      <alignment vertical="top"/>
      <protection locked="0"/>
    </xf>
    <xf numFmtId="0" fontId="3" fillId="0" borderId="0" xfId="0" applyFont="1" applyProtection="1">
      <protection locked="0"/>
    </xf>
    <xf numFmtId="177" fontId="3" fillId="0" borderId="0" xfId="0" applyNumberFormat="1" applyFont="1" applyProtection="1">
      <protection locked="0"/>
    </xf>
    <xf numFmtId="49" fontId="3" fillId="2" borderId="1" xfId="0" applyNumberFormat="1" applyFont="1" applyFill="1" applyBorder="1" applyAlignment="1" applyProtection="1">
      <alignment horizontal="center" vertical="center"/>
      <protection locked="0"/>
    </xf>
    <xf numFmtId="0" fontId="3" fillId="0" borderId="2" xfId="0" applyFont="1" applyBorder="1" applyAlignment="1">
      <alignment vertical="center" wrapText="1"/>
    </xf>
    <xf numFmtId="0" fontId="3" fillId="3" borderId="2" xfId="0" applyFont="1" applyFill="1" applyBorder="1" applyAlignment="1">
      <alignment vertical="center" wrapText="1"/>
    </xf>
    <xf numFmtId="0" fontId="3" fillId="0" borderId="0" xfId="0" applyNumberFormat="1" applyFont="1" applyBorder="1" applyAlignment="1" applyProtection="1">
      <alignment vertical="top" wrapText="1"/>
      <protection locked="0"/>
    </xf>
    <xf numFmtId="49" fontId="3" fillId="2" borderId="1" xfId="0" applyNumberFormat="1" applyFont="1" applyFill="1" applyBorder="1" applyAlignment="1" applyProtection="1">
      <alignment vertical="center" wrapText="1"/>
      <protection locked="0"/>
    </xf>
    <xf numFmtId="0" fontId="3" fillId="0" borderId="2" xfId="0" applyNumberFormat="1" applyFont="1" applyFill="1" applyBorder="1" applyAlignment="1" applyProtection="1">
      <alignment horizontal="left" vertical="center" wrapText="1"/>
      <protection locked="0"/>
    </xf>
    <xf numFmtId="179" fontId="3" fillId="2" borderId="1" xfId="0" applyNumberFormat="1" applyFont="1" applyFill="1" applyBorder="1" applyAlignment="1" applyProtection="1">
      <alignment horizontal="center" vertical="center"/>
      <protection locked="0"/>
    </xf>
    <xf numFmtId="180" fontId="3" fillId="0" borderId="2" xfId="0" applyNumberFormat="1" applyFont="1" applyFill="1" applyBorder="1" applyAlignment="1">
      <alignment horizontal="center" vertical="center"/>
    </xf>
    <xf numFmtId="180" fontId="4" fillId="3" borderId="2" xfId="0" applyNumberFormat="1" applyFont="1" applyFill="1" applyBorder="1" applyAlignment="1">
      <alignment horizontal="center" vertical="center"/>
    </xf>
    <xf numFmtId="179" fontId="3" fillId="0" borderId="0" xfId="0" applyNumberFormat="1" applyFont="1" applyBorder="1" applyAlignment="1" applyProtection="1">
      <alignment vertical="top" wrapText="1"/>
      <protection locked="0"/>
    </xf>
    <xf numFmtId="0" fontId="3" fillId="2" borderId="1" xfId="0" applyFont="1" applyFill="1" applyBorder="1" applyAlignment="1" applyProtection="1">
      <alignment horizontal="center" vertical="center"/>
      <protection locked="0"/>
    </xf>
    <xf numFmtId="180" fontId="3" fillId="0" borderId="2" xfId="2" applyNumberFormat="1" applyFont="1" applyFill="1" applyBorder="1" applyAlignment="1">
      <alignment horizontal="left" vertical="center" wrapText="1" shrinkToFit="1"/>
    </xf>
    <xf numFmtId="0" fontId="3" fillId="3" borderId="3" xfId="0" applyFont="1" applyFill="1" applyBorder="1" applyAlignment="1">
      <alignment vertical="center" wrapText="1"/>
    </xf>
    <xf numFmtId="0" fontId="3" fillId="2" borderId="1" xfId="0" applyFont="1" applyFill="1" applyBorder="1" applyAlignment="1" applyProtection="1">
      <alignment vertical="center" wrapText="1"/>
      <protection locked="0"/>
    </xf>
    <xf numFmtId="38" fontId="5" fillId="0" borderId="2" xfId="2" applyFont="1" applyFill="1" applyBorder="1" applyAlignment="1">
      <alignment horizontal="right" vertical="center"/>
    </xf>
    <xf numFmtId="38" fontId="3" fillId="0" borderId="2" xfId="2" applyFont="1" applyBorder="1" applyAlignment="1" applyProtection="1">
      <alignment vertical="center"/>
      <protection locked="0"/>
    </xf>
    <xf numFmtId="38" fontId="3" fillId="0" borderId="2" xfId="2" applyFont="1" applyFill="1" applyBorder="1" applyAlignment="1">
      <alignment vertical="center"/>
    </xf>
    <xf numFmtId="0" fontId="6" fillId="0" borderId="0" xfId="0" applyFont="1" applyBorder="1" applyAlignment="1" applyProtection="1">
      <alignment vertical="top"/>
      <protection locked="0"/>
    </xf>
    <xf numFmtId="0" fontId="3" fillId="0" borderId="0" xfId="0" applyFont="1" applyBorder="1" applyAlignment="1" applyProtection="1">
      <alignment vertical="top"/>
      <protection locked="0"/>
    </xf>
    <xf numFmtId="38" fontId="7" fillId="0" borderId="2" xfId="2" applyFont="1" applyBorder="1" applyAlignment="1">
      <alignment horizontal="right" vertical="center"/>
    </xf>
    <xf numFmtId="177" fontId="3" fillId="2" borderId="1" xfId="0" applyNumberFormat="1" applyFont="1" applyFill="1" applyBorder="1" applyAlignment="1" applyProtection="1">
      <alignment horizontal="center" vertical="center" wrapText="1"/>
      <protection locked="0"/>
    </xf>
    <xf numFmtId="177" fontId="3" fillId="0" borderId="4" xfId="0" applyNumberFormat="1" applyFont="1" applyBorder="1" applyAlignment="1" applyProtection="1">
      <alignment horizontal="right" vertical="center"/>
      <protection hidden="1"/>
    </xf>
    <xf numFmtId="177" fontId="3" fillId="0" borderId="2" xfId="0" applyNumberFormat="1" applyFont="1" applyBorder="1" applyAlignment="1" applyProtection="1">
      <alignment horizontal="right" vertical="center"/>
      <protection hidden="1"/>
    </xf>
    <xf numFmtId="177" fontId="3" fillId="0" borderId="0" xfId="0" applyNumberFormat="1" applyFont="1" applyBorder="1" applyAlignment="1" applyProtection="1">
      <alignment vertical="top"/>
      <protection hidden="1"/>
    </xf>
    <xf numFmtId="0" fontId="3" fillId="2" borderId="1" xfId="0" applyFont="1" applyFill="1" applyBorder="1" applyAlignment="1" applyProtection="1">
      <alignment horizontal="center" vertical="center" wrapText="1"/>
      <protection locked="0"/>
    </xf>
    <xf numFmtId="0" fontId="3" fillId="0" borderId="4"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49" fontId="3" fillId="0" borderId="0" xfId="0" applyNumberFormat="1" applyFont="1" applyAlignment="1" applyProtection="1">
      <alignment horizontal="left" vertical="top"/>
      <protection locked="0"/>
    </xf>
    <xf numFmtId="179" fontId="3" fillId="0" borderId="0" xfId="0" applyNumberFormat="1" applyFont="1" applyAlignment="1" applyProtection="1">
      <alignment horizontal="left" vertical="top"/>
      <protection locked="0"/>
    </xf>
    <xf numFmtId="0" fontId="3" fillId="0" borderId="0" xfId="0" applyFont="1" applyAlignment="1" applyProtection="1">
      <alignment horizontal="left" vertical="top"/>
      <protection locked="0"/>
    </xf>
    <xf numFmtId="177" fontId="3" fillId="0" borderId="0" xfId="0" applyNumberFormat="1" applyFont="1" applyAlignment="1" applyProtection="1">
      <alignment horizontal="left" vertical="top"/>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center" vertical="center"/>
      <protection locked="0"/>
    </xf>
    <xf numFmtId="0" fontId="3" fillId="0" borderId="0" xfId="0" applyFont="1" applyBorder="1" applyAlignment="1" applyProtection="1">
      <alignment horizontal="left" vertical="top"/>
      <protection locked="0"/>
    </xf>
    <xf numFmtId="49" fontId="3" fillId="0" borderId="2" xfId="0" applyNumberFormat="1" applyFont="1" applyBorder="1" applyAlignment="1" applyProtection="1">
      <alignment horizontal="left" vertical="top" wrapText="1"/>
      <protection locked="0"/>
    </xf>
    <xf numFmtId="0" fontId="3" fillId="0" borderId="2" xfId="0" applyFont="1" applyBorder="1" applyAlignment="1" applyProtection="1">
      <alignment horizontal="left" vertical="top"/>
      <protection locked="0"/>
    </xf>
    <xf numFmtId="0" fontId="3" fillId="0" borderId="2" xfId="0" applyFont="1" applyBorder="1" applyAlignment="1" applyProtection="1">
      <alignment horizontal="left" vertical="top" wrapText="1"/>
      <protection locked="0"/>
    </xf>
    <xf numFmtId="181" fontId="3" fillId="0" borderId="0" xfId="0" applyNumberFormat="1" applyFont="1" applyAlignment="1" applyProtection="1">
      <alignment vertical="top"/>
      <protection locked="0"/>
    </xf>
    <xf numFmtId="0" fontId="3" fillId="0" borderId="4" xfId="0" applyNumberFormat="1" applyFont="1" applyBorder="1" applyAlignment="1" applyProtection="1">
      <alignment vertical="top" wrapText="1"/>
      <protection locked="0"/>
    </xf>
    <xf numFmtId="181" fontId="3" fillId="2" borderId="1" xfId="0" applyNumberFormat="1" applyFont="1" applyFill="1" applyBorder="1" applyAlignment="1" applyProtection="1">
      <alignment horizontal="center" vertical="center"/>
      <protection locked="0"/>
    </xf>
    <xf numFmtId="181" fontId="3" fillId="0" borderId="4" xfId="0" applyNumberFormat="1" applyFont="1" applyBorder="1" applyAlignment="1" applyProtection="1">
      <alignment vertical="top" wrapText="1"/>
      <protection locked="0"/>
    </xf>
    <xf numFmtId="0" fontId="3" fillId="0" borderId="4" xfId="0" applyFont="1" applyBorder="1" applyAlignment="1" applyProtection="1">
      <alignment vertical="top"/>
      <protection locked="0"/>
    </xf>
    <xf numFmtId="177" fontId="3" fillId="0" borderId="4" xfId="0" applyNumberFormat="1" applyFont="1" applyBorder="1" applyAlignment="1" applyProtection="1">
      <alignment vertical="top"/>
      <protection hidden="1"/>
    </xf>
    <xf numFmtId="0" fontId="3" fillId="0" borderId="0" xfId="0" applyFont="1" applyProtection="1">
      <protection locked="0"/>
    </xf>
    <xf numFmtId="0" fontId="3" fillId="0" borderId="0" xfId="0" applyFont="1"/>
    <xf numFmtId="0" fontId="3" fillId="0" borderId="0" xfId="0" applyFont="1" applyAlignment="1">
      <alignment horizontal="left"/>
    </xf>
    <xf numFmtId="0" fontId="9" fillId="0" borderId="2" xfId="0" applyFont="1" applyBorder="1" applyAlignment="1" applyProtection="1">
      <alignment horizontal="left" vertical="top"/>
      <protection locked="0"/>
    </xf>
    <xf numFmtId="0" fontId="9" fillId="0" borderId="0" xfId="0" applyFont="1" applyAlignment="1" applyProtection="1">
      <alignment horizontal="left" vertical="top"/>
      <protection locked="0"/>
    </xf>
    <xf numFmtId="0" fontId="9" fillId="0" borderId="2" xfId="0" applyFont="1" applyFill="1" applyBorder="1" applyAlignment="1">
      <alignment vertical="center" wrapText="1"/>
    </xf>
    <xf numFmtId="0" fontId="3" fillId="0" borderId="2" xfId="0" applyFont="1" applyFill="1" applyBorder="1" applyAlignment="1">
      <alignment vertical="center" wrapText="1"/>
    </xf>
    <xf numFmtId="0" fontId="10" fillId="0" borderId="2" xfId="0" applyFont="1" applyFill="1" applyBorder="1" applyAlignment="1" applyProtection="1">
      <alignment horizontal="center" vertical="center" wrapText="1"/>
      <protection locked="0"/>
    </xf>
    <xf numFmtId="0" fontId="9" fillId="0" borderId="2" xfId="0" applyFont="1" applyFill="1" applyBorder="1" applyAlignment="1" applyProtection="1">
      <alignment vertical="center" wrapText="1"/>
      <protection locked="0"/>
    </xf>
    <xf numFmtId="0" fontId="9" fillId="0" borderId="2" xfId="0"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49" fontId="3" fillId="0" borderId="2" xfId="0" applyNumberFormat="1" applyFont="1" applyBorder="1" applyAlignment="1" applyProtection="1">
      <alignment horizontal="left" vertical="center" wrapText="1"/>
      <protection locked="0"/>
    </xf>
    <xf numFmtId="177" fontId="11" fillId="0" borderId="2" xfId="0" applyNumberFormat="1" applyFont="1" applyFill="1" applyBorder="1" applyAlignment="1" applyProtection="1">
      <alignment vertical="center" wrapText="1"/>
      <protection hidden="1"/>
    </xf>
    <xf numFmtId="38" fontId="11" fillId="0" borderId="2" xfId="2" applyFont="1" applyBorder="1" applyAlignment="1" applyProtection="1">
      <alignment vertical="center"/>
      <protection locked="0"/>
    </xf>
    <xf numFmtId="180" fontId="6" fillId="0" borderId="2" xfId="0" applyNumberFormat="1" applyFont="1" applyBorder="1" applyAlignment="1" applyProtection="1">
      <alignment horizontal="center" vertical="center"/>
      <protection locked="0"/>
    </xf>
    <xf numFmtId="0" fontId="9" fillId="0" borderId="3" xfId="0" applyFont="1" applyFill="1" applyBorder="1" applyAlignment="1">
      <alignment vertical="center" wrapText="1"/>
    </xf>
    <xf numFmtId="177" fontId="3" fillId="0" borderId="2" xfId="0" applyNumberFormat="1" applyFont="1" applyFill="1" applyBorder="1" applyAlignment="1" applyProtection="1">
      <alignment horizontal="right" vertical="center"/>
      <protection hidden="1"/>
    </xf>
    <xf numFmtId="0" fontId="13" fillId="0" borderId="2" xfId="0" applyFont="1" applyBorder="1" applyAlignment="1" applyProtection="1">
      <alignment horizontal="left" vertical="center" wrapText="1"/>
      <protection locked="0"/>
    </xf>
    <xf numFmtId="0" fontId="13" fillId="0" borderId="2" xfId="0" applyFont="1" applyFill="1" applyBorder="1" applyAlignment="1">
      <alignment horizontal="left" vertical="center" wrapText="1"/>
    </xf>
    <xf numFmtId="0" fontId="13" fillId="0" borderId="3" xfId="0" applyFont="1" applyFill="1" applyBorder="1" applyAlignment="1">
      <alignment vertical="center" wrapText="1"/>
    </xf>
    <xf numFmtId="0" fontId="13" fillId="0" borderId="2" xfId="0" applyFont="1" applyFill="1" applyBorder="1" applyAlignment="1">
      <alignment vertical="center" wrapText="1"/>
    </xf>
    <xf numFmtId="0" fontId="12" fillId="0" borderId="2" xfId="0" applyFont="1" applyFill="1" applyBorder="1" applyAlignment="1">
      <alignment vertical="center" wrapText="1"/>
    </xf>
    <xf numFmtId="3" fontId="13" fillId="0" borderId="2" xfId="0" applyNumberFormat="1" applyFont="1" applyFill="1" applyBorder="1" applyAlignment="1">
      <alignment vertical="center" wrapText="1"/>
    </xf>
    <xf numFmtId="49" fontId="13" fillId="0" borderId="2" xfId="0" applyNumberFormat="1" applyFont="1" applyBorder="1" applyAlignment="1" applyProtection="1">
      <alignment vertical="center" wrapText="1"/>
      <protection locked="0"/>
    </xf>
    <xf numFmtId="0" fontId="15" fillId="0" borderId="2" xfId="0" applyFont="1" applyFill="1" applyBorder="1" applyAlignment="1">
      <alignment vertical="center" wrapText="1"/>
    </xf>
    <xf numFmtId="0" fontId="13" fillId="0" borderId="2" xfId="1" applyFont="1" applyFill="1" applyBorder="1" applyAlignment="1">
      <alignment vertical="center" wrapText="1"/>
    </xf>
    <xf numFmtId="180" fontId="12" fillId="0" borderId="2" xfId="0" applyNumberFormat="1" applyFont="1" applyFill="1" applyBorder="1" applyAlignment="1">
      <alignment horizontal="center" vertical="center" wrapText="1"/>
    </xf>
    <xf numFmtId="180" fontId="13" fillId="0" borderId="2" xfId="0" applyNumberFormat="1" applyFont="1" applyBorder="1" applyAlignment="1" applyProtection="1">
      <alignment horizontal="center" vertical="center" wrapText="1"/>
      <protection locked="0"/>
    </xf>
    <xf numFmtId="0" fontId="12" fillId="0" borderId="2" xfId="0" applyFont="1" applyFill="1" applyBorder="1" applyAlignment="1">
      <alignment horizontal="left" vertical="center" wrapText="1"/>
    </xf>
    <xf numFmtId="0" fontId="13" fillId="0" borderId="2" xfId="0" applyNumberFormat="1" applyFont="1" applyFill="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3" fillId="0" borderId="2" xfId="0" applyFont="1" applyFill="1" applyBorder="1" applyAlignment="1" applyProtection="1">
      <alignment vertical="center" wrapText="1"/>
      <protection locked="0"/>
    </xf>
    <xf numFmtId="0" fontId="12" fillId="0" borderId="2" xfId="0" applyFont="1" applyFill="1" applyBorder="1" applyAlignment="1" applyProtection="1">
      <alignment vertical="center" wrapText="1"/>
      <protection locked="0"/>
    </xf>
    <xf numFmtId="0" fontId="13" fillId="0" borderId="3" xfId="0" applyFont="1" applyFill="1" applyBorder="1" applyAlignment="1" applyProtection="1">
      <alignment vertical="center" wrapText="1"/>
      <protection locked="0"/>
    </xf>
    <xf numFmtId="0" fontId="10" fillId="0" borderId="2" xfId="0" applyFont="1" applyFill="1" applyBorder="1" applyAlignment="1" applyProtection="1">
      <alignment vertical="center" wrapText="1"/>
      <protection locked="0"/>
    </xf>
    <xf numFmtId="0" fontId="9" fillId="0" borderId="0" xfId="0" applyFont="1" applyFill="1" applyBorder="1" applyAlignment="1" applyProtection="1">
      <alignment vertical="center" wrapText="1"/>
      <protection locked="0"/>
    </xf>
    <xf numFmtId="178" fontId="3" fillId="0" borderId="6" xfId="1" applyNumberFormat="1" applyFont="1" applyFill="1" applyBorder="1" applyAlignment="1" applyProtection="1">
      <alignment horizontal="center" vertical="center" wrapText="1"/>
      <protection locked="0"/>
    </xf>
    <xf numFmtId="178" fontId="3" fillId="0" borderId="2" xfId="1" applyNumberFormat="1" applyFont="1" applyFill="1" applyBorder="1" applyAlignment="1" applyProtection="1">
      <alignment horizontal="center" vertical="center" wrapText="1"/>
      <protection locked="0"/>
    </xf>
    <xf numFmtId="178" fontId="13" fillId="0" borderId="2" xfId="0" applyNumberFormat="1" applyFont="1" applyBorder="1" applyAlignment="1" applyProtection="1">
      <alignment horizontal="center" vertical="center"/>
      <protection locked="0"/>
    </xf>
    <xf numFmtId="38" fontId="12" fillId="0" borderId="2" xfId="2" applyFont="1" applyFill="1" applyBorder="1" applyAlignment="1">
      <alignment vertical="center"/>
    </xf>
    <xf numFmtId="38" fontId="13" fillId="0" borderId="2" xfId="2" applyFont="1" applyFill="1" applyBorder="1" applyAlignment="1">
      <alignment vertical="center"/>
    </xf>
    <xf numFmtId="177" fontId="13" fillId="0" borderId="2" xfId="0" applyNumberFormat="1" applyFont="1" applyFill="1" applyBorder="1" applyAlignment="1" applyProtection="1">
      <alignment vertical="center" wrapText="1"/>
      <protection hidden="1"/>
    </xf>
    <xf numFmtId="0" fontId="13" fillId="0" borderId="2" xfId="0" applyFont="1" applyFill="1" applyBorder="1" applyAlignment="1" applyProtection="1">
      <alignment horizontal="center" vertical="center" wrapText="1"/>
      <protection locked="0"/>
    </xf>
    <xf numFmtId="0" fontId="12" fillId="0" borderId="2" xfId="0" applyFont="1" applyFill="1" applyBorder="1" applyAlignment="1">
      <alignment horizontal="left" vertical="center" wrapText="1" shrinkToFit="1"/>
    </xf>
    <xf numFmtId="177" fontId="13" fillId="0" borderId="5" xfId="0" applyNumberFormat="1" applyFont="1" applyFill="1" applyBorder="1" applyAlignment="1" applyProtection="1">
      <alignment vertical="center" wrapText="1"/>
      <protection hidden="1"/>
    </xf>
    <xf numFmtId="176" fontId="12" fillId="0" borderId="2" xfId="0" applyNumberFormat="1" applyFont="1" applyFill="1" applyBorder="1" applyAlignment="1">
      <alignment vertical="center"/>
    </xf>
    <xf numFmtId="38" fontId="13" fillId="0" borderId="2" xfId="2" applyFont="1" applyFill="1" applyBorder="1" applyAlignment="1">
      <alignment vertical="center" wrapText="1"/>
    </xf>
    <xf numFmtId="177" fontId="13" fillId="0" borderId="2" xfId="0" applyNumberFormat="1" applyFont="1" applyFill="1" applyBorder="1" applyAlignment="1" applyProtection="1">
      <alignment vertical="center"/>
      <protection locked="0"/>
    </xf>
    <xf numFmtId="38" fontId="13" fillId="0" borderId="2" xfId="2" applyFont="1" applyFill="1" applyBorder="1" applyAlignment="1" applyProtection="1">
      <alignment vertical="center"/>
      <protection locked="0"/>
    </xf>
    <xf numFmtId="38" fontId="12" fillId="0" borderId="2" xfId="2" applyFont="1" applyFill="1" applyBorder="1" applyAlignment="1">
      <alignment vertical="center" wrapText="1"/>
    </xf>
    <xf numFmtId="38" fontId="13" fillId="0" borderId="2" xfId="2" applyFont="1" applyBorder="1" applyAlignment="1" applyProtection="1">
      <alignment vertical="center"/>
      <protection locked="0"/>
    </xf>
    <xf numFmtId="0" fontId="9" fillId="0" borderId="2" xfId="0" applyFont="1" applyBorder="1" applyAlignment="1" applyProtection="1">
      <alignment horizontal="center" vertical="center" wrapText="1"/>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wrapText="1"/>
      <protection locked="0"/>
    </xf>
    <xf numFmtId="179" fontId="3" fillId="4" borderId="1" xfId="0" applyNumberFormat="1" applyFont="1" applyFill="1" applyBorder="1" applyAlignment="1" applyProtection="1">
      <alignment horizontal="center" vertical="center" shrinkToFit="1"/>
      <protection locked="0"/>
    </xf>
    <xf numFmtId="0" fontId="3" fillId="4"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177" fontId="3" fillId="4" borderId="1" xfId="0" applyNumberFormat="1" applyFont="1" applyFill="1" applyBorder="1" applyAlignment="1" applyProtection="1">
      <alignment horizontal="center" vertical="center" wrapText="1"/>
      <protection locked="0"/>
    </xf>
    <xf numFmtId="0" fontId="13" fillId="0" borderId="5" xfId="0" applyFont="1" applyFill="1" applyBorder="1" applyAlignment="1">
      <alignment vertical="center" wrapText="1"/>
    </xf>
    <xf numFmtId="0" fontId="15" fillId="0" borderId="5" xfId="0" applyFont="1" applyFill="1" applyBorder="1" applyAlignment="1">
      <alignment vertical="center" wrapText="1"/>
    </xf>
    <xf numFmtId="0" fontId="3" fillId="0" borderId="2" xfId="0" applyFont="1" applyFill="1" applyBorder="1" applyAlignment="1">
      <alignment vertical="center" wrapText="1" shrinkToFit="1"/>
    </xf>
    <xf numFmtId="0" fontId="3" fillId="0" borderId="2" xfId="0" applyFont="1" applyFill="1" applyBorder="1" applyAlignment="1" applyProtection="1">
      <alignment vertical="center" wrapText="1"/>
      <protection locked="0"/>
    </xf>
    <xf numFmtId="49" fontId="16" fillId="0" borderId="2" xfId="0" applyNumberFormat="1" applyFont="1" applyFill="1" applyBorder="1" applyAlignment="1" applyProtection="1">
      <alignment horizontal="right" vertical="center" wrapText="1"/>
      <protection locked="0"/>
    </xf>
    <xf numFmtId="178" fontId="16" fillId="0" borderId="2" xfId="0" applyNumberFormat="1" applyFont="1" applyFill="1" applyBorder="1" applyAlignment="1" applyProtection="1">
      <alignment vertical="center" wrapText="1"/>
      <protection locked="0"/>
    </xf>
    <xf numFmtId="178" fontId="3" fillId="0" borderId="2" xfId="0" applyNumberFormat="1" applyFont="1" applyFill="1" applyBorder="1" applyAlignment="1" applyProtection="1">
      <alignment vertical="center" wrapText="1"/>
      <protection locked="0"/>
    </xf>
  </cellXfs>
  <cellStyles count="3">
    <cellStyle name="桁区切り" xfId="2" builtinId="6"/>
    <cellStyle name="標準" xfId="0" builtinId="0"/>
    <cellStyle name="標準 2" xfId="1"/>
  </cellStyles>
  <dxfs count="22">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colors>
    <mruColors>
      <color rgb="FF93C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2"/>
  <sheetViews>
    <sheetView tabSelected="1" view="pageBreakPreview" zoomScale="82" zoomScaleSheetLayoutView="82" workbookViewId="0">
      <selection activeCell="F1" sqref="F1"/>
    </sheetView>
  </sheetViews>
  <sheetFormatPr defaultRowHeight="12" x14ac:dyDescent="0.15"/>
  <cols>
    <col min="1" max="1" width="38.625" style="1" customWidth="1"/>
    <col min="2" max="2" width="28.625" style="1" customWidth="1"/>
    <col min="3" max="3" width="16.75" style="2" customWidth="1"/>
    <col min="4" max="4" width="34.625" style="3" customWidth="1"/>
    <col min="5" max="5" width="21.625" style="3" customWidth="1"/>
    <col min="6" max="6" width="21.625" style="49" customWidth="1"/>
    <col min="7" max="7" width="11.625" style="3" customWidth="1"/>
    <col min="8" max="8" width="11.75" style="3" bestFit="1" customWidth="1"/>
    <col min="9" max="9" width="13.875" style="4" customWidth="1"/>
    <col min="10" max="10" width="11.75" style="3" customWidth="1"/>
    <col min="11" max="11" width="9" style="3" customWidth="1"/>
    <col min="12" max="16384" width="9" style="3"/>
  </cols>
  <sheetData>
    <row r="1" spans="1:10" ht="36" customHeight="1" x14ac:dyDescent="0.15">
      <c r="A1" s="5" t="s">
        <v>2</v>
      </c>
      <c r="B1" s="9" t="s">
        <v>16</v>
      </c>
      <c r="C1" s="11" t="s">
        <v>8</v>
      </c>
      <c r="D1" s="15" t="s">
        <v>15</v>
      </c>
      <c r="E1" s="18" t="s">
        <v>20</v>
      </c>
      <c r="F1" s="29" t="s">
        <v>419</v>
      </c>
      <c r="G1" s="15" t="s">
        <v>1</v>
      </c>
      <c r="H1" s="15" t="s">
        <v>0</v>
      </c>
      <c r="I1" s="25" t="s">
        <v>407</v>
      </c>
      <c r="J1" s="29" t="s">
        <v>52</v>
      </c>
    </row>
    <row r="2" spans="1:10" ht="57" customHeight="1" x14ac:dyDescent="0.15">
      <c r="A2" s="6" t="s">
        <v>125</v>
      </c>
      <c r="B2" s="10" t="s">
        <v>3</v>
      </c>
      <c r="C2" s="12">
        <v>43922</v>
      </c>
      <c r="D2" s="16" t="s">
        <v>153</v>
      </c>
      <c r="E2" s="31" t="s">
        <v>12</v>
      </c>
      <c r="F2" s="112" t="s">
        <v>420</v>
      </c>
      <c r="G2" s="19">
        <v>6651700</v>
      </c>
      <c r="H2" s="24">
        <v>4312000</v>
      </c>
      <c r="I2" s="26">
        <f t="shared" ref="I2:I66" si="0">IF(AND(AND(G2&lt;&gt;"",G2&lt;&gt;0),AND(H2&lt;&gt;"",H2&lt;&gt;0)),H2/G2*100,"")</f>
        <v>64.825533322308587</v>
      </c>
      <c r="J2" s="30" t="s">
        <v>26</v>
      </c>
    </row>
    <row r="3" spans="1:10" ht="57" customHeight="1" x14ac:dyDescent="0.15">
      <c r="A3" s="6" t="s">
        <v>126</v>
      </c>
      <c r="B3" s="10" t="s">
        <v>3</v>
      </c>
      <c r="C3" s="12">
        <v>43922</v>
      </c>
      <c r="D3" s="6" t="s">
        <v>154</v>
      </c>
      <c r="E3" s="31" t="s">
        <v>12</v>
      </c>
      <c r="F3" s="113">
        <v>7011101057995</v>
      </c>
      <c r="G3" s="19">
        <v>9335700</v>
      </c>
      <c r="H3" s="24">
        <v>5434000</v>
      </c>
      <c r="I3" s="26">
        <f t="shared" si="0"/>
        <v>58.20666902321198</v>
      </c>
      <c r="J3" s="30" t="s">
        <v>47</v>
      </c>
    </row>
    <row r="4" spans="1:10" ht="57" customHeight="1" x14ac:dyDescent="0.15">
      <c r="A4" s="7" t="s">
        <v>127</v>
      </c>
      <c r="B4" s="10" t="s">
        <v>3</v>
      </c>
      <c r="C4" s="13">
        <v>44029</v>
      </c>
      <c r="D4" s="17" t="s">
        <v>186</v>
      </c>
      <c r="E4" s="31" t="s">
        <v>12</v>
      </c>
      <c r="F4" s="114">
        <v>2020001088122</v>
      </c>
      <c r="G4" s="20">
        <v>4070000</v>
      </c>
      <c r="H4" s="20">
        <v>3052830</v>
      </c>
      <c r="I4" s="26">
        <f t="shared" si="0"/>
        <v>75.008108108108104</v>
      </c>
      <c r="J4" s="7" t="s">
        <v>130</v>
      </c>
    </row>
    <row r="5" spans="1:10" ht="69" customHeight="1" x14ac:dyDescent="0.15">
      <c r="A5" s="7" t="s">
        <v>48</v>
      </c>
      <c r="B5" s="10" t="s">
        <v>121</v>
      </c>
      <c r="C5" s="13">
        <v>44084</v>
      </c>
      <c r="D5" s="17" t="s">
        <v>187</v>
      </c>
      <c r="E5" s="31" t="s">
        <v>12</v>
      </c>
      <c r="F5" s="114">
        <v>7010001002129</v>
      </c>
      <c r="G5" s="20">
        <v>20493000</v>
      </c>
      <c r="H5" s="20">
        <v>12705000</v>
      </c>
      <c r="I5" s="26">
        <f t="shared" si="0"/>
        <v>61.996779388083731</v>
      </c>
      <c r="J5" s="7" t="s">
        <v>130</v>
      </c>
    </row>
    <row r="6" spans="1:10" ht="57" customHeight="1" x14ac:dyDescent="0.15">
      <c r="A6" s="7" t="s">
        <v>27</v>
      </c>
      <c r="B6" s="10" t="s">
        <v>121</v>
      </c>
      <c r="C6" s="13">
        <v>44120</v>
      </c>
      <c r="D6" s="17" t="s">
        <v>188</v>
      </c>
      <c r="E6" s="31" t="s">
        <v>12</v>
      </c>
      <c r="F6" s="114">
        <v>7012401001123</v>
      </c>
      <c r="G6" s="20">
        <v>9966000</v>
      </c>
      <c r="H6" s="20">
        <v>4125000</v>
      </c>
      <c r="I6" s="26">
        <f t="shared" si="0"/>
        <v>41.390728476821195</v>
      </c>
      <c r="J6" s="7" t="s">
        <v>130</v>
      </c>
    </row>
    <row r="7" spans="1:10" ht="57" customHeight="1" x14ac:dyDescent="0.15">
      <c r="A7" s="110" t="s">
        <v>128</v>
      </c>
      <c r="B7" s="10" t="s">
        <v>121</v>
      </c>
      <c r="C7" s="12">
        <v>44127</v>
      </c>
      <c r="D7" s="16" t="s">
        <v>190</v>
      </c>
      <c r="E7" s="31" t="s">
        <v>12</v>
      </c>
      <c r="F7" s="114">
        <v>6011101000700</v>
      </c>
      <c r="G7" s="21">
        <v>9966000</v>
      </c>
      <c r="H7" s="21">
        <v>7480000</v>
      </c>
      <c r="I7" s="27">
        <f t="shared" si="0"/>
        <v>75.055187637969084</v>
      </c>
      <c r="J7" s="31" t="s">
        <v>130</v>
      </c>
    </row>
    <row r="8" spans="1:10" s="49" customFormat="1" ht="57" customHeight="1" x14ac:dyDescent="0.15">
      <c r="A8" s="110" t="s">
        <v>320</v>
      </c>
      <c r="B8" s="10" t="s">
        <v>121</v>
      </c>
      <c r="C8" s="12">
        <v>44188</v>
      </c>
      <c r="D8" s="16" t="s">
        <v>186</v>
      </c>
      <c r="E8" s="111" t="s">
        <v>12</v>
      </c>
      <c r="F8" s="114">
        <v>2020001088122</v>
      </c>
      <c r="G8" s="21">
        <v>906005</v>
      </c>
      <c r="H8" s="21">
        <v>902000</v>
      </c>
      <c r="I8" s="65">
        <f t="shared" si="0"/>
        <v>99.557949459440067</v>
      </c>
      <c r="J8" s="55" t="s">
        <v>130</v>
      </c>
    </row>
    <row r="9" spans="1:10" ht="12.75" x14ac:dyDescent="0.15">
      <c r="A9" s="8"/>
      <c r="B9" s="8"/>
      <c r="C9" s="14"/>
      <c r="D9" s="8"/>
      <c r="E9" s="8"/>
      <c r="F9" s="8"/>
      <c r="G9" s="22"/>
      <c r="H9" s="22"/>
      <c r="I9" s="28" t="str">
        <f t="shared" si="0"/>
        <v/>
      </c>
      <c r="J9" s="32"/>
    </row>
    <row r="10" spans="1:10" ht="12.75" x14ac:dyDescent="0.15">
      <c r="A10" s="8"/>
      <c r="B10" s="8"/>
      <c r="C10" s="14"/>
      <c r="D10" s="8"/>
      <c r="E10" s="8"/>
      <c r="F10" s="8"/>
      <c r="G10" s="22"/>
      <c r="H10" s="22"/>
      <c r="I10" s="28" t="str">
        <f t="shared" si="0"/>
        <v/>
      </c>
      <c r="J10" s="32"/>
    </row>
    <row r="11" spans="1:10" x14ac:dyDescent="0.15">
      <c r="A11" s="8"/>
      <c r="B11" s="8"/>
      <c r="C11" s="14"/>
      <c r="D11" s="8"/>
      <c r="E11" s="8"/>
      <c r="F11" s="8"/>
      <c r="G11" s="23"/>
      <c r="H11" s="23"/>
      <c r="I11" s="28" t="str">
        <f t="shared" si="0"/>
        <v/>
      </c>
      <c r="J11" s="32"/>
    </row>
    <row r="12" spans="1:10" x14ac:dyDescent="0.15">
      <c r="A12" s="8"/>
      <c r="B12" s="8"/>
      <c r="C12" s="14"/>
      <c r="D12" s="8"/>
      <c r="E12" s="8"/>
      <c r="F12" s="8"/>
      <c r="G12" s="23"/>
      <c r="H12" s="23"/>
      <c r="I12" s="28" t="str">
        <f t="shared" si="0"/>
        <v/>
      </c>
      <c r="J12" s="32"/>
    </row>
    <row r="13" spans="1:10" x14ac:dyDescent="0.15">
      <c r="A13" s="8"/>
      <c r="B13" s="8"/>
      <c r="C13" s="14"/>
      <c r="D13" s="8"/>
      <c r="E13" s="8"/>
      <c r="F13" s="8"/>
      <c r="G13" s="23"/>
      <c r="H13" s="23"/>
      <c r="I13" s="28" t="str">
        <f t="shared" si="0"/>
        <v/>
      </c>
      <c r="J13" s="32"/>
    </row>
    <row r="14" spans="1:10" x14ac:dyDescent="0.15">
      <c r="A14" s="8"/>
      <c r="B14" s="8"/>
      <c r="C14" s="14"/>
      <c r="D14" s="8"/>
      <c r="E14" s="8"/>
      <c r="F14" s="8"/>
      <c r="G14" s="23"/>
      <c r="H14" s="23"/>
      <c r="I14" s="28" t="str">
        <f t="shared" si="0"/>
        <v/>
      </c>
      <c r="J14" s="8"/>
    </row>
    <row r="15" spans="1:10" x14ac:dyDescent="0.15">
      <c r="A15" s="8"/>
      <c r="B15" s="8"/>
      <c r="C15" s="14"/>
      <c r="D15" s="8"/>
      <c r="E15" s="8"/>
      <c r="F15" s="8"/>
      <c r="G15" s="23"/>
      <c r="H15" s="23"/>
      <c r="I15" s="28" t="str">
        <f t="shared" si="0"/>
        <v/>
      </c>
      <c r="J15" s="8"/>
    </row>
    <row r="16" spans="1:10" x14ac:dyDescent="0.15">
      <c r="A16" s="8"/>
      <c r="B16" s="8"/>
      <c r="C16" s="14"/>
      <c r="D16" s="8"/>
      <c r="E16" s="8"/>
      <c r="F16" s="8"/>
      <c r="G16" s="23"/>
      <c r="H16" s="23"/>
      <c r="I16" s="28" t="str">
        <f t="shared" si="0"/>
        <v/>
      </c>
      <c r="J16" s="8"/>
    </row>
    <row r="17" spans="1:10" x14ac:dyDescent="0.15">
      <c r="A17" s="8"/>
      <c r="B17" s="8"/>
      <c r="C17" s="14"/>
      <c r="D17" s="8"/>
      <c r="E17" s="8"/>
      <c r="F17" s="8"/>
      <c r="G17" s="23"/>
      <c r="H17" s="23"/>
      <c r="I17" s="28" t="str">
        <f t="shared" si="0"/>
        <v/>
      </c>
      <c r="J17" s="8"/>
    </row>
    <row r="18" spans="1:10" x14ac:dyDescent="0.15">
      <c r="A18" s="8"/>
      <c r="B18" s="8"/>
      <c r="C18" s="14"/>
      <c r="D18" s="8"/>
      <c r="E18" s="8"/>
      <c r="F18" s="8"/>
      <c r="G18" s="23"/>
      <c r="H18" s="23"/>
      <c r="I18" s="28" t="str">
        <f t="shared" si="0"/>
        <v/>
      </c>
      <c r="J18" s="8"/>
    </row>
    <row r="19" spans="1:10" x14ac:dyDescent="0.15">
      <c r="A19" s="8"/>
      <c r="B19" s="8"/>
      <c r="C19" s="14"/>
      <c r="D19" s="8"/>
      <c r="E19" s="8"/>
      <c r="F19" s="8"/>
      <c r="G19" s="23"/>
      <c r="H19" s="23"/>
      <c r="I19" s="28" t="str">
        <f t="shared" si="0"/>
        <v/>
      </c>
      <c r="J19" s="8"/>
    </row>
    <row r="20" spans="1:10" x14ac:dyDescent="0.15">
      <c r="A20" s="8"/>
      <c r="B20" s="8"/>
      <c r="C20" s="14"/>
      <c r="D20" s="8"/>
      <c r="E20" s="8"/>
      <c r="F20" s="8"/>
      <c r="G20" s="23"/>
      <c r="H20" s="23"/>
      <c r="I20" s="28" t="str">
        <f t="shared" si="0"/>
        <v/>
      </c>
      <c r="J20" s="8"/>
    </row>
    <row r="21" spans="1:10" x14ac:dyDescent="0.15">
      <c r="A21" s="8"/>
      <c r="B21" s="8"/>
      <c r="C21" s="14"/>
      <c r="D21" s="8"/>
      <c r="E21" s="8"/>
      <c r="F21" s="8"/>
      <c r="G21" s="23"/>
      <c r="H21" s="23"/>
      <c r="I21" s="28" t="str">
        <f t="shared" si="0"/>
        <v/>
      </c>
      <c r="J21" s="8"/>
    </row>
    <row r="22" spans="1:10" x14ac:dyDescent="0.15">
      <c r="A22" s="8"/>
      <c r="B22" s="8"/>
      <c r="C22" s="14"/>
      <c r="D22" s="8"/>
      <c r="E22" s="8"/>
      <c r="F22" s="8"/>
      <c r="G22" s="23"/>
      <c r="H22" s="23"/>
      <c r="I22" s="28" t="str">
        <f t="shared" si="0"/>
        <v/>
      </c>
      <c r="J22" s="8"/>
    </row>
    <row r="23" spans="1:10" x14ac:dyDescent="0.15">
      <c r="A23" s="8"/>
      <c r="B23" s="8"/>
      <c r="C23" s="14"/>
      <c r="D23" s="8"/>
      <c r="E23" s="8"/>
      <c r="F23" s="8"/>
      <c r="G23" s="23"/>
      <c r="H23" s="23"/>
      <c r="I23" s="28" t="str">
        <f t="shared" si="0"/>
        <v/>
      </c>
      <c r="J23" s="8"/>
    </row>
    <row r="24" spans="1:10" x14ac:dyDescent="0.15">
      <c r="A24" s="8"/>
      <c r="B24" s="8"/>
      <c r="C24" s="14"/>
      <c r="D24" s="8"/>
      <c r="E24" s="8"/>
      <c r="F24" s="8"/>
      <c r="G24" s="23"/>
      <c r="H24" s="23"/>
      <c r="I24" s="28" t="str">
        <f t="shared" si="0"/>
        <v/>
      </c>
      <c r="J24" s="8"/>
    </row>
    <row r="25" spans="1:10" x14ac:dyDescent="0.15">
      <c r="A25" s="8"/>
      <c r="B25" s="8"/>
      <c r="C25" s="14"/>
      <c r="D25" s="8"/>
      <c r="E25" s="8"/>
      <c r="F25" s="8"/>
      <c r="G25" s="23"/>
      <c r="H25" s="23"/>
      <c r="I25" s="28" t="str">
        <f t="shared" si="0"/>
        <v/>
      </c>
      <c r="J25" s="8"/>
    </row>
    <row r="26" spans="1:10" x14ac:dyDescent="0.15">
      <c r="A26" s="8"/>
      <c r="B26" s="8"/>
      <c r="C26" s="14"/>
      <c r="D26" s="8"/>
      <c r="E26" s="8"/>
      <c r="F26" s="8"/>
      <c r="G26" s="23"/>
      <c r="H26" s="23"/>
      <c r="I26" s="28" t="str">
        <f t="shared" si="0"/>
        <v/>
      </c>
      <c r="J26" s="8"/>
    </row>
    <row r="27" spans="1:10" x14ac:dyDescent="0.15">
      <c r="A27" s="8"/>
      <c r="B27" s="8"/>
      <c r="C27" s="14"/>
      <c r="D27" s="8"/>
      <c r="E27" s="8"/>
      <c r="F27" s="8"/>
      <c r="G27" s="23"/>
      <c r="H27" s="23"/>
      <c r="I27" s="28" t="str">
        <f t="shared" si="0"/>
        <v/>
      </c>
      <c r="J27" s="8"/>
    </row>
    <row r="28" spans="1:10" x14ac:dyDescent="0.15">
      <c r="A28" s="8"/>
      <c r="B28" s="8"/>
      <c r="C28" s="14"/>
      <c r="D28" s="8"/>
      <c r="E28" s="8"/>
      <c r="F28" s="8"/>
      <c r="G28" s="23"/>
      <c r="H28" s="23"/>
      <c r="I28" s="28" t="str">
        <f t="shared" si="0"/>
        <v/>
      </c>
      <c r="J28" s="8"/>
    </row>
    <row r="29" spans="1:10" x14ac:dyDescent="0.15">
      <c r="A29" s="8"/>
      <c r="B29" s="8"/>
      <c r="C29" s="14"/>
      <c r="D29" s="8"/>
      <c r="E29" s="8"/>
      <c r="F29" s="8"/>
      <c r="G29" s="23"/>
      <c r="H29" s="23"/>
      <c r="I29" s="28" t="str">
        <f t="shared" si="0"/>
        <v/>
      </c>
      <c r="J29" s="8"/>
    </row>
    <row r="30" spans="1:10" x14ac:dyDescent="0.15">
      <c r="A30" s="8"/>
      <c r="B30" s="8"/>
      <c r="C30" s="14"/>
      <c r="D30" s="8"/>
      <c r="E30" s="8"/>
      <c r="F30" s="8"/>
      <c r="G30" s="23"/>
      <c r="H30" s="23"/>
      <c r="I30" s="28" t="str">
        <f t="shared" si="0"/>
        <v/>
      </c>
      <c r="J30" s="8"/>
    </row>
    <row r="31" spans="1:10" x14ac:dyDescent="0.15">
      <c r="A31" s="8"/>
      <c r="B31" s="8"/>
      <c r="C31" s="14"/>
      <c r="D31" s="8"/>
      <c r="E31" s="8"/>
      <c r="F31" s="8"/>
      <c r="G31" s="23"/>
      <c r="H31" s="23"/>
      <c r="I31" s="28" t="str">
        <f t="shared" si="0"/>
        <v/>
      </c>
      <c r="J31" s="8"/>
    </row>
    <row r="32" spans="1:10" x14ac:dyDescent="0.15">
      <c r="A32" s="8"/>
      <c r="B32" s="8"/>
      <c r="C32" s="14"/>
      <c r="D32" s="8"/>
      <c r="E32" s="8"/>
      <c r="F32" s="8"/>
      <c r="G32" s="23"/>
      <c r="H32" s="23"/>
      <c r="I32" s="28" t="str">
        <f t="shared" si="0"/>
        <v/>
      </c>
      <c r="J32" s="8"/>
    </row>
    <row r="33" spans="1:10" x14ac:dyDescent="0.15">
      <c r="A33" s="8"/>
      <c r="B33" s="8"/>
      <c r="C33" s="14"/>
      <c r="D33" s="8"/>
      <c r="E33" s="8"/>
      <c r="F33" s="8"/>
      <c r="G33" s="23"/>
      <c r="H33" s="23"/>
      <c r="I33" s="28" t="str">
        <f t="shared" si="0"/>
        <v/>
      </c>
      <c r="J33" s="8"/>
    </row>
    <row r="34" spans="1:10" x14ac:dyDescent="0.15">
      <c r="A34" s="8"/>
      <c r="B34" s="8"/>
      <c r="C34" s="14"/>
      <c r="D34" s="8"/>
      <c r="E34" s="8"/>
      <c r="F34" s="8"/>
      <c r="G34" s="23"/>
      <c r="H34" s="23"/>
      <c r="I34" s="28" t="str">
        <f t="shared" si="0"/>
        <v/>
      </c>
      <c r="J34" s="8"/>
    </row>
    <row r="35" spans="1:10" x14ac:dyDescent="0.15">
      <c r="A35" s="8"/>
      <c r="B35" s="8"/>
      <c r="C35" s="14"/>
      <c r="D35" s="8"/>
      <c r="E35" s="8"/>
      <c r="F35" s="8"/>
      <c r="G35" s="23"/>
      <c r="H35" s="23"/>
      <c r="I35" s="28" t="str">
        <f t="shared" si="0"/>
        <v/>
      </c>
      <c r="J35" s="8"/>
    </row>
    <row r="36" spans="1:10" x14ac:dyDescent="0.15">
      <c r="A36" s="8"/>
      <c r="B36" s="8"/>
      <c r="C36" s="14"/>
      <c r="D36" s="8"/>
      <c r="E36" s="8"/>
      <c r="F36" s="8"/>
      <c r="G36" s="23"/>
      <c r="H36" s="23"/>
      <c r="I36" s="28" t="str">
        <f t="shared" si="0"/>
        <v/>
      </c>
      <c r="J36" s="8"/>
    </row>
    <row r="37" spans="1:10" x14ac:dyDescent="0.15">
      <c r="A37" s="8"/>
      <c r="B37" s="8"/>
      <c r="C37" s="14"/>
      <c r="D37" s="8"/>
      <c r="E37" s="8"/>
      <c r="F37" s="8"/>
      <c r="G37" s="23"/>
      <c r="H37" s="23"/>
      <c r="I37" s="28" t="str">
        <f t="shared" si="0"/>
        <v/>
      </c>
      <c r="J37" s="8"/>
    </row>
    <row r="38" spans="1:10" x14ac:dyDescent="0.15">
      <c r="A38" s="8"/>
      <c r="B38" s="8"/>
      <c r="C38" s="14"/>
      <c r="D38" s="8"/>
      <c r="E38" s="8"/>
      <c r="F38" s="8"/>
      <c r="G38" s="23"/>
      <c r="H38" s="23"/>
      <c r="I38" s="28" t="str">
        <f t="shared" si="0"/>
        <v/>
      </c>
      <c r="J38" s="8"/>
    </row>
    <row r="39" spans="1:10" x14ac:dyDescent="0.15">
      <c r="A39" s="8"/>
      <c r="B39" s="8"/>
      <c r="C39" s="14"/>
      <c r="D39" s="8"/>
      <c r="E39" s="8"/>
      <c r="F39" s="8"/>
      <c r="G39" s="23"/>
      <c r="H39" s="23"/>
      <c r="I39" s="28" t="str">
        <f t="shared" si="0"/>
        <v/>
      </c>
      <c r="J39" s="8"/>
    </row>
    <row r="40" spans="1:10" x14ac:dyDescent="0.15">
      <c r="A40" s="8"/>
      <c r="B40" s="8"/>
      <c r="C40" s="14"/>
      <c r="D40" s="8"/>
      <c r="E40" s="8"/>
      <c r="F40" s="8"/>
      <c r="G40" s="23"/>
      <c r="H40" s="23"/>
      <c r="I40" s="28" t="str">
        <f t="shared" si="0"/>
        <v/>
      </c>
      <c r="J40" s="8"/>
    </row>
    <row r="41" spans="1:10" x14ac:dyDescent="0.15">
      <c r="A41" s="8"/>
      <c r="B41" s="8"/>
      <c r="C41" s="14"/>
      <c r="D41" s="8"/>
      <c r="E41" s="8"/>
      <c r="F41" s="8"/>
      <c r="G41" s="23"/>
      <c r="H41" s="23"/>
      <c r="I41" s="28" t="str">
        <f t="shared" si="0"/>
        <v/>
      </c>
      <c r="J41" s="8"/>
    </row>
    <row r="42" spans="1:10" x14ac:dyDescent="0.15">
      <c r="A42" s="8"/>
      <c r="B42" s="8"/>
      <c r="C42" s="14"/>
      <c r="D42" s="8"/>
      <c r="E42" s="8"/>
      <c r="F42" s="8"/>
      <c r="G42" s="23"/>
      <c r="H42" s="23"/>
      <c r="I42" s="28" t="str">
        <f t="shared" si="0"/>
        <v/>
      </c>
      <c r="J42" s="8"/>
    </row>
    <row r="43" spans="1:10" x14ac:dyDescent="0.15">
      <c r="A43" s="8"/>
      <c r="B43" s="8"/>
      <c r="C43" s="14"/>
      <c r="D43" s="8"/>
      <c r="E43" s="8"/>
      <c r="F43" s="8"/>
      <c r="G43" s="23"/>
      <c r="H43" s="23"/>
      <c r="I43" s="28" t="str">
        <f t="shared" si="0"/>
        <v/>
      </c>
      <c r="J43" s="8"/>
    </row>
    <row r="44" spans="1:10" x14ac:dyDescent="0.15">
      <c r="A44" s="8"/>
      <c r="B44" s="8"/>
      <c r="C44" s="14"/>
      <c r="D44" s="8"/>
      <c r="E44" s="8"/>
      <c r="F44" s="8"/>
      <c r="G44" s="23"/>
      <c r="H44" s="23"/>
      <c r="I44" s="28" t="str">
        <f t="shared" si="0"/>
        <v/>
      </c>
      <c r="J44" s="8"/>
    </row>
    <row r="45" spans="1:10" x14ac:dyDescent="0.15">
      <c r="A45" s="8"/>
      <c r="B45" s="8"/>
      <c r="C45" s="14"/>
      <c r="D45" s="8"/>
      <c r="E45" s="8"/>
      <c r="F45" s="8"/>
      <c r="G45" s="23"/>
      <c r="H45" s="23"/>
      <c r="I45" s="28" t="str">
        <f t="shared" si="0"/>
        <v/>
      </c>
      <c r="J45" s="8"/>
    </row>
    <row r="46" spans="1:10" x14ac:dyDescent="0.15">
      <c r="A46" s="8"/>
      <c r="B46" s="8"/>
      <c r="C46" s="14"/>
      <c r="D46" s="8"/>
      <c r="E46" s="8"/>
      <c r="F46" s="8"/>
      <c r="G46" s="23"/>
      <c r="H46" s="23"/>
      <c r="I46" s="28" t="str">
        <f t="shared" si="0"/>
        <v/>
      </c>
      <c r="J46" s="8"/>
    </row>
    <row r="47" spans="1:10" x14ac:dyDescent="0.15">
      <c r="A47" s="8"/>
      <c r="B47" s="8"/>
      <c r="C47" s="14"/>
      <c r="D47" s="8"/>
      <c r="E47" s="8"/>
      <c r="F47" s="8"/>
      <c r="G47" s="23"/>
      <c r="H47" s="23"/>
      <c r="I47" s="28" t="str">
        <f t="shared" si="0"/>
        <v/>
      </c>
      <c r="J47" s="8"/>
    </row>
    <row r="48" spans="1:10" x14ac:dyDescent="0.15">
      <c r="A48" s="8"/>
      <c r="B48" s="8"/>
      <c r="C48" s="14"/>
      <c r="D48" s="8"/>
      <c r="E48" s="8"/>
      <c r="F48" s="8"/>
      <c r="G48" s="23"/>
      <c r="H48" s="23"/>
      <c r="I48" s="28" t="str">
        <f t="shared" si="0"/>
        <v/>
      </c>
      <c r="J48" s="8"/>
    </row>
    <row r="49" spans="1:10" x14ac:dyDescent="0.15">
      <c r="A49" s="8"/>
      <c r="B49" s="8"/>
      <c r="C49" s="14"/>
      <c r="D49" s="8"/>
      <c r="E49" s="8"/>
      <c r="F49" s="8"/>
      <c r="G49" s="23"/>
      <c r="H49" s="23"/>
      <c r="I49" s="28" t="str">
        <f t="shared" si="0"/>
        <v/>
      </c>
      <c r="J49" s="8"/>
    </row>
    <row r="50" spans="1:10" x14ac:dyDescent="0.15">
      <c r="A50" s="8"/>
      <c r="B50" s="8"/>
      <c r="C50" s="14"/>
      <c r="D50" s="8"/>
      <c r="E50" s="8"/>
      <c r="F50" s="8"/>
      <c r="G50" s="23"/>
      <c r="H50" s="23"/>
      <c r="I50" s="28" t="str">
        <f t="shared" si="0"/>
        <v/>
      </c>
      <c r="J50" s="8"/>
    </row>
    <row r="51" spans="1:10" x14ac:dyDescent="0.15">
      <c r="A51" s="8"/>
      <c r="B51" s="8"/>
      <c r="C51" s="14"/>
      <c r="D51" s="8"/>
      <c r="E51" s="8"/>
      <c r="F51" s="8"/>
      <c r="G51" s="23"/>
      <c r="H51" s="23"/>
      <c r="I51" s="28" t="str">
        <f t="shared" si="0"/>
        <v/>
      </c>
      <c r="J51" s="8"/>
    </row>
    <row r="52" spans="1:10" x14ac:dyDescent="0.15">
      <c r="A52" s="8"/>
      <c r="B52" s="8"/>
      <c r="C52" s="14"/>
      <c r="D52" s="8"/>
      <c r="E52" s="8"/>
      <c r="F52" s="8"/>
      <c r="G52" s="23"/>
      <c r="H52" s="23"/>
      <c r="I52" s="28" t="str">
        <f t="shared" si="0"/>
        <v/>
      </c>
      <c r="J52" s="8"/>
    </row>
    <row r="53" spans="1:10" x14ac:dyDescent="0.15">
      <c r="A53" s="8"/>
      <c r="B53" s="8"/>
      <c r="C53" s="14"/>
      <c r="D53" s="8"/>
      <c r="E53" s="8"/>
      <c r="F53" s="8"/>
      <c r="G53" s="23"/>
      <c r="H53" s="23"/>
      <c r="I53" s="28" t="str">
        <f t="shared" si="0"/>
        <v/>
      </c>
      <c r="J53" s="8"/>
    </row>
    <row r="54" spans="1:10" x14ac:dyDescent="0.15">
      <c r="A54" s="8"/>
      <c r="B54" s="8"/>
      <c r="C54" s="14"/>
      <c r="D54" s="8"/>
      <c r="E54" s="8"/>
      <c r="F54" s="8"/>
      <c r="G54" s="23"/>
      <c r="H54" s="23"/>
      <c r="I54" s="28" t="str">
        <f t="shared" si="0"/>
        <v/>
      </c>
      <c r="J54" s="8"/>
    </row>
    <row r="55" spans="1:10" x14ac:dyDescent="0.15">
      <c r="A55" s="8"/>
      <c r="B55" s="8"/>
      <c r="C55" s="14"/>
      <c r="D55" s="8"/>
      <c r="E55" s="8"/>
      <c r="F55" s="8"/>
      <c r="G55" s="23"/>
      <c r="H55" s="23"/>
      <c r="I55" s="28" t="str">
        <f t="shared" si="0"/>
        <v/>
      </c>
      <c r="J55" s="8"/>
    </row>
    <row r="56" spans="1:10" x14ac:dyDescent="0.15">
      <c r="A56" s="8"/>
      <c r="B56" s="8"/>
      <c r="C56" s="14"/>
      <c r="D56" s="8"/>
      <c r="E56" s="8"/>
      <c r="F56" s="8"/>
      <c r="G56" s="23"/>
      <c r="H56" s="23"/>
      <c r="I56" s="28" t="str">
        <f t="shared" si="0"/>
        <v/>
      </c>
      <c r="J56" s="8"/>
    </row>
    <row r="57" spans="1:10" x14ac:dyDescent="0.15">
      <c r="A57" s="8"/>
      <c r="B57" s="8"/>
      <c r="C57" s="14"/>
      <c r="D57" s="8"/>
      <c r="E57" s="8"/>
      <c r="F57" s="8"/>
      <c r="G57" s="23"/>
      <c r="H57" s="23"/>
      <c r="I57" s="28" t="str">
        <f t="shared" si="0"/>
        <v/>
      </c>
      <c r="J57" s="8"/>
    </row>
    <row r="58" spans="1:10" x14ac:dyDescent="0.15">
      <c r="A58" s="8"/>
      <c r="B58" s="8"/>
      <c r="C58" s="14"/>
      <c r="D58" s="8"/>
      <c r="E58" s="8"/>
      <c r="F58" s="8"/>
      <c r="G58" s="23"/>
      <c r="H58" s="23"/>
      <c r="I58" s="28" t="str">
        <f t="shared" si="0"/>
        <v/>
      </c>
      <c r="J58" s="8"/>
    </row>
    <row r="59" spans="1:10" x14ac:dyDescent="0.15">
      <c r="A59" s="8"/>
      <c r="B59" s="8"/>
      <c r="C59" s="14"/>
      <c r="D59" s="8"/>
      <c r="E59" s="8"/>
      <c r="F59" s="8"/>
      <c r="G59" s="23"/>
      <c r="H59" s="23"/>
      <c r="I59" s="28" t="str">
        <f t="shared" si="0"/>
        <v/>
      </c>
      <c r="J59" s="8"/>
    </row>
    <row r="60" spans="1:10" x14ac:dyDescent="0.15">
      <c r="A60" s="8"/>
      <c r="B60" s="8"/>
      <c r="C60" s="14"/>
      <c r="D60" s="8"/>
      <c r="E60" s="8"/>
      <c r="F60" s="8"/>
      <c r="G60" s="23"/>
      <c r="H60" s="23"/>
      <c r="I60" s="28" t="str">
        <f t="shared" si="0"/>
        <v/>
      </c>
      <c r="J60" s="8"/>
    </row>
    <row r="61" spans="1:10" x14ac:dyDescent="0.15">
      <c r="A61" s="8"/>
      <c r="B61" s="8"/>
      <c r="C61" s="14"/>
      <c r="D61" s="8"/>
      <c r="E61" s="8"/>
      <c r="F61" s="8"/>
      <c r="G61" s="23"/>
      <c r="H61" s="23"/>
      <c r="I61" s="28" t="str">
        <f t="shared" si="0"/>
        <v/>
      </c>
      <c r="J61" s="8"/>
    </row>
    <row r="62" spans="1:10" x14ac:dyDescent="0.15">
      <c r="A62" s="8"/>
      <c r="B62" s="8"/>
      <c r="C62" s="14"/>
      <c r="D62" s="8"/>
      <c r="E62" s="8"/>
      <c r="F62" s="8"/>
      <c r="G62" s="23"/>
      <c r="H62" s="23"/>
      <c r="I62" s="28" t="str">
        <f t="shared" si="0"/>
        <v/>
      </c>
      <c r="J62" s="8"/>
    </row>
    <row r="63" spans="1:10" x14ac:dyDescent="0.15">
      <c r="A63" s="8"/>
      <c r="B63" s="8"/>
      <c r="C63" s="14"/>
      <c r="D63" s="8"/>
      <c r="E63" s="8"/>
      <c r="F63" s="8"/>
      <c r="G63" s="23"/>
      <c r="H63" s="23"/>
      <c r="I63" s="28" t="str">
        <f t="shared" si="0"/>
        <v/>
      </c>
      <c r="J63" s="8"/>
    </row>
    <row r="64" spans="1:10" x14ac:dyDescent="0.15">
      <c r="A64" s="8"/>
      <c r="B64" s="8"/>
      <c r="C64" s="14"/>
      <c r="D64" s="8"/>
      <c r="E64" s="8"/>
      <c r="F64" s="8"/>
      <c r="G64" s="23"/>
      <c r="H64" s="23"/>
      <c r="I64" s="28" t="str">
        <f t="shared" si="0"/>
        <v/>
      </c>
      <c r="J64" s="8"/>
    </row>
    <row r="65" spans="1:10" x14ac:dyDescent="0.15">
      <c r="A65" s="8"/>
      <c r="B65" s="8"/>
      <c r="C65" s="14"/>
      <c r="D65" s="8"/>
      <c r="E65" s="8"/>
      <c r="F65" s="8"/>
      <c r="G65" s="23"/>
      <c r="H65" s="23"/>
      <c r="I65" s="28" t="str">
        <f t="shared" si="0"/>
        <v/>
      </c>
      <c r="J65" s="8"/>
    </row>
    <row r="66" spans="1:10" x14ac:dyDescent="0.15">
      <c r="A66" s="8"/>
      <c r="B66" s="8"/>
      <c r="C66" s="14"/>
      <c r="D66" s="8"/>
      <c r="E66" s="8"/>
      <c r="F66" s="8"/>
      <c r="G66" s="23"/>
      <c r="H66" s="23"/>
      <c r="I66" s="28" t="str">
        <f t="shared" si="0"/>
        <v/>
      </c>
      <c r="J66" s="8"/>
    </row>
    <row r="67" spans="1:10" x14ac:dyDescent="0.15">
      <c r="A67" s="8"/>
      <c r="B67" s="8"/>
      <c r="C67" s="14"/>
      <c r="D67" s="8"/>
      <c r="E67" s="8"/>
      <c r="F67" s="8"/>
      <c r="G67" s="23"/>
      <c r="H67" s="23"/>
      <c r="I67" s="28" t="str">
        <f t="shared" ref="I67:I102" si="1">IF(AND(AND(G67&lt;&gt;"",G67&lt;&gt;0),AND(H67&lt;&gt;"",H67&lt;&gt;0)),H67/G67*100,"")</f>
        <v/>
      </c>
      <c r="J67" s="8"/>
    </row>
    <row r="68" spans="1:10" x14ac:dyDescent="0.15">
      <c r="A68" s="8"/>
      <c r="B68" s="8"/>
      <c r="C68" s="14"/>
      <c r="D68" s="8"/>
      <c r="E68" s="8"/>
      <c r="F68" s="8"/>
      <c r="G68" s="23"/>
      <c r="H68" s="23"/>
      <c r="I68" s="28" t="str">
        <f t="shared" si="1"/>
        <v/>
      </c>
      <c r="J68" s="8"/>
    </row>
    <row r="69" spans="1:10" x14ac:dyDescent="0.15">
      <c r="A69" s="8"/>
      <c r="B69" s="8"/>
      <c r="C69" s="14"/>
      <c r="D69" s="8"/>
      <c r="E69" s="8"/>
      <c r="F69" s="8"/>
      <c r="G69" s="23"/>
      <c r="H69" s="23"/>
      <c r="I69" s="28" t="str">
        <f t="shared" si="1"/>
        <v/>
      </c>
      <c r="J69" s="8"/>
    </row>
    <row r="70" spans="1:10" x14ac:dyDescent="0.15">
      <c r="A70" s="8"/>
      <c r="B70" s="8"/>
      <c r="C70" s="14"/>
      <c r="D70" s="8"/>
      <c r="E70" s="8"/>
      <c r="F70" s="8"/>
      <c r="G70" s="23"/>
      <c r="H70" s="23"/>
      <c r="I70" s="28" t="str">
        <f t="shared" si="1"/>
        <v/>
      </c>
      <c r="J70" s="8"/>
    </row>
    <row r="71" spans="1:10" x14ac:dyDescent="0.15">
      <c r="A71" s="8"/>
      <c r="B71" s="8"/>
      <c r="C71" s="14"/>
      <c r="D71" s="8"/>
      <c r="E71" s="8"/>
      <c r="F71" s="8"/>
      <c r="G71" s="23"/>
      <c r="H71" s="23"/>
      <c r="I71" s="28" t="str">
        <f t="shared" si="1"/>
        <v/>
      </c>
      <c r="J71" s="8"/>
    </row>
    <row r="72" spans="1:10" x14ac:dyDescent="0.15">
      <c r="A72" s="8"/>
      <c r="B72" s="8"/>
      <c r="C72" s="14"/>
      <c r="D72" s="8"/>
      <c r="E72" s="8"/>
      <c r="F72" s="8"/>
      <c r="G72" s="23"/>
      <c r="H72" s="23"/>
      <c r="I72" s="28" t="str">
        <f t="shared" si="1"/>
        <v/>
      </c>
      <c r="J72" s="8"/>
    </row>
    <row r="73" spans="1:10" x14ac:dyDescent="0.15">
      <c r="A73" s="8"/>
      <c r="B73" s="8"/>
      <c r="C73" s="14"/>
      <c r="D73" s="8"/>
      <c r="E73" s="8"/>
      <c r="F73" s="8"/>
      <c r="G73" s="23"/>
      <c r="H73" s="23"/>
      <c r="I73" s="28" t="str">
        <f t="shared" si="1"/>
        <v/>
      </c>
      <c r="J73" s="8"/>
    </row>
    <row r="74" spans="1:10" x14ac:dyDescent="0.15">
      <c r="A74" s="8"/>
      <c r="B74" s="8"/>
      <c r="C74" s="14"/>
      <c r="D74" s="8"/>
      <c r="E74" s="8"/>
      <c r="F74" s="8"/>
      <c r="G74" s="23"/>
      <c r="H74" s="23"/>
      <c r="I74" s="28" t="str">
        <f t="shared" si="1"/>
        <v/>
      </c>
      <c r="J74" s="8"/>
    </row>
    <row r="75" spans="1:10" x14ac:dyDescent="0.15">
      <c r="A75" s="8"/>
      <c r="B75" s="8"/>
      <c r="C75" s="14"/>
      <c r="D75" s="8"/>
      <c r="E75" s="8"/>
      <c r="F75" s="8"/>
      <c r="G75" s="23"/>
      <c r="H75" s="23"/>
      <c r="I75" s="28" t="str">
        <f t="shared" si="1"/>
        <v/>
      </c>
      <c r="J75" s="8"/>
    </row>
    <row r="76" spans="1:10" x14ac:dyDescent="0.15">
      <c r="A76" s="8"/>
      <c r="B76" s="8"/>
      <c r="C76" s="14"/>
      <c r="D76" s="8"/>
      <c r="E76" s="8"/>
      <c r="F76" s="8"/>
      <c r="G76" s="23"/>
      <c r="H76" s="23"/>
      <c r="I76" s="28" t="str">
        <f t="shared" si="1"/>
        <v/>
      </c>
      <c r="J76" s="8"/>
    </row>
    <row r="77" spans="1:10" x14ac:dyDescent="0.15">
      <c r="A77" s="8"/>
      <c r="B77" s="8"/>
      <c r="C77" s="14"/>
      <c r="D77" s="8"/>
      <c r="E77" s="8"/>
      <c r="F77" s="8"/>
      <c r="G77" s="23"/>
      <c r="H77" s="23"/>
      <c r="I77" s="28" t="str">
        <f t="shared" si="1"/>
        <v/>
      </c>
      <c r="J77" s="8"/>
    </row>
    <row r="78" spans="1:10" x14ac:dyDescent="0.15">
      <c r="A78" s="8"/>
      <c r="B78" s="8"/>
      <c r="C78" s="14"/>
      <c r="D78" s="8"/>
      <c r="E78" s="8"/>
      <c r="F78" s="8"/>
      <c r="G78" s="23"/>
      <c r="H78" s="23"/>
      <c r="I78" s="28" t="str">
        <f t="shared" si="1"/>
        <v/>
      </c>
      <c r="J78" s="8"/>
    </row>
    <row r="79" spans="1:10" x14ac:dyDescent="0.15">
      <c r="A79" s="8"/>
      <c r="B79" s="8"/>
      <c r="C79" s="14"/>
      <c r="D79" s="8"/>
      <c r="E79" s="8"/>
      <c r="F79" s="8"/>
      <c r="G79" s="23"/>
      <c r="H79" s="23"/>
      <c r="I79" s="28" t="str">
        <f t="shared" si="1"/>
        <v/>
      </c>
      <c r="J79" s="8"/>
    </row>
    <row r="80" spans="1:10" x14ac:dyDescent="0.15">
      <c r="A80" s="8"/>
      <c r="B80" s="8"/>
      <c r="C80" s="14"/>
      <c r="D80" s="8"/>
      <c r="E80" s="8"/>
      <c r="F80" s="8"/>
      <c r="G80" s="23"/>
      <c r="H80" s="23"/>
      <c r="I80" s="28" t="str">
        <f t="shared" si="1"/>
        <v/>
      </c>
      <c r="J80" s="8"/>
    </row>
    <row r="81" spans="1:10" x14ac:dyDescent="0.15">
      <c r="A81" s="8"/>
      <c r="B81" s="8"/>
      <c r="C81" s="14"/>
      <c r="D81" s="8"/>
      <c r="E81" s="8"/>
      <c r="F81" s="8"/>
      <c r="G81" s="23"/>
      <c r="H81" s="23"/>
      <c r="I81" s="28" t="str">
        <f t="shared" si="1"/>
        <v/>
      </c>
      <c r="J81" s="8"/>
    </row>
    <row r="82" spans="1:10" x14ac:dyDescent="0.15">
      <c r="A82" s="8"/>
      <c r="B82" s="8"/>
      <c r="C82" s="14"/>
      <c r="D82" s="8"/>
      <c r="E82" s="8"/>
      <c r="F82" s="8"/>
      <c r="G82" s="23"/>
      <c r="H82" s="23"/>
      <c r="I82" s="28" t="str">
        <f t="shared" si="1"/>
        <v/>
      </c>
      <c r="J82" s="8"/>
    </row>
    <row r="83" spans="1:10" x14ac:dyDescent="0.15">
      <c r="A83" s="8"/>
      <c r="B83" s="8"/>
      <c r="C83" s="14"/>
      <c r="D83" s="8"/>
      <c r="E83" s="8"/>
      <c r="F83" s="8"/>
      <c r="G83" s="23"/>
      <c r="H83" s="23"/>
      <c r="I83" s="28" t="str">
        <f t="shared" si="1"/>
        <v/>
      </c>
      <c r="J83" s="8"/>
    </row>
    <row r="84" spans="1:10" x14ac:dyDescent="0.15">
      <c r="A84" s="8"/>
      <c r="B84" s="8"/>
      <c r="C84" s="14"/>
      <c r="D84" s="8"/>
      <c r="E84" s="8"/>
      <c r="F84" s="8"/>
      <c r="G84" s="23"/>
      <c r="H84" s="23"/>
      <c r="I84" s="28" t="str">
        <f t="shared" si="1"/>
        <v/>
      </c>
      <c r="J84" s="8"/>
    </row>
    <row r="85" spans="1:10" x14ac:dyDescent="0.15">
      <c r="A85" s="8"/>
      <c r="B85" s="8"/>
      <c r="C85" s="14"/>
      <c r="D85" s="8"/>
      <c r="E85" s="8"/>
      <c r="F85" s="8"/>
      <c r="G85" s="23"/>
      <c r="H85" s="23"/>
      <c r="I85" s="28" t="str">
        <f t="shared" si="1"/>
        <v/>
      </c>
      <c r="J85" s="8"/>
    </row>
    <row r="86" spans="1:10" x14ac:dyDescent="0.15">
      <c r="A86" s="8"/>
      <c r="B86" s="8"/>
      <c r="C86" s="14"/>
      <c r="D86" s="8"/>
      <c r="E86" s="8"/>
      <c r="F86" s="8"/>
      <c r="G86" s="23"/>
      <c r="H86" s="23"/>
      <c r="I86" s="28" t="str">
        <f t="shared" si="1"/>
        <v/>
      </c>
      <c r="J86" s="8"/>
    </row>
    <row r="87" spans="1:10" x14ac:dyDescent="0.15">
      <c r="A87" s="8"/>
      <c r="B87" s="8"/>
      <c r="C87" s="14"/>
      <c r="D87" s="8"/>
      <c r="E87" s="8"/>
      <c r="F87" s="8"/>
      <c r="G87" s="23"/>
      <c r="H87" s="23"/>
      <c r="I87" s="28" t="str">
        <f t="shared" si="1"/>
        <v/>
      </c>
      <c r="J87" s="8"/>
    </row>
    <row r="88" spans="1:10" x14ac:dyDescent="0.15">
      <c r="A88" s="8"/>
      <c r="B88" s="8"/>
      <c r="C88" s="14"/>
      <c r="D88" s="8"/>
      <c r="E88" s="8"/>
      <c r="F88" s="8"/>
      <c r="G88" s="23"/>
      <c r="H88" s="23"/>
      <c r="I88" s="28" t="str">
        <f t="shared" si="1"/>
        <v/>
      </c>
      <c r="J88" s="8"/>
    </row>
    <row r="89" spans="1:10" x14ac:dyDescent="0.15">
      <c r="A89" s="8"/>
      <c r="B89" s="8"/>
      <c r="C89" s="14"/>
      <c r="D89" s="8"/>
      <c r="E89" s="8"/>
      <c r="F89" s="8"/>
      <c r="G89" s="23"/>
      <c r="H89" s="23"/>
      <c r="I89" s="28" t="str">
        <f t="shared" si="1"/>
        <v/>
      </c>
      <c r="J89" s="8"/>
    </row>
    <row r="90" spans="1:10" x14ac:dyDescent="0.15">
      <c r="A90" s="8"/>
      <c r="B90" s="8"/>
      <c r="C90" s="14"/>
      <c r="D90" s="8"/>
      <c r="E90" s="8"/>
      <c r="F90" s="8"/>
      <c r="G90" s="23"/>
      <c r="H90" s="23"/>
      <c r="I90" s="28" t="str">
        <f t="shared" si="1"/>
        <v/>
      </c>
      <c r="J90" s="8"/>
    </row>
    <row r="91" spans="1:10" x14ac:dyDescent="0.15">
      <c r="A91" s="8"/>
      <c r="B91" s="8"/>
      <c r="C91" s="14"/>
      <c r="D91" s="8"/>
      <c r="E91" s="8"/>
      <c r="F91" s="8"/>
      <c r="G91" s="23"/>
      <c r="H91" s="23"/>
      <c r="I91" s="28" t="str">
        <f t="shared" si="1"/>
        <v/>
      </c>
      <c r="J91" s="8"/>
    </row>
    <row r="92" spans="1:10" x14ac:dyDescent="0.15">
      <c r="A92" s="8"/>
      <c r="B92" s="8"/>
      <c r="C92" s="14"/>
      <c r="D92" s="8"/>
      <c r="E92" s="8"/>
      <c r="F92" s="8"/>
      <c r="G92" s="23"/>
      <c r="H92" s="23"/>
      <c r="I92" s="28" t="str">
        <f t="shared" si="1"/>
        <v/>
      </c>
      <c r="J92" s="8"/>
    </row>
    <row r="93" spans="1:10" x14ac:dyDescent="0.15">
      <c r="A93" s="8"/>
      <c r="B93" s="8"/>
      <c r="C93" s="14"/>
      <c r="D93" s="8"/>
      <c r="E93" s="8"/>
      <c r="F93" s="8"/>
      <c r="G93" s="23"/>
      <c r="H93" s="23"/>
      <c r="I93" s="28" t="str">
        <f t="shared" si="1"/>
        <v/>
      </c>
      <c r="J93" s="8"/>
    </row>
    <row r="94" spans="1:10" x14ac:dyDescent="0.15">
      <c r="A94" s="8"/>
      <c r="B94" s="8"/>
      <c r="C94" s="14"/>
      <c r="D94" s="8"/>
      <c r="E94" s="8"/>
      <c r="F94" s="8"/>
      <c r="G94" s="23"/>
      <c r="H94" s="23"/>
      <c r="I94" s="28" t="str">
        <f t="shared" si="1"/>
        <v/>
      </c>
      <c r="J94" s="8"/>
    </row>
    <row r="95" spans="1:10" x14ac:dyDescent="0.15">
      <c r="A95" s="8"/>
      <c r="B95" s="8"/>
      <c r="C95" s="14"/>
      <c r="D95" s="8"/>
      <c r="E95" s="8"/>
      <c r="F95" s="8"/>
      <c r="G95" s="23"/>
      <c r="H95" s="23"/>
      <c r="I95" s="28" t="str">
        <f t="shared" si="1"/>
        <v/>
      </c>
      <c r="J95" s="8"/>
    </row>
    <row r="96" spans="1:10" x14ac:dyDescent="0.15">
      <c r="A96" s="8"/>
      <c r="B96" s="8"/>
      <c r="C96" s="14"/>
      <c r="D96" s="8"/>
      <c r="E96" s="8"/>
      <c r="F96" s="8"/>
      <c r="G96" s="23"/>
      <c r="H96" s="23"/>
      <c r="I96" s="28" t="str">
        <f t="shared" si="1"/>
        <v/>
      </c>
      <c r="J96" s="8"/>
    </row>
    <row r="97" spans="1:10" x14ac:dyDescent="0.15">
      <c r="A97" s="8"/>
      <c r="B97" s="8"/>
      <c r="C97" s="14"/>
      <c r="D97" s="8"/>
      <c r="E97" s="8"/>
      <c r="F97" s="8"/>
      <c r="G97" s="23"/>
      <c r="H97" s="23"/>
      <c r="I97" s="28" t="str">
        <f t="shared" si="1"/>
        <v/>
      </c>
      <c r="J97" s="8"/>
    </row>
    <row r="98" spans="1:10" x14ac:dyDescent="0.15">
      <c r="A98" s="8"/>
      <c r="B98" s="8"/>
      <c r="C98" s="14"/>
      <c r="D98" s="8"/>
      <c r="E98" s="8"/>
      <c r="F98" s="8"/>
      <c r="G98" s="23"/>
      <c r="H98" s="23"/>
      <c r="I98" s="28" t="str">
        <f t="shared" si="1"/>
        <v/>
      </c>
      <c r="J98" s="8"/>
    </row>
    <row r="99" spans="1:10" x14ac:dyDescent="0.15">
      <c r="A99" s="8"/>
      <c r="B99" s="8"/>
      <c r="C99" s="14"/>
      <c r="D99" s="8"/>
      <c r="E99" s="8"/>
      <c r="F99" s="8"/>
      <c r="G99" s="23"/>
      <c r="H99" s="23"/>
      <c r="I99" s="28" t="str">
        <f t="shared" si="1"/>
        <v/>
      </c>
      <c r="J99" s="8"/>
    </row>
    <row r="100" spans="1:10" x14ac:dyDescent="0.15">
      <c r="A100" s="8"/>
      <c r="B100" s="8"/>
      <c r="C100" s="14"/>
      <c r="D100" s="8"/>
      <c r="E100" s="8"/>
      <c r="F100" s="8"/>
      <c r="G100" s="23"/>
      <c r="H100" s="23"/>
      <c r="I100" s="28" t="str">
        <f t="shared" si="1"/>
        <v/>
      </c>
      <c r="J100" s="8"/>
    </row>
    <row r="101" spans="1:10" x14ac:dyDescent="0.15">
      <c r="A101" s="8"/>
      <c r="B101" s="8"/>
      <c r="C101" s="14"/>
      <c r="D101" s="8"/>
      <c r="E101" s="8"/>
      <c r="F101" s="8"/>
      <c r="G101" s="23"/>
      <c r="H101" s="23"/>
      <c r="I101" s="28" t="str">
        <f t="shared" si="1"/>
        <v/>
      </c>
      <c r="J101" s="8"/>
    </row>
    <row r="102" spans="1:10" x14ac:dyDescent="0.15">
      <c r="A102" s="8"/>
      <c r="B102" s="8"/>
      <c r="C102" s="14"/>
      <c r="D102" s="8"/>
      <c r="E102" s="8"/>
      <c r="F102" s="8"/>
      <c r="G102" s="23"/>
      <c r="H102" s="23"/>
      <c r="I102" s="28" t="str">
        <f t="shared" si="1"/>
        <v/>
      </c>
      <c r="J102" s="8"/>
    </row>
  </sheetData>
  <phoneticPr fontId="2"/>
  <dataValidations count="9">
    <dataValidation type="date" operator="greaterThanOrEqual" allowBlank="1" showInputMessage="1" showErrorMessage="1" errorTitle="契約を締結した日" error="正しい日付を入力してください。" sqref="C1 C7:C1048576">
      <formula1>38718</formula1>
    </dataValidation>
    <dataValidation type="textLength" operator="lessThanOrEqual" allowBlank="1" showInputMessage="1" showErrorMessage="1" errorTitle="物品役務等の名称及び数量" error="256文字以内で入力してください。" sqref="A7:A65537">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7">
      <formula1>256</formula1>
    </dataValidation>
    <dataValidation type="textLength" operator="lessThanOrEqual" allowBlank="1" showInputMessage="1" showErrorMessage="1" errorTitle="契約の相手方の称号又は名称及び住所" error="256文字以内で入力してください。" sqref="D2 D7:D65537">
      <formula1>256</formula1>
    </dataValidation>
    <dataValidation type="textLength" operator="lessThanOrEqual" allowBlank="1" showInputMessage="1" showErrorMessage="1" errorTitle="備考" error="256文字以内で入力してください。" sqref="J2:J3 J7 J9:J65537">
      <formula1>256</formula1>
    </dataValidation>
    <dataValidation type="whole" operator="lessThanOrEqual" allowBlank="1" showInputMessage="1" showErrorMessage="1" errorTitle="予定価格" error="正しい数値を入力してください。" sqref="G4:G65537">
      <formula1>999999999999</formula1>
    </dataValidation>
    <dataValidation type="whole" operator="lessThanOrEqual" allowBlank="1" showInputMessage="1" showErrorMessage="1" errorTitle="契約金額" error="正しい数値を入力してください。" sqref="H4:H65537">
      <formula1>999999999999</formula1>
    </dataValidation>
    <dataValidation type="list" operator="lessThanOrEqual" showInputMessage="1" showErrorMessage="1" errorTitle="一般競争入札・指名競争入札の別" error="リストから選択してください。" sqref="E2:E65537 F9:F65537">
      <formula1>一般競争入札・指名競争入札の別</formula1>
    </dataValidation>
    <dataValidation type="textLength" operator="lessThanOrEqual" allowBlank="1" showInputMessage="1" showErrorMessage="1" errorTitle="業務名" error="256文字以内で入力してください。" sqref="A4:A6">
      <formula1>256</formula1>
    </dataValidation>
  </dataValidations>
  <printOptions horizontalCentered="1"/>
  <pageMargins left="0.19685039370078741" right="0.19685039370078741" top="0.78740157480314965" bottom="0.78740157480314965" header="0.51181102362204722" footer="0.51181102362204722"/>
  <pageSetup paperSize="9" scale="6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0"/>
  <sheetViews>
    <sheetView view="pageBreakPreview" zoomScale="55" zoomScaleSheetLayoutView="55" workbookViewId="0">
      <pane xSplit="1" ySplit="1" topLeftCell="B2" activePane="bottomRight" state="frozen"/>
      <selection pane="topRight" activeCell="B1" sqref="B1"/>
      <selection pane="bottomLeft" activeCell="A2" sqref="A2"/>
      <selection pane="bottomRight" activeCell="E2" sqref="E2"/>
    </sheetView>
  </sheetViews>
  <sheetFormatPr defaultRowHeight="12" x14ac:dyDescent="0.15"/>
  <cols>
    <col min="1" max="1" width="41.875" style="33" customWidth="1"/>
    <col min="2" max="2" width="28.125" style="33" customWidth="1"/>
    <col min="3" max="3" width="15.375" style="34" customWidth="1"/>
    <col min="4" max="4" width="37.375" style="35" customWidth="1"/>
    <col min="5" max="5" width="45.75" style="53" customWidth="1"/>
    <col min="6" max="6" width="21.125" style="35" customWidth="1"/>
    <col min="7" max="8" width="12" style="35" customWidth="1"/>
    <col min="9" max="9" width="9.375" style="36" customWidth="1"/>
    <col min="10" max="10" width="8.5" style="35" customWidth="1"/>
    <col min="11" max="11" width="10.625" style="37" customWidth="1"/>
    <col min="12" max="12" width="9" style="35" customWidth="1"/>
    <col min="13" max="16384" width="9" style="35"/>
  </cols>
  <sheetData>
    <row r="1" spans="1:11" s="38" customFormat="1" ht="61.5" customHeight="1" thickBot="1" x14ac:dyDescent="0.2">
      <c r="A1" s="101" t="s">
        <v>25</v>
      </c>
      <c r="B1" s="102" t="s">
        <v>29</v>
      </c>
      <c r="C1" s="103" t="s">
        <v>21</v>
      </c>
      <c r="D1" s="104" t="s">
        <v>33</v>
      </c>
      <c r="E1" s="105" t="s">
        <v>34</v>
      </c>
      <c r="F1" s="106" t="s">
        <v>53</v>
      </c>
      <c r="G1" s="104" t="s">
        <v>35</v>
      </c>
      <c r="H1" s="104" t="s">
        <v>37</v>
      </c>
      <c r="I1" s="107" t="s">
        <v>405</v>
      </c>
      <c r="J1" s="106" t="s">
        <v>23</v>
      </c>
      <c r="K1" s="106" t="s">
        <v>49</v>
      </c>
    </row>
    <row r="2" spans="1:11" s="39" customFormat="1" ht="261.75" thickTop="1" x14ac:dyDescent="0.15">
      <c r="A2" s="69" t="s">
        <v>62</v>
      </c>
      <c r="B2" s="78" t="s">
        <v>3</v>
      </c>
      <c r="C2" s="75">
        <v>43922</v>
      </c>
      <c r="D2" s="68" t="s">
        <v>131</v>
      </c>
      <c r="E2" s="54" t="s">
        <v>370</v>
      </c>
      <c r="F2" s="85">
        <v>8013401001509</v>
      </c>
      <c r="G2" s="88">
        <v>6963000</v>
      </c>
      <c r="H2" s="89">
        <v>6930000</v>
      </c>
      <c r="I2" s="90">
        <f t="shared" ref="I2:I33" si="0">IF(AND(AND(G2&lt;&gt;"",G2&lt;&gt;0),AND(H2&lt;&gt;"",H2&lt;&gt;0)),H2/G2*100,"")</f>
        <v>99.526066350710892</v>
      </c>
      <c r="J2" s="91" t="s">
        <v>44</v>
      </c>
      <c r="K2" s="92" t="s">
        <v>4</v>
      </c>
    </row>
    <row r="3" spans="1:11" s="39" customFormat="1" ht="189" x14ac:dyDescent="0.15">
      <c r="A3" s="69" t="s">
        <v>9</v>
      </c>
      <c r="B3" s="78" t="s">
        <v>3</v>
      </c>
      <c r="C3" s="75">
        <v>43922</v>
      </c>
      <c r="D3" s="68" t="s">
        <v>108</v>
      </c>
      <c r="E3" s="54" t="s">
        <v>371</v>
      </c>
      <c r="F3" s="86">
        <v>1010001088264</v>
      </c>
      <c r="G3" s="88">
        <v>26983000</v>
      </c>
      <c r="H3" s="89">
        <v>26950000</v>
      </c>
      <c r="I3" s="90">
        <f t="shared" si="0"/>
        <v>99.87770077456176</v>
      </c>
      <c r="J3" s="91" t="s">
        <v>44</v>
      </c>
      <c r="K3" s="92" t="s">
        <v>4</v>
      </c>
    </row>
    <row r="4" spans="1:11" s="37" customFormat="1" ht="199.5" customHeight="1" x14ac:dyDescent="0.15">
      <c r="A4" s="69" t="s">
        <v>170</v>
      </c>
      <c r="B4" s="78" t="s">
        <v>3</v>
      </c>
      <c r="C4" s="75">
        <v>43922</v>
      </c>
      <c r="D4" s="68" t="s">
        <v>10</v>
      </c>
      <c r="E4" s="54" t="s">
        <v>194</v>
      </c>
      <c r="F4" s="86">
        <v>8013401001509</v>
      </c>
      <c r="G4" s="88">
        <v>27962000</v>
      </c>
      <c r="H4" s="89">
        <v>27940000</v>
      </c>
      <c r="I4" s="93">
        <f t="shared" si="0"/>
        <v>99.9213217938631</v>
      </c>
      <c r="J4" s="91" t="s">
        <v>44</v>
      </c>
      <c r="K4" s="92" t="s">
        <v>19</v>
      </c>
    </row>
    <row r="5" spans="1:11" s="37" customFormat="1" ht="204.75" customHeight="1" x14ac:dyDescent="0.15">
      <c r="A5" s="69" t="s">
        <v>118</v>
      </c>
      <c r="B5" s="78" t="s">
        <v>3</v>
      </c>
      <c r="C5" s="75">
        <v>43922</v>
      </c>
      <c r="D5" s="68" t="s">
        <v>114</v>
      </c>
      <c r="E5" s="54" t="s">
        <v>372</v>
      </c>
      <c r="F5" s="86">
        <v>9010001008669</v>
      </c>
      <c r="G5" s="88">
        <v>19998000</v>
      </c>
      <c r="H5" s="89">
        <v>19987000</v>
      </c>
      <c r="I5" s="90">
        <f t="shared" si="0"/>
        <v>99.944994499449948</v>
      </c>
      <c r="J5" s="91" t="s">
        <v>44</v>
      </c>
      <c r="K5" s="92" t="s">
        <v>19</v>
      </c>
    </row>
    <row r="6" spans="1:11" s="37" customFormat="1" ht="135" x14ac:dyDescent="0.15">
      <c r="A6" s="69" t="s">
        <v>63</v>
      </c>
      <c r="B6" s="78" t="s">
        <v>3</v>
      </c>
      <c r="C6" s="75">
        <v>43922</v>
      </c>
      <c r="D6" s="68" t="s">
        <v>136</v>
      </c>
      <c r="E6" s="54" t="s">
        <v>234</v>
      </c>
      <c r="F6" s="86">
        <v>5011105004806</v>
      </c>
      <c r="G6" s="88">
        <v>7997000</v>
      </c>
      <c r="H6" s="89">
        <v>7997000</v>
      </c>
      <c r="I6" s="90">
        <f t="shared" si="0"/>
        <v>100</v>
      </c>
      <c r="J6" s="91" t="s">
        <v>44</v>
      </c>
      <c r="K6" s="92" t="s">
        <v>60</v>
      </c>
    </row>
    <row r="7" spans="1:11" s="37" customFormat="1" ht="180" customHeight="1" x14ac:dyDescent="0.15">
      <c r="A7" s="69" t="s">
        <v>64</v>
      </c>
      <c r="B7" s="78" t="s">
        <v>3</v>
      </c>
      <c r="C7" s="75">
        <v>43922</v>
      </c>
      <c r="D7" s="68" t="s">
        <v>235</v>
      </c>
      <c r="E7" s="54" t="s">
        <v>158</v>
      </c>
      <c r="F7" s="86">
        <v>6010401000963</v>
      </c>
      <c r="G7" s="88">
        <v>9977000</v>
      </c>
      <c r="H7" s="89">
        <v>9977000</v>
      </c>
      <c r="I7" s="90">
        <f t="shared" si="0"/>
        <v>100</v>
      </c>
      <c r="J7" s="91" t="s">
        <v>44</v>
      </c>
      <c r="K7" s="92" t="s">
        <v>60</v>
      </c>
    </row>
    <row r="8" spans="1:11" s="37" customFormat="1" ht="244.5" customHeight="1" x14ac:dyDescent="0.15">
      <c r="A8" s="69" t="s">
        <v>279</v>
      </c>
      <c r="B8" s="78" t="s">
        <v>3</v>
      </c>
      <c r="C8" s="75">
        <v>43922</v>
      </c>
      <c r="D8" s="68" t="s">
        <v>364</v>
      </c>
      <c r="E8" s="54" t="s">
        <v>373</v>
      </c>
      <c r="F8" s="86">
        <v>8013401001509</v>
      </c>
      <c r="G8" s="88">
        <v>6985000</v>
      </c>
      <c r="H8" s="89">
        <v>6985000</v>
      </c>
      <c r="I8" s="90">
        <f t="shared" si="0"/>
        <v>100</v>
      </c>
      <c r="J8" s="91" t="s">
        <v>44</v>
      </c>
      <c r="K8" s="92" t="s">
        <v>57</v>
      </c>
    </row>
    <row r="9" spans="1:11" s="37" customFormat="1" ht="252" x14ac:dyDescent="0.15">
      <c r="A9" s="69" t="s">
        <v>61</v>
      </c>
      <c r="B9" s="78" t="s">
        <v>3</v>
      </c>
      <c r="C9" s="75">
        <v>43922</v>
      </c>
      <c r="D9" s="68" t="s">
        <v>206</v>
      </c>
      <c r="E9" s="54" t="s">
        <v>374</v>
      </c>
      <c r="F9" s="86">
        <v>6010001081074</v>
      </c>
      <c r="G9" s="88">
        <v>15917000</v>
      </c>
      <c r="H9" s="89">
        <v>15459400</v>
      </c>
      <c r="I9" s="90">
        <f t="shared" si="0"/>
        <v>97.125086385625437</v>
      </c>
      <c r="J9" s="91" t="s">
        <v>44</v>
      </c>
      <c r="K9" s="92" t="s">
        <v>57</v>
      </c>
    </row>
    <row r="10" spans="1:11" s="37" customFormat="1" ht="153" x14ac:dyDescent="0.15">
      <c r="A10" s="69" t="s">
        <v>68</v>
      </c>
      <c r="B10" s="78" t="s">
        <v>3</v>
      </c>
      <c r="C10" s="75">
        <v>43922</v>
      </c>
      <c r="D10" s="68" t="s">
        <v>134</v>
      </c>
      <c r="E10" s="54" t="s">
        <v>193</v>
      </c>
      <c r="F10" s="86">
        <v>9010005011405</v>
      </c>
      <c r="G10" s="94">
        <v>27500000</v>
      </c>
      <c r="H10" s="89">
        <v>27500000</v>
      </c>
      <c r="I10" s="90">
        <f t="shared" si="0"/>
        <v>100</v>
      </c>
      <c r="J10" s="91" t="s">
        <v>44</v>
      </c>
      <c r="K10" s="92" t="s">
        <v>119</v>
      </c>
    </row>
    <row r="11" spans="1:11" s="37" customFormat="1" ht="144" x14ac:dyDescent="0.15">
      <c r="A11" s="69" t="s">
        <v>7</v>
      </c>
      <c r="B11" s="78" t="s">
        <v>3</v>
      </c>
      <c r="C11" s="75">
        <v>43922</v>
      </c>
      <c r="D11" s="68" t="s">
        <v>134</v>
      </c>
      <c r="E11" s="54" t="s">
        <v>251</v>
      </c>
      <c r="F11" s="86">
        <v>9010005011405</v>
      </c>
      <c r="G11" s="94">
        <v>44924000</v>
      </c>
      <c r="H11" s="89">
        <v>44907500</v>
      </c>
      <c r="I11" s="90">
        <f t="shared" si="0"/>
        <v>99.963271302644458</v>
      </c>
      <c r="J11" s="91" t="s">
        <v>44</v>
      </c>
      <c r="K11" s="92" t="s">
        <v>119</v>
      </c>
    </row>
    <row r="12" spans="1:11" s="37" customFormat="1" ht="162" x14ac:dyDescent="0.15">
      <c r="A12" s="69" t="s">
        <v>40</v>
      </c>
      <c r="B12" s="78" t="s">
        <v>3</v>
      </c>
      <c r="C12" s="75">
        <v>43922</v>
      </c>
      <c r="D12" s="68" t="s">
        <v>134</v>
      </c>
      <c r="E12" s="54" t="s">
        <v>252</v>
      </c>
      <c r="F12" s="86">
        <v>9010005011405</v>
      </c>
      <c r="G12" s="88">
        <v>12914000</v>
      </c>
      <c r="H12" s="89">
        <v>12908500</v>
      </c>
      <c r="I12" s="90">
        <f t="shared" si="0"/>
        <v>99.957410562180584</v>
      </c>
      <c r="J12" s="91" t="s">
        <v>44</v>
      </c>
      <c r="K12" s="77" t="s">
        <v>119</v>
      </c>
    </row>
    <row r="13" spans="1:11" s="37" customFormat="1" ht="162" x14ac:dyDescent="0.15">
      <c r="A13" s="69" t="s">
        <v>69</v>
      </c>
      <c r="B13" s="78" t="s">
        <v>3</v>
      </c>
      <c r="C13" s="75">
        <v>43922</v>
      </c>
      <c r="D13" s="68" t="s">
        <v>134</v>
      </c>
      <c r="E13" s="54" t="s">
        <v>192</v>
      </c>
      <c r="F13" s="86">
        <v>9010005011405</v>
      </c>
      <c r="G13" s="88">
        <v>10681000</v>
      </c>
      <c r="H13" s="89">
        <v>10670000</v>
      </c>
      <c r="I13" s="90">
        <f t="shared" si="0"/>
        <v>99.897013388259523</v>
      </c>
      <c r="J13" s="91" t="s">
        <v>44</v>
      </c>
      <c r="K13" s="77" t="s">
        <v>119</v>
      </c>
    </row>
    <row r="14" spans="1:11" s="37" customFormat="1" ht="171" x14ac:dyDescent="0.15">
      <c r="A14" s="69" t="s">
        <v>243</v>
      </c>
      <c r="B14" s="78" t="s">
        <v>3</v>
      </c>
      <c r="C14" s="75">
        <v>43936</v>
      </c>
      <c r="D14" s="68" t="s">
        <v>73</v>
      </c>
      <c r="E14" s="54" t="s">
        <v>375</v>
      </c>
      <c r="F14" s="86">
        <v>8010401006744</v>
      </c>
      <c r="G14" s="88">
        <v>9999000</v>
      </c>
      <c r="H14" s="89">
        <v>9994600</v>
      </c>
      <c r="I14" s="93">
        <f t="shared" si="0"/>
        <v>99.955995599559955</v>
      </c>
      <c r="J14" s="91" t="s">
        <v>44</v>
      </c>
      <c r="K14" s="77" t="s">
        <v>28</v>
      </c>
    </row>
    <row r="15" spans="1:11" s="37" customFormat="1" ht="171" x14ac:dyDescent="0.15">
      <c r="A15" s="69" t="s">
        <v>242</v>
      </c>
      <c r="B15" s="78" t="s">
        <v>3</v>
      </c>
      <c r="C15" s="75">
        <v>43943</v>
      </c>
      <c r="D15" s="68" t="s">
        <v>215</v>
      </c>
      <c r="E15" s="54" t="s">
        <v>376</v>
      </c>
      <c r="F15" s="86">
        <v>8700150008194</v>
      </c>
      <c r="G15" s="88">
        <v>9999000</v>
      </c>
      <c r="H15" s="89">
        <v>9988000</v>
      </c>
      <c r="I15" s="90">
        <f t="shared" si="0"/>
        <v>99.889988998899895</v>
      </c>
      <c r="J15" s="91" t="s">
        <v>44</v>
      </c>
      <c r="K15" s="77" t="s">
        <v>28</v>
      </c>
    </row>
    <row r="16" spans="1:11" s="37" customFormat="1" ht="162" x14ac:dyDescent="0.15">
      <c r="A16" s="69" t="s">
        <v>244</v>
      </c>
      <c r="B16" s="78" t="s">
        <v>3</v>
      </c>
      <c r="C16" s="75">
        <v>43945</v>
      </c>
      <c r="D16" s="68" t="s">
        <v>142</v>
      </c>
      <c r="E16" s="64" t="s">
        <v>377</v>
      </c>
      <c r="F16" s="86">
        <v>3010001076738</v>
      </c>
      <c r="G16" s="89">
        <v>14993000</v>
      </c>
      <c r="H16" s="89">
        <v>14993000</v>
      </c>
      <c r="I16" s="90">
        <f t="shared" si="0"/>
        <v>100</v>
      </c>
      <c r="J16" s="91" t="s">
        <v>44</v>
      </c>
      <c r="K16" s="77" t="s">
        <v>28</v>
      </c>
    </row>
    <row r="17" spans="1:11" s="37" customFormat="1" ht="144" x14ac:dyDescent="0.15">
      <c r="A17" s="69" t="s">
        <v>71</v>
      </c>
      <c r="B17" s="78" t="s">
        <v>3</v>
      </c>
      <c r="C17" s="75">
        <v>43951</v>
      </c>
      <c r="D17" s="68" t="s">
        <v>144</v>
      </c>
      <c r="E17" s="64" t="s">
        <v>236</v>
      </c>
      <c r="F17" s="86">
        <v>5010001021403</v>
      </c>
      <c r="G17" s="88">
        <v>24981000</v>
      </c>
      <c r="H17" s="89">
        <v>24970000</v>
      </c>
      <c r="I17" s="90">
        <f t="shared" si="0"/>
        <v>99.955966534566272</v>
      </c>
      <c r="J17" s="91" t="s">
        <v>44</v>
      </c>
      <c r="K17" s="77" t="s">
        <v>60</v>
      </c>
    </row>
    <row r="18" spans="1:11" s="37" customFormat="1" ht="218.25" customHeight="1" x14ac:dyDescent="0.15">
      <c r="A18" s="69" t="s">
        <v>199</v>
      </c>
      <c r="B18" s="78" t="s">
        <v>3</v>
      </c>
      <c r="C18" s="75">
        <v>43971</v>
      </c>
      <c r="D18" s="68" t="s">
        <v>280</v>
      </c>
      <c r="E18" s="64" t="s">
        <v>378</v>
      </c>
      <c r="F18" s="86">
        <v>6010401000963</v>
      </c>
      <c r="G18" s="89">
        <v>29997000</v>
      </c>
      <c r="H18" s="89">
        <v>29966200</v>
      </c>
      <c r="I18" s="93">
        <f t="shared" si="0"/>
        <v>99.897323065639895</v>
      </c>
      <c r="J18" s="91" t="s">
        <v>44</v>
      </c>
      <c r="K18" s="77" t="s">
        <v>57</v>
      </c>
    </row>
    <row r="19" spans="1:11" s="39" customFormat="1" ht="120" customHeight="1" x14ac:dyDescent="0.15">
      <c r="A19" s="69" t="s">
        <v>74</v>
      </c>
      <c r="B19" s="78" t="s">
        <v>3</v>
      </c>
      <c r="C19" s="75">
        <v>43972</v>
      </c>
      <c r="D19" s="68" t="s">
        <v>137</v>
      </c>
      <c r="E19" s="57" t="s">
        <v>271</v>
      </c>
      <c r="F19" s="86">
        <v>5011105004806</v>
      </c>
      <c r="G19" s="89">
        <v>11979000</v>
      </c>
      <c r="H19" s="89">
        <v>11979000</v>
      </c>
      <c r="I19" s="90">
        <f t="shared" si="0"/>
        <v>100</v>
      </c>
      <c r="J19" s="91" t="s">
        <v>44</v>
      </c>
      <c r="K19" s="77" t="s">
        <v>120</v>
      </c>
    </row>
    <row r="20" spans="1:11" s="39" customFormat="1" ht="126" x14ac:dyDescent="0.15">
      <c r="A20" s="69" t="s">
        <v>76</v>
      </c>
      <c r="B20" s="78" t="s">
        <v>3</v>
      </c>
      <c r="C20" s="75">
        <v>43972</v>
      </c>
      <c r="D20" s="68" t="s">
        <v>143</v>
      </c>
      <c r="E20" s="57" t="s">
        <v>272</v>
      </c>
      <c r="F20" s="86">
        <v>8010005003758</v>
      </c>
      <c r="G20" s="88">
        <v>9944000</v>
      </c>
      <c r="H20" s="89">
        <v>9944000</v>
      </c>
      <c r="I20" s="90">
        <f t="shared" si="0"/>
        <v>100</v>
      </c>
      <c r="J20" s="91" t="s">
        <v>44</v>
      </c>
      <c r="K20" s="77" t="s">
        <v>120</v>
      </c>
    </row>
    <row r="21" spans="1:11" s="39" customFormat="1" ht="129" customHeight="1" x14ac:dyDescent="0.15">
      <c r="A21" s="69" t="s">
        <v>13</v>
      </c>
      <c r="B21" s="78" t="s">
        <v>3</v>
      </c>
      <c r="C21" s="75">
        <v>43972</v>
      </c>
      <c r="D21" s="68" t="s">
        <v>145</v>
      </c>
      <c r="E21" s="57" t="s">
        <v>273</v>
      </c>
      <c r="F21" s="86">
        <v>8010005003758</v>
      </c>
      <c r="G21" s="88">
        <v>9977000</v>
      </c>
      <c r="H21" s="89">
        <v>9977000</v>
      </c>
      <c r="I21" s="90">
        <f t="shared" si="0"/>
        <v>100</v>
      </c>
      <c r="J21" s="91" t="s">
        <v>44</v>
      </c>
      <c r="K21" s="77" t="s">
        <v>120</v>
      </c>
    </row>
    <row r="22" spans="1:11" s="39" customFormat="1" ht="126" x14ac:dyDescent="0.15">
      <c r="A22" s="69" t="s">
        <v>264</v>
      </c>
      <c r="B22" s="78" t="s">
        <v>3</v>
      </c>
      <c r="C22" s="75">
        <v>43972</v>
      </c>
      <c r="D22" s="68" t="s">
        <v>145</v>
      </c>
      <c r="E22" s="57" t="s">
        <v>274</v>
      </c>
      <c r="F22" s="86">
        <v>8010005003758</v>
      </c>
      <c r="G22" s="88">
        <v>13904000</v>
      </c>
      <c r="H22" s="89">
        <v>13882000</v>
      </c>
      <c r="I22" s="90">
        <f t="shared" si="0"/>
        <v>99.841772151898738</v>
      </c>
      <c r="J22" s="91" t="s">
        <v>44</v>
      </c>
      <c r="K22" s="77" t="s">
        <v>120</v>
      </c>
    </row>
    <row r="23" spans="1:11" s="39" customFormat="1" ht="137.25" customHeight="1" x14ac:dyDescent="0.15">
      <c r="A23" s="69" t="s">
        <v>43</v>
      </c>
      <c r="B23" s="78" t="s">
        <v>3</v>
      </c>
      <c r="C23" s="75">
        <v>43972</v>
      </c>
      <c r="D23" s="68" t="s">
        <v>143</v>
      </c>
      <c r="E23" s="57" t="s">
        <v>275</v>
      </c>
      <c r="F23" s="86">
        <v>8010005003758</v>
      </c>
      <c r="G23" s="88">
        <v>13992000</v>
      </c>
      <c r="H23" s="89">
        <v>13970000</v>
      </c>
      <c r="I23" s="90">
        <f t="shared" si="0"/>
        <v>99.842767295597483</v>
      </c>
      <c r="J23" s="91" t="s">
        <v>44</v>
      </c>
      <c r="K23" s="77" t="s">
        <v>120</v>
      </c>
    </row>
    <row r="24" spans="1:11" s="39" customFormat="1" ht="127.5" customHeight="1" x14ac:dyDescent="0.15">
      <c r="A24" s="69" t="s">
        <v>55</v>
      </c>
      <c r="B24" s="78" t="s">
        <v>3</v>
      </c>
      <c r="C24" s="75">
        <v>43972</v>
      </c>
      <c r="D24" s="68" t="s">
        <v>135</v>
      </c>
      <c r="E24" s="57" t="s">
        <v>276</v>
      </c>
      <c r="F24" s="86">
        <v>4010701026082</v>
      </c>
      <c r="G24" s="88">
        <v>12980000</v>
      </c>
      <c r="H24" s="89">
        <v>12980000</v>
      </c>
      <c r="I24" s="90">
        <f t="shared" si="0"/>
        <v>100</v>
      </c>
      <c r="J24" s="91" t="s">
        <v>44</v>
      </c>
      <c r="K24" s="77" t="s">
        <v>120</v>
      </c>
    </row>
    <row r="25" spans="1:11" s="39" customFormat="1" ht="111.75" customHeight="1" x14ac:dyDescent="0.15">
      <c r="A25" s="69" t="s">
        <v>39</v>
      </c>
      <c r="B25" s="78" t="s">
        <v>3</v>
      </c>
      <c r="C25" s="75">
        <v>43972</v>
      </c>
      <c r="D25" s="68" t="s">
        <v>129</v>
      </c>
      <c r="E25" s="57" t="s">
        <v>277</v>
      </c>
      <c r="F25" s="86">
        <v>7010001007490</v>
      </c>
      <c r="G25" s="88">
        <v>9988000</v>
      </c>
      <c r="H25" s="89">
        <v>9900000</v>
      </c>
      <c r="I25" s="90">
        <f t="shared" si="0"/>
        <v>99.118942731277542</v>
      </c>
      <c r="J25" s="91" t="s">
        <v>44</v>
      </c>
      <c r="K25" s="77" t="s">
        <v>120</v>
      </c>
    </row>
    <row r="26" spans="1:11" s="39" customFormat="1" ht="258.75" customHeight="1" x14ac:dyDescent="0.15">
      <c r="A26" s="73" t="s">
        <v>32</v>
      </c>
      <c r="B26" s="78" t="s">
        <v>3</v>
      </c>
      <c r="C26" s="75">
        <v>43979</v>
      </c>
      <c r="D26" s="68" t="s">
        <v>167</v>
      </c>
      <c r="E26" s="83" t="s">
        <v>379</v>
      </c>
      <c r="F26" s="86">
        <v>5010405001703</v>
      </c>
      <c r="G26" s="88">
        <v>17996000</v>
      </c>
      <c r="H26" s="89">
        <v>17985000</v>
      </c>
      <c r="I26" s="90">
        <f t="shared" si="0"/>
        <v>99.938875305623469</v>
      </c>
      <c r="J26" s="91" t="s">
        <v>44</v>
      </c>
      <c r="K26" s="77" t="s">
        <v>57</v>
      </c>
    </row>
    <row r="27" spans="1:11" s="39" customFormat="1" ht="188.25" customHeight="1" x14ac:dyDescent="0.15">
      <c r="A27" s="69" t="s">
        <v>77</v>
      </c>
      <c r="B27" s="78" t="s">
        <v>3</v>
      </c>
      <c r="C27" s="75">
        <v>43979</v>
      </c>
      <c r="D27" s="68" t="s">
        <v>332</v>
      </c>
      <c r="E27" s="57" t="s">
        <v>406</v>
      </c>
      <c r="F27" s="86">
        <v>8010005018715</v>
      </c>
      <c r="G27" s="88">
        <v>9999000</v>
      </c>
      <c r="H27" s="89">
        <v>9900000</v>
      </c>
      <c r="I27" s="90">
        <f t="shared" si="0"/>
        <v>99.009900990099013</v>
      </c>
      <c r="J27" s="91" t="s">
        <v>44</v>
      </c>
      <c r="K27" s="77" t="s">
        <v>57</v>
      </c>
    </row>
    <row r="28" spans="1:11" s="39" customFormat="1" ht="153" x14ac:dyDescent="0.15">
      <c r="A28" s="108" t="s">
        <v>59</v>
      </c>
      <c r="B28" s="78" t="s">
        <v>3</v>
      </c>
      <c r="C28" s="75">
        <v>43979</v>
      </c>
      <c r="D28" s="68" t="s">
        <v>204</v>
      </c>
      <c r="E28" s="57" t="s">
        <v>380</v>
      </c>
      <c r="F28" s="86">
        <v>4240001010433</v>
      </c>
      <c r="G28" s="88">
        <v>14993000</v>
      </c>
      <c r="H28" s="89">
        <v>14498000</v>
      </c>
      <c r="I28" s="90">
        <f t="shared" si="0"/>
        <v>96.698459280997795</v>
      </c>
      <c r="J28" s="91" t="s">
        <v>44</v>
      </c>
      <c r="K28" s="77" t="s">
        <v>19</v>
      </c>
    </row>
    <row r="29" spans="1:11" s="39" customFormat="1" ht="117" x14ac:dyDescent="0.15">
      <c r="A29" s="73" t="s">
        <v>18</v>
      </c>
      <c r="B29" s="78" t="s">
        <v>3</v>
      </c>
      <c r="C29" s="75">
        <v>43980</v>
      </c>
      <c r="D29" s="68" t="s">
        <v>146</v>
      </c>
      <c r="E29" s="57" t="s">
        <v>278</v>
      </c>
      <c r="F29" s="86">
        <v>7010001042703</v>
      </c>
      <c r="G29" s="88">
        <v>9999000</v>
      </c>
      <c r="H29" s="89">
        <v>9999000</v>
      </c>
      <c r="I29" s="90">
        <f t="shared" si="0"/>
        <v>100</v>
      </c>
      <c r="J29" s="91" t="s">
        <v>44</v>
      </c>
      <c r="K29" s="77" t="s">
        <v>120</v>
      </c>
    </row>
    <row r="30" spans="1:11" s="39" customFormat="1" ht="108" x14ac:dyDescent="0.15">
      <c r="A30" s="69" t="s">
        <v>78</v>
      </c>
      <c r="B30" s="78" t="s">
        <v>3</v>
      </c>
      <c r="C30" s="75">
        <v>43985</v>
      </c>
      <c r="D30" s="68" t="s">
        <v>147</v>
      </c>
      <c r="E30" s="57" t="s">
        <v>265</v>
      </c>
      <c r="F30" s="86">
        <v>6010001030403</v>
      </c>
      <c r="G30" s="88">
        <v>14993000</v>
      </c>
      <c r="H30" s="89">
        <v>14993000</v>
      </c>
      <c r="I30" s="90">
        <f t="shared" si="0"/>
        <v>100</v>
      </c>
      <c r="J30" s="91" t="s">
        <v>44</v>
      </c>
      <c r="K30" s="77" t="s">
        <v>120</v>
      </c>
    </row>
    <row r="31" spans="1:11" s="39" customFormat="1" ht="124.5" customHeight="1" x14ac:dyDescent="0.15">
      <c r="A31" s="69" t="s">
        <v>169</v>
      </c>
      <c r="B31" s="78" t="s">
        <v>3</v>
      </c>
      <c r="C31" s="75">
        <v>43985</v>
      </c>
      <c r="D31" s="68" t="s">
        <v>270</v>
      </c>
      <c r="E31" s="57" t="s">
        <v>266</v>
      </c>
      <c r="F31" s="86">
        <v>8010005003758</v>
      </c>
      <c r="G31" s="88">
        <v>11957000</v>
      </c>
      <c r="H31" s="89">
        <v>11946000</v>
      </c>
      <c r="I31" s="90">
        <f t="shared" si="0"/>
        <v>99.908003679852811</v>
      </c>
      <c r="J31" s="91" t="s">
        <v>44</v>
      </c>
      <c r="K31" s="77" t="s">
        <v>120</v>
      </c>
    </row>
    <row r="32" spans="1:11" s="39" customFormat="1" ht="144" x14ac:dyDescent="0.15">
      <c r="A32" s="109" t="s">
        <v>75</v>
      </c>
      <c r="B32" s="78" t="s">
        <v>3</v>
      </c>
      <c r="C32" s="75">
        <v>43985</v>
      </c>
      <c r="D32" s="68" t="s">
        <v>134</v>
      </c>
      <c r="E32" s="57" t="s">
        <v>255</v>
      </c>
      <c r="F32" s="86">
        <v>9010005011405</v>
      </c>
      <c r="G32" s="88">
        <v>9999000</v>
      </c>
      <c r="H32" s="89">
        <v>9999000</v>
      </c>
      <c r="I32" s="90">
        <f t="shared" si="0"/>
        <v>100</v>
      </c>
      <c r="J32" s="91" t="s">
        <v>44</v>
      </c>
      <c r="K32" s="77" t="s">
        <v>119</v>
      </c>
    </row>
    <row r="33" spans="1:11" s="39" customFormat="1" ht="144" x14ac:dyDescent="0.15">
      <c r="A33" s="73" t="s">
        <v>42</v>
      </c>
      <c r="B33" s="78" t="s">
        <v>3</v>
      </c>
      <c r="C33" s="75">
        <v>43985</v>
      </c>
      <c r="D33" s="68" t="s">
        <v>217</v>
      </c>
      <c r="E33" s="57" t="s">
        <v>253</v>
      </c>
      <c r="F33" s="86">
        <v>7010001005552</v>
      </c>
      <c r="G33" s="88">
        <v>6699000</v>
      </c>
      <c r="H33" s="89">
        <v>6600000</v>
      </c>
      <c r="I33" s="90">
        <f t="shared" si="0"/>
        <v>98.522167487684726</v>
      </c>
      <c r="J33" s="91" t="s">
        <v>44</v>
      </c>
      <c r="K33" s="77" t="s">
        <v>119</v>
      </c>
    </row>
    <row r="34" spans="1:11" s="39" customFormat="1" ht="190.5" customHeight="1" x14ac:dyDescent="0.15">
      <c r="A34" s="73" t="s">
        <v>50</v>
      </c>
      <c r="B34" s="78" t="s">
        <v>3</v>
      </c>
      <c r="C34" s="75">
        <v>43985</v>
      </c>
      <c r="D34" s="68" t="s">
        <v>134</v>
      </c>
      <c r="E34" s="83" t="s">
        <v>254</v>
      </c>
      <c r="F34" s="86">
        <v>9010005011405</v>
      </c>
      <c r="G34" s="88">
        <v>9471000</v>
      </c>
      <c r="H34" s="89">
        <v>9449000</v>
      </c>
      <c r="I34" s="90">
        <f t="shared" ref="I34:I65" si="1">IF(AND(AND(G34&lt;&gt;"",G34&lt;&gt;0),AND(H34&lt;&gt;"",H34&lt;&gt;0)),H34/G34*100,"")</f>
        <v>99.767711962833914</v>
      </c>
      <c r="J34" s="91" t="s">
        <v>44</v>
      </c>
      <c r="K34" s="77" t="s">
        <v>119</v>
      </c>
    </row>
    <row r="35" spans="1:11" s="39" customFormat="1" ht="144" x14ac:dyDescent="0.15">
      <c r="A35" s="73" t="s">
        <v>79</v>
      </c>
      <c r="B35" s="78" t="s">
        <v>3</v>
      </c>
      <c r="C35" s="75">
        <v>43985</v>
      </c>
      <c r="D35" s="68" t="s">
        <v>148</v>
      </c>
      <c r="E35" s="83" t="s">
        <v>191</v>
      </c>
      <c r="F35" s="86">
        <v>8010005018756</v>
      </c>
      <c r="G35" s="89">
        <v>11000000</v>
      </c>
      <c r="H35" s="89">
        <v>10989000</v>
      </c>
      <c r="I35" s="90">
        <f t="shared" si="1"/>
        <v>99.9</v>
      </c>
      <c r="J35" s="91" t="s">
        <v>44</v>
      </c>
      <c r="K35" s="77" t="s">
        <v>119</v>
      </c>
    </row>
    <row r="36" spans="1:11" s="39" customFormat="1" ht="144" x14ac:dyDescent="0.15">
      <c r="A36" s="73" t="s">
        <v>81</v>
      </c>
      <c r="B36" s="78" t="s">
        <v>3</v>
      </c>
      <c r="C36" s="75">
        <v>43985</v>
      </c>
      <c r="D36" s="68" t="s">
        <v>246</v>
      </c>
      <c r="E36" s="83" t="s">
        <v>247</v>
      </c>
      <c r="F36" s="86">
        <v>2010001016851</v>
      </c>
      <c r="G36" s="88">
        <v>9999000</v>
      </c>
      <c r="H36" s="95">
        <v>9999000</v>
      </c>
      <c r="I36" s="90">
        <f t="shared" si="1"/>
        <v>100</v>
      </c>
      <c r="J36" s="91" t="s">
        <v>44</v>
      </c>
      <c r="K36" s="77" t="s">
        <v>28</v>
      </c>
    </row>
    <row r="37" spans="1:11" s="39" customFormat="1" ht="153" x14ac:dyDescent="0.15">
      <c r="A37" s="69" t="s">
        <v>245</v>
      </c>
      <c r="B37" s="78" t="s">
        <v>3</v>
      </c>
      <c r="C37" s="75">
        <v>43985</v>
      </c>
      <c r="D37" s="68" t="s">
        <v>216</v>
      </c>
      <c r="E37" s="57" t="s">
        <v>195</v>
      </c>
      <c r="F37" s="86">
        <v>7010001067262</v>
      </c>
      <c r="G37" s="88">
        <v>14993000</v>
      </c>
      <c r="H37" s="95">
        <v>14939320</v>
      </c>
      <c r="I37" s="90">
        <f t="shared" si="1"/>
        <v>99.641966250917093</v>
      </c>
      <c r="J37" s="91" t="s">
        <v>44</v>
      </c>
      <c r="K37" s="77" t="s">
        <v>28</v>
      </c>
    </row>
    <row r="38" spans="1:11" s="39" customFormat="1" ht="135" x14ac:dyDescent="0.15">
      <c r="A38" s="69" t="s">
        <v>83</v>
      </c>
      <c r="B38" s="78" t="s">
        <v>3</v>
      </c>
      <c r="C38" s="75">
        <v>43985</v>
      </c>
      <c r="D38" s="68" t="s">
        <v>134</v>
      </c>
      <c r="E38" s="57" t="s">
        <v>72</v>
      </c>
      <c r="F38" s="86">
        <v>9010005011405</v>
      </c>
      <c r="G38" s="88">
        <v>13992000</v>
      </c>
      <c r="H38" s="89">
        <v>13970000</v>
      </c>
      <c r="I38" s="90">
        <f t="shared" si="1"/>
        <v>99.842767295597483</v>
      </c>
      <c r="J38" s="91" t="s">
        <v>44</v>
      </c>
      <c r="K38" s="77" t="s">
        <v>119</v>
      </c>
    </row>
    <row r="39" spans="1:11" s="39" customFormat="1" ht="126" x14ac:dyDescent="0.15">
      <c r="A39" s="74" t="s">
        <v>85</v>
      </c>
      <c r="B39" s="78" t="s">
        <v>3</v>
      </c>
      <c r="C39" s="75">
        <v>43990</v>
      </c>
      <c r="D39" s="68" t="s">
        <v>238</v>
      </c>
      <c r="E39" s="54" t="s">
        <v>237</v>
      </c>
      <c r="F39" s="86">
        <v>8013401001509</v>
      </c>
      <c r="G39" s="88">
        <v>12969000</v>
      </c>
      <c r="H39" s="89">
        <v>12969000</v>
      </c>
      <c r="I39" s="90">
        <f t="shared" si="1"/>
        <v>100</v>
      </c>
      <c r="J39" s="91" t="s">
        <v>44</v>
      </c>
      <c r="K39" s="77" t="s">
        <v>60</v>
      </c>
    </row>
    <row r="40" spans="1:11" s="39" customFormat="1" ht="234" x14ac:dyDescent="0.15">
      <c r="A40" s="69" t="s">
        <v>86</v>
      </c>
      <c r="B40" s="78" t="s">
        <v>3</v>
      </c>
      <c r="C40" s="75">
        <v>43992</v>
      </c>
      <c r="D40" s="68" t="s">
        <v>129</v>
      </c>
      <c r="E40" s="83" t="s">
        <v>218</v>
      </c>
      <c r="F40" s="86">
        <v>7010001007490</v>
      </c>
      <c r="G40" s="88">
        <v>35640000</v>
      </c>
      <c r="H40" s="89">
        <v>34980000</v>
      </c>
      <c r="I40" s="90">
        <f t="shared" si="1"/>
        <v>98.148148148148152</v>
      </c>
      <c r="J40" s="91" t="s">
        <v>44</v>
      </c>
      <c r="K40" s="77" t="s">
        <v>4</v>
      </c>
    </row>
    <row r="41" spans="1:11" s="39" customFormat="1" ht="163.5" customHeight="1" x14ac:dyDescent="0.15">
      <c r="A41" s="69" t="s">
        <v>87</v>
      </c>
      <c r="B41" s="78" t="s">
        <v>3</v>
      </c>
      <c r="C41" s="75">
        <v>43992</v>
      </c>
      <c r="D41" s="68" t="s">
        <v>142</v>
      </c>
      <c r="E41" s="83" t="s">
        <v>263</v>
      </c>
      <c r="F41" s="86">
        <v>3010001076738</v>
      </c>
      <c r="G41" s="88">
        <v>20999990</v>
      </c>
      <c r="H41" s="89">
        <v>20999000</v>
      </c>
      <c r="I41" s="90">
        <f t="shared" si="1"/>
        <v>99.995285712040811</v>
      </c>
      <c r="J41" s="91" t="s">
        <v>44</v>
      </c>
      <c r="K41" s="92" t="s">
        <v>122</v>
      </c>
    </row>
    <row r="42" spans="1:11" s="39" customFormat="1" ht="171" x14ac:dyDescent="0.15">
      <c r="A42" s="69" t="s">
        <v>90</v>
      </c>
      <c r="B42" s="78" t="s">
        <v>3</v>
      </c>
      <c r="C42" s="75">
        <v>43992</v>
      </c>
      <c r="D42" s="68" t="s">
        <v>142</v>
      </c>
      <c r="E42" s="57" t="s">
        <v>381</v>
      </c>
      <c r="F42" s="86">
        <v>3010001076738</v>
      </c>
      <c r="G42" s="88">
        <v>19996595</v>
      </c>
      <c r="H42" s="88">
        <v>19800000</v>
      </c>
      <c r="I42" s="90">
        <f t="shared" si="1"/>
        <v>99.016857620009802</v>
      </c>
      <c r="J42" s="91" t="s">
        <v>44</v>
      </c>
      <c r="K42" s="92" t="s">
        <v>122</v>
      </c>
    </row>
    <row r="43" spans="1:11" s="39" customFormat="1" ht="216" x14ac:dyDescent="0.15">
      <c r="A43" s="69" t="s">
        <v>91</v>
      </c>
      <c r="B43" s="78" t="s">
        <v>3</v>
      </c>
      <c r="C43" s="75">
        <v>43992</v>
      </c>
      <c r="D43" s="68" t="s">
        <v>246</v>
      </c>
      <c r="E43" s="57" t="s">
        <v>382</v>
      </c>
      <c r="F43" s="86">
        <v>2010001016851</v>
      </c>
      <c r="G43" s="88">
        <v>18997350</v>
      </c>
      <c r="H43" s="88">
        <v>18865000</v>
      </c>
      <c r="I43" s="90">
        <f t="shared" si="1"/>
        <v>99.303323884647071</v>
      </c>
      <c r="J43" s="91" t="s">
        <v>44</v>
      </c>
      <c r="K43" s="92" t="s">
        <v>122</v>
      </c>
    </row>
    <row r="44" spans="1:11" s="39" customFormat="1" ht="135" x14ac:dyDescent="0.15">
      <c r="A44" s="69" t="s">
        <v>184</v>
      </c>
      <c r="B44" s="78" t="s">
        <v>3</v>
      </c>
      <c r="C44" s="75">
        <v>43994</v>
      </c>
      <c r="D44" s="68" t="s">
        <v>205</v>
      </c>
      <c r="E44" s="57" t="s">
        <v>159</v>
      </c>
      <c r="F44" s="86">
        <v>3010401011971</v>
      </c>
      <c r="G44" s="88">
        <v>9966548</v>
      </c>
      <c r="H44" s="88">
        <v>9966548</v>
      </c>
      <c r="I44" s="90">
        <f t="shared" si="1"/>
        <v>100</v>
      </c>
      <c r="J44" s="91" t="s">
        <v>44</v>
      </c>
      <c r="K44" s="77" t="s">
        <v>119</v>
      </c>
    </row>
    <row r="45" spans="1:11" s="39" customFormat="1" ht="162" x14ac:dyDescent="0.15">
      <c r="A45" s="69" t="s">
        <v>54</v>
      </c>
      <c r="B45" s="78" t="s">
        <v>3</v>
      </c>
      <c r="C45" s="75">
        <v>43997</v>
      </c>
      <c r="D45" s="68" t="s">
        <v>258</v>
      </c>
      <c r="E45" s="57" t="s">
        <v>259</v>
      </c>
      <c r="F45" s="86">
        <v>2010001016851</v>
      </c>
      <c r="G45" s="88">
        <v>10087000</v>
      </c>
      <c r="H45" s="89">
        <v>9999000</v>
      </c>
      <c r="I45" s="90">
        <f t="shared" si="1"/>
        <v>99.127589967284621</v>
      </c>
      <c r="J45" s="91" t="s">
        <v>44</v>
      </c>
      <c r="K45" s="77" t="s">
        <v>119</v>
      </c>
    </row>
    <row r="46" spans="1:11" s="39" customFormat="1" ht="194.25" customHeight="1" x14ac:dyDescent="0.15">
      <c r="A46" s="69" t="s">
        <v>182</v>
      </c>
      <c r="B46" s="78" t="s">
        <v>3</v>
      </c>
      <c r="C46" s="75">
        <v>43997</v>
      </c>
      <c r="D46" s="69" t="s">
        <v>150</v>
      </c>
      <c r="E46" s="84" t="s">
        <v>257</v>
      </c>
      <c r="F46" s="86">
        <v>5010001081785</v>
      </c>
      <c r="G46" s="88">
        <v>12991000</v>
      </c>
      <c r="H46" s="89">
        <v>12991000</v>
      </c>
      <c r="I46" s="90">
        <f t="shared" si="1"/>
        <v>100</v>
      </c>
      <c r="J46" s="91" t="s">
        <v>44</v>
      </c>
      <c r="K46" s="77" t="s">
        <v>119</v>
      </c>
    </row>
    <row r="47" spans="1:11" s="39" customFormat="1" ht="153" x14ac:dyDescent="0.15">
      <c r="A47" s="69" t="s">
        <v>92</v>
      </c>
      <c r="B47" s="78" t="s">
        <v>3</v>
      </c>
      <c r="C47" s="75">
        <v>43997</v>
      </c>
      <c r="D47" s="68" t="s">
        <v>149</v>
      </c>
      <c r="E47" s="57" t="s">
        <v>183</v>
      </c>
      <c r="F47" s="86">
        <v>1010405001186</v>
      </c>
      <c r="G47" s="88">
        <v>9999000</v>
      </c>
      <c r="H47" s="89">
        <v>9999000</v>
      </c>
      <c r="I47" s="90">
        <f t="shared" si="1"/>
        <v>100</v>
      </c>
      <c r="J47" s="91" t="s">
        <v>44</v>
      </c>
      <c r="K47" s="77" t="s">
        <v>119</v>
      </c>
    </row>
    <row r="48" spans="1:11" s="39" customFormat="1" ht="149.25" customHeight="1" x14ac:dyDescent="0.15">
      <c r="A48" s="69" t="s">
        <v>58</v>
      </c>
      <c r="B48" s="78" t="s">
        <v>3</v>
      </c>
      <c r="C48" s="75">
        <v>43997</v>
      </c>
      <c r="D48" s="68" t="s">
        <v>65</v>
      </c>
      <c r="E48" s="57" t="s">
        <v>256</v>
      </c>
      <c r="F48" s="86">
        <v>5010001081785</v>
      </c>
      <c r="G48" s="88">
        <v>16995000</v>
      </c>
      <c r="H48" s="88">
        <v>16995000</v>
      </c>
      <c r="I48" s="90">
        <f t="shared" si="1"/>
        <v>100</v>
      </c>
      <c r="J48" s="91" t="s">
        <v>44</v>
      </c>
      <c r="K48" s="77" t="s">
        <v>119</v>
      </c>
    </row>
    <row r="49" spans="1:11" s="39" customFormat="1" ht="144" x14ac:dyDescent="0.15">
      <c r="A49" s="69" t="s">
        <v>89</v>
      </c>
      <c r="B49" s="78" t="s">
        <v>3</v>
      </c>
      <c r="C49" s="75">
        <v>44004</v>
      </c>
      <c r="D49" s="68" t="s">
        <v>136</v>
      </c>
      <c r="E49" s="54" t="s">
        <v>160</v>
      </c>
      <c r="F49" s="86">
        <v>5011105004806</v>
      </c>
      <c r="G49" s="88">
        <v>20988000</v>
      </c>
      <c r="H49" s="88">
        <v>20911000</v>
      </c>
      <c r="I49" s="90">
        <f t="shared" si="1"/>
        <v>99.633123689727469</v>
      </c>
      <c r="J49" s="91" t="s">
        <v>44</v>
      </c>
      <c r="K49" s="77" t="s">
        <v>60</v>
      </c>
    </row>
    <row r="50" spans="1:11" s="39" customFormat="1" ht="171" x14ac:dyDescent="0.15">
      <c r="A50" s="69" t="s">
        <v>161</v>
      </c>
      <c r="B50" s="78" t="s">
        <v>3</v>
      </c>
      <c r="C50" s="75">
        <v>44004</v>
      </c>
      <c r="D50" s="68" t="s">
        <v>138</v>
      </c>
      <c r="E50" s="54" t="s">
        <v>162</v>
      </c>
      <c r="F50" s="86">
        <v>5011105004806</v>
      </c>
      <c r="G50" s="88">
        <v>14960000</v>
      </c>
      <c r="H50" s="89">
        <v>14938000</v>
      </c>
      <c r="I50" s="90">
        <f t="shared" si="1"/>
        <v>99.852941176470594</v>
      </c>
      <c r="J50" s="91" t="s">
        <v>44</v>
      </c>
      <c r="K50" s="77" t="s">
        <v>60</v>
      </c>
    </row>
    <row r="51" spans="1:11" s="39" customFormat="1" ht="275.25" customHeight="1" x14ac:dyDescent="0.15">
      <c r="A51" s="69" t="s">
        <v>248</v>
      </c>
      <c r="B51" s="78" t="s">
        <v>3</v>
      </c>
      <c r="C51" s="75">
        <v>44013</v>
      </c>
      <c r="D51" s="69" t="s">
        <v>326</v>
      </c>
      <c r="E51" s="54" t="s">
        <v>383</v>
      </c>
      <c r="F51" s="86">
        <v>1010401029669</v>
      </c>
      <c r="G51" s="88">
        <v>7502000</v>
      </c>
      <c r="H51" s="89">
        <v>7469000</v>
      </c>
      <c r="I51" s="90">
        <f t="shared" si="1"/>
        <v>99.560117302052788</v>
      </c>
      <c r="J51" s="91" t="s">
        <v>44</v>
      </c>
      <c r="K51" s="77" t="s">
        <v>28</v>
      </c>
    </row>
    <row r="52" spans="1:11" s="39" customFormat="1" ht="180" x14ac:dyDescent="0.15">
      <c r="A52" s="69" t="s">
        <v>30</v>
      </c>
      <c r="B52" s="78" t="s">
        <v>3</v>
      </c>
      <c r="C52" s="75">
        <v>44014</v>
      </c>
      <c r="D52" s="68" t="s">
        <v>129</v>
      </c>
      <c r="E52" s="54" t="s">
        <v>239</v>
      </c>
      <c r="F52" s="86">
        <v>7010001007490</v>
      </c>
      <c r="G52" s="88">
        <v>10175000</v>
      </c>
      <c r="H52" s="89">
        <v>9999000</v>
      </c>
      <c r="I52" s="90">
        <f t="shared" si="1"/>
        <v>98.27027027027026</v>
      </c>
      <c r="J52" s="91" t="s">
        <v>44</v>
      </c>
      <c r="K52" s="77" t="s">
        <v>60</v>
      </c>
    </row>
    <row r="53" spans="1:11" s="39" customFormat="1" ht="175.5" customHeight="1" x14ac:dyDescent="0.15">
      <c r="A53" s="69" t="s">
        <v>93</v>
      </c>
      <c r="B53" s="78" t="s">
        <v>3</v>
      </c>
      <c r="C53" s="75">
        <v>44014</v>
      </c>
      <c r="D53" s="68" t="s">
        <v>249</v>
      </c>
      <c r="E53" s="83" t="s">
        <v>99</v>
      </c>
      <c r="F53" s="86">
        <v>3010001088790</v>
      </c>
      <c r="G53" s="88">
        <v>14993000</v>
      </c>
      <c r="H53" s="88">
        <v>14993000</v>
      </c>
      <c r="I53" s="90">
        <f t="shared" si="1"/>
        <v>100</v>
      </c>
      <c r="J53" s="91" t="s">
        <v>44</v>
      </c>
      <c r="K53" s="77" t="s">
        <v>28</v>
      </c>
    </row>
    <row r="54" spans="1:11" s="39" customFormat="1" ht="189" x14ac:dyDescent="0.15">
      <c r="A54" s="69" t="s">
        <v>94</v>
      </c>
      <c r="B54" s="78" t="s">
        <v>3</v>
      </c>
      <c r="C54" s="75">
        <v>44015</v>
      </c>
      <c r="D54" s="68" t="s">
        <v>167</v>
      </c>
      <c r="E54" s="57" t="s">
        <v>384</v>
      </c>
      <c r="F54" s="86">
        <v>5010405001703</v>
      </c>
      <c r="G54" s="88">
        <v>14999930</v>
      </c>
      <c r="H54" s="88">
        <v>14999600</v>
      </c>
      <c r="I54" s="90">
        <f t="shared" si="1"/>
        <v>99.997799989733281</v>
      </c>
      <c r="J54" s="91" t="s">
        <v>44</v>
      </c>
      <c r="K54" s="77" t="s">
        <v>122</v>
      </c>
    </row>
    <row r="55" spans="1:11" s="39" customFormat="1" ht="223.5" customHeight="1" x14ac:dyDescent="0.15">
      <c r="A55" s="69" t="s">
        <v>96</v>
      </c>
      <c r="B55" s="78" t="s">
        <v>3</v>
      </c>
      <c r="C55" s="75">
        <v>44015</v>
      </c>
      <c r="D55" s="68" t="s">
        <v>365</v>
      </c>
      <c r="E55" s="57" t="s">
        <v>281</v>
      </c>
      <c r="F55" s="86">
        <v>9013201001170</v>
      </c>
      <c r="G55" s="88">
        <v>13959000</v>
      </c>
      <c r="H55" s="89">
        <v>13959000</v>
      </c>
      <c r="I55" s="90">
        <f t="shared" si="1"/>
        <v>100</v>
      </c>
      <c r="J55" s="91" t="s">
        <v>44</v>
      </c>
      <c r="K55" s="77" t="s">
        <v>57</v>
      </c>
    </row>
    <row r="56" spans="1:11" s="39" customFormat="1" ht="279.75" customHeight="1" x14ac:dyDescent="0.15">
      <c r="A56" s="69" t="s">
        <v>97</v>
      </c>
      <c r="B56" s="78" t="s">
        <v>3</v>
      </c>
      <c r="C56" s="75">
        <v>44022</v>
      </c>
      <c r="D56" s="68" t="s">
        <v>156</v>
      </c>
      <c r="E56" s="57" t="s">
        <v>219</v>
      </c>
      <c r="F56" s="86">
        <v>7010001008844</v>
      </c>
      <c r="G56" s="88">
        <v>221848000</v>
      </c>
      <c r="H56" s="89">
        <v>219821800</v>
      </c>
      <c r="I56" s="90">
        <f t="shared" si="1"/>
        <v>99.086671955573181</v>
      </c>
      <c r="J56" s="91" t="s">
        <v>44</v>
      </c>
      <c r="K56" s="77" t="s">
        <v>4</v>
      </c>
    </row>
    <row r="57" spans="1:11" s="39" customFormat="1" ht="121.5" customHeight="1" x14ac:dyDescent="0.15">
      <c r="A57" s="69" t="s">
        <v>98</v>
      </c>
      <c r="B57" s="78" t="s">
        <v>3</v>
      </c>
      <c r="C57" s="75">
        <v>44025</v>
      </c>
      <c r="D57" s="68" t="s">
        <v>139</v>
      </c>
      <c r="E57" s="57" t="s">
        <v>269</v>
      </c>
      <c r="F57" s="86">
        <v>7010001007490</v>
      </c>
      <c r="G57" s="88">
        <v>9999000</v>
      </c>
      <c r="H57" s="89">
        <v>9999000</v>
      </c>
      <c r="I57" s="90">
        <f t="shared" si="1"/>
        <v>100</v>
      </c>
      <c r="J57" s="91" t="s">
        <v>44</v>
      </c>
      <c r="K57" s="67" t="s">
        <v>120</v>
      </c>
    </row>
    <row r="58" spans="1:11" s="39" customFormat="1" ht="125.25" customHeight="1" x14ac:dyDescent="0.15">
      <c r="A58" s="69" t="s">
        <v>100</v>
      </c>
      <c r="B58" s="78" t="s">
        <v>3</v>
      </c>
      <c r="C58" s="75">
        <v>44025</v>
      </c>
      <c r="D58" s="68" t="s">
        <v>133</v>
      </c>
      <c r="E58" s="57" t="s">
        <v>267</v>
      </c>
      <c r="F58" s="86">
        <v>8013401001509</v>
      </c>
      <c r="G58" s="88">
        <v>13992000</v>
      </c>
      <c r="H58" s="89">
        <v>13970000</v>
      </c>
      <c r="I58" s="90">
        <f t="shared" si="1"/>
        <v>99.842767295597483</v>
      </c>
      <c r="J58" s="91" t="s">
        <v>44</v>
      </c>
      <c r="K58" s="67" t="s">
        <v>120</v>
      </c>
    </row>
    <row r="59" spans="1:11" s="39" customFormat="1" ht="162" x14ac:dyDescent="0.15">
      <c r="A59" s="69" t="s">
        <v>101</v>
      </c>
      <c r="B59" s="78" t="s">
        <v>3</v>
      </c>
      <c r="C59" s="75">
        <v>44026</v>
      </c>
      <c r="D59" s="68" t="s">
        <v>129</v>
      </c>
      <c r="E59" s="57" t="s">
        <v>260</v>
      </c>
      <c r="F59" s="86">
        <v>7010001007490</v>
      </c>
      <c r="G59" s="88">
        <v>6996000</v>
      </c>
      <c r="H59" s="89">
        <v>6985000</v>
      </c>
      <c r="I59" s="90">
        <f t="shared" si="1"/>
        <v>99.842767295597483</v>
      </c>
      <c r="J59" s="91" t="s">
        <v>44</v>
      </c>
      <c r="K59" s="67" t="s">
        <v>119</v>
      </c>
    </row>
    <row r="60" spans="1:11" s="39" customFormat="1" ht="159.75" customHeight="1" x14ac:dyDescent="0.15">
      <c r="A60" s="69" t="s">
        <v>102</v>
      </c>
      <c r="B60" s="78" t="s">
        <v>3</v>
      </c>
      <c r="C60" s="75">
        <v>44028</v>
      </c>
      <c r="D60" s="68" t="s">
        <v>240</v>
      </c>
      <c r="E60" s="54" t="s">
        <v>241</v>
      </c>
      <c r="F60" s="86">
        <v>4010001054032</v>
      </c>
      <c r="G60" s="88">
        <v>16082000</v>
      </c>
      <c r="H60" s="89">
        <v>15999500</v>
      </c>
      <c r="I60" s="90">
        <f t="shared" si="1"/>
        <v>99.487004103967166</v>
      </c>
      <c r="J60" s="91" t="s">
        <v>44</v>
      </c>
      <c r="K60" s="67" t="s">
        <v>60</v>
      </c>
    </row>
    <row r="61" spans="1:11" s="39" customFormat="1" ht="144" x14ac:dyDescent="0.15">
      <c r="A61" s="69" t="s">
        <v>103</v>
      </c>
      <c r="B61" s="78" t="s">
        <v>3</v>
      </c>
      <c r="C61" s="75">
        <v>44028</v>
      </c>
      <c r="D61" s="68" t="s">
        <v>136</v>
      </c>
      <c r="E61" s="54" t="s">
        <v>123</v>
      </c>
      <c r="F61" s="86">
        <v>5011105004806</v>
      </c>
      <c r="G61" s="89">
        <v>10989000</v>
      </c>
      <c r="H61" s="89">
        <v>10989000</v>
      </c>
      <c r="I61" s="90">
        <f t="shared" si="1"/>
        <v>100</v>
      </c>
      <c r="J61" s="91" t="s">
        <v>44</v>
      </c>
      <c r="K61" s="67" t="s">
        <v>60</v>
      </c>
    </row>
    <row r="62" spans="1:11" s="39" customFormat="1" ht="171" x14ac:dyDescent="0.15">
      <c r="A62" s="69" t="s">
        <v>163</v>
      </c>
      <c r="B62" s="78" t="s">
        <v>3</v>
      </c>
      <c r="C62" s="75">
        <v>44028</v>
      </c>
      <c r="D62" s="68" t="s">
        <v>140</v>
      </c>
      <c r="E62" s="54" t="s">
        <v>164</v>
      </c>
      <c r="F62" s="86">
        <v>7010001007490</v>
      </c>
      <c r="G62" s="89">
        <v>15986300</v>
      </c>
      <c r="H62" s="88">
        <v>15950000</v>
      </c>
      <c r="I62" s="90">
        <f t="shared" si="1"/>
        <v>99.772930571802107</v>
      </c>
      <c r="J62" s="91" t="s">
        <v>44</v>
      </c>
      <c r="K62" s="67" t="s">
        <v>60</v>
      </c>
    </row>
    <row r="63" spans="1:11" s="39" customFormat="1" ht="108" x14ac:dyDescent="0.15">
      <c r="A63" s="69" t="s">
        <v>36</v>
      </c>
      <c r="B63" s="78" t="s">
        <v>3</v>
      </c>
      <c r="C63" s="75">
        <v>44032</v>
      </c>
      <c r="D63" s="68" t="s">
        <v>136</v>
      </c>
      <c r="E63" s="57" t="s">
        <v>268</v>
      </c>
      <c r="F63" s="86">
        <v>5011105004806</v>
      </c>
      <c r="G63" s="89">
        <v>7931000</v>
      </c>
      <c r="H63" s="88">
        <v>7920000</v>
      </c>
      <c r="I63" s="90">
        <f t="shared" si="1"/>
        <v>99.861303744798889</v>
      </c>
      <c r="J63" s="91" t="s">
        <v>44</v>
      </c>
      <c r="K63" s="67" t="s">
        <v>120</v>
      </c>
    </row>
    <row r="64" spans="1:11" s="39" customFormat="1" ht="216" x14ac:dyDescent="0.15">
      <c r="A64" s="69" t="s">
        <v>67</v>
      </c>
      <c r="B64" s="78" t="s">
        <v>121</v>
      </c>
      <c r="C64" s="75">
        <v>44034</v>
      </c>
      <c r="D64" s="68" t="s">
        <v>136</v>
      </c>
      <c r="E64" s="83" t="s">
        <v>385</v>
      </c>
      <c r="F64" s="86">
        <v>5011105004806</v>
      </c>
      <c r="G64" s="88">
        <v>9999000</v>
      </c>
      <c r="H64" s="89">
        <v>9999000</v>
      </c>
      <c r="I64" s="90">
        <f t="shared" si="1"/>
        <v>100</v>
      </c>
      <c r="J64" s="91" t="s">
        <v>44</v>
      </c>
      <c r="K64" s="67" t="s">
        <v>4</v>
      </c>
    </row>
    <row r="65" spans="1:11" s="39" customFormat="1" ht="250.5" customHeight="1" x14ac:dyDescent="0.15">
      <c r="A65" s="69" t="s">
        <v>104</v>
      </c>
      <c r="B65" s="78" t="s">
        <v>121</v>
      </c>
      <c r="C65" s="75">
        <v>44034</v>
      </c>
      <c r="D65" s="68" t="s">
        <v>333</v>
      </c>
      <c r="E65" s="83" t="s">
        <v>282</v>
      </c>
      <c r="F65" s="86">
        <v>8013401001509</v>
      </c>
      <c r="G65" s="89">
        <v>5973000</v>
      </c>
      <c r="H65" s="89">
        <v>5973000</v>
      </c>
      <c r="I65" s="90">
        <f t="shared" si="1"/>
        <v>100</v>
      </c>
      <c r="J65" s="91" t="s">
        <v>44</v>
      </c>
      <c r="K65" s="67" t="s">
        <v>57</v>
      </c>
    </row>
    <row r="66" spans="1:11" ht="49.5" customHeight="1" x14ac:dyDescent="0.15">
      <c r="A66" s="69" t="s">
        <v>200</v>
      </c>
      <c r="B66" s="78" t="s">
        <v>121</v>
      </c>
      <c r="C66" s="75">
        <v>44034</v>
      </c>
      <c r="D66" s="68" t="s">
        <v>136</v>
      </c>
      <c r="E66" s="56" t="s">
        <v>44</v>
      </c>
      <c r="F66" s="86">
        <v>5011105004806</v>
      </c>
      <c r="G66" s="89">
        <v>6094000</v>
      </c>
      <c r="H66" s="89">
        <v>5940000</v>
      </c>
      <c r="I66" s="90">
        <f t="shared" ref="I66:I97" si="2">IF(AND(AND(G66&lt;&gt;"",G66&lt;&gt;0),AND(H66&lt;&gt;"",H66&lt;&gt;0)),H66/G66*100,"")</f>
        <v>97.472924187725624</v>
      </c>
      <c r="J66" s="91" t="s">
        <v>44</v>
      </c>
      <c r="K66" s="67" t="s">
        <v>60</v>
      </c>
    </row>
    <row r="67" spans="1:11" ht="49.5" customHeight="1" x14ac:dyDescent="0.15">
      <c r="A67" s="69" t="s">
        <v>45</v>
      </c>
      <c r="B67" s="78" t="s">
        <v>121</v>
      </c>
      <c r="C67" s="75">
        <v>44034</v>
      </c>
      <c r="D67" s="68" t="s">
        <v>138</v>
      </c>
      <c r="E67" s="56" t="s">
        <v>44</v>
      </c>
      <c r="F67" s="86">
        <v>5011105004806</v>
      </c>
      <c r="G67" s="89">
        <v>4356000</v>
      </c>
      <c r="H67" s="89">
        <v>3993000</v>
      </c>
      <c r="I67" s="90">
        <f t="shared" si="2"/>
        <v>91.666666666666657</v>
      </c>
      <c r="J67" s="91" t="s">
        <v>44</v>
      </c>
      <c r="K67" s="67" t="s">
        <v>60</v>
      </c>
    </row>
    <row r="68" spans="1:11" s="39" customFormat="1" ht="216" x14ac:dyDescent="0.15">
      <c r="A68" s="69" t="s">
        <v>105</v>
      </c>
      <c r="B68" s="78" t="s">
        <v>121</v>
      </c>
      <c r="C68" s="75">
        <v>44041</v>
      </c>
      <c r="D68" s="68" t="s">
        <v>136</v>
      </c>
      <c r="E68" s="83" t="s">
        <v>220</v>
      </c>
      <c r="F68" s="86">
        <v>5011105004806</v>
      </c>
      <c r="G68" s="88">
        <v>11022000</v>
      </c>
      <c r="H68" s="88">
        <v>11000000</v>
      </c>
      <c r="I68" s="90">
        <f t="shared" si="2"/>
        <v>99.800399201596804</v>
      </c>
      <c r="J68" s="91" t="s">
        <v>44</v>
      </c>
      <c r="K68" s="67" t="s">
        <v>4</v>
      </c>
    </row>
    <row r="69" spans="1:11" s="39" customFormat="1" ht="163.5" customHeight="1" x14ac:dyDescent="0.15">
      <c r="A69" s="69" t="s">
        <v>106</v>
      </c>
      <c r="B69" s="78" t="s">
        <v>121</v>
      </c>
      <c r="C69" s="75">
        <v>44041</v>
      </c>
      <c r="D69" s="68" t="s">
        <v>132</v>
      </c>
      <c r="E69" s="83" t="s">
        <v>386</v>
      </c>
      <c r="F69" s="86">
        <v>8013401001509</v>
      </c>
      <c r="G69" s="89">
        <v>16973000</v>
      </c>
      <c r="H69" s="89">
        <v>16973000</v>
      </c>
      <c r="I69" s="90">
        <f t="shared" si="2"/>
        <v>100</v>
      </c>
      <c r="J69" s="91" t="s">
        <v>44</v>
      </c>
      <c r="K69" s="67" t="s">
        <v>19</v>
      </c>
    </row>
    <row r="70" spans="1:11" s="39" customFormat="1" ht="216" x14ac:dyDescent="0.15">
      <c r="A70" s="69" t="s">
        <v>46</v>
      </c>
      <c r="B70" s="78" t="s">
        <v>121</v>
      </c>
      <c r="C70" s="75">
        <v>44042</v>
      </c>
      <c r="D70" s="68" t="s">
        <v>138</v>
      </c>
      <c r="E70" s="57" t="s">
        <v>387</v>
      </c>
      <c r="F70" s="86">
        <v>5011105004806</v>
      </c>
      <c r="G70" s="89">
        <v>14993000</v>
      </c>
      <c r="H70" s="89">
        <v>14993000</v>
      </c>
      <c r="I70" s="90">
        <f t="shared" si="2"/>
        <v>100</v>
      </c>
      <c r="J70" s="91" t="s">
        <v>44</v>
      </c>
      <c r="K70" s="67" t="s">
        <v>4</v>
      </c>
    </row>
    <row r="71" spans="1:11" s="39" customFormat="1" ht="171" x14ac:dyDescent="0.15">
      <c r="A71" s="69" t="s">
        <v>95</v>
      </c>
      <c r="B71" s="78" t="s">
        <v>121</v>
      </c>
      <c r="C71" s="75">
        <v>44043</v>
      </c>
      <c r="D71" s="68" t="s">
        <v>146</v>
      </c>
      <c r="E71" s="54" t="s">
        <v>165</v>
      </c>
      <c r="F71" s="86">
        <v>7010001042703</v>
      </c>
      <c r="G71" s="88">
        <v>9944000</v>
      </c>
      <c r="H71" s="89">
        <v>9944000</v>
      </c>
      <c r="I71" s="90">
        <f t="shared" si="2"/>
        <v>100</v>
      </c>
      <c r="J71" s="91" t="s">
        <v>44</v>
      </c>
      <c r="K71" s="67" t="s">
        <v>60</v>
      </c>
    </row>
    <row r="72" spans="1:11" s="39" customFormat="1" ht="153" x14ac:dyDescent="0.15">
      <c r="A72" s="69" t="s">
        <v>82</v>
      </c>
      <c r="B72" s="78" t="s">
        <v>121</v>
      </c>
      <c r="C72" s="75">
        <v>44047</v>
      </c>
      <c r="D72" s="68" t="s">
        <v>148</v>
      </c>
      <c r="E72" s="57" t="s">
        <v>261</v>
      </c>
      <c r="F72" s="86">
        <v>8010005018756</v>
      </c>
      <c r="G72" s="88">
        <v>4994000</v>
      </c>
      <c r="H72" s="89">
        <v>4983000</v>
      </c>
      <c r="I72" s="90">
        <f t="shared" si="2"/>
        <v>99.779735682819378</v>
      </c>
      <c r="J72" s="91" t="s">
        <v>44</v>
      </c>
      <c r="K72" s="67" t="s">
        <v>119</v>
      </c>
    </row>
    <row r="73" spans="1:11" s="39" customFormat="1" ht="162.75" customHeight="1" x14ac:dyDescent="0.15">
      <c r="A73" s="69" t="s">
        <v>109</v>
      </c>
      <c r="B73" s="78" t="s">
        <v>121</v>
      </c>
      <c r="C73" s="75">
        <v>44047</v>
      </c>
      <c r="D73" s="68" t="s">
        <v>65</v>
      </c>
      <c r="E73" s="57" t="s">
        <v>262</v>
      </c>
      <c r="F73" s="86">
        <v>5010001081785</v>
      </c>
      <c r="G73" s="88">
        <v>12991000</v>
      </c>
      <c r="H73" s="89">
        <v>12991000</v>
      </c>
      <c r="I73" s="96">
        <f t="shared" si="2"/>
        <v>100</v>
      </c>
      <c r="J73" s="91" t="s">
        <v>44</v>
      </c>
      <c r="K73" s="67" t="s">
        <v>119</v>
      </c>
    </row>
    <row r="74" spans="1:11" s="39" customFormat="1" ht="135" x14ac:dyDescent="0.15">
      <c r="A74" s="70" t="s">
        <v>110</v>
      </c>
      <c r="B74" s="78" t="s">
        <v>121</v>
      </c>
      <c r="C74" s="75">
        <v>44048</v>
      </c>
      <c r="D74" s="68" t="s">
        <v>65</v>
      </c>
      <c r="E74" s="57" t="s">
        <v>388</v>
      </c>
      <c r="F74" s="86">
        <v>5010001081785</v>
      </c>
      <c r="G74" s="88">
        <v>6953383</v>
      </c>
      <c r="H74" s="89">
        <v>6941000</v>
      </c>
      <c r="I74" s="90">
        <f t="shared" si="2"/>
        <v>99.821914023720538</v>
      </c>
      <c r="J74" s="91" t="s">
        <v>44</v>
      </c>
      <c r="K74" s="67" t="s">
        <v>122</v>
      </c>
    </row>
    <row r="75" spans="1:11" s="39" customFormat="1" ht="175.5" customHeight="1" x14ac:dyDescent="0.15">
      <c r="A75" s="70" t="s">
        <v>107</v>
      </c>
      <c r="B75" s="78" t="s">
        <v>121</v>
      </c>
      <c r="C75" s="75">
        <v>44070</v>
      </c>
      <c r="D75" s="68" t="s">
        <v>337</v>
      </c>
      <c r="E75" s="57" t="s">
        <v>389</v>
      </c>
      <c r="F75" s="86">
        <v>7010001007490</v>
      </c>
      <c r="G75" s="88">
        <v>16002800</v>
      </c>
      <c r="H75" s="89">
        <v>15994000</v>
      </c>
      <c r="I75" s="90">
        <f t="shared" si="2"/>
        <v>99.945009623315912</v>
      </c>
      <c r="J75" s="91" t="s">
        <v>44</v>
      </c>
      <c r="K75" s="67" t="s">
        <v>57</v>
      </c>
    </row>
    <row r="76" spans="1:11" s="39" customFormat="1" ht="175.5" customHeight="1" x14ac:dyDescent="0.15">
      <c r="A76" s="70" t="s">
        <v>172</v>
      </c>
      <c r="B76" s="78" t="s">
        <v>121</v>
      </c>
      <c r="C76" s="75">
        <v>44070</v>
      </c>
      <c r="D76" s="68" t="s">
        <v>337</v>
      </c>
      <c r="E76" s="57" t="s">
        <v>390</v>
      </c>
      <c r="F76" s="86">
        <v>7010001007490</v>
      </c>
      <c r="G76" s="88">
        <v>15004000</v>
      </c>
      <c r="H76" s="89">
        <v>14993000</v>
      </c>
      <c r="I76" s="90">
        <f t="shared" si="2"/>
        <v>99.926686217008793</v>
      </c>
      <c r="J76" s="91" t="s">
        <v>44</v>
      </c>
      <c r="K76" s="67" t="s">
        <v>57</v>
      </c>
    </row>
    <row r="77" spans="1:11" s="39" customFormat="1" ht="175.5" customHeight="1" x14ac:dyDescent="0.15">
      <c r="A77" s="70" t="s">
        <v>173</v>
      </c>
      <c r="B77" s="78" t="s">
        <v>121</v>
      </c>
      <c r="C77" s="75">
        <v>44070</v>
      </c>
      <c r="D77" s="68" t="s">
        <v>334</v>
      </c>
      <c r="E77" s="57" t="s">
        <v>391</v>
      </c>
      <c r="F77" s="86" t="s">
        <v>44</v>
      </c>
      <c r="G77" s="88">
        <v>8902300</v>
      </c>
      <c r="H77" s="89">
        <v>8899999</v>
      </c>
      <c r="I77" s="90">
        <f t="shared" si="2"/>
        <v>99.974152747042893</v>
      </c>
      <c r="J77" s="91" t="s">
        <v>44</v>
      </c>
      <c r="K77" s="67" t="s">
        <v>57</v>
      </c>
    </row>
    <row r="78" spans="1:11" s="39" customFormat="1" ht="175.5" customHeight="1" x14ac:dyDescent="0.15">
      <c r="A78" s="70" t="s">
        <v>174</v>
      </c>
      <c r="B78" s="78" t="s">
        <v>121</v>
      </c>
      <c r="C78" s="75">
        <v>44070</v>
      </c>
      <c r="D78" s="68" t="s">
        <v>338</v>
      </c>
      <c r="E78" s="57" t="s">
        <v>392</v>
      </c>
      <c r="F78" s="86">
        <v>8010401006744</v>
      </c>
      <c r="G78" s="88">
        <v>14501300</v>
      </c>
      <c r="H78" s="89">
        <v>14499999</v>
      </c>
      <c r="I78" s="90">
        <f t="shared" si="2"/>
        <v>99.991028390558085</v>
      </c>
      <c r="J78" s="91" t="s">
        <v>44</v>
      </c>
      <c r="K78" s="67" t="s">
        <v>57</v>
      </c>
    </row>
    <row r="79" spans="1:11" s="39" customFormat="1" ht="175.5" customHeight="1" x14ac:dyDescent="0.15">
      <c r="A79" s="70" t="s">
        <v>175</v>
      </c>
      <c r="B79" s="78" t="s">
        <v>121</v>
      </c>
      <c r="C79" s="75">
        <v>44070</v>
      </c>
      <c r="D79" s="68" t="s">
        <v>339</v>
      </c>
      <c r="E79" s="57" t="s">
        <v>393</v>
      </c>
      <c r="F79" s="86">
        <v>1010001067912</v>
      </c>
      <c r="G79" s="88">
        <v>14501300</v>
      </c>
      <c r="H79" s="89">
        <v>14499999</v>
      </c>
      <c r="I79" s="90">
        <f t="shared" si="2"/>
        <v>99.991028390558085</v>
      </c>
      <c r="J79" s="91" t="s">
        <v>44</v>
      </c>
      <c r="K79" s="67" t="s">
        <v>57</v>
      </c>
    </row>
    <row r="80" spans="1:11" s="39" customFormat="1" ht="175.5" customHeight="1" x14ac:dyDescent="0.15">
      <c r="A80" s="70" t="s">
        <v>176</v>
      </c>
      <c r="B80" s="78" t="s">
        <v>121</v>
      </c>
      <c r="C80" s="75">
        <v>44070</v>
      </c>
      <c r="D80" s="68" t="s">
        <v>335</v>
      </c>
      <c r="E80" s="57" t="s">
        <v>394</v>
      </c>
      <c r="F80" s="86">
        <v>4010701026082</v>
      </c>
      <c r="G80" s="88">
        <v>14501300</v>
      </c>
      <c r="H80" s="89">
        <v>14494700</v>
      </c>
      <c r="I80" s="90">
        <f t="shared" si="2"/>
        <v>99.954486839110984</v>
      </c>
      <c r="J80" s="91" t="s">
        <v>44</v>
      </c>
      <c r="K80" s="67" t="s">
        <v>57</v>
      </c>
    </row>
    <row r="81" spans="1:11" s="39" customFormat="1" ht="175.5" customHeight="1" x14ac:dyDescent="0.15">
      <c r="A81" s="70" t="s">
        <v>177</v>
      </c>
      <c r="B81" s="78" t="s">
        <v>121</v>
      </c>
      <c r="C81" s="75">
        <v>44070</v>
      </c>
      <c r="D81" s="68" t="s">
        <v>337</v>
      </c>
      <c r="E81" s="57" t="s">
        <v>395</v>
      </c>
      <c r="F81" s="86">
        <v>7010001007490</v>
      </c>
      <c r="G81" s="88">
        <v>14000800</v>
      </c>
      <c r="H81" s="89">
        <v>13992000</v>
      </c>
      <c r="I81" s="90">
        <f t="shared" si="2"/>
        <v>99.937146448774357</v>
      </c>
      <c r="J81" s="91" t="s">
        <v>44</v>
      </c>
      <c r="K81" s="67" t="s">
        <v>57</v>
      </c>
    </row>
    <row r="82" spans="1:11" s="39" customFormat="1" ht="175.5" customHeight="1" x14ac:dyDescent="0.15">
      <c r="A82" s="70" t="s">
        <v>152</v>
      </c>
      <c r="B82" s="78" t="s">
        <v>121</v>
      </c>
      <c r="C82" s="75">
        <v>44070</v>
      </c>
      <c r="D82" s="68" t="s">
        <v>336</v>
      </c>
      <c r="E82" s="57" t="s">
        <v>396</v>
      </c>
      <c r="F82" s="86">
        <v>5010405017204</v>
      </c>
      <c r="G82" s="88">
        <v>15004000</v>
      </c>
      <c r="H82" s="89">
        <v>15000000</v>
      </c>
      <c r="I82" s="90">
        <f t="shared" si="2"/>
        <v>99.973340442548647</v>
      </c>
      <c r="J82" s="91" t="s">
        <v>44</v>
      </c>
      <c r="K82" s="67" t="s">
        <v>57</v>
      </c>
    </row>
    <row r="83" spans="1:11" s="39" customFormat="1" ht="175.5" customHeight="1" x14ac:dyDescent="0.15">
      <c r="A83" s="70" t="s">
        <v>178</v>
      </c>
      <c r="B83" s="78" t="s">
        <v>121</v>
      </c>
      <c r="C83" s="75">
        <v>44070</v>
      </c>
      <c r="D83" s="68" t="s">
        <v>171</v>
      </c>
      <c r="E83" s="57" t="s">
        <v>397</v>
      </c>
      <c r="F83" s="86">
        <v>1010001143390</v>
      </c>
      <c r="G83" s="88">
        <v>15004000</v>
      </c>
      <c r="H83" s="89">
        <v>15000000</v>
      </c>
      <c r="I83" s="90">
        <f t="shared" si="2"/>
        <v>99.973340442548647</v>
      </c>
      <c r="J83" s="91" t="s">
        <v>44</v>
      </c>
      <c r="K83" s="67" t="s">
        <v>57</v>
      </c>
    </row>
    <row r="84" spans="1:11" s="39" customFormat="1" ht="175.5" customHeight="1" x14ac:dyDescent="0.15">
      <c r="A84" s="70" t="s">
        <v>70</v>
      </c>
      <c r="B84" s="78" t="s">
        <v>121</v>
      </c>
      <c r="C84" s="75">
        <v>44070</v>
      </c>
      <c r="D84" s="68" t="s">
        <v>359</v>
      </c>
      <c r="E84" s="57" t="s">
        <v>398</v>
      </c>
      <c r="F84" s="86">
        <v>4240001010433</v>
      </c>
      <c r="G84" s="88">
        <v>16002800</v>
      </c>
      <c r="H84" s="89">
        <v>16000000</v>
      </c>
      <c r="I84" s="90">
        <f t="shared" si="2"/>
        <v>99.982503061964152</v>
      </c>
      <c r="J84" s="91" t="s">
        <v>44</v>
      </c>
      <c r="K84" s="67" t="s">
        <v>57</v>
      </c>
    </row>
    <row r="85" spans="1:11" s="39" customFormat="1" ht="175.5" customHeight="1" x14ac:dyDescent="0.15">
      <c r="A85" s="70" t="s">
        <v>179</v>
      </c>
      <c r="B85" s="78" t="s">
        <v>121</v>
      </c>
      <c r="C85" s="75">
        <v>44070</v>
      </c>
      <c r="D85" s="68" t="s">
        <v>340</v>
      </c>
      <c r="E85" s="57" t="s">
        <v>399</v>
      </c>
      <c r="F85" s="86">
        <v>9010001074645</v>
      </c>
      <c r="G85" s="88">
        <v>15004000</v>
      </c>
      <c r="H85" s="89">
        <v>15000000</v>
      </c>
      <c r="I85" s="90">
        <f t="shared" si="2"/>
        <v>99.973340442548647</v>
      </c>
      <c r="J85" s="91" t="s">
        <v>44</v>
      </c>
      <c r="K85" s="67" t="s">
        <v>57</v>
      </c>
    </row>
    <row r="86" spans="1:11" s="39" customFormat="1" ht="231.75" customHeight="1" x14ac:dyDescent="0.15">
      <c r="A86" s="70" t="s">
        <v>111</v>
      </c>
      <c r="B86" s="78" t="s">
        <v>121</v>
      </c>
      <c r="C86" s="75">
        <v>44081</v>
      </c>
      <c r="D86" s="68" t="s">
        <v>155</v>
      </c>
      <c r="E86" s="54" t="s">
        <v>166</v>
      </c>
      <c r="F86" s="86">
        <v>9010001008669</v>
      </c>
      <c r="G86" s="88">
        <v>98087000</v>
      </c>
      <c r="H86" s="97">
        <v>97790000</v>
      </c>
      <c r="I86" s="96">
        <f t="shared" si="2"/>
        <v>99.697207581024998</v>
      </c>
      <c r="J86" s="91" t="s">
        <v>44</v>
      </c>
      <c r="K86" s="67" t="s">
        <v>124</v>
      </c>
    </row>
    <row r="87" spans="1:11" s="39" customFormat="1" ht="225" customHeight="1" x14ac:dyDescent="0.15">
      <c r="A87" s="69" t="s">
        <v>66</v>
      </c>
      <c r="B87" s="78" t="s">
        <v>121</v>
      </c>
      <c r="C87" s="75">
        <v>44082</v>
      </c>
      <c r="D87" s="69" t="s">
        <v>157</v>
      </c>
      <c r="E87" s="57" t="s">
        <v>221</v>
      </c>
      <c r="F87" s="86">
        <v>6011101000700</v>
      </c>
      <c r="G87" s="88">
        <v>21087000</v>
      </c>
      <c r="H87" s="89">
        <v>19998000</v>
      </c>
      <c r="I87" s="96">
        <f t="shared" si="2"/>
        <v>94.835680751173712</v>
      </c>
      <c r="J87" s="91" t="s">
        <v>44</v>
      </c>
      <c r="K87" s="67" t="s">
        <v>4</v>
      </c>
    </row>
    <row r="88" spans="1:11" s="37" customFormat="1" ht="216" x14ac:dyDescent="0.15">
      <c r="A88" s="69" t="s">
        <v>80</v>
      </c>
      <c r="B88" s="78" t="s">
        <v>121</v>
      </c>
      <c r="C88" s="75">
        <v>44082</v>
      </c>
      <c r="D88" s="68" t="s">
        <v>147</v>
      </c>
      <c r="E88" s="57" t="s">
        <v>222</v>
      </c>
      <c r="F88" s="86">
        <v>6010001030403</v>
      </c>
      <c r="G88" s="88">
        <v>171589000</v>
      </c>
      <c r="H88" s="89">
        <v>169950000</v>
      </c>
      <c r="I88" s="93">
        <f t="shared" si="2"/>
        <v>99.044810564779795</v>
      </c>
      <c r="J88" s="91" t="s">
        <v>44</v>
      </c>
      <c r="K88" s="67" t="s">
        <v>4</v>
      </c>
    </row>
    <row r="89" spans="1:11" s="37" customFormat="1" ht="230.25" customHeight="1" x14ac:dyDescent="0.15">
      <c r="A89" s="69" t="s">
        <v>17</v>
      </c>
      <c r="B89" s="78" t="s">
        <v>121</v>
      </c>
      <c r="C89" s="75">
        <v>44082</v>
      </c>
      <c r="D89" s="68" t="s">
        <v>223</v>
      </c>
      <c r="E89" s="57" t="s">
        <v>141</v>
      </c>
      <c r="F89" s="86">
        <v>7010001008844</v>
      </c>
      <c r="G89" s="98">
        <v>20515000</v>
      </c>
      <c r="H89" s="89">
        <v>19800000</v>
      </c>
      <c r="I89" s="90">
        <f t="shared" si="2"/>
        <v>96.514745308310992</v>
      </c>
      <c r="J89" s="91" t="s">
        <v>44</v>
      </c>
      <c r="K89" s="67" t="s">
        <v>4</v>
      </c>
    </row>
    <row r="90" spans="1:11" s="37" customFormat="1" ht="225.75" customHeight="1" x14ac:dyDescent="0.15">
      <c r="A90" s="69" t="s">
        <v>112</v>
      </c>
      <c r="B90" s="78" t="s">
        <v>121</v>
      </c>
      <c r="C90" s="75">
        <v>44082</v>
      </c>
      <c r="D90" s="69" t="s">
        <v>211</v>
      </c>
      <c r="E90" s="57" t="s">
        <v>224</v>
      </c>
      <c r="F90" s="86">
        <v>7010401022916</v>
      </c>
      <c r="G90" s="98">
        <v>20515000</v>
      </c>
      <c r="H90" s="89">
        <v>19965000</v>
      </c>
      <c r="I90" s="90">
        <f t="shared" si="2"/>
        <v>97.31903485254692</v>
      </c>
      <c r="J90" s="91" t="s">
        <v>44</v>
      </c>
      <c r="K90" s="67" t="s">
        <v>4</v>
      </c>
    </row>
    <row r="91" spans="1:11" ht="238.5" customHeight="1" x14ac:dyDescent="0.15">
      <c r="A91" s="69" t="s">
        <v>113</v>
      </c>
      <c r="B91" s="78" t="s">
        <v>121</v>
      </c>
      <c r="C91" s="75">
        <v>44082</v>
      </c>
      <c r="D91" s="68" t="s">
        <v>139</v>
      </c>
      <c r="E91" s="57" t="s">
        <v>225</v>
      </c>
      <c r="F91" s="86">
        <v>7010001007490</v>
      </c>
      <c r="G91" s="97">
        <v>10626000</v>
      </c>
      <c r="H91" s="97">
        <v>9988000</v>
      </c>
      <c r="I91" s="90">
        <f t="shared" si="2"/>
        <v>93.995859213250526</v>
      </c>
      <c r="J91" s="91" t="s">
        <v>44</v>
      </c>
      <c r="K91" s="67" t="s">
        <v>4</v>
      </c>
    </row>
    <row r="92" spans="1:11" ht="216" x14ac:dyDescent="0.15">
      <c r="A92" s="69" t="s">
        <v>56</v>
      </c>
      <c r="B92" s="78" t="s">
        <v>121</v>
      </c>
      <c r="C92" s="75">
        <v>44082</v>
      </c>
      <c r="D92" s="69" t="s">
        <v>210</v>
      </c>
      <c r="E92" s="57" t="s">
        <v>226</v>
      </c>
      <c r="F92" s="86">
        <v>3010001129215</v>
      </c>
      <c r="G92" s="97">
        <v>10626000</v>
      </c>
      <c r="H92" s="97">
        <v>9999000</v>
      </c>
      <c r="I92" s="90">
        <f t="shared" si="2"/>
        <v>94.099378881987576</v>
      </c>
      <c r="J92" s="91" t="s">
        <v>44</v>
      </c>
      <c r="K92" s="67" t="s">
        <v>4</v>
      </c>
    </row>
    <row r="93" spans="1:11" ht="216" x14ac:dyDescent="0.15">
      <c r="A93" s="69" t="s">
        <v>168</v>
      </c>
      <c r="B93" s="78" t="s">
        <v>121</v>
      </c>
      <c r="C93" s="75">
        <v>44082</v>
      </c>
      <c r="D93" s="69" t="s">
        <v>209</v>
      </c>
      <c r="E93" s="57" t="s">
        <v>227</v>
      </c>
      <c r="F93" s="86">
        <v>9290805003499</v>
      </c>
      <c r="G93" s="97">
        <v>20515000</v>
      </c>
      <c r="H93" s="97">
        <v>20000000</v>
      </c>
      <c r="I93" s="90">
        <f t="shared" si="2"/>
        <v>97.489641725566656</v>
      </c>
      <c r="J93" s="91" t="s">
        <v>44</v>
      </c>
      <c r="K93" s="67" t="s">
        <v>4</v>
      </c>
    </row>
    <row r="94" spans="1:11" ht="174" customHeight="1" x14ac:dyDescent="0.15">
      <c r="A94" s="69" t="s">
        <v>180</v>
      </c>
      <c r="B94" s="78" t="s">
        <v>121</v>
      </c>
      <c r="C94" s="75">
        <v>44091</v>
      </c>
      <c r="D94" s="68" t="s">
        <v>366</v>
      </c>
      <c r="E94" s="57" t="s">
        <v>400</v>
      </c>
      <c r="F94" s="86">
        <v>2010001008774</v>
      </c>
      <c r="G94" s="97">
        <v>10511600</v>
      </c>
      <c r="H94" s="97">
        <v>10494000</v>
      </c>
      <c r="I94" s="90">
        <f t="shared" si="2"/>
        <v>99.832565927166186</v>
      </c>
      <c r="J94" s="91" t="s">
        <v>44</v>
      </c>
      <c r="K94" s="67" t="s">
        <v>57</v>
      </c>
    </row>
    <row r="95" spans="1:11" ht="165.75" customHeight="1" x14ac:dyDescent="0.15">
      <c r="A95" s="69" t="s">
        <v>181</v>
      </c>
      <c r="B95" s="78" t="s">
        <v>121</v>
      </c>
      <c r="C95" s="75">
        <v>44099</v>
      </c>
      <c r="D95" s="68" t="s">
        <v>341</v>
      </c>
      <c r="E95" s="57" t="s">
        <v>401</v>
      </c>
      <c r="F95" s="86" t="s">
        <v>44</v>
      </c>
      <c r="G95" s="97">
        <v>16002800</v>
      </c>
      <c r="H95" s="97">
        <v>15999999</v>
      </c>
      <c r="I95" s="90">
        <f t="shared" si="2"/>
        <v>99.982496813057722</v>
      </c>
      <c r="J95" s="91" t="s">
        <v>44</v>
      </c>
      <c r="K95" s="67" t="s">
        <v>57</v>
      </c>
    </row>
    <row r="96" spans="1:11" ht="165.75" customHeight="1" x14ac:dyDescent="0.15">
      <c r="A96" s="69" t="s">
        <v>115</v>
      </c>
      <c r="B96" s="78" t="s">
        <v>121</v>
      </c>
      <c r="C96" s="75">
        <v>44099</v>
      </c>
      <c r="D96" s="68" t="s">
        <v>147</v>
      </c>
      <c r="E96" s="57" t="s">
        <v>402</v>
      </c>
      <c r="F96" s="86">
        <v>6010001030403</v>
      </c>
      <c r="G96" s="97">
        <v>13999377</v>
      </c>
      <c r="H96" s="97">
        <v>13992000</v>
      </c>
      <c r="I96" s="90">
        <f t="shared" si="2"/>
        <v>99.947304797920651</v>
      </c>
      <c r="J96" s="91" t="s">
        <v>44</v>
      </c>
      <c r="K96" s="67" t="s">
        <v>122</v>
      </c>
    </row>
    <row r="97" spans="1:11" ht="174" customHeight="1" x14ac:dyDescent="0.15">
      <c r="A97" s="69" t="s">
        <v>88</v>
      </c>
      <c r="B97" s="78" t="s">
        <v>121</v>
      </c>
      <c r="C97" s="75">
        <v>44103</v>
      </c>
      <c r="D97" s="68" t="s">
        <v>342</v>
      </c>
      <c r="E97" s="57" t="s">
        <v>403</v>
      </c>
      <c r="F97" s="86">
        <v>2010005018381</v>
      </c>
      <c r="G97" s="97">
        <v>15004000</v>
      </c>
      <c r="H97" s="97">
        <v>15000000</v>
      </c>
      <c r="I97" s="90">
        <f t="shared" si="2"/>
        <v>99.973340442548647</v>
      </c>
      <c r="J97" s="91" t="s">
        <v>44</v>
      </c>
      <c r="K97" s="67" t="s">
        <v>57</v>
      </c>
    </row>
    <row r="98" spans="1:11" ht="49.5" customHeight="1" x14ac:dyDescent="0.15">
      <c r="A98" s="69" t="s">
        <v>201</v>
      </c>
      <c r="B98" s="78" t="s">
        <v>121</v>
      </c>
      <c r="C98" s="75">
        <v>44104</v>
      </c>
      <c r="D98" s="68" t="s">
        <v>131</v>
      </c>
      <c r="E98" s="58" t="s">
        <v>44</v>
      </c>
      <c r="F98" s="86">
        <v>8013401001509</v>
      </c>
      <c r="G98" s="97">
        <v>1023000</v>
      </c>
      <c r="H98" s="97">
        <v>990000</v>
      </c>
      <c r="I98" s="90">
        <f t="shared" ref="I98:I129" si="3">IF(AND(AND(G98&lt;&gt;"",G98&lt;&gt;0),AND(H98&lt;&gt;"",H98&lt;&gt;0)),H98/G98*100,"")</f>
        <v>96.774193548387103</v>
      </c>
      <c r="J98" s="91" t="s">
        <v>44</v>
      </c>
      <c r="K98" s="67" t="s">
        <v>124</v>
      </c>
    </row>
    <row r="99" spans="1:11" ht="257.25" customHeight="1" x14ac:dyDescent="0.15">
      <c r="A99" s="69" t="s">
        <v>116</v>
      </c>
      <c r="B99" s="78" t="s">
        <v>121</v>
      </c>
      <c r="C99" s="75">
        <v>44110</v>
      </c>
      <c r="D99" s="69" t="s">
        <v>208</v>
      </c>
      <c r="E99" s="57" t="s">
        <v>228</v>
      </c>
      <c r="F99" s="86">
        <v>2010001029085</v>
      </c>
      <c r="G99" s="97">
        <v>30107000</v>
      </c>
      <c r="H99" s="97">
        <v>29920000</v>
      </c>
      <c r="I99" s="90">
        <f t="shared" si="3"/>
        <v>99.378881987577643</v>
      </c>
      <c r="J99" s="91" t="s">
        <v>44</v>
      </c>
      <c r="K99" s="67" t="s">
        <v>4</v>
      </c>
    </row>
    <row r="100" spans="1:11" ht="252" x14ac:dyDescent="0.15">
      <c r="A100" s="69" t="s">
        <v>229</v>
      </c>
      <c r="B100" s="78" t="s">
        <v>121</v>
      </c>
      <c r="C100" s="75">
        <v>44110</v>
      </c>
      <c r="D100" s="69" t="s">
        <v>207</v>
      </c>
      <c r="E100" s="57" t="s">
        <v>230</v>
      </c>
      <c r="F100" s="86">
        <v>7010401001556</v>
      </c>
      <c r="G100" s="97">
        <v>60016000</v>
      </c>
      <c r="H100" s="97">
        <v>60000000</v>
      </c>
      <c r="I100" s="90">
        <f t="shared" si="3"/>
        <v>99.973340442548647</v>
      </c>
      <c r="J100" s="91" t="s">
        <v>44</v>
      </c>
      <c r="K100" s="67" t="s">
        <v>4</v>
      </c>
    </row>
    <row r="101" spans="1:11" ht="49.5" customHeight="1" x14ac:dyDescent="0.15">
      <c r="A101" s="69" t="s">
        <v>202</v>
      </c>
      <c r="B101" s="78" t="s">
        <v>121</v>
      </c>
      <c r="C101" s="75">
        <v>44113</v>
      </c>
      <c r="D101" s="68" t="s">
        <v>321</v>
      </c>
      <c r="E101" s="58" t="s">
        <v>44</v>
      </c>
      <c r="F101" s="86">
        <v>6010001030403</v>
      </c>
      <c r="G101" s="97">
        <v>4488000</v>
      </c>
      <c r="H101" s="97">
        <v>4488000</v>
      </c>
      <c r="I101" s="90">
        <f t="shared" si="3"/>
        <v>100</v>
      </c>
      <c r="J101" s="91" t="s">
        <v>44</v>
      </c>
      <c r="K101" s="67" t="s">
        <v>120</v>
      </c>
    </row>
    <row r="102" spans="1:11" ht="216" customHeight="1" x14ac:dyDescent="0.15">
      <c r="A102" s="69" t="s">
        <v>117</v>
      </c>
      <c r="B102" s="78" t="s">
        <v>121</v>
      </c>
      <c r="C102" s="75">
        <v>44120</v>
      </c>
      <c r="D102" s="69" t="s">
        <v>51</v>
      </c>
      <c r="E102" s="57" t="s">
        <v>214</v>
      </c>
      <c r="F102" s="86">
        <v>6011101000700</v>
      </c>
      <c r="G102" s="97">
        <v>440880000</v>
      </c>
      <c r="H102" s="97">
        <v>439945000</v>
      </c>
      <c r="I102" s="90">
        <f t="shared" si="3"/>
        <v>99.7879241516966</v>
      </c>
      <c r="J102" s="91" t="s">
        <v>44</v>
      </c>
      <c r="K102" s="67" t="s">
        <v>124</v>
      </c>
    </row>
    <row r="103" spans="1:11" ht="207" x14ac:dyDescent="0.15">
      <c r="A103" s="69" t="s">
        <v>212</v>
      </c>
      <c r="B103" s="78" t="s">
        <v>121</v>
      </c>
      <c r="C103" s="75">
        <v>44120</v>
      </c>
      <c r="D103" s="69" t="s">
        <v>84</v>
      </c>
      <c r="E103" s="57" t="s">
        <v>213</v>
      </c>
      <c r="F103" s="86">
        <v>5013201004656</v>
      </c>
      <c r="G103" s="97">
        <v>440011000</v>
      </c>
      <c r="H103" s="97">
        <v>440000000</v>
      </c>
      <c r="I103" s="90">
        <f t="shared" si="3"/>
        <v>99.997500062498432</v>
      </c>
      <c r="J103" s="91" t="s">
        <v>44</v>
      </c>
      <c r="K103" s="67" t="s">
        <v>124</v>
      </c>
    </row>
    <row r="104" spans="1:11" ht="190.5" customHeight="1" x14ac:dyDescent="0.15">
      <c r="A104" s="71" t="s">
        <v>14</v>
      </c>
      <c r="B104" s="78" t="s">
        <v>121</v>
      </c>
      <c r="C104" s="75">
        <v>44126</v>
      </c>
      <c r="D104" s="68" t="s">
        <v>250</v>
      </c>
      <c r="E104" s="57" t="s">
        <v>196</v>
      </c>
      <c r="F104" s="86">
        <v>3010001088790</v>
      </c>
      <c r="G104" s="97">
        <v>9999000</v>
      </c>
      <c r="H104" s="97">
        <v>9999000</v>
      </c>
      <c r="I104" s="90">
        <f t="shared" si="3"/>
        <v>100</v>
      </c>
      <c r="J104" s="91" t="s">
        <v>44</v>
      </c>
      <c r="K104" s="77" t="s">
        <v>28</v>
      </c>
    </row>
    <row r="105" spans="1:11" ht="279" x14ac:dyDescent="0.15">
      <c r="A105" s="69" t="s">
        <v>189</v>
      </c>
      <c r="B105" s="78" t="s">
        <v>121</v>
      </c>
      <c r="C105" s="75">
        <v>44127</v>
      </c>
      <c r="D105" s="68" t="s">
        <v>140</v>
      </c>
      <c r="E105" s="57" t="s">
        <v>231</v>
      </c>
      <c r="F105" s="86">
        <v>7010001007490</v>
      </c>
      <c r="G105" s="97">
        <v>40282000</v>
      </c>
      <c r="H105" s="97">
        <v>39996000</v>
      </c>
      <c r="I105" s="90">
        <f t="shared" si="3"/>
        <v>99.290005461496449</v>
      </c>
      <c r="J105" s="91" t="s">
        <v>44</v>
      </c>
      <c r="K105" s="77" t="s">
        <v>4</v>
      </c>
    </row>
    <row r="106" spans="1:11" ht="234" x14ac:dyDescent="0.15">
      <c r="A106" s="69" t="s">
        <v>232</v>
      </c>
      <c r="B106" s="78" t="s">
        <v>121</v>
      </c>
      <c r="C106" s="75">
        <v>44127</v>
      </c>
      <c r="D106" s="69" t="s">
        <v>151</v>
      </c>
      <c r="E106" s="57" t="s">
        <v>233</v>
      </c>
      <c r="F106" s="86">
        <v>1010401029669</v>
      </c>
      <c r="G106" s="97">
        <v>29887000</v>
      </c>
      <c r="H106" s="97">
        <v>29480000</v>
      </c>
      <c r="I106" s="90">
        <f t="shared" si="3"/>
        <v>98.638203901361805</v>
      </c>
      <c r="J106" s="91" t="s">
        <v>44</v>
      </c>
      <c r="K106" s="67" t="s">
        <v>4</v>
      </c>
    </row>
    <row r="107" spans="1:11" ht="49.5" customHeight="1" x14ac:dyDescent="0.15">
      <c r="A107" s="69" t="s">
        <v>203</v>
      </c>
      <c r="B107" s="78" t="s">
        <v>121</v>
      </c>
      <c r="C107" s="75">
        <v>44131</v>
      </c>
      <c r="D107" s="68" t="s">
        <v>129</v>
      </c>
      <c r="E107" s="58" t="s">
        <v>44</v>
      </c>
      <c r="F107" s="86">
        <v>7010001007490</v>
      </c>
      <c r="G107" s="97">
        <v>10505000</v>
      </c>
      <c r="H107" s="97">
        <v>10494000</v>
      </c>
      <c r="I107" s="90">
        <f t="shared" si="3"/>
        <v>99.89528795811519</v>
      </c>
      <c r="J107" s="91" t="s">
        <v>44</v>
      </c>
      <c r="K107" s="67" t="s">
        <v>4</v>
      </c>
    </row>
    <row r="108" spans="1:11" ht="180" x14ac:dyDescent="0.15">
      <c r="A108" s="69" t="s">
        <v>197</v>
      </c>
      <c r="B108" s="78" t="s">
        <v>121</v>
      </c>
      <c r="C108" s="75">
        <v>44132</v>
      </c>
      <c r="D108" s="68" t="s">
        <v>133</v>
      </c>
      <c r="E108" s="54" t="s">
        <v>198</v>
      </c>
      <c r="F108" s="86">
        <v>8013401001509</v>
      </c>
      <c r="G108" s="97">
        <v>7986000</v>
      </c>
      <c r="H108" s="97">
        <v>7986000</v>
      </c>
      <c r="I108" s="90">
        <f t="shared" si="3"/>
        <v>100</v>
      </c>
      <c r="J108" s="91" t="s">
        <v>44</v>
      </c>
      <c r="K108" s="92" t="s">
        <v>28</v>
      </c>
    </row>
    <row r="109" spans="1:11" ht="49.5" customHeight="1" x14ac:dyDescent="0.15">
      <c r="A109" s="69" t="s">
        <v>185</v>
      </c>
      <c r="B109" s="78" t="s">
        <v>121</v>
      </c>
      <c r="C109" s="75">
        <v>44154</v>
      </c>
      <c r="D109" s="68" t="s">
        <v>108</v>
      </c>
      <c r="E109" s="59" t="s">
        <v>44</v>
      </c>
      <c r="F109" s="86">
        <v>1010001088264</v>
      </c>
      <c r="G109" s="97">
        <v>3087700</v>
      </c>
      <c r="H109" s="97">
        <v>3058000</v>
      </c>
      <c r="I109" s="90">
        <f t="shared" si="3"/>
        <v>99.038118988243667</v>
      </c>
      <c r="J109" s="91" t="s">
        <v>44</v>
      </c>
      <c r="K109" s="67" t="s">
        <v>4</v>
      </c>
    </row>
    <row r="110" spans="1:11" ht="216" x14ac:dyDescent="0.15">
      <c r="A110" s="72" t="s">
        <v>283</v>
      </c>
      <c r="B110" s="72" t="s">
        <v>121</v>
      </c>
      <c r="C110" s="76">
        <v>44200</v>
      </c>
      <c r="D110" s="79" t="s">
        <v>207</v>
      </c>
      <c r="E110" s="57" t="s">
        <v>408</v>
      </c>
      <c r="F110" s="86">
        <v>7010401001556</v>
      </c>
      <c r="G110" s="99">
        <v>80080000</v>
      </c>
      <c r="H110" s="99">
        <v>80000000</v>
      </c>
      <c r="I110" s="90">
        <f t="shared" si="3"/>
        <v>99.900099900099903</v>
      </c>
      <c r="J110" s="91" t="s">
        <v>44</v>
      </c>
      <c r="K110" s="66" t="s">
        <v>4</v>
      </c>
    </row>
    <row r="111" spans="1:11" ht="220.5" customHeight="1" x14ac:dyDescent="0.15">
      <c r="A111" s="72" t="s">
        <v>284</v>
      </c>
      <c r="B111" s="72" t="s">
        <v>121</v>
      </c>
      <c r="C111" s="76">
        <v>44200</v>
      </c>
      <c r="D111" s="80" t="s">
        <v>322</v>
      </c>
      <c r="E111" s="57" t="s">
        <v>409</v>
      </c>
      <c r="F111" s="87">
        <v>4011101059648</v>
      </c>
      <c r="G111" s="99">
        <v>25080000</v>
      </c>
      <c r="H111" s="99">
        <v>25000000</v>
      </c>
      <c r="I111" s="90">
        <f t="shared" si="3"/>
        <v>99.681020733652318</v>
      </c>
      <c r="J111" s="91" t="s">
        <v>44</v>
      </c>
      <c r="K111" s="66" t="s">
        <v>4</v>
      </c>
    </row>
    <row r="112" spans="1:11" ht="220.5" customHeight="1" x14ac:dyDescent="0.15">
      <c r="A112" s="72" t="s">
        <v>285</v>
      </c>
      <c r="B112" s="72" t="s">
        <v>121</v>
      </c>
      <c r="C112" s="76">
        <v>44200</v>
      </c>
      <c r="D112" s="81" t="s">
        <v>367</v>
      </c>
      <c r="E112" s="57" t="s">
        <v>410</v>
      </c>
      <c r="F112" s="87">
        <v>3120001077469</v>
      </c>
      <c r="G112" s="99">
        <v>20174000</v>
      </c>
      <c r="H112" s="99">
        <v>20000000</v>
      </c>
      <c r="I112" s="90">
        <f t="shared" si="3"/>
        <v>99.137503717656401</v>
      </c>
      <c r="J112" s="91" t="s">
        <v>44</v>
      </c>
      <c r="K112" s="66" t="s">
        <v>4</v>
      </c>
    </row>
    <row r="113" spans="1:11" ht="222" customHeight="1" x14ac:dyDescent="0.15">
      <c r="A113" s="72" t="s">
        <v>286</v>
      </c>
      <c r="B113" s="72" t="s">
        <v>121</v>
      </c>
      <c r="C113" s="76">
        <v>44200</v>
      </c>
      <c r="D113" s="80" t="s">
        <v>323</v>
      </c>
      <c r="E113" s="57" t="s">
        <v>411</v>
      </c>
      <c r="F113" s="87">
        <v>7011001016580</v>
      </c>
      <c r="G113" s="99">
        <v>30162000</v>
      </c>
      <c r="H113" s="99">
        <v>30000000</v>
      </c>
      <c r="I113" s="90">
        <f t="shared" si="3"/>
        <v>99.462900338173867</v>
      </c>
      <c r="J113" s="91" t="s">
        <v>44</v>
      </c>
      <c r="K113" s="66" t="s">
        <v>4</v>
      </c>
    </row>
    <row r="114" spans="1:11" ht="218.25" customHeight="1" x14ac:dyDescent="0.15">
      <c r="A114" s="72" t="s">
        <v>287</v>
      </c>
      <c r="B114" s="72" t="s">
        <v>121</v>
      </c>
      <c r="C114" s="76">
        <v>44200</v>
      </c>
      <c r="D114" s="80" t="s">
        <v>324</v>
      </c>
      <c r="E114" s="57" t="s">
        <v>412</v>
      </c>
      <c r="F114" s="87">
        <v>3011001118240</v>
      </c>
      <c r="G114" s="99">
        <v>25080000</v>
      </c>
      <c r="H114" s="99">
        <v>24310000</v>
      </c>
      <c r="I114" s="90">
        <f t="shared" si="3"/>
        <v>96.929824561403507</v>
      </c>
      <c r="J114" s="91" t="s">
        <v>44</v>
      </c>
      <c r="K114" s="66" t="s">
        <v>4</v>
      </c>
    </row>
    <row r="115" spans="1:11" ht="216.75" customHeight="1" x14ac:dyDescent="0.15">
      <c r="A115" s="72" t="s">
        <v>288</v>
      </c>
      <c r="B115" s="72" t="s">
        <v>121</v>
      </c>
      <c r="C115" s="76">
        <v>44200</v>
      </c>
      <c r="D115" s="80" t="s">
        <v>325</v>
      </c>
      <c r="E115" s="57" t="s">
        <v>413</v>
      </c>
      <c r="F115" s="86">
        <v>1010001067912</v>
      </c>
      <c r="G115" s="99">
        <v>25080000</v>
      </c>
      <c r="H115" s="99">
        <v>24750000</v>
      </c>
      <c r="I115" s="90">
        <f t="shared" si="3"/>
        <v>98.68421052631578</v>
      </c>
      <c r="J115" s="91" t="s">
        <v>44</v>
      </c>
      <c r="K115" s="66" t="s">
        <v>4</v>
      </c>
    </row>
    <row r="116" spans="1:11" ht="220.5" customHeight="1" x14ac:dyDescent="0.15">
      <c r="A116" s="72" t="s">
        <v>289</v>
      </c>
      <c r="B116" s="72" t="s">
        <v>121</v>
      </c>
      <c r="C116" s="76">
        <v>44200</v>
      </c>
      <c r="D116" s="80" t="s">
        <v>328</v>
      </c>
      <c r="E116" s="57" t="s">
        <v>414</v>
      </c>
      <c r="F116" s="87">
        <v>8010701012863</v>
      </c>
      <c r="G116" s="99">
        <v>25080000</v>
      </c>
      <c r="H116" s="99">
        <v>24997705</v>
      </c>
      <c r="I116" s="90">
        <f t="shared" si="3"/>
        <v>99.671870015948954</v>
      </c>
      <c r="J116" s="91" t="s">
        <v>44</v>
      </c>
      <c r="K116" s="66" t="s">
        <v>4</v>
      </c>
    </row>
    <row r="117" spans="1:11" ht="212.25" customHeight="1" x14ac:dyDescent="0.15">
      <c r="A117" s="72" t="s">
        <v>290</v>
      </c>
      <c r="B117" s="72" t="s">
        <v>121</v>
      </c>
      <c r="C117" s="76">
        <v>44200</v>
      </c>
      <c r="D117" s="80" t="s">
        <v>327</v>
      </c>
      <c r="E117" s="57" t="s">
        <v>415</v>
      </c>
      <c r="F117" s="87">
        <v>9010001178677</v>
      </c>
      <c r="G117" s="99">
        <v>25080000</v>
      </c>
      <c r="H117" s="99">
        <v>24992000</v>
      </c>
      <c r="I117" s="90">
        <f t="shared" si="3"/>
        <v>99.649122807017548</v>
      </c>
      <c r="J117" s="91" t="s">
        <v>44</v>
      </c>
      <c r="K117" s="66" t="s">
        <v>4</v>
      </c>
    </row>
    <row r="118" spans="1:11" ht="176.25" customHeight="1" x14ac:dyDescent="0.15">
      <c r="A118" s="72" t="s">
        <v>291</v>
      </c>
      <c r="B118" s="72" t="s">
        <v>121</v>
      </c>
      <c r="C118" s="76">
        <v>44204</v>
      </c>
      <c r="D118" s="79" t="s">
        <v>142</v>
      </c>
      <c r="E118" s="57" t="s">
        <v>331</v>
      </c>
      <c r="F118" s="86">
        <v>3010001076738</v>
      </c>
      <c r="G118" s="99">
        <v>9999000</v>
      </c>
      <c r="H118" s="99">
        <v>9999000</v>
      </c>
      <c r="I118" s="90">
        <f t="shared" si="3"/>
        <v>100</v>
      </c>
      <c r="J118" s="91" t="s">
        <v>44</v>
      </c>
      <c r="K118" s="66" t="s">
        <v>28</v>
      </c>
    </row>
    <row r="119" spans="1:11" ht="49.5" customHeight="1" x14ac:dyDescent="0.15">
      <c r="A119" s="72" t="s">
        <v>296</v>
      </c>
      <c r="B119" s="72" t="s">
        <v>121</v>
      </c>
      <c r="C119" s="76">
        <v>44204</v>
      </c>
      <c r="D119" s="79" t="s">
        <v>136</v>
      </c>
      <c r="E119" s="100" t="s">
        <v>44</v>
      </c>
      <c r="F119" s="86">
        <v>5011105004806</v>
      </c>
      <c r="G119" s="99">
        <v>1991000</v>
      </c>
      <c r="H119" s="99">
        <v>1991000</v>
      </c>
      <c r="I119" s="90">
        <f t="shared" si="3"/>
        <v>100</v>
      </c>
      <c r="J119" s="91" t="s">
        <v>44</v>
      </c>
      <c r="K119" s="92" t="s">
        <v>60</v>
      </c>
    </row>
    <row r="120" spans="1:11" ht="49.5" customHeight="1" x14ac:dyDescent="0.15">
      <c r="A120" s="72" t="s">
        <v>297</v>
      </c>
      <c r="B120" s="72" t="s">
        <v>121</v>
      </c>
      <c r="C120" s="76">
        <v>44218</v>
      </c>
      <c r="D120" s="79" t="s">
        <v>156</v>
      </c>
      <c r="E120" s="100" t="s">
        <v>44</v>
      </c>
      <c r="F120" s="86">
        <v>7010001008844</v>
      </c>
      <c r="G120" s="99">
        <v>21076000</v>
      </c>
      <c r="H120" s="99">
        <v>20988000</v>
      </c>
      <c r="I120" s="90">
        <f t="shared" si="3"/>
        <v>99.582463465553246</v>
      </c>
      <c r="J120" s="91" t="s">
        <v>44</v>
      </c>
      <c r="K120" s="77" t="s">
        <v>4</v>
      </c>
    </row>
    <row r="121" spans="1:11" ht="49.5" customHeight="1" x14ac:dyDescent="0.15">
      <c r="A121" s="72" t="s">
        <v>298</v>
      </c>
      <c r="B121" s="72" t="s">
        <v>121</v>
      </c>
      <c r="C121" s="76">
        <v>44223</v>
      </c>
      <c r="D121" s="79" t="s">
        <v>140</v>
      </c>
      <c r="E121" s="100" t="s">
        <v>44</v>
      </c>
      <c r="F121" s="86">
        <v>7010001007490</v>
      </c>
      <c r="G121" s="99">
        <v>473000</v>
      </c>
      <c r="H121" s="99">
        <v>451000</v>
      </c>
      <c r="I121" s="90">
        <f t="shared" si="3"/>
        <v>95.348837209302332</v>
      </c>
      <c r="J121" s="91" t="s">
        <v>44</v>
      </c>
      <c r="K121" s="77" t="s">
        <v>4</v>
      </c>
    </row>
    <row r="122" spans="1:11" ht="49.5" customHeight="1" x14ac:dyDescent="0.15">
      <c r="A122" s="72" t="s">
        <v>299</v>
      </c>
      <c r="B122" s="72" t="s">
        <v>121</v>
      </c>
      <c r="C122" s="76">
        <v>44225</v>
      </c>
      <c r="D122" s="79" t="s">
        <v>51</v>
      </c>
      <c r="E122" s="100" t="s">
        <v>44</v>
      </c>
      <c r="F122" s="86">
        <v>6011101000700</v>
      </c>
      <c r="G122" s="99">
        <v>8261000</v>
      </c>
      <c r="H122" s="99">
        <v>8195000</v>
      </c>
      <c r="I122" s="90">
        <f t="shared" si="3"/>
        <v>99.201065246338217</v>
      </c>
      <c r="J122" s="91" t="s">
        <v>44</v>
      </c>
      <c r="K122" s="67" t="s">
        <v>124</v>
      </c>
    </row>
    <row r="123" spans="1:11" ht="49.5" customHeight="1" x14ac:dyDescent="0.15">
      <c r="A123" s="72" t="s">
        <v>300</v>
      </c>
      <c r="B123" s="72" t="s">
        <v>121</v>
      </c>
      <c r="C123" s="76">
        <v>44228</v>
      </c>
      <c r="D123" s="79" t="s">
        <v>280</v>
      </c>
      <c r="E123" s="100" t="s">
        <v>44</v>
      </c>
      <c r="F123" s="86">
        <v>6010401000963</v>
      </c>
      <c r="G123" s="99">
        <v>2486000</v>
      </c>
      <c r="H123" s="99">
        <v>2483800</v>
      </c>
      <c r="I123" s="90">
        <f t="shared" si="3"/>
        <v>99.911504424778769</v>
      </c>
      <c r="J123" s="91" t="s">
        <v>44</v>
      </c>
      <c r="K123" s="77" t="s">
        <v>57</v>
      </c>
    </row>
    <row r="124" spans="1:11" ht="49.5" customHeight="1" x14ac:dyDescent="0.15">
      <c r="A124" s="72" t="s">
        <v>302</v>
      </c>
      <c r="B124" s="72" t="s">
        <v>121</v>
      </c>
      <c r="C124" s="76">
        <v>44232</v>
      </c>
      <c r="D124" s="79" t="s">
        <v>142</v>
      </c>
      <c r="E124" s="100" t="s">
        <v>44</v>
      </c>
      <c r="F124" s="86">
        <v>3010001076738</v>
      </c>
      <c r="G124" s="99">
        <v>891000</v>
      </c>
      <c r="H124" s="99">
        <v>891000</v>
      </c>
      <c r="I124" s="90">
        <f t="shared" si="3"/>
        <v>100</v>
      </c>
      <c r="J124" s="91" t="s">
        <v>44</v>
      </c>
      <c r="K124" s="77" t="s">
        <v>28</v>
      </c>
    </row>
    <row r="125" spans="1:11" ht="49.5" customHeight="1" x14ac:dyDescent="0.15">
      <c r="A125" s="72" t="s">
        <v>319</v>
      </c>
      <c r="B125" s="72" t="s">
        <v>121</v>
      </c>
      <c r="C125" s="76">
        <v>44244</v>
      </c>
      <c r="D125" s="79" t="s">
        <v>73</v>
      </c>
      <c r="E125" s="100" t="s">
        <v>44</v>
      </c>
      <c r="F125" s="86">
        <v>8010401006744</v>
      </c>
      <c r="G125" s="99">
        <v>2013000</v>
      </c>
      <c r="H125" s="99">
        <v>1885400</v>
      </c>
      <c r="I125" s="90">
        <f t="shared" si="3"/>
        <v>93.661202185792348</v>
      </c>
      <c r="J125" s="91" t="s">
        <v>44</v>
      </c>
      <c r="K125" s="77" t="s">
        <v>28</v>
      </c>
    </row>
    <row r="126" spans="1:11" ht="49.5" customHeight="1" x14ac:dyDescent="0.15">
      <c r="A126" s="72" t="s">
        <v>303</v>
      </c>
      <c r="B126" s="72" t="s">
        <v>121</v>
      </c>
      <c r="C126" s="76">
        <v>44256</v>
      </c>
      <c r="D126" s="79" t="s">
        <v>167</v>
      </c>
      <c r="E126" s="100" t="s">
        <v>44</v>
      </c>
      <c r="F126" s="86">
        <v>5010405001703</v>
      </c>
      <c r="G126" s="99">
        <v>4004000</v>
      </c>
      <c r="H126" s="97">
        <v>3980000</v>
      </c>
      <c r="I126" s="90">
        <f t="shared" si="3"/>
        <v>99.400599400599404</v>
      </c>
      <c r="J126" s="91" t="s">
        <v>44</v>
      </c>
      <c r="K126" s="77" t="s">
        <v>57</v>
      </c>
    </row>
    <row r="127" spans="1:11" ht="49.5" customHeight="1" x14ac:dyDescent="0.15">
      <c r="A127" s="72" t="s">
        <v>304</v>
      </c>
      <c r="B127" s="72" t="s">
        <v>121</v>
      </c>
      <c r="C127" s="76">
        <v>44257</v>
      </c>
      <c r="D127" s="79" t="s">
        <v>147</v>
      </c>
      <c r="E127" s="100" t="s">
        <v>44</v>
      </c>
      <c r="F127" s="86">
        <v>6010001030403</v>
      </c>
      <c r="G127" s="99">
        <v>22319000</v>
      </c>
      <c r="H127" s="99">
        <v>22000000</v>
      </c>
      <c r="I127" s="90">
        <f t="shared" si="3"/>
        <v>98.570724494825029</v>
      </c>
      <c r="J127" s="91" t="s">
        <v>44</v>
      </c>
      <c r="K127" s="67" t="s">
        <v>4</v>
      </c>
    </row>
    <row r="128" spans="1:11" ht="198" x14ac:dyDescent="0.15">
      <c r="A128" s="72" t="s">
        <v>292</v>
      </c>
      <c r="B128" s="72" t="s">
        <v>121</v>
      </c>
      <c r="C128" s="76">
        <v>44258</v>
      </c>
      <c r="D128" s="80" t="s">
        <v>329</v>
      </c>
      <c r="E128" s="57" t="s">
        <v>416</v>
      </c>
      <c r="F128" s="86">
        <v>6010001030403</v>
      </c>
      <c r="G128" s="99">
        <v>50138000</v>
      </c>
      <c r="H128" s="99">
        <v>49995000</v>
      </c>
      <c r="I128" s="90">
        <f t="shared" si="3"/>
        <v>99.714787187362873</v>
      </c>
      <c r="J128" s="91" t="s">
        <v>44</v>
      </c>
      <c r="K128" s="66" t="s">
        <v>4</v>
      </c>
    </row>
    <row r="129" spans="1:11" ht="207" x14ac:dyDescent="0.15">
      <c r="A129" s="72" t="s">
        <v>293</v>
      </c>
      <c r="B129" s="72" t="s">
        <v>121</v>
      </c>
      <c r="C129" s="76">
        <v>44258</v>
      </c>
      <c r="D129" s="80" t="s">
        <v>330</v>
      </c>
      <c r="E129" s="57" t="s">
        <v>417</v>
      </c>
      <c r="F129" s="86">
        <v>7010001067262</v>
      </c>
      <c r="G129" s="99">
        <v>20064000</v>
      </c>
      <c r="H129" s="99">
        <v>19998000</v>
      </c>
      <c r="I129" s="90">
        <f t="shared" si="3"/>
        <v>99.671052631578945</v>
      </c>
      <c r="J129" s="91" t="s">
        <v>44</v>
      </c>
      <c r="K129" s="66" t="s">
        <v>4</v>
      </c>
    </row>
    <row r="130" spans="1:11" ht="213" customHeight="1" x14ac:dyDescent="0.15">
      <c r="A130" s="72" t="s">
        <v>294</v>
      </c>
      <c r="B130" s="72" t="s">
        <v>121</v>
      </c>
      <c r="C130" s="76">
        <v>44258</v>
      </c>
      <c r="D130" s="81" t="s">
        <v>368</v>
      </c>
      <c r="E130" s="57" t="s">
        <v>418</v>
      </c>
      <c r="F130" s="87">
        <v>3120001077469</v>
      </c>
      <c r="G130" s="99">
        <v>20064000</v>
      </c>
      <c r="H130" s="99">
        <v>20000000</v>
      </c>
      <c r="I130" s="90">
        <f t="shared" ref="I130:I160" si="4">IF(AND(AND(G130&lt;&gt;"",G130&lt;&gt;0),AND(H130&lt;&gt;"",H130&lt;&gt;0)),H130/G130*100,"")</f>
        <v>99.681020733652318</v>
      </c>
      <c r="J130" s="91" t="s">
        <v>44</v>
      </c>
      <c r="K130" s="66" t="s">
        <v>4</v>
      </c>
    </row>
    <row r="131" spans="1:11" ht="198" x14ac:dyDescent="0.15">
      <c r="A131" s="72" t="s">
        <v>295</v>
      </c>
      <c r="B131" s="72" t="s">
        <v>121</v>
      </c>
      <c r="C131" s="76">
        <v>44258</v>
      </c>
      <c r="D131" s="79" t="s">
        <v>155</v>
      </c>
      <c r="E131" s="57" t="s">
        <v>363</v>
      </c>
      <c r="F131" s="86">
        <v>9010001008669</v>
      </c>
      <c r="G131" s="99">
        <v>29997000</v>
      </c>
      <c r="H131" s="99">
        <v>29920000</v>
      </c>
      <c r="I131" s="90">
        <f t="shared" si="4"/>
        <v>99.743307664099746</v>
      </c>
      <c r="J131" s="91" t="s">
        <v>44</v>
      </c>
      <c r="K131" s="66" t="s">
        <v>130</v>
      </c>
    </row>
    <row r="132" spans="1:11" ht="49.5" customHeight="1" x14ac:dyDescent="0.15">
      <c r="A132" s="72" t="s">
        <v>301</v>
      </c>
      <c r="B132" s="72" t="s">
        <v>121</v>
      </c>
      <c r="C132" s="76">
        <v>44258</v>
      </c>
      <c r="D132" s="79" t="s">
        <v>249</v>
      </c>
      <c r="E132" s="100" t="s">
        <v>44</v>
      </c>
      <c r="F132" s="86">
        <v>3010001088790</v>
      </c>
      <c r="G132" s="99">
        <v>1991000</v>
      </c>
      <c r="H132" s="99">
        <v>1991000</v>
      </c>
      <c r="I132" s="90">
        <f t="shared" si="4"/>
        <v>100</v>
      </c>
      <c r="J132" s="91" t="s">
        <v>44</v>
      </c>
      <c r="K132" s="77" t="s">
        <v>28</v>
      </c>
    </row>
    <row r="133" spans="1:11" ht="171" x14ac:dyDescent="0.15">
      <c r="A133" s="72" t="s">
        <v>305</v>
      </c>
      <c r="B133" s="72" t="s">
        <v>121</v>
      </c>
      <c r="C133" s="76">
        <v>44266</v>
      </c>
      <c r="D133" s="79" t="s">
        <v>337</v>
      </c>
      <c r="E133" s="57" t="s">
        <v>343</v>
      </c>
      <c r="F133" s="86">
        <v>7010001007490</v>
      </c>
      <c r="G133" s="99">
        <v>15004000</v>
      </c>
      <c r="H133" s="99">
        <v>14993000</v>
      </c>
      <c r="I133" s="90">
        <f t="shared" si="4"/>
        <v>99.926686217008793</v>
      </c>
      <c r="J133" s="91" t="s">
        <v>44</v>
      </c>
      <c r="K133" s="66" t="s">
        <v>318</v>
      </c>
    </row>
    <row r="134" spans="1:11" ht="171" x14ac:dyDescent="0.15">
      <c r="A134" s="72" t="s">
        <v>306</v>
      </c>
      <c r="B134" s="72" t="s">
        <v>121</v>
      </c>
      <c r="C134" s="76">
        <v>44266</v>
      </c>
      <c r="D134" s="79" t="s">
        <v>334</v>
      </c>
      <c r="E134" s="57" t="s">
        <v>344</v>
      </c>
      <c r="F134" s="87" t="s">
        <v>44</v>
      </c>
      <c r="G134" s="99">
        <v>4510000</v>
      </c>
      <c r="H134" s="99">
        <v>4499000</v>
      </c>
      <c r="I134" s="90">
        <f t="shared" si="4"/>
        <v>99.756097560975604</v>
      </c>
      <c r="J134" s="91" t="s">
        <v>44</v>
      </c>
      <c r="K134" s="66" t="s">
        <v>318</v>
      </c>
    </row>
    <row r="135" spans="1:11" ht="182.25" customHeight="1" x14ac:dyDescent="0.15">
      <c r="A135" s="72" t="s">
        <v>307</v>
      </c>
      <c r="B135" s="72" t="s">
        <v>121</v>
      </c>
      <c r="C135" s="76">
        <v>44266</v>
      </c>
      <c r="D135" s="79" t="s">
        <v>342</v>
      </c>
      <c r="E135" s="57" t="s">
        <v>345</v>
      </c>
      <c r="F135" s="86">
        <v>2010005018381</v>
      </c>
      <c r="G135" s="99">
        <v>15004000</v>
      </c>
      <c r="H135" s="99">
        <v>15000000</v>
      </c>
      <c r="I135" s="90">
        <f t="shared" si="4"/>
        <v>99.973340442548647</v>
      </c>
      <c r="J135" s="91" t="s">
        <v>44</v>
      </c>
      <c r="K135" s="66" t="s">
        <v>318</v>
      </c>
    </row>
    <row r="136" spans="1:11" ht="171" x14ac:dyDescent="0.15">
      <c r="A136" s="72" t="s">
        <v>308</v>
      </c>
      <c r="B136" s="72" t="s">
        <v>121</v>
      </c>
      <c r="C136" s="76">
        <v>44266</v>
      </c>
      <c r="D136" s="80" t="s">
        <v>369</v>
      </c>
      <c r="E136" s="57" t="s">
        <v>346</v>
      </c>
      <c r="F136" s="87">
        <v>1010401013565</v>
      </c>
      <c r="G136" s="99">
        <v>17003800</v>
      </c>
      <c r="H136" s="99">
        <v>16995000</v>
      </c>
      <c r="I136" s="90">
        <f t="shared" si="4"/>
        <v>99.948246862466036</v>
      </c>
      <c r="J136" s="91" t="s">
        <v>44</v>
      </c>
      <c r="K136" s="66" t="s">
        <v>318</v>
      </c>
    </row>
    <row r="137" spans="1:11" ht="171" x14ac:dyDescent="0.15">
      <c r="A137" s="72" t="s">
        <v>309</v>
      </c>
      <c r="B137" s="72" t="s">
        <v>121</v>
      </c>
      <c r="C137" s="76">
        <v>44266</v>
      </c>
      <c r="D137" s="80" t="s">
        <v>361</v>
      </c>
      <c r="E137" s="57" t="s">
        <v>347</v>
      </c>
      <c r="F137" s="87">
        <v>9010401052465</v>
      </c>
      <c r="G137" s="99">
        <v>13005300</v>
      </c>
      <c r="H137" s="99">
        <v>13000000</v>
      </c>
      <c r="I137" s="90">
        <f t="shared" si="4"/>
        <v>99.959247383758935</v>
      </c>
      <c r="J137" s="91" t="s">
        <v>44</v>
      </c>
      <c r="K137" s="66" t="s">
        <v>318</v>
      </c>
    </row>
    <row r="138" spans="1:11" ht="171" x14ac:dyDescent="0.15">
      <c r="A138" s="72" t="s">
        <v>312</v>
      </c>
      <c r="B138" s="72" t="s">
        <v>121</v>
      </c>
      <c r="C138" s="76">
        <v>44266</v>
      </c>
      <c r="D138" s="80" t="s">
        <v>362</v>
      </c>
      <c r="E138" s="57" t="s">
        <v>348</v>
      </c>
      <c r="F138" s="87">
        <v>9110001001465</v>
      </c>
      <c r="G138" s="99">
        <v>15004000</v>
      </c>
      <c r="H138" s="99">
        <v>14993000</v>
      </c>
      <c r="I138" s="90">
        <f t="shared" si="4"/>
        <v>99.926686217008793</v>
      </c>
      <c r="J138" s="91" t="s">
        <v>44</v>
      </c>
      <c r="K138" s="66" t="s">
        <v>318</v>
      </c>
    </row>
    <row r="139" spans="1:11" ht="171" x14ac:dyDescent="0.15">
      <c r="A139" s="72" t="s">
        <v>313</v>
      </c>
      <c r="B139" s="72" t="s">
        <v>121</v>
      </c>
      <c r="C139" s="76">
        <v>44266</v>
      </c>
      <c r="D139" s="79" t="s">
        <v>337</v>
      </c>
      <c r="E139" s="57" t="s">
        <v>349</v>
      </c>
      <c r="F139" s="86">
        <v>7010001007490</v>
      </c>
      <c r="G139" s="99">
        <v>15004000</v>
      </c>
      <c r="H139" s="99">
        <v>14993000</v>
      </c>
      <c r="I139" s="90">
        <f t="shared" si="4"/>
        <v>99.926686217008793</v>
      </c>
      <c r="J139" s="91" t="s">
        <v>44</v>
      </c>
      <c r="K139" s="66" t="s">
        <v>318</v>
      </c>
    </row>
    <row r="140" spans="1:11" ht="171" x14ac:dyDescent="0.15">
      <c r="A140" s="72" t="s">
        <v>314</v>
      </c>
      <c r="B140" s="72" t="s">
        <v>121</v>
      </c>
      <c r="C140" s="76">
        <v>44266</v>
      </c>
      <c r="D140" s="79" t="s">
        <v>355</v>
      </c>
      <c r="E140" s="57" t="s">
        <v>350</v>
      </c>
      <c r="F140" s="86">
        <v>9010001074645</v>
      </c>
      <c r="G140" s="99">
        <v>15004000</v>
      </c>
      <c r="H140" s="99">
        <v>15000000</v>
      </c>
      <c r="I140" s="90">
        <f t="shared" si="4"/>
        <v>99.973340442548647</v>
      </c>
      <c r="J140" s="91" t="s">
        <v>44</v>
      </c>
      <c r="K140" s="66" t="s">
        <v>318</v>
      </c>
    </row>
    <row r="141" spans="1:11" ht="171" x14ac:dyDescent="0.15">
      <c r="A141" s="72" t="s">
        <v>315</v>
      </c>
      <c r="B141" s="72" t="s">
        <v>121</v>
      </c>
      <c r="C141" s="76">
        <v>44266</v>
      </c>
      <c r="D141" s="69" t="s">
        <v>356</v>
      </c>
      <c r="E141" s="57" t="s">
        <v>351</v>
      </c>
      <c r="F141" s="86">
        <v>2010001008774</v>
      </c>
      <c r="G141" s="99">
        <v>15508900</v>
      </c>
      <c r="H141" s="99">
        <v>15400000</v>
      </c>
      <c r="I141" s="90">
        <f t="shared" si="4"/>
        <v>99.297822540605722</v>
      </c>
      <c r="J141" s="91" t="s">
        <v>44</v>
      </c>
      <c r="K141" s="66" t="s">
        <v>318</v>
      </c>
    </row>
    <row r="142" spans="1:11" ht="171" x14ac:dyDescent="0.15">
      <c r="A142" s="72" t="s">
        <v>316</v>
      </c>
      <c r="B142" s="72" t="s">
        <v>121</v>
      </c>
      <c r="C142" s="76">
        <v>44266</v>
      </c>
      <c r="D142" s="80" t="s">
        <v>357</v>
      </c>
      <c r="E142" s="57" t="s">
        <v>352</v>
      </c>
      <c r="F142" s="87">
        <v>5290001016276</v>
      </c>
      <c r="G142" s="99">
        <v>10010000</v>
      </c>
      <c r="H142" s="99">
        <v>9999000</v>
      </c>
      <c r="I142" s="90">
        <f t="shared" si="4"/>
        <v>99.890109890109898</v>
      </c>
      <c r="J142" s="91" t="s">
        <v>44</v>
      </c>
      <c r="K142" s="66" t="s">
        <v>318</v>
      </c>
    </row>
    <row r="143" spans="1:11" ht="171" x14ac:dyDescent="0.15">
      <c r="A143" s="72" t="s">
        <v>317</v>
      </c>
      <c r="B143" s="72" t="s">
        <v>121</v>
      </c>
      <c r="C143" s="76">
        <v>44266</v>
      </c>
      <c r="D143" s="82" t="s">
        <v>358</v>
      </c>
      <c r="E143" s="57" t="s">
        <v>404</v>
      </c>
      <c r="F143" s="87">
        <v>9500001010237</v>
      </c>
      <c r="G143" s="99">
        <v>15508900</v>
      </c>
      <c r="H143" s="99">
        <v>15499000</v>
      </c>
      <c r="I143" s="90">
        <f t="shared" si="4"/>
        <v>99.936165685509621</v>
      </c>
      <c r="J143" s="91" t="s">
        <v>44</v>
      </c>
      <c r="K143" s="66" t="s">
        <v>318</v>
      </c>
    </row>
    <row r="144" spans="1:11" ht="171" x14ac:dyDescent="0.15">
      <c r="A144" s="72" t="s">
        <v>311</v>
      </c>
      <c r="B144" s="72" t="s">
        <v>121</v>
      </c>
      <c r="C144" s="76">
        <v>44274</v>
      </c>
      <c r="D144" s="79" t="s">
        <v>359</v>
      </c>
      <c r="E144" s="57" t="s">
        <v>353</v>
      </c>
      <c r="F144" s="86">
        <v>4240001010433</v>
      </c>
      <c r="G144" s="99">
        <v>15004000</v>
      </c>
      <c r="H144" s="99">
        <v>15000000</v>
      </c>
      <c r="I144" s="90">
        <f t="shared" si="4"/>
        <v>99.973340442548647</v>
      </c>
      <c r="J144" s="91" t="s">
        <v>44</v>
      </c>
      <c r="K144" s="66" t="s">
        <v>318</v>
      </c>
    </row>
    <row r="145" spans="1:11" ht="182.25" customHeight="1" x14ac:dyDescent="0.15">
      <c r="A145" s="72" t="s">
        <v>310</v>
      </c>
      <c r="B145" s="72" t="s">
        <v>121</v>
      </c>
      <c r="C145" s="76">
        <v>44281</v>
      </c>
      <c r="D145" s="80" t="s">
        <v>360</v>
      </c>
      <c r="E145" s="57" t="s">
        <v>354</v>
      </c>
      <c r="F145" s="87">
        <v>7120001077523</v>
      </c>
      <c r="G145" s="99">
        <v>14404500</v>
      </c>
      <c r="H145" s="99">
        <v>14399000</v>
      </c>
      <c r="I145" s="90">
        <f t="shared" si="4"/>
        <v>99.961817487590693</v>
      </c>
      <c r="J145" s="91" t="s">
        <v>44</v>
      </c>
      <c r="K145" s="66" t="s">
        <v>318</v>
      </c>
    </row>
    <row r="146" spans="1:11" ht="39.950000000000003" customHeight="1" x14ac:dyDescent="0.15">
      <c r="A146" s="60"/>
      <c r="B146" s="40"/>
      <c r="C146" s="63"/>
      <c r="D146" s="41"/>
      <c r="E146" s="52"/>
      <c r="F146" s="41"/>
      <c r="G146" s="62"/>
      <c r="H146" s="62"/>
      <c r="I146" s="61" t="str">
        <f t="shared" si="4"/>
        <v/>
      </c>
      <c r="J146" s="41"/>
      <c r="K146" s="42"/>
    </row>
    <row r="147" spans="1:11" ht="39.950000000000003" customHeight="1" x14ac:dyDescent="0.15">
      <c r="A147" s="60"/>
      <c r="B147" s="40"/>
      <c r="C147" s="63"/>
      <c r="D147" s="41"/>
      <c r="E147" s="52"/>
      <c r="F147" s="41"/>
      <c r="G147" s="62"/>
      <c r="H147" s="62"/>
      <c r="I147" s="61" t="str">
        <f t="shared" si="4"/>
        <v/>
      </c>
      <c r="J147" s="41"/>
      <c r="K147" s="42"/>
    </row>
    <row r="148" spans="1:11" ht="39.950000000000003" customHeight="1" x14ac:dyDescent="0.15">
      <c r="A148" s="60"/>
      <c r="B148" s="40"/>
      <c r="C148" s="63"/>
      <c r="D148" s="41"/>
      <c r="E148" s="52"/>
      <c r="F148" s="41"/>
      <c r="G148" s="62"/>
      <c r="H148" s="62"/>
      <c r="I148" s="61" t="str">
        <f t="shared" si="4"/>
        <v/>
      </c>
      <c r="J148" s="41"/>
      <c r="K148" s="42"/>
    </row>
    <row r="149" spans="1:11" ht="39.950000000000003" customHeight="1" x14ac:dyDescent="0.15">
      <c r="A149" s="60"/>
      <c r="B149" s="40"/>
      <c r="C149" s="63"/>
      <c r="D149" s="41"/>
      <c r="E149" s="52"/>
      <c r="F149" s="41"/>
      <c r="G149" s="62"/>
      <c r="H149" s="62"/>
      <c r="I149" s="61" t="str">
        <f t="shared" si="4"/>
        <v/>
      </c>
      <c r="J149" s="41"/>
      <c r="K149" s="42"/>
    </row>
    <row r="150" spans="1:11" ht="39.950000000000003" customHeight="1" x14ac:dyDescent="0.15">
      <c r="A150" s="60"/>
      <c r="B150" s="40"/>
      <c r="C150" s="63"/>
      <c r="D150" s="41"/>
      <c r="E150" s="52"/>
      <c r="F150" s="41"/>
      <c r="G150" s="62"/>
      <c r="H150" s="62"/>
      <c r="I150" s="61" t="str">
        <f t="shared" si="4"/>
        <v/>
      </c>
      <c r="J150" s="41"/>
      <c r="K150" s="42"/>
    </row>
    <row r="151" spans="1:11" ht="39.950000000000003" customHeight="1" x14ac:dyDescent="0.15">
      <c r="A151" s="60"/>
      <c r="B151" s="40"/>
      <c r="C151" s="63"/>
      <c r="D151" s="41"/>
      <c r="E151" s="52"/>
      <c r="F151" s="41"/>
      <c r="G151" s="62"/>
      <c r="H151" s="62"/>
      <c r="I151" s="61" t="str">
        <f t="shared" si="4"/>
        <v/>
      </c>
      <c r="J151" s="41"/>
      <c r="K151" s="42"/>
    </row>
    <row r="152" spans="1:11" ht="39.950000000000003" customHeight="1" x14ac:dyDescent="0.15">
      <c r="A152" s="60"/>
      <c r="B152" s="40"/>
      <c r="C152" s="63"/>
      <c r="D152" s="41"/>
      <c r="E152" s="52"/>
      <c r="F152" s="41"/>
      <c r="G152" s="62"/>
      <c r="H152" s="62"/>
      <c r="I152" s="61" t="str">
        <f t="shared" si="4"/>
        <v/>
      </c>
      <c r="J152" s="41"/>
      <c r="K152" s="42"/>
    </row>
    <row r="153" spans="1:11" ht="39.950000000000003" customHeight="1" x14ac:dyDescent="0.15">
      <c r="A153" s="60"/>
      <c r="B153" s="40"/>
      <c r="C153" s="63"/>
      <c r="D153" s="41"/>
      <c r="E153" s="52"/>
      <c r="F153" s="41"/>
      <c r="G153" s="62"/>
      <c r="H153" s="62"/>
      <c r="I153" s="61" t="str">
        <f t="shared" si="4"/>
        <v/>
      </c>
      <c r="J153" s="41"/>
      <c r="K153" s="42"/>
    </row>
    <row r="154" spans="1:11" ht="39.950000000000003" customHeight="1" x14ac:dyDescent="0.15">
      <c r="A154" s="60"/>
      <c r="B154" s="40"/>
      <c r="C154" s="63"/>
      <c r="D154" s="41"/>
      <c r="E154" s="52"/>
      <c r="F154" s="41"/>
      <c r="G154" s="62"/>
      <c r="H154" s="62"/>
      <c r="I154" s="61" t="str">
        <f t="shared" si="4"/>
        <v/>
      </c>
      <c r="J154" s="41"/>
      <c r="K154" s="42"/>
    </row>
    <row r="155" spans="1:11" ht="39.950000000000003" customHeight="1" x14ac:dyDescent="0.15">
      <c r="A155" s="60"/>
      <c r="B155" s="40"/>
      <c r="C155" s="63"/>
      <c r="D155" s="41"/>
      <c r="E155" s="52"/>
      <c r="F155" s="41"/>
      <c r="G155" s="62"/>
      <c r="H155" s="62"/>
      <c r="I155" s="61" t="str">
        <f t="shared" si="4"/>
        <v/>
      </c>
      <c r="J155" s="41"/>
      <c r="K155" s="42"/>
    </row>
    <row r="156" spans="1:11" ht="39.950000000000003" customHeight="1" x14ac:dyDescent="0.15">
      <c r="A156" s="60"/>
      <c r="B156" s="40"/>
      <c r="C156" s="63"/>
      <c r="D156" s="41"/>
      <c r="E156" s="52"/>
      <c r="F156" s="41"/>
      <c r="G156" s="62"/>
      <c r="H156" s="62"/>
      <c r="I156" s="61" t="str">
        <f t="shared" si="4"/>
        <v/>
      </c>
      <c r="J156" s="41"/>
      <c r="K156" s="42"/>
    </row>
    <row r="157" spans="1:11" ht="39.950000000000003" customHeight="1" x14ac:dyDescent="0.15">
      <c r="A157" s="60"/>
      <c r="B157" s="40"/>
      <c r="C157" s="63"/>
      <c r="D157" s="41"/>
      <c r="E157" s="52"/>
      <c r="F157" s="41"/>
      <c r="G157" s="62"/>
      <c r="H157" s="62"/>
      <c r="I157" s="61" t="str">
        <f t="shared" si="4"/>
        <v/>
      </c>
      <c r="J157" s="41"/>
      <c r="K157" s="42"/>
    </row>
    <row r="158" spans="1:11" ht="39.950000000000003" customHeight="1" x14ac:dyDescent="0.15">
      <c r="A158" s="60"/>
      <c r="B158" s="40"/>
      <c r="C158" s="63"/>
      <c r="D158" s="41"/>
      <c r="E158" s="52"/>
      <c r="F158" s="41"/>
      <c r="G158" s="62"/>
      <c r="H158" s="62"/>
      <c r="I158" s="61" t="str">
        <f t="shared" si="4"/>
        <v/>
      </c>
      <c r="J158" s="41"/>
      <c r="K158" s="42"/>
    </row>
    <row r="159" spans="1:11" ht="39.950000000000003" customHeight="1" x14ac:dyDescent="0.15">
      <c r="A159" s="60"/>
      <c r="B159" s="40"/>
      <c r="C159" s="63"/>
      <c r="D159" s="41"/>
      <c r="E159" s="52"/>
      <c r="F159" s="41"/>
      <c r="G159" s="62"/>
      <c r="H159" s="62"/>
      <c r="I159" s="61" t="str">
        <f t="shared" si="4"/>
        <v/>
      </c>
      <c r="J159" s="41"/>
      <c r="K159" s="42"/>
    </row>
    <row r="160" spans="1:11" ht="39.950000000000003" customHeight="1" x14ac:dyDescent="0.15">
      <c r="A160" s="60"/>
      <c r="B160" s="40"/>
      <c r="C160" s="63"/>
      <c r="D160" s="41"/>
      <c r="E160" s="52"/>
      <c r="F160" s="41"/>
      <c r="G160" s="62"/>
      <c r="H160" s="62"/>
      <c r="I160" s="61" t="str">
        <f t="shared" si="4"/>
        <v/>
      </c>
      <c r="J160" s="41"/>
      <c r="K160" s="42"/>
    </row>
  </sheetData>
  <autoFilter ref="A1:L160">
    <sortState ref="A2:L160">
      <sortCondition ref="C1:C160"/>
    </sortState>
  </autoFilter>
  <phoneticPr fontId="2"/>
  <conditionalFormatting sqref="D94">
    <cfRule type="expression" dxfId="21" priority="5" stopIfTrue="1">
      <formula>AND($K94="内訳")</formula>
    </cfRule>
    <cfRule type="expression" dxfId="20" priority="6" stopIfTrue="1">
      <formula>AND($K94="小計")</formula>
    </cfRule>
  </conditionalFormatting>
  <conditionalFormatting sqref="A87:A95 A100:A102">
    <cfRule type="expression" dxfId="19" priority="21" stopIfTrue="1">
      <formula>AND($K87="内訳")</formula>
    </cfRule>
    <cfRule type="expression" dxfId="18" priority="22" stopIfTrue="1">
      <formula>AND($K87="小計")</formula>
    </cfRule>
  </conditionalFormatting>
  <conditionalFormatting sqref="A96:A99">
    <cfRule type="expression" dxfId="17" priority="19" stopIfTrue="1">
      <formula>AND($K96="内訳")</formula>
    </cfRule>
    <cfRule type="expression" dxfId="16" priority="20" stopIfTrue="1">
      <formula>AND($K96="小計")</formula>
    </cfRule>
  </conditionalFormatting>
  <conditionalFormatting sqref="D87 D90 D92:D93 D100 D102">
    <cfRule type="expression" dxfId="15" priority="13" stopIfTrue="1">
      <formula>AND($K87="内訳")</formula>
    </cfRule>
    <cfRule type="expression" dxfId="14" priority="14" stopIfTrue="1">
      <formula>AND($K87="小計")</formula>
    </cfRule>
  </conditionalFormatting>
  <conditionalFormatting sqref="D99">
    <cfRule type="expression" dxfId="13" priority="11" stopIfTrue="1">
      <formula>AND($K99="内訳")</formula>
    </cfRule>
    <cfRule type="expression" dxfId="12" priority="12" stopIfTrue="1">
      <formula>AND($K99="小計")</formula>
    </cfRule>
  </conditionalFormatting>
  <conditionalFormatting sqref="A103">
    <cfRule type="expression" dxfId="11" priority="17" stopIfTrue="1">
      <formula>AND($K103="内訳")</formula>
    </cfRule>
    <cfRule type="expression" dxfId="10" priority="18" stopIfTrue="1">
      <formula>AND($K103="小計")</formula>
    </cfRule>
  </conditionalFormatting>
  <conditionalFormatting sqref="A106:A107">
    <cfRule type="expression" dxfId="9" priority="15" stopIfTrue="1">
      <formula>AND($K106="内訳")</formula>
    </cfRule>
    <cfRule type="expression" dxfId="8" priority="16" stopIfTrue="1">
      <formula>AND($K106="小計")</formula>
    </cfRule>
  </conditionalFormatting>
  <conditionalFormatting sqref="D106">
    <cfRule type="expression" dxfId="7" priority="7" stopIfTrue="1">
      <formula>AND($K106="内訳")</formula>
    </cfRule>
    <cfRule type="expression" dxfId="6" priority="8" stopIfTrue="1">
      <formula>AND($K106="小計")</formula>
    </cfRule>
  </conditionalFormatting>
  <conditionalFormatting sqref="D103">
    <cfRule type="expression" dxfId="5" priority="9" stopIfTrue="1">
      <formula>AND($K103="内訳")</formula>
    </cfRule>
    <cfRule type="expression" dxfId="4" priority="10" stopIfTrue="1">
      <formula>AND($K103="小計")</formula>
    </cfRule>
  </conditionalFormatting>
  <conditionalFormatting sqref="D51">
    <cfRule type="expression" dxfId="3" priority="3" stopIfTrue="1">
      <formula>AND($K51="内訳")</formula>
    </cfRule>
    <cfRule type="expression" dxfId="2" priority="4" stopIfTrue="1">
      <formula>AND($K51="小計")</formula>
    </cfRule>
  </conditionalFormatting>
  <conditionalFormatting sqref="D143">
    <cfRule type="expression" dxfId="1" priority="1" stopIfTrue="1">
      <formula>AND($K143="内訳")</formula>
    </cfRule>
    <cfRule type="expression" dxfId="0" priority="2" stopIfTrue="1">
      <formula>AND($K143="小計")</formula>
    </cfRule>
  </conditionalFormatting>
  <dataValidations count="8">
    <dataValidation type="date" operator="greaterThanOrEqual" allowBlank="1" showInputMessage="1" showErrorMessage="1" errorTitle="契約を締結した日" error="正しい日付を入力してください。" sqref="C1 C110:C65520">
      <formula1>38718</formula1>
    </dataValidation>
    <dataValidation type="textLength" operator="lessThanOrEqual" allowBlank="1" showInputMessage="1" showErrorMessage="1" errorTitle="業務名" error="256文字以内で入力してください。" sqref="A27:A28 A2:A25 A30:A31 A37:A43 A45:A109">
      <formula1>256</formula1>
    </dataValidation>
    <dataValidation type="whole" operator="lessThanOrEqual" allowBlank="1" showInputMessage="1" showErrorMessage="1" errorTitle="契約金額" error="正しい数値を入力してください。" sqref="H91:H103 H86 H105:H107 H110:H65520">
      <formula1>999999999999</formula1>
    </dataValidation>
    <dataValidation type="whole" operator="lessThanOrEqual" allowBlank="1" showInputMessage="1" showErrorMessage="1" errorTitle="予定価格" error="正しい数値を入力してください。" sqref="H104 H108:H109 G91:G65520">
      <formula1>999999999999</formula1>
    </dataValidation>
    <dataValidation type="textLength" operator="lessThanOrEqual" allowBlank="1" showInputMessage="1" showErrorMessage="1" errorTitle="備考" error="256文字以内で入力してください。" sqref="J2:J6552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20">
      <formula1>256</formula1>
    </dataValidation>
    <dataValidation type="textLength" operator="lessThanOrEqual" allowBlank="1" showInputMessage="1" showErrorMessage="1" errorTitle="契約の相手方の称号又は名称及び住所" error="256文字以内で入力してください。" sqref="D110:D142 D144:D65520">
      <formula1>256</formula1>
    </dataValidation>
    <dataValidation type="textLength" operator="lessThanOrEqual" allowBlank="1" showInputMessage="1" showErrorMessage="1" errorTitle="物品役務等の名称及び数量" error="256文字以内で入力してください。" sqref="A110:A65520">
      <formula1>256</formula1>
    </dataValidation>
  </dataValidations>
  <printOptions horizontalCentered="1"/>
  <pageMargins left="0.27559055118110237" right="0.27559055118110237" top="0.23622047244094491" bottom="0.23622047244094491" header="0.51181102362204722" footer="0.51181102362204722"/>
  <pageSetup paperSize="9" scale="57" fitToHeight="26" orientation="landscape" r:id="rId1"/>
  <headerFooter alignWithMargins="0"/>
  <rowBreaks count="3" manualBreakCount="3">
    <brk id="18" max="16383" man="1"/>
    <brk id="38" max="16383" man="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workbookViewId="0">
      <selection activeCell="B16" sqref="B16"/>
    </sheetView>
  </sheetViews>
  <sheetFormatPr defaultRowHeight="12" x14ac:dyDescent="0.15"/>
  <cols>
    <col min="1" max="2" width="35.625" style="1" customWidth="1"/>
    <col min="3" max="3" width="16.125" style="43" bestFit="1" customWidth="1"/>
    <col min="4" max="4" width="35.625" style="3" customWidth="1"/>
    <col min="5" max="5" width="28.25" style="3" customWidth="1"/>
    <col min="6" max="6" width="11.625" style="3" customWidth="1"/>
    <col min="7" max="7" width="11.625" style="3" bestFit="1" customWidth="1"/>
    <col min="8" max="8" width="14.75" style="4" bestFit="1" customWidth="1"/>
    <col min="9" max="9" width="30.625" style="3" customWidth="1"/>
    <col min="10" max="10" width="9" style="3" customWidth="1"/>
    <col min="11" max="16384" width="9" style="3"/>
  </cols>
  <sheetData>
    <row r="1" spans="1:9" ht="36" x14ac:dyDescent="0.15">
      <c r="A1" s="5" t="s">
        <v>41</v>
      </c>
      <c r="B1" s="9" t="s">
        <v>29</v>
      </c>
      <c r="C1" s="45" t="s">
        <v>21</v>
      </c>
      <c r="D1" s="15" t="s">
        <v>33</v>
      </c>
      <c r="E1" s="18" t="s">
        <v>11</v>
      </c>
      <c r="F1" s="15" t="s">
        <v>35</v>
      </c>
      <c r="G1" s="15" t="s">
        <v>37</v>
      </c>
      <c r="H1" s="25" t="s">
        <v>31</v>
      </c>
      <c r="I1" s="15" t="s">
        <v>38</v>
      </c>
    </row>
    <row r="2" spans="1:9" x14ac:dyDescent="0.15">
      <c r="A2" s="44"/>
      <c r="B2" s="44"/>
      <c r="C2" s="46"/>
      <c r="D2" s="44"/>
      <c r="E2" s="44"/>
      <c r="F2" s="47"/>
      <c r="G2" s="47"/>
      <c r="H2" s="48" t="str">
        <f t="shared" ref="H2:H65" si="0">IF(AND(AND(F2&lt;&gt;"",F2&lt;&gt;0),AND(G2&lt;&gt;"",G2&lt;&gt;0)),G2/F2*100,"")</f>
        <v/>
      </c>
      <c r="I2" s="44"/>
    </row>
    <row r="3" spans="1:9" x14ac:dyDescent="0.15">
      <c r="A3" s="44"/>
      <c r="B3" s="44"/>
      <c r="C3" s="46"/>
      <c r="D3" s="44"/>
      <c r="E3" s="44"/>
      <c r="F3" s="47"/>
      <c r="G3" s="47"/>
      <c r="H3" s="48" t="str">
        <f t="shared" si="0"/>
        <v/>
      </c>
      <c r="I3" s="44"/>
    </row>
    <row r="4" spans="1:9" x14ac:dyDescent="0.15">
      <c r="A4" s="44"/>
      <c r="B4" s="44"/>
      <c r="C4" s="46"/>
      <c r="D4" s="44"/>
      <c r="E4" s="44"/>
      <c r="F4" s="47"/>
      <c r="G4" s="47"/>
      <c r="H4" s="48" t="str">
        <f t="shared" si="0"/>
        <v/>
      </c>
      <c r="I4" s="44"/>
    </row>
    <row r="5" spans="1:9" x14ac:dyDescent="0.15">
      <c r="A5" s="44"/>
      <c r="B5" s="44"/>
      <c r="C5" s="46"/>
      <c r="D5" s="44"/>
      <c r="E5" s="44"/>
      <c r="F5" s="47"/>
      <c r="G5" s="47"/>
      <c r="H5" s="48" t="str">
        <f t="shared" si="0"/>
        <v/>
      </c>
      <c r="I5" s="44"/>
    </row>
    <row r="6" spans="1:9" x14ac:dyDescent="0.15">
      <c r="A6" s="44"/>
      <c r="B6" s="44"/>
      <c r="C6" s="46"/>
      <c r="D6" s="44"/>
      <c r="E6" s="44"/>
      <c r="F6" s="47"/>
      <c r="G6" s="47"/>
      <c r="H6" s="48" t="str">
        <f t="shared" si="0"/>
        <v/>
      </c>
      <c r="I6" s="44"/>
    </row>
    <row r="7" spans="1:9" x14ac:dyDescent="0.15">
      <c r="A7" s="44"/>
      <c r="B7" s="44"/>
      <c r="C7" s="46"/>
      <c r="D7" s="44"/>
      <c r="E7" s="44"/>
      <c r="F7" s="47"/>
      <c r="G7" s="47"/>
      <c r="H7" s="48" t="str">
        <f t="shared" si="0"/>
        <v/>
      </c>
      <c r="I7" s="44"/>
    </row>
    <row r="8" spans="1:9" x14ac:dyDescent="0.15">
      <c r="A8" s="44"/>
      <c r="B8" s="44"/>
      <c r="C8" s="46"/>
      <c r="D8" s="44"/>
      <c r="E8" s="44"/>
      <c r="F8" s="47"/>
      <c r="G8" s="47"/>
      <c r="H8" s="48" t="str">
        <f t="shared" si="0"/>
        <v/>
      </c>
      <c r="I8" s="44"/>
    </row>
    <row r="9" spans="1:9" x14ac:dyDescent="0.15">
      <c r="A9" s="44"/>
      <c r="B9" s="44"/>
      <c r="C9" s="46"/>
      <c r="D9" s="44"/>
      <c r="E9" s="44"/>
      <c r="F9" s="47"/>
      <c r="G9" s="47"/>
      <c r="H9" s="48" t="str">
        <f t="shared" si="0"/>
        <v/>
      </c>
      <c r="I9" s="44"/>
    </row>
    <row r="10" spans="1:9" x14ac:dyDescent="0.15">
      <c r="A10" s="44"/>
      <c r="B10" s="44"/>
      <c r="C10" s="46"/>
      <c r="D10" s="44"/>
      <c r="E10" s="44"/>
      <c r="F10" s="47"/>
      <c r="G10" s="47"/>
      <c r="H10" s="48" t="str">
        <f t="shared" si="0"/>
        <v/>
      </c>
      <c r="I10" s="44"/>
    </row>
    <row r="11" spans="1:9" x14ac:dyDescent="0.15">
      <c r="A11" s="44"/>
      <c r="B11" s="44"/>
      <c r="C11" s="46"/>
      <c r="D11" s="44"/>
      <c r="E11" s="44"/>
      <c r="F11" s="47"/>
      <c r="G11" s="47"/>
      <c r="H11" s="48" t="str">
        <f t="shared" si="0"/>
        <v/>
      </c>
      <c r="I11" s="44"/>
    </row>
    <row r="12" spans="1:9" x14ac:dyDescent="0.15">
      <c r="A12" s="44"/>
      <c r="B12" s="44"/>
      <c r="C12" s="46"/>
      <c r="D12" s="44"/>
      <c r="E12" s="44"/>
      <c r="F12" s="47"/>
      <c r="G12" s="47"/>
      <c r="H12" s="48" t="str">
        <f t="shared" si="0"/>
        <v/>
      </c>
      <c r="I12" s="44"/>
    </row>
    <row r="13" spans="1:9" x14ac:dyDescent="0.15">
      <c r="A13" s="44"/>
      <c r="B13" s="44"/>
      <c r="C13" s="46"/>
      <c r="D13" s="44"/>
      <c r="E13" s="44"/>
      <c r="F13" s="47"/>
      <c r="G13" s="47"/>
      <c r="H13" s="48" t="str">
        <f t="shared" si="0"/>
        <v/>
      </c>
      <c r="I13" s="44"/>
    </row>
    <row r="14" spans="1:9" x14ac:dyDescent="0.15">
      <c r="A14" s="44"/>
      <c r="B14" s="44"/>
      <c r="C14" s="46"/>
      <c r="D14" s="44"/>
      <c r="E14" s="44"/>
      <c r="F14" s="47"/>
      <c r="G14" s="47"/>
      <c r="H14" s="48" t="str">
        <f t="shared" si="0"/>
        <v/>
      </c>
      <c r="I14" s="44"/>
    </row>
    <row r="15" spans="1:9" x14ac:dyDescent="0.15">
      <c r="A15" s="44"/>
      <c r="B15" s="44"/>
      <c r="C15" s="46"/>
      <c r="D15" s="44"/>
      <c r="E15" s="44"/>
      <c r="F15" s="47"/>
      <c r="G15" s="47"/>
      <c r="H15" s="48" t="str">
        <f t="shared" si="0"/>
        <v/>
      </c>
      <c r="I15" s="44"/>
    </row>
    <row r="16" spans="1:9" x14ac:dyDescent="0.15">
      <c r="A16" s="44"/>
      <c r="B16" s="44"/>
      <c r="C16" s="46"/>
      <c r="D16" s="44"/>
      <c r="E16" s="44"/>
      <c r="F16" s="47"/>
      <c r="G16" s="47"/>
      <c r="H16" s="48" t="str">
        <f t="shared" si="0"/>
        <v/>
      </c>
      <c r="I16" s="44"/>
    </row>
    <row r="17" spans="1:9" x14ac:dyDescent="0.15">
      <c r="A17" s="44"/>
      <c r="B17" s="44"/>
      <c r="C17" s="46"/>
      <c r="D17" s="44"/>
      <c r="E17" s="44"/>
      <c r="F17" s="47"/>
      <c r="G17" s="47"/>
      <c r="H17" s="48" t="str">
        <f t="shared" si="0"/>
        <v/>
      </c>
      <c r="I17" s="44"/>
    </row>
    <row r="18" spans="1:9" x14ac:dyDescent="0.15">
      <c r="A18" s="44"/>
      <c r="B18" s="44"/>
      <c r="C18" s="46"/>
      <c r="D18" s="44"/>
      <c r="E18" s="44"/>
      <c r="F18" s="47"/>
      <c r="G18" s="47"/>
      <c r="H18" s="48" t="str">
        <f t="shared" si="0"/>
        <v/>
      </c>
      <c r="I18" s="44"/>
    </row>
    <row r="19" spans="1:9" x14ac:dyDescent="0.15">
      <c r="A19" s="44"/>
      <c r="B19" s="44"/>
      <c r="C19" s="46"/>
      <c r="D19" s="44"/>
      <c r="E19" s="44"/>
      <c r="F19" s="47"/>
      <c r="G19" s="47"/>
      <c r="H19" s="48" t="str">
        <f t="shared" si="0"/>
        <v/>
      </c>
      <c r="I19" s="44"/>
    </row>
    <row r="20" spans="1:9" x14ac:dyDescent="0.15">
      <c r="A20" s="44"/>
      <c r="B20" s="44"/>
      <c r="C20" s="46"/>
      <c r="D20" s="44"/>
      <c r="E20" s="44"/>
      <c r="F20" s="47"/>
      <c r="G20" s="47"/>
      <c r="H20" s="48" t="str">
        <f t="shared" si="0"/>
        <v/>
      </c>
      <c r="I20" s="44"/>
    </row>
    <row r="21" spans="1:9" x14ac:dyDescent="0.15">
      <c r="A21" s="44"/>
      <c r="B21" s="44"/>
      <c r="C21" s="46"/>
      <c r="D21" s="44"/>
      <c r="E21" s="44"/>
      <c r="F21" s="47"/>
      <c r="G21" s="47"/>
      <c r="H21" s="48" t="str">
        <f t="shared" si="0"/>
        <v/>
      </c>
      <c r="I21" s="44"/>
    </row>
    <row r="22" spans="1:9" x14ac:dyDescent="0.15">
      <c r="A22" s="44"/>
      <c r="B22" s="44"/>
      <c r="C22" s="46"/>
      <c r="D22" s="44"/>
      <c r="E22" s="44"/>
      <c r="F22" s="47"/>
      <c r="G22" s="47"/>
      <c r="H22" s="48" t="str">
        <f t="shared" si="0"/>
        <v/>
      </c>
      <c r="I22" s="44"/>
    </row>
    <row r="23" spans="1:9" x14ac:dyDescent="0.15">
      <c r="A23" s="44"/>
      <c r="B23" s="44"/>
      <c r="C23" s="46"/>
      <c r="D23" s="44"/>
      <c r="E23" s="44"/>
      <c r="F23" s="47"/>
      <c r="G23" s="47"/>
      <c r="H23" s="48" t="str">
        <f t="shared" si="0"/>
        <v/>
      </c>
      <c r="I23" s="44"/>
    </row>
    <row r="24" spans="1:9" x14ac:dyDescent="0.15">
      <c r="A24" s="44"/>
      <c r="B24" s="44"/>
      <c r="C24" s="46"/>
      <c r="D24" s="44"/>
      <c r="E24" s="44"/>
      <c r="F24" s="47"/>
      <c r="G24" s="47"/>
      <c r="H24" s="48" t="str">
        <f t="shared" si="0"/>
        <v/>
      </c>
      <c r="I24" s="44"/>
    </row>
    <row r="25" spans="1:9" x14ac:dyDescent="0.15">
      <c r="A25" s="44"/>
      <c r="B25" s="44"/>
      <c r="C25" s="46"/>
      <c r="D25" s="44"/>
      <c r="E25" s="44"/>
      <c r="F25" s="47"/>
      <c r="G25" s="47"/>
      <c r="H25" s="48" t="str">
        <f t="shared" si="0"/>
        <v/>
      </c>
      <c r="I25" s="44"/>
    </row>
    <row r="26" spans="1:9" x14ac:dyDescent="0.15">
      <c r="A26" s="44"/>
      <c r="B26" s="44"/>
      <c r="C26" s="46"/>
      <c r="D26" s="44"/>
      <c r="E26" s="44"/>
      <c r="F26" s="47"/>
      <c r="G26" s="47"/>
      <c r="H26" s="48" t="str">
        <f t="shared" si="0"/>
        <v/>
      </c>
      <c r="I26" s="44"/>
    </row>
    <row r="27" spans="1:9" x14ac:dyDescent="0.15">
      <c r="A27" s="44"/>
      <c r="B27" s="44"/>
      <c r="C27" s="46"/>
      <c r="D27" s="44"/>
      <c r="E27" s="44"/>
      <c r="F27" s="47"/>
      <c r="G27" s="47"/>
      <c r="H27" s="48" t="str">
        <f t="shared" si="0"/>
        <v/>
      </c>
      <c r="I27" s="44"/>
    </row>
    <row r="28" spans="1:9" x14ac:dyDescent="0.15">
      <c r="A28" s="44"/>
      <c r="B28" s="44"/>
      <c r="C28" s="46"/>
      <c r="D28" s="44"/>
      <c r="E28" s="44"/>
      <c r="F28" s="47"/>
      <c r="G28" s="47"/>
      <c r="H28" s="48" t="str">
        <f t="shared" si="0"/>
        <v/>
      </c>
      <c r="I28" s="44"/>
    </row>
    <row r="29" spans="1:9" x14ac:dyDescent="0.15">
      <c r="A29" s="44"/>
      <c r="B29" s="44"/>
      <c r="C29" s="46"/>
      <c r="D29" s="44"/>
      <c r="E29" s="44"/>
      <c r="F29" s="47"/>
      <c r="G29" s="47"/>
      <c r="H29" s="48" t="str">
        <f t="shared" si="0"/>
        <v/>
      </c>
      <c r="I29" s="44"/>
    </row>
    <row r="30" spans="1:9" x14ac:dyDescent="0.15">
      <c r="A30" s="44"/>
      <c r="B30" s="44"/>
      <c r="C30" s="46"/>
      <c r="D30" s="44"/>
      <c r="E30" s="44"/>
      <c r="F30" s="47"/>
      <c r="G30" s="47"/>
      <c r="H30" s="48" t="str">
        <f t="shared" si="0"/>
        <v/>
      </c>
      <c r="I30" s="44"/>
    </row>
    <row r="31" spans="1:9" x14ac:dyDescent="0.15">
      <c r="A31" s="44"/>
      <c r="B31" s="44"/>
      <c r="C31" s="46"/>
      <c r="D31" s="44"/>
      <c r="E31" s="44"/>
      <c r="F31" s="47"/>
      <c r="G31" s="47"/>
      <c r="H31" s="48" t="str">
        <f t="shared" si="0"/>
        <v/>
      </c>
      <c r="I31" s="44"/>
    </row>
    <row r="32" spans="1:9" x14ac:dyDescent="0.15">
      <c r="A32" s="44"/>
      <c r="B32" s="44"/>
      <c r="C32" s="46"/>
      <c r="D32" s="44"/>
      <c r="E32" s="44"/>
      <c r="F32" s="47"/>
      <c r="G32" s="47"/>
      <c r="H32" s="48" t="str">
        <f t="shared" si="0"/>
        <v/>
      </c>
      <c r="I32" s="44"/>
    </row>
    <row r="33" spans="1:9" x14ac:dyDescent="0.15">
      <c r="A33" s="44"/>
      <c r="B33" s="44"/>
      <c r="C33" s="46"/>
      <c r="D33" s="44"/>
      <c r="E33" s="44"/>
      <c r="F33" s="47"/>
      <c r="G33" s="47"/>
      <c r="H33" s="48" t="str">
        <f t="shared" si="0"/>
        <v/>
      </c>
      <c r="I33" s="44"/>
    </row>
    <row r="34" spans="1:9" x14ac:dyDescent="0.15">
      <c r="A34" s="44"/>
      <c r="B34" s="44"/>
      <c r="C34" s="46"/>
      <c r="D34" s="44"/>
      <c r="E34" s="44"/>
      <c r="F34" s="47"/>
      <c r="G34" s="47"/>
      <c r="H34" s="48" t="str">
        <f t="shared" si="0"/>
        <v/>
      </c>
      <c r="I34" s="44"/>
    </row>
    <row r="35" spans="1:9" x14ac:dyDescent="0.15">
      <c r="A35" s="44"/>
      <c r="B35" s="44"/>
      <c r="C35" s="46"/>
      <c r="D35" s="44"/>
      <c r="E35" s="44"/>
      <c r="F35" s="47"/>
      <c r="G35" s="47"/>
      <c r="H35" s="48" t="str">
        <f t="shared" si="0"/>
        <v/>
      </c>
      <c r="I35" s="44"/>
    </row>
    <row r="36" spans="1:9" x14ac:dyDescent="0.15">
      <c r="A36" s="44"/>
      <c r="B36" s="44"/>
      <c r="C36" s="46"/>
      <c r="D36" s="44"/>
      <c r="E36" s="44"/>
      <c r="F36" s="47"/>
      <c r="G36" s="47"/>
      <c r="H36" s="48" t="str">
        <f t="shared" si="0"/>
        <v/>
      </c>
      <c r="I36" s="44"/>
    </row>
    <row r="37" spans="1:9" x14ac:dyDescent="0.15">
      <c r="A37" s="44"/>
      <c r="B37" s="44"/>
      <c r="C37" s="46"/>
      <c r="D37" s="44"/>
      <c r="E37" s="44"/>
      <c r="F37" s="47"/>
      <c r="G37" s="47"/>
      <c r="H37" s="48" t="str">
        <f t="shared" si="0"/>
        <v/>
      </c>
      <c r="I37" s="44"/>
    </row>
    <row r="38" spans="1:9" x14ac:dyDescent="0.15">
      <c r="A38" s="44"/>
      <c r="B38" s="44"/>
      <c r="C38" s="46"/>
      <c r="D38" s="44"/>
      <c r="E38" s="44"/>
      <c r="F38" s="47"/>
      <c r="G38" s="47"/>
      <c r="H38" s="48" t="str">
        <f t="shared" si="0"/>
        <v/>
      </c>
      <c r="I38" s="44"/>
    </row>
    <row r="39" spans="1:9" x14ac:dyDescent="0.15">
      <c r="A39" s="44"/>
      <c r="B39" s="44"/>
      <c r="C39" s="46"/>
      <c r="D39" s="44"/>
      <c r="E39" s="44"/>
      <c r="F39" s="47"/>
      <c r="G39" s="47"/>
      <c r="H39" s="48" t="str">
        <f t="shared" si="0"/>
        <v/>
      </c>
      <c r="I39" s="44"/>
    </row>
    <row r="40" spans="1:9" x14ac:dyDescent="0.15">
      <c r="A40" s="44"/>
      <c r="B40" s="44"/>
      <c r="C40" s="46"/>
      <c r="D40" s="44"/>
      <c r="E40" s="44"/>
      <c r="F40" s="47"/>
      <c r="G40" s="47"/>
      <c r="H40" s="48" t="str">
        <f t="shared" si="0"/>
        <v/>
      </c>
      <c r="I40" s="44"/>
    </row>
    <row r="41" spans="1:9" x14ac:dyDescent="0.15">
      <c r="A41" s="44"/>
      <c r="B41" s="44"/>
      <c r="C41" s="46"/>
      <c r="D41" s="44"/>
      <c r="E41" s="44"/>
      <c r="F41" s="47"/>
      <c r="G41" s="47"/>
      <c r="H41" s="48" t="str">
        <f t="shared" si="0"/>
        <v/>
      </c>
      <c r="I41" s="44"/>
    </row>
    <row r="42" spans="1:9" x14ac:dyDescent="0.15">
      <c r="A42" s="44"/>
      <c r="B42" s="44"/>
      <c r="C42" s="46"/>
      <c r="D42" s="44"/>
      <c r="E42" s="44"/>
      <c r="F42" s="47"/>
      <c r="G42" s="47"/>
      <c r="H42" s="48" t="str">
        <f t="shared" si="0"/>
        <v/>
      </c>
      <c r="I42" s="44"/>
    </row>
    <row r="43" spans="1:9" x14ac:dyDescent="0.15">
      <c r="A43" s="44"/>
      <c r="B43" s="44"/>
      <c r="C43" s="46"/>
      <c r="D43" s="44"/>
      <c r="E43" s="44"/>
      <c r="F43" s="47"/>
      <c r="G43" s="47"/>
      <c r="H43" s="48" t="str">
        <f t="shared" si="0"/>
        <v/>
      </c>
      <c r="I43" s="44"/>
    </row>
    <row r="44" spans="1:9" x14ac:dyDescent="0.15">
      <c r="A44" s="44"/>
      <c r="B44" s="44"/>
      <c r="C44" s="46"/>
      <c r="D44" s="44"/>
      <c r="E44" s="44"/>
      <c r="F44" s="47"/>
      <c r="G44" s="47"/>
      <c r="H44" s="48" t="str">
        <f t="shared" si="0"/>
        <v/>
      </c>
      <c r="I44" s="44"/>
    </row>
    <row r="45" spans="1:9" x14ac:dyDescent="0.15">
      <c r="A45" s="44"/>
      <c r="B45" s="44"/>
      <c r="C45" s="46"/>
      <c r="D45" s="44"/>
      <c r="E45" s="44"/>
      <c r="F45" s="47"/>
      <c r="G45" s="47"/>
      <c r="H45" s="48" t="str">
        <f t="shared" si="0"/>
        <v/>
      </c>
      <c r="I45" s="44"/>
    </row>
    <row r="46" spans="1:9" x14ac:dyDescent="0.15">
      <c r="A46" s="44"/>
      <c r="B46" s="44"/>
      <c r="C46" s="46"/>
      <c r="D46" s="44"/>
      <c r="E46" s="44"/>
      <c r="F46" s="47"/>
      <c r="G46" s="47"/>
      <c r="H46" s="48" t="str">
        <f t="shared" si="0"/>
        <v/>
      </c>
      <c r="I46" s="44"/>
    </row>
    <row r="47" spans="1:9" x14ac:dyDescent="0.15">
      <c r="A47" s="44"/>
      <c r="B47" s="44"/>
      <c r="C47" s="46"/>
      <c r="D47" s="44"/>
      <c r="E47" s="44"/>
      <c r="F47" s="47"/>
      <c r="G47" s="47"/>
      <c r="H47" s="48" t="str">
        <f t="shared" si="0"/>
        <v/>
      </c>
      <c r="I47" s="44"/>
    </row>
    <row r="48" spans="1:9" x14ac:dyDescent="0.15">
      <c r="A48" s="44"/>
      <c r="B48" s="44"/>
      <c r="C48" s="46"/>
      <c r="D48" s="44"/>
      <c r="E48" s="44"/>
      <c r="F48" s="47"/>
      <c r="G48" s="47"/>
      <c r="H48" s="48" t="str">
        <f t="shared" si="0"/>
        <v/>
      </c>
      <c r="I48" s="44"/>
    </row>
    <row r="49" spans="1:9" x14ac:dyDescent="0.15">
      <c r="A49" s="44"/>
      <c r="B49" s="44"/>
      <c r="C49" s="46"/>
      <c r="D49" s="44"/>
      <c r="E49" s="44"/>
      <c r="F49" s="47"/>
      <c r="G49" s="47"/>
      <c r="H49" s="48" t="str">
        <f t="shared" si="0"/>
        <v/>
      </c>
      <c r="I49" s="44"/>
    </row>
    <row r="50" spans="1:9" x14ac:dyDescent="0.15">
      <c r="A50" s="44"/>
      <c r="B50" s="44"/>
      <c r="C50" s="46"/>
      <c r="D50" s="44"/>
      <c r="E50" s="44"/>
      <c r="F50" s="47"/>
      <c r="G50" s="47"/>
      <c r="H50" s="48" t="str">
        <f t="shared" si="0"/>
        <v/>
      </c>
      <c r="I50" s="44"/>
    </row>
    <row r="51" spans="1:9" x14ac:dyDescent="0.15">
      <c r="A51" s="44"/>
      <c r="B51" s="44"/>
      <c r="C51" s="46"/>
      <c r="D51" s="44"/>
      <c r="E51" s="44"/>
      <c r="F51" s="47"/>
      <c r="G51" s="47"/>
      <c r="H51" s="48" t="str">
        <f t="shared" si="0"/>
        <v/>
      </c>
      <c r="I51" s="44"/>
    </row>
    <row r="52" spans="1:9" x14ac:dyDescent="0.15">
      <c r="A52" s="44"/>
      <c r="B52" s="44"/>
      <c r="C52" s="46"/>
      <c r="D52" s="44"/>
      <c r="E52" s="44"/>
      <c r="F52" s="47"/>
      <c r="G52" s="47"/>
      <c r="H52" s="48" t="str">
        <f t="shared" si="0"/>
        <v/>
      </c>
      <c r="I52" s="44"/>
    </row>
    <row r="53" spans="1:9" x14ac:dyDescent="0.15">
      <c r="A53" s="44"/>
      <c r="B53" s="44"/>
      <c r="C53" s="46"/>
      <c r="D53" s="44"/>
      <c r="E53" s="44"/>
      <c r="F53" s="47"/>
      <c r="G53" s="47"/>
      <c r="H53" s="48" t="str">
        <f t="shared" si="0"/>
        <v/>
      </c>
      <c r="I53" s="44"/>
    </row>
    <row r="54" spans="1:9" x14ac:dyDescent="0.15">
      <c r="A54" s="44"/>
      <c r="B54" s="44"/>
      <c r="C54" s="46"/>
      <c r="D54" s="44"/>
      <c r="E54" s="44"/>
      <c r="F54" s="47"/>
      <c r="G54" s="47"/>
      <c r="H54" s="48" t="str">
        <f t="shared" si="0"/>
        <v/>
      </c>
      <c r="I54" s="44"/>
    </row>
    <row r="55" spans="1:9" x14ac:dyDescent="0.15">
      <c r="A55" s="44"/>
      <c r="B55" s="44"/>
      <c r="C55" s="46"/>
      <c r="D55" s="44"/>
      <c r="E55" s="44"/>
      <c r="F55" s="47"/>
      <c r="G55" s="47"/>
      <c r="H55" s="48" t="str">
        <f t="shared" si="0"/>
        <v/>
      </c>
      <c r="I55" s="44"/>
    </row>
    <row r="56" spans="1:9" x14ac:dyDescent="0.15">
      <c r="A56" s="44"/>
      <c r="B56" s="44"/>
      <c r="C56" s="46"/>
      <c r="D56" s="44"/>
      <c r="E56" s="44"/>
      <c r="F56" s="47"/>
      <c r="G56" s="47"/>
      <c r="H56" s="48" t="str">
        <f t="shared" si="0"/>
        <v/>
      </c>
      <c r="I56" s="44"/>
    </row>
    <row r="57" spans="1:9" x14ac:dyDescent="0.15">
      <c r="A57" s="44"/>
      <c r="B57" s="44"/>
      <c r="C57" s="46"/>
      <c r="D57" s="44"/>
      <c r="E57" s="44"/>
      <c r="F57" s="47"/>
      <c r="G57" s="47"/>
      <c r="H57" s="48" t="str">
        <f t="shared" si="0"/>
        <v/>
      </c>
      <c r="I57" s="44"/>
    </row>
    <row r="58" spans="1:9" x14ac:dyDescent="0.15">
      <c r="A58" s="44"/>
      <c r="B58" s="44"/>
      <c r="C58" s="46"/>
      <c r="D58" s="44"/>
      <c r="E58" s="44"/>
      <c r="F58" s="47"/>
      <c r="G58" s="47"/>
      <c r="H58" s="48" t="str">
        <f t="shared" si="0"/>
        <v/>
      </c>
      <c r="I58" s="44"/>
    </row>
    <row r="59" spans="1:9" x14ac:dyDescent="0.15">
      <c r="A59" s="44"/>
      <c r="B59" s="44"/>
      <c r="C59" s="46"/>
      <c r="D59" s="44"/>
      <c r="E59" s="44"/>
      <c r="F59" s="47"/>
      <c r="G59" s="47"/>
      <c r="H59" s="48" t="str">
        <f t="shared" si="0"/>
        <v/>
      </c>
      <c r="I59" s="44"/>
    </row>
    <row r="60" spans="1:9" x14ac:dyDescent="0.15">
      <c r="A60" s="44"/>
      <c r="B60" s="44"/>
      <c r="C60" s="46"/>
      <c r="D60" s="44"/>
      <c r="E60" s="44"/>
      <c r="F60" s="47"/>
      <c r="G60" s="47"/>
      <c r="H60" s="48" t="str">
        <f t="shared" si="0"/>
        <v/>
      </c>
      <c r="I60" s="44"/>
    </row>
    <row r="61" spans="1:9" x14ac:dyDescent="0.15">
      <c r="A61" s="44"/>
      <c r="B61" s="44"/>
      <c r="C61" s="46"/>
      <c r="D61" s="44"/>
      <c r="E61" s="44"/>
      <c r="F61" s="47"/>
      <c r="G61" s="47"/>
      <c r="H61" s="48" t="str">
        <f t="shared" si="0"/>
        <v/>
      </c>
      <c r="I61" s="44"/>
    </row>
    <row r="62" spans="1:9" x14ac:dyDescent="0.15">
      <c r="A62" s="44"/>
      <c r="B62" s="44"/>
      <c r="C62" s="46"/>
      <c r="D62" s="44"/>
      <c r="E62" s="44"/>
      <c r="F62" s="47"/>
      <c r="G62" s="47"/>
      <c r="H62" s="48" t="str">
        <f t="shared" si="0"/>
        <v/>
      </c>
      <c r="I62" s="44"/>
    </row>
    <row r="63" spans="1:9" x14ac:dyDescent="0.15">
      <c r="A63" s="44"/>
      <c r="B63" s="44"/>
      <c r="C63" s="46"/>
      <c r="D63" s="44"/>
      <c r="E63" s="44"/>
      <c r="F63" s="47"/>
      <c r="G63" s="47"/>
      <c r="H63" s="48" t="str">
        <f t="shared" si="0"/>
        <v/>
      </c>
      <c r="I63" s="44"/>
    </row>
    <row r="64" spans="1:9" x14ac:dyDescent="0.15">
      <c r="A64" s="44"/>
      <c r="B64" s="44"/>
      <c r="C64" s="46"/>
      <c r="D64" s="44"/>
      <c r="E64" s="44"/>
      <c r="F64" s="47"/>
      <c r="G64" s="47"/>
      <c r="H64" s="48" t="str">
        <f t="shared" si="0"/>
        <v/>
      </c>
      <c r="I64" s="44"/>
    </row>
    <row r="65" spans="1:9" x14ac:dyDescent="0.15">
      <c r="A65" s="44"/>
      <c r="B65" s="44"/>
      <c r="C65" s="46"/>
      <c r="D65" s="44"/>
      <c r="E65" s="44"/>
      <c r="F65" s="47"/>
      <c r="G65" s="47"/>
      <c r="H65" s="48" t="str">
        <f t="shared" si="0"/>
        <v/>
      </c>
      <c r="I65" s="44"/>
    </row>
    <row r="66" spans="1:9" x14ac:dyDescent="0.15">
      <c r="A66" s="44"/>
      <c r="B66" s="44"/>
      <c r="C66" s="46"/>
      <c r="D66" s="44"/>
      <c r="E66" s="44"/>
      <c r="F66" s="47"/>
      <c r="G66" s="47"/>
      <c r="H66" s="48" t="str">
        <f t="shared" ref="H66:H101" si="1">IF(AND(AND(F66&lt;&gt;"",F66&lt;&gt;0),AND(G66&lt;&gt;"",G66&lt;&gt;0)),G66/F66*100,"")</f>
        <v/>
      </c>
      <c r="I66" s="44"/>
    </row>
    <row r="67" spans="1:9" x14ac:dyDescent="0.15">
      <c r="A67" s="44"/>
      <c r="B67" s="44"/>
      <c r="C67" s="46"/>
      <c r="D67" s="44"/>
      <c r="E67" s="44"/>
      <c r="F67" s="47"/>
      <c r="G67" s="47"/>
      <c r="H67" s="48" t="str">
        <f t="shared" si="1"/>
        <v/>
      </c>
      <c r="I67" s="44"/>
    </row>
    <row r="68" spans="1:9" x14ac:dyDescent="0.15">
      <c r="A68" s="44"/>
      <c r="B68" s="44"/>
      <c r="C68" s="46"/>
      <c r="D68" s="44"/>
      <c r="E68" s="44"/>
      <c r="F68" s="47"/>
      <c r="G68" s="47"/>
      <c r="H68" s="48" t="str">
        <f t="shared" si="1"/>
        <v/>
      </c>
      <c r="I68" s="44"/>
    </row>
    <row r="69" spans="1:9" x14ac:dyDescent="0.15">
      <c r="A69" s="44"/>
      <c r="B69" s="44"/>
      <c r="C69" s="46"/>
      <c r="D69" s="44"/>
      <c r="E69" s="44"/>
      <c r="F69" s="47"/>
      <c r="G69" s="47"/>
      <c r="H69" s="48" t="str">
        <f t="shared" si="1"/>
        <v/>
      </c>
      <c r="I69" s="44"/>
    </row>
    <row r="70" spans="1:9" x14ac:dyDescent="0.15">
      <c r="A70" s="44"/>
      <c r="B70" s="44"/>
      <c r="C70" s="46"/>
      <c r="D70" s="44"/>
      <c r="E70" s="44"/>
      <c r="F70" s="47"/>
      <c r="G70" s="47"/>
      <c r="H70" s="48" t="str">
        <f t="shared" si="1"/>
        <v/>
      </c>
      <c r="I70" s="44"/>
    </row>
    <row r="71" spans="1:9" x14ac:dyDescent="0.15">
      <c r="A71" s="44"/>
      <c r="B71" s="44"/>
      <c r="C71" s="46"/>
      <c r="D71" s="44"/>
      <c r="E71" s="44"/>
      <c r="F71" s="47"/>
      <c r="G71" s="47"/>
      <c r="H71" s="48" t="str">
        <f t="shared" si="1"/>
        <v/>
      </c>
      <c r="I71" s="44"/>
    </row>
    <row r="72" spans="1:9" x14ac:dyDescent="0.15">
      <c r="A72" s="44"/>
      <c r="B72" s="44"/>
      <c r="C72" s="46"/>
      <c r="D72" s="44"/>
      <c r="E72" s="44"/>
      <c r="F72" s="47"/>
      <c r="G72" s="47"/>
      <c r="H72" s="48" t="str">
        <f t="shared" si="1"/>
        <v/>
      </c>
      <c r="I72" s="44"/>
    </row>
    <row r="73" spans="1:9" x14ac:dyDescent="0.15">
      <c r="A73" s="44"/>
      <c r="B73" s="44"/>
      <c r="C73" s="46"/>
      <c r="D73" s="44"/>
      <c r="E73" s="44"/>
      <c r="F73" s="47"/>
      <c r="G73" s="47"/>
      <c r="H73" s="48" t="str">
        <f t="shared" si="1"/>
        <v/>
      </c>
      <c r="I73" s="44"/>
    </row>
    <row r="74" spans="1:9" x14ac:dyDescent="0.15">
      <c r="A74" s="44"/>
      <c r="B74" s="44"/>
      <c r="C74" s="46"/>
      <c r="D74" s="44"/>
      <c r="E74" s="44"/>
      <c r="F74" s="47"/>
      <c r="G74" s="47"/>
      <c r="H74" s="48" t="str">
        <f t="shared" si="1"/>
        <v/>
      </c>
      <c r="I74" s="44"/>
    </row>
    <row r="75" spans="1:9" x14ac:dyDescent="0.15">
      <c r="A75" s="44"/>
      <c r="B75" s="44"/>
      <c r="C75" s="46"/>
      <c r="D75" s="44"/>
      <c r="E75" s="44"/>
      <c r="F75" s="47"/>
      <c r="G75" s="47"/>
      <c r="H75" s="48" t="str">
        <f t="shared" si="1"/>
        <v/>
      </c>
      <c r="I75" s="44"/>
    </row>
    <row r="76" spans="1:9" x14ac:dyDescent="0.15">
      <c r="A76" s="44"/>
      <c r="B76" s="44"/>
      <c r="C76" s="46"/>
      <c r="D76" s="44"/>
      <c r="E76" s="44"/>
      <c r="F76" s="47"/>
      <c r="G76" s="47"/>
      <c r="H76" s="48" t="str">
        <f t="shared" si="1"/>
        <v/>
      </c>
      <c r="I76" s="44"/>
    </row>
    <row r="77" spans="1:9" x14ac:dyDescent="0.15">
      <c r="A77" s="44"/>
      <c r="B77" s="44"/>
      <c r="C77" s="46"/>
      <c r="D77" s="44"/>
      <c r="E77" s="44"/>
      <c r="F77" s="47"/>
      <c r="G77" s="47"/>
      <c r="H77" s="48" t="str">
        <f t="shared" si="1"/>
        <v/>
      </c>
      <c r="I77" s="44"/>
    </row>
    <row r="78" spans="1:9" x14ac:dyDescent="0.15">
      <c r="A78" s="44"/>
      <c r="B78" s="44"/>
      <c r="C78" s="46"/>
      <c r="D78" s="44"/>
      <c r="E78" s="44"/>
      <c r="F78" s="47"/>
      <c r="G78" s="47"/>
      <c r="H78" s="48" t="str">
        <f t="shared" si="1"/>
        <v/>
      </c>
      <c r="I78" s="44"/>
    </row>
    <row r="79" spans="1:9" x14ac:dyDescent="0.15">
      <c r="A79" s="44"/>
      <c r="B79" s="44"/>
      <c r="C79" s="46"/>
      <c r="D79" s="44"/>
      <c r="E79" s="44"/>
      <c r="F79" s="47"/>
      <c r="G79" s="47"/>
      <c r="H79" s="48" t="str">
        <f t="shared" si="1"/>
        <v/>
      </c>
      <c r="I79" s="44"/>
    </row>
    <row r="80" spans="1:9" x14ac:dyDescent="0.15">
      <c r="A80" s="44"/>
      <c r="B80" s="44"/>
      <c r="C80" s="46"/>
      <c r="D80" s="44"/>
      <c r="E80" s="44"/>
      <c r="F80" s="47"/>
      <c r="G80" s="47"/>
      <c r="H80" s="48" t="str">
        <f t="shared" si="1"/>
        <v/>
      </c>
      <c r="I80" s="44"/>
    </row>
    <row r="81" spans="1:9" x14ac:dyDescent="0.15">
      <c r="A81" s="44"/>
      <c r="B81" s="44"/>
      <c r="C81" s="46"/>
      <c r="D81" s="44"/>
      <c r="E81" s="44"/>
      <c r="F81" s="47"/>
      <c r="G81" s="47"/>
      <c r="H81" s="48" t="str">
        <f t="shared" si="1"/>
        <v/>
      </c>
      <c r="I81" s="44"/>
    </row>
    <row r="82" spans="1:9" x14ac:dyDescent="0.15">
      <c r="A82" s="44"/>
      <c r="B82" s="44"/>
      <c r="C82" s="46"/>
      <c r="D82" s="44"/>
      <c r="E82" s="44"/>
      <c r="F82" s="47"/>
      <c r="G82" s="47"/>
      <c r="H82" s="48" t="str">
        <f t="shared" si="1"/>
        <v/>
      </c>
      <c r="I82" s="44"/>
    </row>
    <row r="83" spans="1:9" x14ac:dyDescent="0.15">
      <c r="A83" s="44"/>
      <c r="B83" s="44"/>
      <c r="C83" s="46"/>
      <c r="D83" s="44"/>
      <c r="E83" s="44"/>
      <c r="F83" s="47"/>
      <c r="G83" s="47"/>
      <c r="H83" s="48" t="str">
        <f t="shared" si="1"/>
        <v/>
      </c>
      <c r="I83" s="44"/>
    </row>
    <row r="84" spans="1:9" x14ac:dyDescent="0.15">
      <c r="A84" s="44"/>
      <c r="B84" s="44"/>
      <c r="C84" s="46"/>
      <c r="D84" s="44"/>
      <c r="E84" s="44"/>
      <c r="F84" s="47"/>
      <c r="G84" s="47"/>
      <c r="H84" s="48" t="str">
        <f t="shared" si="1"/>
        <v/>
      </c>
      <c r="I84" s="44"/>
    </row>
    <row r="85" spans="1:9" x14ac:dyDescent="0.15">
      <c r="A85" s="44"/>
      <c r="B85" s="44"/>
      <c r="C85" s="46"/>
      <c r="D85" s="44"/>
      <c r="E85" s="44"/>
      <c r="F85" s="47"/>
      <c r="G85" s="47"/>
      <c r="H85" s="48" t="str">
        <f t="shared" si="1"/>
        <v/>
      </c>
      <c r="I85" s="44"/>
    </row>
    <row r="86" spans="1:9" x14ac:dyDescent="0.15">
      <c r="A86" s="44"/>
      <c r="B86" s="44"/>
      <c r="C86" s="46"/>
      <c r="D86" s="44"/>
      <c r="E86" s="44"/>
      <c r="F86" s="47"/>
      <c r="G86" s="47"/>
      <c r="H86" s="48" t="str">
        <f t="shared" si="1"/>
        <v/>
      </c>
      <c r="I86" s="44"/>
    </row>
    <row r="87" spans="1:9" x14ac:dyDescent="0.15">
      <c r="A87" s="44"/>
      <c r="B87" s="44"/>
      <c r="C87" s="46"/>
      <c r="D87" s="44"/>
      <c r="E87" s="44"/>
      <c r="F87" s="47"/>
      <c r="G87" s="47"/>
      <c r="H87" s="48" t="str">
        <f t="shared" si="1"/>
        <v/>
      </c>
      <c r="I87" s="44"/>
    </row>
    <row r="88" spans="1:9" x14ac:dyDescent="0.15">
      <c r="A88" s="44"/>
      <c r="B88" s="44"/>
      <c r="C88" s="46"/>
      <c r="D88" s="44"/>
      <c r="E88" s="44"/>
      <c r="F88" s="47"/>
      <c r="G88" s="47"/>
      <c r="H88" s="48" t="str">
        <f t="shared" si="1"/>
        <v/>
      </c>
      <c r="I88" s="44"/>
    </row>
    <row r="89" spans="1:9" x14ac:dyDescent="0.15">
      <c r="A89" s="44"/>
      <c r="B89" s="44"/>
      <c r="C89" s="46"/>
      <c r="D89" s="44"/>
      <c r="E89" s="44"/>
      <c r="F89" s="47"/>
      <c r="G89" s="47"/>
      <c r="H89" s="48" t="str">
        <f t="shared" si="1"/>
        <v/>
      </c>
      <c r="I89" s="44"/>
    </row>
    <row r="90" spans="1:9" x14ac:dyDescent="0.15">
      <c r="A90" s="44"/>
      <c r="B90" s="44"/>
      <c r="C90" s="46"/>
      <c r="D90" s="44"/>
      <c r="E90" s="44"/>
      <c r="F90" s="47"/>
      <c r="G90" s="47"/>
      <c r="H90" s="48" t="str">
        <f t="shared" si="1"/>
        <v/>
      </c>
      <c r="I90" s="44"/>
    </row>
    <row r="91" spans="1:9" x14ac:dyDescent="0.15">
      <c r="A91" s="44"/>
      <c r="B91" s="44"/>
      <c r="C91" s="46"/>
      <c r="D91" s="44"/>
      <c r="E91" s="44"/>
      <c r="F91" s="47"/>
      <c r="G91" s="47"/>
      <c r="H91" s="48" t="str">
        <f t="shared" si="1"/>
        <v/>
      </c>
      <c r="I91" s="44"/>
    </row>
    <row r="92" spans="1:9" x14ac:dyDescent="0.15">
      <c r="A92" s="44"/>
      <c r="B92" s="44"/>
      <c r="C92" s="46"/>
      <c r="D92" s="44"/>
      <c r="E92" s="44"/>
      <c r="F92" s="47"/>
      <c r="G92" s="47"/>
      <c r="H92" s="48" t="str">
        <f t="shared" si="1"/>
        <v/>
      </c>
      <c r="I92" s="44"/>
    </row>
    <row r="93" spans="1:9" x14ac:dyDescent="0.15">
      <c r="A93" s="44"/>
      <c r="B93" s="44"/>
      <c r="C93" s="46"/>
      <c r="D93" s="44"/>
      <c r="E93" s="44"/>
      <c r="F93" s="47"/>
      <c r="G93" s="47"/>
      <c r="H93" s="48" t="str">
        <f t="shared" si="1"/>
        <v/>
      </c>
      <c r="I93" s="44"/>
    </row>
    <row r="94" spans="1:9" x14ac:dyDescent="0.15">
      <c r="A94" s="44"/>
      <c r="B94" s="44"/>
      <c r="C94" s="46"/>
      <c r="D94" s="44"/>
      <c r="E94" s="44"/>
      <c r="F94" s="47"/>
      <c r="G94" s="47"/>
      <c r="H94" s="48" t="str">
        <f t="shared" si="1"/>
        <v/>
      </c>
      <c r="I94" s="44"/>
    </row>
    <row r="95" spans="1:9" x14ac:dyDescent="0.15">
      <c r="A95" s="44"/>
      <c r="B95" s="44"/>
      <c r="C95" s="46"/>
      <c r="D95" s="44"/>
      <c r="E95" s="44"/>
      <c r="F95" s="47"/>
      <c r="G95" s="47"/>
      <c r="H95" s="48" t="str">
        <f t="shared" si="1"/>
        <v/>
      </c>
      <c r="I95" s="44"/>
    </row>
    <row r="96" spans="1:9" x14ac:dyDescent="0.15">
      <c r="A96" s="44"/>
      <c r="B96" s="44"/>
      <c r="C96" s="46"/>
      <c r="D96" s="44"/>
      <c r="E96" s="44"/>
      <c r="F96" s="47"/>
      <c r="G96" s="47"/>
      <c r="H96" s="48" t="str">
        <f t="shared" si="1"/>
        <v/>
      </c>
      <c r="I96" s="44"/>
    </row>
    <row r="97" spans="1:9" x14ac:dyDescent="0.15">
      <c r="A97" s="44"/>
      <c r="B97" s="44"/>
      <c r="C97" s="46"/>
      <c r="D97" s="44"/>
      <c r="E97" s="44"/>
      <c r="F97" s="47"/>
      <c r="G97" s="47"/>
      <c r="H97" s="48" t="str">
        <f t="shared" si="1"/>
        <v/>
      </c>
      <c r="I97" s="44"/>
    </row>
    <row r="98" spans="1:9" x14ac:dyDescent="0.15">
      <c r="A98" s="44"/>
      <c r="B98" s="44"/>
      <c r="C98" s="46"/>
      <c r="D98" s="44"/>
      <c r="E98" s="44"/>
      <c r="F98" s="47"/>
      <c r="G98" s="47"/>
      <c r="H98" s="48" t="str">
        <f t="shared" si="1"/>
        <v/>
      </c>
      <c r="I98" s="44"/>
    </row>
    <row r="99" spans="1:9" x14ac:dyDescent="0.15">
      <c r="A99" s="44"/>
      <c r="B99" s="44"/>
      <c r="C99" s="46"/>
      <c r="D99" s="44"/>
      <c r="E99" s="44"/>
      <c r="F99" s="47"/>
      <c r="G99" s="47"/>
      <c r="H99" s="48" t="str">
        <f t="shared" si="1"/>
        <v/>
      </c>
      <c r="I99" s="44"/>
    </row>
    <row r="100" spans="1:9" x14ac:dyDescent="0.15">
      <c r="A100" s="44"/>
      <c r="B100" s="44"/>
      <c r="C100" s="46"/>
      <c r="D100" s="44"/>
      <c r="E100" s="44"/>
      <c r="F100" s="47"/>
      <c r="G100" s="47"/>
      <c r="H100" s="48" t="str">
        <f t="shared" si="1"/>
        <v/>
      </c>
      <c r="I100" s="44"/>
    </row>
    <row r="101" spans="1:9" x14ac:dyDescent="0.15">
      <c r="A101" s="44"/>
      <c r="B101" s="44"/>
      <c r="C101" s="46"/>
      <c r="D101" s="44"/>
      <c r="E101" s="44"/>
      <c r="F101" s="47"/>
      <c r="G101" s="47"/>
      <c r="H101" s="48" t="str">
        <f t="shared" si="1"/>
        <v/>
      </c>
      <c r="I101" s="44"/>
    </row>
  </sheetData>
  <sheetProtection sheet="1"/>
  <phoneticPr fontId="2"/>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election activeCell="B16" sqref="B16"/>
    </sheetView>
  </sheetViews>
  <sheetFormatPr defaultRowHeight="12" x14ac:dyDescent="0.15"/>
  <cols>
    <col min="1" max="2" width="35.625" style="1" customWidth="1"/>
    <col min="3" max="3" width="16.125" style="43" bestFit="1" customWidth="1"/>
    <col min="4" max="4" width="35.625" style="3" customWidth="1"/>
    <col min="5" max="5" width="28.25" style="3" customWidth="1"/>
    <col min="6" max="6" width="11.625" style="3" customWidth="1"/>
    <col min="7" max="7" width="11.625" style="3" bestFit="1" customWidth="1"/>
    <col min="8" max="8" width="14.75" style="4" bestFit="1" customWidth="1"/>
    <col min="9" max="9" width="30.625" style="3" customWidth="1"/>
    <col min="10" max="10" width="9" style="3" customWidth="1"/>
    <col min="11" max="16384" width="9" style="3"/>
  </cols>
  <sheetData>
    <row r="1" spans="1:10" ht="36" x14ac:dyDescent="0.15">
      <c r="A1" s="5" t="s">
        <v>41</v>
      </c>
      <c r="B1" s="9" t="s">
        <v>29</v>
      </c>
      <c r="C1" s="45" t="s">
        <v>21</v>
      </c>
      <c r="D1" s="15" t="s">
        <v>33</v>
      </c>
      <c r="E1" s="18" t="s">
        <v>34</v>
      </c>
      <c r="F1" s="15" t="s">
        <v>35</v>
      </c>
      <c r="G1" s="15" t="s">
        <v>37</v>
      </c>
      <c r="H1" s="25" t="s">
        <v>31</v>
      </c>
      <c r="I1" s="15" t="s">
        <v>23</v>
      </c>
      <c r="J1" s="49" t="s">
        <v>38</v>
      </c>
    </row>
    <row r="2" spans="1:10" x14ac:dyDescent="0.15">
      <c r="A2" s="44"/>
      <c r="B2" s="44"/>
      <c r="C2" s="46"/>
      <c r="D2" s="44"/>
      <c r="E2" s="44"/>
      <c r="F2" s="47"/>
      <c r="G2" s="47"/>
      <c r="H2" s="48" t="str">
        <f t="shared" ref="H2:H65" si="0">IF(AND(AND(F2&lt;&gt;"",F2&lt;&gt;0),AND(G2&lt;&gt;"",G2&lt;&gt;0)),G2/F2*100,"")</f>
        <v/>
      </c>
      <c r="I2" s="44"/>
    </row>
    <row r="3" spans="1:10" x14ac:dyDescent="0.15">
      <c r="A3" s="44"/>
      <c r="B3" s="44"/>
      <c r="C3" s="46"/>
      <c r="D3" s="44"/>
      <c r="E3" s="44"/>
      <c r="F3" s="47"/>
      <c r="G3" s="47"/>
      <c r="H3" s="48" t="str">
        <f t="shared" si="0"/>
        <v/>
      </c>
      <c r="I3" s="44"/>
    </row>
    <row r="4" spans="1:10" x14ac:dyDescent="0.15">
      <c r="A4" s="44"/>
      <c r="B4" s="44"/>
      <c r="C4" s="46"/>
      <c r="D4" s="44"/>
      <c r="E4" s="44"/>
      <c r="F4" s="47"/>
      <c r="G4" s="47"/>
      <c r="H4" s="48" t="str">
        <f t="shared" si="0"/>
        <v/>
      </c>
      <c r="I4" s="44"/>
    </row>
    <row r="5" spans="1:10" x14ac:dyDescent="0.15">
      <c r="A5" s="44"/>
      <c r="B5" s="44"/>
      <c r="C5" s="46"/>
      <c r="D5" s="44"/>
      <c r="E5" s="44"/>
      <c r="F5" s="47"/>
      <c r="G5" s="47"/>
      <c r="H5" s="48" t="str">
        <f t="shared" si="0"/>
        <v/>
      </c>
      <c r="I5" s="44"/>
    </row>
    <row r="6" spans="1:10" x14ac:dyDescent="0.15">
      <c r="A6" s="44"/>
      <c r="B6" s="44"/>
      <c r="C6" s="46"/>
      <c r="D6" s="44"/>
      <c r="E6" s="44"/>
      <c r="F6" s="47"/>
      <c r="G6" s="47"/>
      <c r="H6" s="48" t="str">
        <f t="shared" si="0"/>
        <v/>
      </c>
      <c r="I6" s="44"/>
    </row>
    <row r="7" spans="1:10" x14ac:dyDescent="0.15">
      <c r="A7" s="44"/>
      <c r="B7" s="44"/>
      <c r="C7" s="46"/>
      <c r="D7" s="44"/>
      <c r="E7" s="44"/>
      <c r="F7" s="47"/>
      <c r="G7" s="47"/>
      <c r="H7" s="48" t="str">
        <f t="shared" si="0"/>
        <v/>
      </c>
      <c r="I7" s="44"/>
    </row>
    <row r="8" spans="1:10" x14ac:dyDescent="0.15">
      <c r="A8" s="44"/>
      <c r="B8" s="44"/>
      <c r="C8" s="46"/>
      <c r="D8" s="44"/>
      <c r="E8" s="44"/>
      <c r="F8" s="47"/>
      <c r="G8" s="47"/>
      <c r="H8" s="48" t="str">
        <f t="shared" si="0"/>
        <v/>
      </c>
      <c r="I8" s="44"/>
    </row>
    <row r="9" spans="1:10" x14ac:dyDescent="0.15">
      <c r="A9" s="44"/>
      <c r="B9" s="44"/>
      <c r="C9" s="46"/>
      <c r="D9" s="44"/>
      <c r="E9" s="44"/>
      <c r="F9" s="47"/>
      <c r="G9" s="47"/>
      <c r="H9" s="48" t="str">
        <f t="shared" si="0"/>
        <v/>
      </c>
      <c r="I9" s="44"/>
    </row>
    <row r="10" spans="1:10" x14ac:dyDescent="0.15">
      <c r="A10" s="44"/>
      <c r="B10" s="44"/>
      <c r="C10" s="46"/>
      <c r="D10" s="44"/>
      <c r="E10" s="44"/>
      <c r="F10" s="47"/>
      <c r="G10" s="47"/>
      <c r="H10" s="48" t="str">
        <f t="shared" si="0"/>
        <v/>
      </c>
      <c r="I10" s="44"/>
    </row>
    <row r="11" spans="1:10" x14ac:dyDescent="0.15">
      <c r="A11" s="44"/>
      <c r="B11" s="44"/>
      <c r="C11" s="46"/>
      <c r="D11" s="44"/>
      <c r="E11" s="44"/>
      <c r="F11" s="47"/>
      <c r="G11" s="47"/>
      <c r="H11" s="48" t="str">
        <f t="shared" si="0"/>
        <v/>
      </c>
      <c r="I11" s="44"/>
    </row>
    <row r="12" spans="1:10" x14ac:dyDescent="0.15">
      <c r="A12" s="44"/>
      <c r="B12" s="44"/>
      <c r="C12" s="46"/>
      <c r="D12" s="44"/>
      <c r="E12" s="44"/>
      <c r="F12" s="47"/>
      <c r="G12" s="47"/>
      <c r="H12" s="48" t="str">
        <f t="shared" si="0"/>
        <v/>
      </c>
      <c r="I12" s="44"/>
    </row>
    <row r="13" spans="1:10" x14ac:dyDescent="0.15">
      <c r="A13" s="44"/>
      <c r="B13" s="44"/>
      <c r="C13" s="46"/>
      <c r="D13" s="44"/>
      <c r="E13" s="44"/>
      <c r="F13" s="47"/>
      <c r="G13" s="47"/>
      <c r="H13" s="48" t="str">
        <f t="shared" si="0"/>
        <v/>
      </c>
      <c r="I13" s="44"/>
    </row>
    <row r="14" spans="1:10" x14ac:dyDescent="0.15">
      <c r="A14" s="44"/>
      <c r="B14" s="44"/>
      <c r="C14" s="46"/>
      <c r="D14" s="44"/>
      <c r="E14" s="44"/>
      <c r="F14" s="47"/>
      <c r="G14" s="47"/>
      <c r="H14" s="48" t="str">
        <f t="shared" si="0"/>
        <v/>
      </c>
      <c r="I14" s="44"/>
    </row>
    <row r="15" spans="1:10" x14ac:dyDescent="0.15">
      <c r="A15" s="44"/>
      <c r="B15" s="44"/>
      <c r="C15" s="46"/>
      <c r="D15" s="44"/>
      <c r="E15" s="44"/>
      <c r="F15" s="47"/>
      <c r="G15" s="47"/>
      <c r="H15" s="48" t="str">
        <f t="shared" si="0"/>
        <v/>
      </c>
      <c r="I15" s="44"/>
    </row>
    <row r="16" spans="1:10" x14ac:dyDescent="0.15">
      <c r="A16" s="44"/>
      <c r="B16" s="44"/>
      <c r="C16" s="46"/>
      <c r="D16" s="44"/>
      <c r="E16" s="44"/>
      <c r="F16" s="47"/>
      <c r="G16" s="47"/>
      <c r="H16" s="48" t="str">
        <f t="shared" si="0"/>
        <v/>
      </c>
      <c r="I16" s="44"/>
    </row>
    <row r="17" spans="1:9" x14ac:dyDescent="0.15">
      <c r="A17" s="44"/>
      <c r="B17" s="44"/>
      <c r="C17" s="46"/>
      <c r="D17" s="44"/>
      <c r="E17" s="44"/>
      <c r="F17" s="47"/>
      <c r="G17" s="47"/>
      <c r="H17" s="48" t="str">
        <f t="shared" si="0"/>
        <v/>
      </c>
      <c r="I17" s="44"/>
    </row>
    <row r="18" spans="1:9" x14ac:dyDescent="0.15">
      <c r="A18" s="44"/>
      <c r="B18" s="44"/>
      <c r="C18" s="46"/>
      <c r="D18" s="44"/>
      <c r="E18" s="44"/>
      <c r="F18" s="47"/>
      <c r="G18" s="47"/>
      <c r="H18" s="48" t="str">
        <f t="shared" si="0"/>
        <v/>
      </c>
      <c r="I18" s="44"/>
    </row>
    <row r="19" spans="1:9" x14ac:dyDescent="0.15">
      <c r="A19" s="44"/>
      <c r="B19" s="44"/>
      <c r="C19" s="46"/>
      <c r="D19" s="44"/>
      <c r="E19" s="44"/>
      <c r="F19" s="47"/>
      <c r="G19" s="47"/>
      <c r="H19" s="48" t="str">
        <f t="shared" si="0"/>
        <v/>
      </c>
      <c r="I19" s="44"/>
    </row>
    <row r="20" spans="1:9" x14ac:dyDescent="0.15">
      <c r="A20" s="44"/>
      <c r="B20" s="44"/>
      <c r="C20" s="46"/>
      <c r="D20" s="44"/>
      <c r="E20" s="44"/>
      <c r="F20" s="47"/>
      <c r="G20" s="47"/>
      <c r="H20" s="48" t="str">
        <f t="shared" si="0"/>
        <v/>
      </c>
      <c r="I20" s="44"/>
    </row>
    <row r="21" spans="1:9" x14ac:dyDescent="0.15">
      <c r="A21" s="44"/>
      <c r="B21" s="44"/>
      <c r="C21" s="46"/>
      <c r="D21" s="44"/>
      <c r="E21" s="44"/>
      <c r="F21" s="47"/>
      <c r="G21" s="47"/>
      <c r="H21" s="48" t="str">
        <f t="shared" si="0"/>
        <v/>
      </c>
      <c r="I21" s="44"/>
    </row>
    <row r="22" spans="1:9" x14ac:dyDescent="0.15">
      <c r="A22" s="44"/>
      <c r="B22" s="44"/>
      <c r="C22" s="46"/>
      <c r="D22" s="44"/>
      <c r="E22" s="44"/>
      <c r="F22" s="47"/>
      <c r="G22" s="47"/>
      <c r="H22" s="48" t="str">
        <f t="shared" si="0"/>
        <v/>
      </c>
      <c r="I22" s="44"/>
    </row>
    <row r="23" spans="1:9" x14ac:dyDescent="0.15">
      <c r="A23" s="44"/>
      <c r="B23" s="44"/>
      <c r="C23" s="46"/>
      <c r="D23" s="44"/>
      <c r="E23" s="44"/>
      <c r="F23" s="47"/>
      <c r="G23" s="47"/>
      <c r="H23" s="48" t="str">
        <f t="shared" si="0"/>
        <v/>
      </c>
      <c r="I23" s="44"/>
    </row>
    <row r="24" spans="1:9" x14ac:dyDescent="0.15">
      <c r="A24" s="44"/>
      <c r="B24" s="44"/>
      <c r="C24" s="46"/>
      <c r="D24" s="44"/>
      <c r="E24" s="44"/>
      <c r="F24" s="47"/>
      <c r="G24" s="47"/>
      <c r="H24" s="48" t="str">
        <f t="shared" si="0"/>
        <v/>
      </c>
      <c r="I24" s="44"/>
    </row>
    <row r="25" spans="1:9" x14ac:dyDescent="0.15">
      <c r="A25" s="44"/>
      <c r="B25" s="44"/>
      <c r="C25" s="46"/>
      <c r="D25" s="44"/>
      <c r="E25" s="44"/>
      <c r="F25" s="47"/>
      <c r="G25" s="47"/>
      <c r="H25" s="48" t="str">
        <f t="shared" si="0"/>
        <v/>
      </c>
      <c r="I25" s="44"/>
    </row>
    <row r="26" spans="1:9" x14ac:dyDescent="0.15">
      <c r="A26" s="44"/>
      <c r="B26" s="44"/>
      <c r="C26" s="46"/>
      <c r="D26" s="44"/>
      <c r="E26" s="44"/>
      <c r="F26" s="47"/>
      <c r="G26" s="47"/>
      <c r="H26" s="48" t="str">
        <f t="shared" si="0"/>
        <v/>
      </c>
      <c r="I26" s="44"/>
    </row>
    <row r="27" spans="1:9" x14ac:dyDescent="0.15">
      <c r="A27" s="44"/>
      <c r="B27" s="44"/>
      <c r="C27" s="46"/>
      <c r="D27" s="44"/>
      <c r="E27" s="44"/>
      <c r="F27" s="47"/>
      <c r="G27" s="47"/>
      <c r="H27" s="48" t="str">
        <f t="shared" si="0"/>
        <v/>
      </c>
      <c r="I27" s="44"/>
    </row>
    <row r="28" spans="1:9" x14ac:dyDescent="0.15">
      <c r="A28" s="44"/>
      <c r="B28" s="44"/>
      <c r="C28" s="46"/>
      <c r="D28" s="44"/>
      <c r="E28" s="44"/>
      <c r="F28" s="47"/>
      <c r="G28" s="47"/>
      <c r="H28" s="48" t="str">
        <f t="shared" si="0"/>
        <v/>
      </c>
      <c r="I28" s="44"/>
    </row>
    <row r="29" spans="1:9" x14ac:dyDescent="0.15">
      <c r="A29" s="44"/>
      <c r="B29" s="44"/>
      <c r="C29" s="46"/>
      <c r="D29" s="44"/>
      <c r="E29" s="44"/>
      <c r="F29" s="47"/>
      <c r="G29" s="47"/>
      <c r="H29" s="48" t="str">
        <f t="shared" si="0"/>
        <v/>
      </c>
      <c r="I29" s="44"/>
    </row>
    <row r="30" spans="1:9" x14ac:dyDescent="0.15">
      <c r="A30" s="44"/>
      <c r="B30" s="44"/>
      <c r="C30" s="46"/>
      <c r="D30" s="44"/>
      <c r="E30" s="44"/>
      <c r="F30" s="47"/>
      <c r="G30" s="47"/>
      <c r="H30" s="48" t="str">
        <f t="shared" si="0"/>
        <v/>
      </c>
      <c r="I30" s="44"/>
    </row>
    <row r="31" spans="1:9" x14ac:dyDescent="0.15">
      <c r="A31" s="44"/>
      <c r="B31" s="44"/>
      <c r="C31" s="46"/>
      <c r="D31" s="44"/>
      <c r="E31" s="44"/>
      <c r="F31" s="47"/>
      <c r="G31" s="47"/>
      <c r="H31" s="48" t="str">
        <f t="shared" si="0"/>
        <v/>
      </c>
      <c r="I31" s="44"/>
    </row>
    <row r="32" spans="1:9" x14ac:dyDescent="0.15">
      <c r="A32" s="44"/>
      <c r="B32" s="44"/>
      <c r="C32" s="46"/>
      <c r="D32" s="44"/>
      <c r="E32" s="44"/>
      <c r="F32" s="47"/>
      <c r="G32" s="47"/>
      <c r="H32" s="48" t="str">
        <f t="shared" si="0"/>
        <v/>
      </c>
      <c r="I32" s="44"/>
    </row>
    <row r="33" spans="1:9" x14ac:dyDescent="0.15">
      <c r="A33" s="44"/>
      <c r="B33" s="44"/>
      <c r="C33" s="46"/>
      <c r="D33" s="44"/>
      <c r="E33" s="44"/>
      <c r="F33" s="47"/>
      <c r="G33" s="47"/>
      <c r="H33" s="48" t="str">
        <f t="shared" si="0"/>
        <v/>
      </c>
      <c r="I33" s="44"/>
    </row>
    <row r="34" spans="1:9" x14ac:dyDescent="0.15">
      <c r="A34" s="44"/>
      <c r="B34" s="44"/>
      <c r="C34" s="46"/>
      <c r="D34" s="44"/>
      <c r="E34" s="44"/>
      <c r="F34" s="47"/>
      <c r="G34" s="47"/>
      <c r="H34" s="48" t="str">
        <f t="shared" si="0"/>
        <v/>
      </c>
      <c r="I34" s="44"/>
    </row>
    <row r="35" spans="1:9" x14ac:dyDescent="0.15">
      <c r="A35" s="44"/>
      <c r="B35" s="44"/>
      <c r="C35" s="46"/>
      <c r="D35" s="44"/>
      <c r="E35" s="44"/>
      <c r="F35" s="47"/>
      <c r="G35" s="47"/>
      <c r="H35" s="48" t="str">
        <f t="shared" si="0"/>
        <v/>
      </c>
      <c r="I35" s="44"/>
    </row>
    <row r="36" spans="1:9" x14ac:dyDescent="0.15">
      <c r="A36" s="44"/>
      <c r="B36" s="44"/>
      <c r="C36" s="46"/>
      <c r="D36" s="44"/>
      <c r="E36" s="44"/>
      <c r="F36" s="47"/>
      <c r="G36" s="47"/>
      <c r="H36" s="48" t="str">
        <f t="shared" si="0"/>
        <v/>
      </c>
      <c r="I36" s="44"/>
    </row>
    <row r="37" spans="1:9" x14ac:dyDescent="0.15">
      <c r="A37" s="44"/>
      <c r="B37" s="44"/>
      <c r="C37" s="46"/>
      <c r="D37" s="44"/>
      <c r="E37" s="44"/>
      <c r="F37" s="47"/>
      <c r="G37" s="47"/>
      <c r="H37" s="48" t="str">
        <f t="shared" si="0"/>
        <v/>
      </c>
      <c r="I37" s="44"/>
    </row>
    <row r="38" spans="1:9" x14ac:dyDescent="0.15">
      <c r="A38" s="44"/>
      <c r="B38" s="44"/>
      <c r="C38" s="46"/>
      <c r="D38" s="44"/>
      <c r="E38" s="44"/>
      <c r="F38" s="47"/>
      <c r="G38" s="47"/>
      <c r="H38" s="48" t="str">
        <f t="shared" si="0"/>
        <v/>
      </c>
      <c r="I38" s="44"/>
    </row>
    <row r="39" spans="1:9" x14ac:dyDescent="0.15">
      <c r="A39" s="44"/>
      <c r="B39" s="44"/>
      <c r="C39" s="46"/>
      <c r="D39" s="44"/>
      <c r="E39" s="44"/>
      <c r="F39" s="47"/>
      <c r="G39" s="47"/>
      <c r="H39" s="48" t="str">
        <f t="shared" si="0"/>
        <v/>
      </c>
      <c r="I39" s="44"/>
    </row>
    <row r="40" spans="1:9" x14ac:dyDescent="0.15">
      <c r="A40" s="44"/>
      <c r="B40" s="44"/>
      <c r="C40" s="46"/>
      <c r="D40" s="44"/>
      <c r="E40" s="44"/>
      <c r="F40" s="47"/>
      <c r="G40" s="47"/>
      <c r="H40" s="48" t="str">
        <f t="shared" si="0"/>
        <v/>
      </c>
      <c r="I40" s="44"/>
    </row>
    <row r="41" spans="1:9" x14ac:dyDescent="0.15">
      <c r="A41" s="44"/>
      <c r="B41" s="44"/>
      <c r="C41" s="46"/>
      <c r="D41" s="44"/>
      <c r="E41" s="44"/>
      <c r="F41" s="47"/>
      <c r="G41" s="47"/>
      <c r="H41" s="48" t="str">
        <f t="shared" si="0"/>
        <v/>
      </c>
      <c r="I41" s="44"/>
    </row>
    <row r="42" spans="1:9" x14ac:dyDescent="0.15">
      <c r="A42" s="44"/>
      <c r="B42" s="44"/>
      <c r="C42" s="46"/>
      <c r="D42" s="44"/>
      <c r="E42" s="44"/>
      <c r="F42" s="47"/>
      <c r="G42" s="47"/>
      <c r="H42" s="48" t="str">
        <f t="shared" si="0"/>
        <v/>
      </c>
      <c r="I42" s="44"/>
    </row>
    <row r="43" spans="1:9" x14ac:dyDescent="0.15">
      <c r="A43" s="44"/>
      <c r="B43" s="44"/>
      <c r="C43" s="46"/>
      <c r="D43" s="44"/>
      <c r="E43" s="44"/>
      <c r="F43" s="47"/>
      <c r="G43" s="47"/>
      <c r="H43" s="48" t="str">
        <f t="shared" si="0"/>
        <v/>
      </c>
      <c r="I43" s="44"/>
    </row>
    <row r="44" spans="1:9" x14ac:dyDescent="0.15">
      <c r="A44" s="44"/>
      <c r="B44" s="44"/>
      <c r="C44" s="46"/>
      <c r="D44" s="44"/>
      <c r="E44" s="44"/>
      <c r="F44" s="47"/>
      <c r="G44" s="47"/>
      <c r="H44" s="48" t="str">
        <f t="shared" si="0"/>
        <v/>
      </c>
      <c r="I44" s="44"/>
    </row>
    <row r="45" spans="1:9" x14ac:dyDescent="0.15">
      <c r="A45" s="44"/>
      <c r="B45" s="44"/>
      <c r="C45" s="46"/>
      <c r="D45" s="44"/>
      <c r="E45" s="44"/>
      <c r="F45" s="47"/>
      <c r="G45" s="47"/>
      <c r="H45" s="48" t="str">
        <f t="shared" si="0"/>
        <v/>
      </c>
      <c r="I45" s="44"/>
    </row>
    <row r="46" spans="1:9" x14ac:dyDescent="0.15">
      <c r="A46" s="44"/>
      <c r="B46" s="44"/>
      <c r="C46" s="46"/>
      <c r="D46" s="44"/>
      <c r="E46" s="44"/>
      <c r="F46" s="47"/>
      <c r="G46" s="47"/>
      <c r="H46" s="48" t="str">
        <f t="shared" si="0"/>
        <v/>
      </c>
      <c r="I46" s="44"/>
    </row>
    <row r="47" spans="1:9" x14ac:dyDescent="0.15">
      <c r="A47" s="44"/>
      <c r="B47" s="44"/>
      <c r="C47" s="46"/>
      <c r="D47" s="44"/>
      <c r="E47" s="44"/>
      <c r="F47" s="47"/>
      <c r="G47" s="47"/>
      <c r="H47" s="48" t="str">
        <f t="shared" si="0"/>
        <v/>
      </c>
      <c r="I47" s="44"/>
    </row>
    <row r="48" spans="1:9" x14ac:dyDescent="0.15">
      <c r="A48" s="44"/>
      <c r="B48" s="44"/>
      <c r="C48" s="46"/>
      <c r="D48" s="44"/>
      <c r="E48" s="44"/>
      <c r="F48" s="47"/>
      <c r="G48" s="47"/>
      <c r="H48" s="48" t="str">
        <f t="shared" si="0"/>
        <v/>
      </c>
      <c r="I48" s="44"/>
    </row>
    <row r="49" spans="1:9" x14ac:dyDescent="0.15">
      <c r="A49" s="44"/>
      <c r="B49" s="44"/>
      <c r="C49" s="46"/>
      <c r="D49" s="44"/>
      <c r="E49" s="44"/>
      <c r="F49" s="47"/>
      <c r="G49" s="47"/>
      <c r="H49" s="48" t="str">
        <f t="shared" si="0"/>
        <v/>
      </c>
      <c r="I49" s="44"/>
    </row>
    <row r="50" spans="1:9" x14ac:dyDescent="0.15">
      <c r="A50" s="44"/>
      <c r="B50" s="44"/>
      <c r="C50" s="46"/>
      <c r="D50" s="44"/>
      <c r="E50" s="44"/>
      <c r="F50" s="47"/>
      <c r="G50" s="47"/>
      <c r="H50" s="48" t="str">
        <f t="shared" si="0"/>
        <v/>
      </c>
      <c r="I50" s="44"/>
    </row>
    <row r="51" spans="1:9" x14ac:dyDescent="0.15">
      <c r="A51" s="44"/>
      <c r="B51" s="44"/>
      <c r="C51" s="46"/>
      <c r="D51" s="44"/>
      <c r="E51" s="44"/>
      <c r="F51" s="47"/>
      <c r="G51" s="47"/>
      <c r="H51" s="48" t="str">
        <f t="shared" si="0"/>
        <v/>
      </c>
      <c r="I51" s="44"/>
    </row>
    <row r="52" spans="1:9" x14ac:dyDescent="0.15">
      <c r="A52" s="44"/>
      <c r="B52" s="44"/>
      <c r="C52" s="46"/>
      <c r="D52" s="44"/>
      <c r="E52" s="44"/>
      <c r="F52" s="47"/>
      <c r="G52" s="47"/>
      <c r="H52" s="48" t="str">
        <f t="shared" si="0"/>
        <v/>
      </c>
      <c r="I52" s="44"/>
    </row>
    <row r="53" spans="1:9" x14ac:dyDescent="0.15">
      <c r="A53" s="44"/>
      <c r="B53" s="44"/>
      <c r="C53" s="46"/>
      <c r="D53" s="44"/>
      <c r="E53" s="44"/>
      <c r="F53" s="47"/>
      <c r="G53" s="47"/>
      <c r="H53" s="48" t="str">
        <f t="shared" si="0"/>
        <v/>
      </c>
      <c r="I53" s="44"/>
    </row>
    <row r="54" spans="1:9" x14ac:dyDescent="0.15">
      <c r="A54" s="44"/>
      <c r="B54" s="44"/>
      <c r="C54" s="46"/>
      <c r="D54" s="44"/>
      <c r="E54" s="44"/>
      <c r="F54" s="47"/>
      <c r="G54" s="47"/>
      <c r="H54" s="48" t="str">
        <f t="shared" si="0"/>
        <v/>
      </c>
      <c r="I54" s="44"/>
    </row>
    <row r="55" spans="1:9" x14ac:dyDescent="0.15">
      <c r="A55" s="44"/>
      <c r="B55" s="44"/>
      <c r="C55" s="46"/>
      <c r="D55" s="44"/>
      <c r="E55" s="44"/>
      <c r="F55" s="47"/>
      <c r="G55" s="47"/>
      <c r="H55" s="48" t="str">
        <f t="shared" si="0"/>
        <v/>
      </c>
      <c r="I55" s="44"/>
    </row>
    <row r="56" spans="1:9" x14ac:dyDescent="0.15">
      <c r="A56" s="44"/>
      <c r="B56" s="44"/>
      <c r="C56" s="46"/>
      <c r="D56" s="44"/>
      <c r="E56" s="44"/>
      <c r="F56" s="47"/>
      <c r="G56" s="47"/>
      <c r="H56" s="48" t="str">
        <f t="shared" si="0"/>
        <v/>
      </c>
      <c r="I56" s="44"/>
    </row>
    <row r="57" spans="1:9" x14ac:dyDescent="0.15">
      <c r="A57" s="44"/>
      <c r="B57" s="44"/>
      <c r="C57" s="46"/>
      <c r="D57" s="44"/>
      <c r="E57" s="44"/>
      <c r="F57" s="47"/>
      <c r="G57" s="47"/>
      <c r="H57" s="48" t="str">
        <f t="shared" si="0"/>
        <v/>
      </c>
      <c r="I57" s="44"/>
    </row>
    <row r="58" spans="1:9" x14ac:dyDescent="0.15">
      <c r="A58" s="44"/>
      <c r="B58" s="44"/>
      <c r="C58" s="46"/>
      <c r="D58" s="44"/>
      <c r="E58" s="44"/>
      <c r="F58" s="47"/>
      <c r="G58" s="47"/>
      <c r="H58" s="48" t="str">
        <f t="shared" si="0"/>
        <v/>
      </c>
      <c r="I58" s="44"/>
    </row>
    <row r="59" spans="1:9" x14ac:dyDescent="0.15">
      <c r="A59" s="44"/>
      <c r="B59" s="44"/>
      <c r="C59" s="46"/>
      <c r="D59" s="44"/>
      <c r="E59" s="44"/>
      <c r="F59" s="47"/>
      <c r="G59" s="47"/>
      <c r="H59" s="48" t="str">
        <f t="shared" si="0"/>
        <v/>
      </c>
      <c r="I59" s="44"/>
    </row>
    <row r="60" spans="1:9" x14ac:dyDescent="0.15">
      <c r="A60" s="44"/>
      <c r="B60" s="44"/>
      <c r="C60" s="46"/>
      <c r="D60" s="44"/>
      <c r="E60" s="44"/>
      <c r="F60" s="47"/>
      <c r="G60" s="47"/>
      <c r="H60" s="48" t="str">
        <f t="shared" si="0"/>
        <v/>
      </c>
      <c r="I60" s="44"/>
    </row>
    <row r="61" spans="1:9" x14ac:dyDescent="0.15">
      <c r="A61" s="44"/>
      <c r="B61" s="44"/>
      <c r="C61" s="46"/>
      <c r="D61" s="44"/>
      <c r="E61" s="44"/>
      <c r="F61" s="47"/>
      <c r="G61" s="47"/>
      <c r="H61" s="48" t="str">
        <f t="shared" si="0"/>
        <v/>
      </c>
      <c r="I61" s="44"/>
    </row>
    <row r="62" spans="1:9" x14ac:dyDescent="0.15">
      <c r="A62" s="44"/>
      <c r="B62" s="44"/>
      <c r="C62" s="46"/>
      <c r="D62" s="44"/>
      <c r="E62" s="44"/>
      <c r="F62" s="47"/>
      <c r="G62" s="47"/>
      <c r="H62" s="48" t="str">
        <f t="shared" si="0"/>
        <v/>
      </c>
      <c r="I62" s="44"/>
    </row>
    <row r="63" spans="1:9" x14ac:dyDescent="0.15">
      <c r="A63" s="44"/>
      <c r="B63" s="44"/>
      <c r="C63" s="46"/>
      <c r="D63" s="44"/>
      <c r="E63" s="44"/>
      <c r="F63" s="47"/>
      <c r="G63" s="47"/>
      <c r="H63" s="48" t="str">
        <f t="shared" si="0"/>
        <v/>
      </c>
      <c r="I63" s="44"/>
    </row>
    <row r="64" spans="1:9" x14ac:dyDescent="0.15">
      <c r="A64" s="44"/>
      <c r="B64" s="44"/>
      <c r="C64" s="46"/>
      <c r="D64" s="44"/>
      <c r="E64" s="44"/>
      <c r="F64" s="47"/>
      <c r="G64" s="47"/>
      <c r="H64" s="48" t="str">
        <f t="shared" si="0"/>
        <v/>
      </c>
      <c r="I64" s="44"/>
    </row>
    <row r="65" spans="1:9" x14ac:dyDescent="0.15">
      <c r="A65" s="44"/>
      <c r="B65" s="44"/>
      <c r="C65" s="46"/>
      <c r="D65" s="44"/>
      <c r="E65" s="44"/>
      <c r="F65" s="47"/>
      <c r="G65" s="47"/>
      <c r="H65" s="48" t="str">
        <f t="shared" si="0"/>
        <v/>
      </c>
      <c r="I65" s="44"/>
    </row>
    <row r="66" spans="1:9" x14ac:dyDescent="0.15">
      <c r="A66" s="44"/>
      <c r="B66" s="44"/>
      <c r="C66" s="46"/>
      <c r="D66" s="44"/>
      <c r="E66" s="44"/>
      <c r="F66" s="47"/>
      <c r="G66" s="47"/>
      <c r="H66" s="48" t="str">
        <f t="shared" ref="H66:H101" si="1">IF(AND(AND(F66&lt;&gt;"",F66&lt;&gt;0),AND(G66&lt;&gt;"",G66&lt;&gt;0)),G66/F66*100,"")</f>
        <v/>
      </c>
      <c r="I66" s="44"/>
    </row>
    <row r="67" spans="1:9" x14ac:dyDescent="0.15">
      <c r="A67" s="44"/>
      <c r="B67" s="44"/>
      <c r="C67" s="46"/>
      <c r="D67" s="44"/>
      <c r="E67" s="44"/>
      <c r="F67" s="47"/>
      <c r="G67" s="47"/>
      <c r="H67" s="48" t="str">
        <f t="shared" si="1"/>
        <v/>
      </c>
      <c r="I67" s="44"/>
    </row>
    <row r="68" spans="1:9" x14ac:dyDescent="0.15">
      <c r="A68" s="44"/>
      <c r="B68" s="44"/>
      <c r="C68" s="46"/>
      <c r="D68" s="44"/>
      <c r="E68" s="44"/>
      <c r="F68" s="47"/>
      <c r="G68" s="47"/>
      <c r="H68" s="48" t="str">
        <f t="shared" si="1"/>
        <v/>
      </c>
      <c r="I68" s="44"/>
    </row>
    <row r="69" spans="1:9" x14ac:dyDescent="0.15">
      <c r="A69" s="44"/>
      <c r="B69" s="44"/>
      <c r="C69" s="46"/>
      <c r="D69" s="44"/>
      <c r="E69" s="44"/>
      <c r="F69" s="47"/>
      <c r="G69" s="47"/>
      <c r="H69" s="48" t="str">
        <f t="shared" si="1"/>
        <v/>
      </c>
      <c r="I69" s="44"/>
    </row>
    <row r="70" spans="1:9" x14ac:dyDescent="0.15">
      <c r="A70" s="44"/>
      <c r="B70" s="44"/>
      <c r="C70" s="46"/>
      <c r="D70" s="44"/>
      <c r="E70" s="44"/>
      <c r="F70" s="47"/>
      <c r="G70" s="47"/>
      <c r="H70" s="48" t="str">
        <f t="shared" si="1"/>
        <v/>
      </c>
      <c r="I70" s="44"/>
    </row>
    <row r="71" spans="1:9" x14ac:dyDescent="0.15">
      <c r="A71" s="44"/>
      <c r="B71" s="44"/>
      <c r="C71" s="46"/>
      <c r="D71" s="44"/>
      <c r="E71" s="44"/>
      <c r="F71" s="47"/>
      <c r="G71" s="47"/>
      <c r="H71" s="48" t="str">
        <f t="shared" si="1"/>
        <v/>
      </c>
      <c r="I71" s="44"/>
    </row>
    <row r="72" spans="1:9" x14ac:dyDescent="0.15">
      <c r="A72" s="44"/>
      <c r="B72" s="44"/>
      <c r="C72" s="46"/>
      <c r="D72" s="44"/>
      <c r="E72" s="44"/>
      <c r="F72" s="47"/>
      <c r="G72" s="47"/>
      <c r="H72" s="48" t="str">
        <f t="shared" si="1"/>
        <v/>
      </c>
      <c r="I72" s="44"/>
    </row>
    <row r="73" spans="1:9" x14ac:dyDescent="0.15">
      <c r="A73" s="44"/>
      <c r="B73" s="44"/>
      <c r="C73" s="46"/>
      <c r="D73" s="44"/>
      <c r="E73" s="44"/>
      <c r="F73" s="47"/>
      <c r="G73" s="47"/>
      <c r="H73" s="48" t="str">
        <f t="shared" si="1"/>
        <v/>
      </c>
      <c r="I73" s="44"/>
    </row>
    <row r="74" spans="1:9" x14ac:dyDescent="0.15">
      <c r="A74" s="44"/>
      <c r="B74" s="44"/>
      <c r="C74" s="46"/>
      <c r="D74" s="44"/>
      <c r="E74" s="44"/>
      <c r="F74" s="47"/>
      <c r="G74" s="47"/>
      <c r="H74" s="48" t="str">
        <f t="shared" si="1"/>
        <v/>
      </c>
      <c r="I74" s="44"/>
    </row>
    <row r="75" spans="1:9" x14ac:dyDescent="0.15">
      <c r="A75" s="44"/>
      <c r="B75" s="44"/>
      <c r="C75" s="46"/>
      <c r="D75" s="44"/>
      <c r="E75" s="44"/>
      <c r="F75" s="47"/>
      <c r="G75" s="47"/>
      <c r="H75" s="48" t="str">
        <f t="shared" si="1"/>
        <v/>
      </c>
      <c r="I75" s="44"/>
    </row>
    <row r="76" spans="1:9" x14ac:dyDescent="0.15">
      <c r="A76" s="44"/>
      <c r="B76" s="44"/>
      <c r="C76" s="46"/>
      <c r="D76" s="44"/>
      <c r="E76" s="44"/>
      <c r="F76" s="47"/>
      <c r="G76" s="47"/>
      <c r="H76" s="48" t="str">
        <f t="shared" si="1"/>
        <v/>
      </c>
      <c r="I76" s="44"/>
    </row>
    <row r="77" spans="1:9" x14ac:dyDescent="0.15">
      <c r="A77" s="44"/>
      <c r="B77" s="44"/>
      <c r="C77" s="46"/>
      <c r="D77" s="44"/>
      <c r="E77" s="44"/>
      <c r="F77" s="47"/>
      <c r="G77" s="47"/>
      <c r="H77" s="48" t="str">
        <f t="shared" si="1"/>
        <v/>
      </c>
      <c r="I77" s="44"/>
    </row>
    <row r="78" spans="1:9" x14ac:dyDescent="0.15">
      <c r="A78" s="44"/>
      <c r="B78" s="44"/>
      <c r="C78" s="46"/>
      <c r="D78" s="44"/>
      <c r="E78" s="44"/>
      <c r="F78" s="47"/>
      <c r="G78" s="47"/>
      <c r="H78" s="48" t="str">
        <f t="shared" si="1"/>
        <v/>
      </c>
      <c r="I78" s="44"/>
    </row>
    <row r="79" spans="1:9" x14ac:dyDescent="0.15">
      <c r="A79" s="44"/>
      <c r="B79" s="44"/>
      <c r="C79" s="46"/>
      <c r="D79" s="44"/>
      <c r="E79" s="44"/>
      <c r="F79" s="47"/>
      <c r="G79" s="47"/>
      <c r="H79" s="48" t="str">
        <f t="shared" si="1"/>
        <v/>
      </c>
      <c r="I79" s="44"/>
    </row>
    <row r="80" spans="1:9" x14ac:dyDescent="0.15">
      <c r="A80" s="44"/>
      <c r="B80" s="44"/>
      <c r="C80" s="46"/>
      <c r="D80" s="44"/>
      <c r="E80" s="44"/>
      <c r="F80" s="47"/>
      <c r="G80" s="47"/>
      <c r="H80" s="48" t="str">
        <f t="shared" si="1"/>
        <v/>
      </c>
      <c r="I80" s="44"/>
    </row>
    <row r="81" spans="1:9" x14ac:dyDescent="0.15">
      <c r="A81" s="44"/>
      <c r="B81" s="44"/>
      <c r="C81" s="46"/>
      <c r="D81" s="44"/>
      <c r="E81" s="44"/>
      <c r="F81" s="47"/>
      <c r="G81" s="47"/>
      <c r="H81" s="48" t="str">
        <f t="shared" si="1"/>
        <v/>
      </c>
      <c r="I81" s="44"/>
    </row>
    <row r="82" spans="1:9" x14ac:dyDescent="0.15">
      <c r="A82" s="44"/>
      <c r="B82" s="44"/>
      <c r="C82" s="46"/>
      <c r="D82" s="44"/>
      <c r="E82" s="44"/>
      <c r="F82" s="47"/>
      <c r="G82" s="47"/>
      <c r="H82" s="48" t="str">
        <f t="shared" si="1"/>
        <v/>
      </c>
      <c r="I82" s="44"/>
    </row>
    <row r="83" spans="1:9" x14ac:dyDescent="0.15">
      <c r="A83" s="44"/>
      <c r="B83" s="44"/>
      <c r="C83" s="46"/>
      <c r="D83" s="44"/>
      <c r="E83" s="44"/>
      <c r="F83" s="47"/>
      <c r="G83" s="47"/>
      <c r="H83" s="48" t="str">
        <f t="shared" si="1"/>
        <v/>
      </c>
      <c r="I83" s="44"/>
    </row>
    <row r="84" spans="1:9" x14ac:dyDescent="0.15">
      <c r="A84" s="44"/>
      <c r="B84" s="44"/>
      <c r="C84" s="46"/>
      <c r="D84" s="44"/>
      <c r="E84" s="44"/>
      <c r="F84" s="47"/>
      <c r="G84" s="47"/>
      <c r="H84" s="48" t="str">
        <f t="shared" si="1"/>
        <v/>
      </c>
      <c r="I84" s="44"/>
    </row>
    <row r="85" spans="1:9" x14ac:dyDescent="0.15">
      <c r="A85" s="44"/>
      <c r="B85" s="44"/>
      <c r="C85" s="46"/>
      <c r="D85" s="44"/>
      <c r="E85" s="44"/>
      <c r="F85" s="47"/>
      <c r="G85" s="47"/>
      <c r="H85" s="48" t="str">
        <f t="shared" si="1"/>
        <v/>
      </c>
      <c r="I85" s="44"/>
    </row>
    <row r="86" spans="1:9" x14ac:dyDescent="0.15">
      <c r="A86" s="44"/>
      <c r="B86" s="44"/>
      <c r="C86" s="46"/>
      <c r="D86" s="44"/>
      <c r="E86" s="44"/>
      <c r="F86" s="47"/>
      <c r="G86" s="47"/>
      <c r="H86" s="48" t="str">
        <f t="shared" si="1"/>
        <v/>
      </c>
      <c r="I86" s="44"/>
    </row>
    <row r="87" spans="1:9" x14ac:dyDescent="0.15">
      <c r="A87" s="44"/>
      <c r="B87" s="44"/>
      <c r="C87" s="46"/>
      <c r="D87" s="44"/>
      <c r="E87" s="44"/>
      <c r="F87" s="47"/>
      <c r="G87" s="47"/>
      <c r="H87" s="48" t="str">
        <f t="shared" si="1"/>
        <v/>
      </c>
      <c r="I87" s="44"/>
    </row>
    <row r="88" spans="1:9" x14ac:dyDescent="0.15">
      <c r="A88" s="44"/>
      <c r="B88" s="44"/>
      <c r="C88" s="46"/>
      <c r="D88" s="44"/>
      <c r="E88" s="44"/>
      <c r="F88" s="47"/>
      <c r="G88" s="47"/>
      <c r="H88" s="48" t="str">
        <f t="shared" si="1"/>
        <v/>
      </c>
      <c r="I88" s="44"/>
    </row>
    <row r="89" spans="1:9" x14ac:dyDescent="0.15">
      <c r="A89" s="44"/>
      <c r="B89" s="44"/>
      <c r="C89" s="46"/>
      <c r="D89" s="44"/>
      <c r="E89" s="44"/>
      <c r="F89" s="47"/>
      <c r="G89" s="47"/>
      <c r="H89" s="48" t="str">
        <f t="shared" si="1"/>
        <v/>
      </c>
      <c r="I89" s="44"/>
    </row>
    <row r="90" spans="1:9" x14ac:dyDescent="0.15">
      <c r="A90" s="44"/>
      <c r="B90" s="44"/>
      <c r="C90" s="46"/>
      <c r="D90" s="44"/>
      <c r="E90" s="44"/>
      <c r="F90" s="47"/>
      <c r="G90" s="47"/>
      <c r="H90" s="48" t="str">
        <f t="shared" si="1"/>
        <v/>
      </c>
      <c r="I90" s="44"/>
    </row>
    <row r="91" spans="1:9" x14ac:dyDescent="0.15">
      <c r="A91" s="44"/>
      <c r="B91" s="44"/>
      <c r="C91" s="46"/>
      <c r="D91" s="44"/>
      <c r="E91" s="44"/>
      <c r="F91" s="47"/>
      <c r="G91" s="47"/>
      <c r="H91" s="48" t="str">
        <f t="shared" si="1"/>
        <v/>
      </c>
      <c r="I91" s="44"/>
    </row>
    <row r="92" spans="1:9" x14ac:dyDescent="0.15">
      <c r="A92" s="44"/>
      <c r="B92" s="44"/>
      <c r="C92" s="46"/>
      <c r="D92" s="44"/>
      <c r="E92" s="44"/>
      <c r="F92" s="47"/>
      <c r="G92" s="47"/>
      <c r="H92" s="48" t="str">
        <f t="shared" si="1"/>
        <v/>
      </c>
      <c r="I92" s="44"/>
    </row>
    <row r="93" spans="1:9" x14ac:dyDescent="0.15">
      <c r="A93" s="44"/>
      <c r="B93" s="44"/>
      <c r="C93" s="46"/>
      <c r="D93" s="44"/>
      <c r="E93" s="44"/>
      <c r="F93" s="47"/>
      <c r="G93" s="47"/>
      <c r="H93" s="48" t="str">
        <f t="shared" si="1"/>
        <v/>
      </c>
      <c r="I93" s="44"/>
    </row>
    <row r="94" spans="1:9" x14ac:dyDescent="0.15">
      <c r="A94" s="44"/>
      <c r="B94" s="44"/>
      <c r="C94" s="46"/>
      <c r="D94" s="44"/>
      <c r="E94" s="44"/>
      <c r="F94" s="47"/>
      <c r="G94" s="47"/>
      <c r="H94" s="48" t="str">
        <f t="shared" si="1"/>
        <v/>
      </c>
      <c r="I94" s="44"/>
    </row>
    <row r="95" spans="1:9" x14ac:dyDescent="0.15">
      <c r="A95" s="44"/>
      <c r="B95" s="44"/>
      <c r="C95" s="46"/>
      <c r="D95" s="44"/>
      <c r="E95" s="44"/>
      <c r="F95" s="47"/>
      <c r="G95" s="47"/>
      <c r="H95" s="48" t="str">
        <f t="shared" si="1"/>
        <v/>
      </c>
      <c r="I95" s="44"/>
    </row>
    <row r="96" spans="1:9" x14ac:dyDescent="0.15">
      <c r="A96" s="44"/>
      <c r="B96" s="44"/>
      <c r="C96" s="46"/>
      <c r="D96" s="44"/>
      <c r="E96" s="44"/>
      <c r="F96" s="47"/>
      <c r="G96" s="47"/>
      <c r="H96" s="48" t="str">
        <f t="shared" si="1"/>
        <v/>
      </c>
      <c r="I96" s="44"/>
    </row>
    <row r="97" spans="1:9" x14ac:dyDescent="0.15">
      <c r="A97" s="44"/>
      <c r="B97" s="44"/>
      <c r="C97" s="46"/>
      <c r="D97" s="44"/>
      <c r="E97" s="44"/>
      <c r="F97" s="47"/>
      <c r="G97" s="47"/>
      <c r="H97" s="48" t="str">
        <f t="shared" si="1"/>
        <v/>
      </c>
      <c r="I97" s="44"/>
    </row>
    <row r="98" spans="1:9" x14ac:dyDescent="0.15">
      <c r="A98" s="44"/>
      <c r="B98" s="44"/>
      <c r="C98" s="46"/>
      <c r="D98" s="44"/>
      <c r="E98" s="44"/>
      <c r="F98" s="47"/>
      <c r="G98" s="47"/>
      <c r="H98" s="48" t="str">
        <f t="shared" si="1"/>
        <v/>
      </c>
      <c r="I98" s="44"/>
    </row>
    <row r="99" spans="1:9" x14ac:dyDescent="0.15">
      <c r="A99" s="44"/>
      <c r="B99" s="44"/>
      <c r="C99" s="46"/>
      <c r="D99" s="44"/>
      <c r="E99" s="44"/>
      <c r="F99" s="47"/>
      <c r="G99" s="47"/>
      <c r="H99" s="48" t="str">
        <f t="shared" si="1"/>
        <v/>
      </c>
      <c r="I99" s="44"/>
    </row>
    <row r="100" spans="1:9" x14ac:dyDescent="0.15">
      <c r="A100" s="44"/>
      <c r="B100" s="44"/>
      <c r="C100" s="46"/>
      <c r="D100" s="44"/>
      <c r="E100" s="44"/>
      <c r="F100" s="47"/>
      <c r="G100" s="47"/>
      <c r="H100" s="48" t="str">
        <f t="shared" si="1"/>
        <v/>
      </c>
      <c r="I100" s="44"/>
    </row>
    <row r="101" spans="1:9" x14ac:dyDescent="0.15">
      <c r="A101" s="44"/>
      <c r="B101" s="44"/>
      <c r="C101" s="46"/>
      <c r="D101" s="44"/>
      <c r="E101" s="44"/>
      <c r="F101" s="47"/>
      <c r="G101" s="47"/>
      <c r="H101" s="48" t="str">
        <f t="shared" si="1"/>
        <v/>
      </c>
      <c r="I101" s="44"/>
    </row>
  </sheetData>
  <sheetProtection sheet="1"/>
  <phoneticPr fontId="2"/>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 width="9" style="50" customWidth="1"/>
    <col min="2" max="16384" width="9" style="50"/>
  </cols>
  <sheetData>
    <row r="1" spans="1:1" x14ac:dyDescent="0.15">
      <c r="A1" s="50" t="s">
        <v>5</v>
      </c>
    </row>
    <row r="2" spans="1:1" x14ac:dyDescent="0.15">
      <c r="A2" s="51" t="s">
        <v>12</v>
      </c>
    </row>
    <row r="3" spans="1:1" x14ac:dyDescent="0.15">
      <c r="A3" s="51" t="s">
        <v>6</v>
      </c>
    </row>
    <row r="4" spans="1:1" x14ac:dyDescent="0.15">
      <c r="A4" s="51" t="s">
        <v>22</v>
      </c>
    </row>
    <row r="5" spans="1:1" x14ac:dyDescent="0.15">
      <c r="A5" s="50" t="s">
        <v>24</v>
      </c>
    </row>
  </sheetData>
  <phoneticPr fontId="2"/>
  <pageMargins left="0.78700000000000003" right="0.78700000000000003" top="0.98400000000000021" bottom="0.98400000000000021" header="0.51200000000000001" footer="0.5120000000000000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早瀨　　智毅</dc:creator>
  <cp:lastModifiedBy>ㅤ</cp:lastModifiedBy>
  <cp:lastPrinted>2022-01-18T10:49:07Z</cp:lastPrinted>
  <dcterms:created xsi:type="dcterms:W3CDTF">1997-01-08T22:48:59Z</dcterms:created>
  <dcterms:modified xsi:type="dcterms:W3CDTF">2023-01-25T07:11:15Z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2020-12-10T05:16:22Z</vt:filetime>
  </property>
</Properties>
</file>