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復興特会" sheetId="1" r:id="rId1"/>
  </sheets>
  <externalReferences>
    <externalReference r:id="rId2"/>
  </externalReferences>
  <definedNames>
    <definedName name="_xlnm._FilterDatabase" localSheetId="0" hidden="1">復興特会!$A$6:$HK$6</definedName>
    <definedName name="_xlnm.Print_Area" localSheetId="0">復興特会!$A$1:$I$24</definedName>
    <definedName name="_xlnm.Print_Titles" localSheetId="0">復興特会!$1:$6</definedName>
    <definedName name="公益法人リスト" localSheetId="0">#REF!</definedName>
    <definedName name="公益法人リスト">#REF!</definedName>
    <definedName name="公益法人一覧" localSheetId="0">#REF!</definedName>
    <definedName name="公益法人一覧">#REF!</definedName>
    <definedName name="項">[1]コード!$F$3:$F$21</definedName>
    <definedName name="事項">[1]コード!$K$3:$K$23</definedName>
    <definedName name="部局23">[1]コード!$D$3:$D$22</definedName>
    <definedName name="目23">[1]コード!$G$3:$G$37</definedName>
  </definedNames>
  <calcPr calcId="125725"/>
</workbook>
</file>

<file path=xl/calcChain.xml><?xml version="1.0" encoding="utf-8"?>
<calcChain xmlns="http://schemas.openxmlformats.org/spreadsheetml/2006/main">
  <c r="E24" i="1"/>
  <c r="A8"/>
  <c r="A9" s="1"/>
  <c r="A10" s="1"/>
  <c r="A11" s="1"/>
  <c r="A12" s="1"/>
  <c r="A13" s="1"/>
  <c r="A14" s="1"/>
  <c r="A15" s="1"/>
  <c r="A16" s="1"/>
  <c r="A17" s="1"/>
  <c r="A18" s="1"/>
  <c r="A19" s="1"/>
  <c r="A20" s="1"/>
  <c r="A21" s="1"/>
  <c r="A22" s="1"/>
  <c r="A23" s="1"/>
</calcChain>
</file>

<file path=xl/sharedStrings.xml><?xml version="1.0" encoding="utf-8"?>
<sst xmlns="http://schemas.openxmlformats.org/spreadsheetml/2006/main" count="102" uniqueCount="62">
  <si>
    <t>【会計名：東日本大震災復興特別会計】</t>
    <rPh sb="1" eb="2">
      <t>カイ</t>
    </rPh>
    <rPh sb="2" eb="3">
      <t>ケイ</t>
    </rPh>
    <rPh sb="3" eb="4">
      <t>メイ</t>
    </rPh>
    <rPh sb="5" eb="6">
      <t>ヒガシ</t>
    </rPh>
    <rPh sb="6" eb="8">
      <t>ニホン</t>
    </rPh>
    <rPh sb="8" eb="9">
      <t>ダイ</t>
    </rPh>
    <rPh sb="9" eb="11">
      <t>シンサイ</t>
    </rPh>
    <rPh sb="11" eb="13">
      <t>フッコウ</t>
    </rPh>
    <rPh sb="13" eb="15">
      <t>トクベツ</t>
    </rPh>
    <rPh sb="15" eb="17">
      <t>カイケイ</t>
    </rPh>
    <phoneticPr fontId="2"/>
  </si>
  <si>
    <t>一般競争入札</t>
  </si>
  <si>
    <t>（単位：円）</t>
    <rPh sb="1" eb="3">
      <t>タンイ</t>
    </rPh>
    <rPh sb="4" eb="5">
      <t>エン</t>
    </rPh>
    <phoneticPr fontId="2"/>
  </si>
  <si>
    <t>指名競争入札</t>
  </si>
  <si>
    <t>番号</t>
    <rPh sb="0" eb="2">
      <t>バンゴウ</t>
    </rPh>
    <phoneticPr fontId="2"/>
  </si>
  <si>
    <t>物品役務等の名称
及びその明細</t>
    <rPh sb="0" eb="2">
      <t>ブッピン</t>
    </rPh>
    <rPh sb="2" eb="5">
      <t>エキムトウ</t>
    </rPh>
    <rPh sb="6" eb="8">
      <t>メイショウ</t>
    </rPh>
    <rPh sb="9" eb="10">
      <t>オヨ</t>
    </rPh>
    <rPh sb="13" eb="15">
      <t>メイサイ</t>
    </rPh>
    <phoneticPr fontId="2"/>
  </si>
  <si>
    <t>契約の相手方
法人名称</t>
    <rPh sb="0" eb="2">
      <t>ケイヤク</t>
    </rPh>
    <rPh sb="3" eb="5">
      <t>アイテ</t>
    </rPh>
    <rPh sb="5" eb="6">
      <t>カタ</t>
    </rPh>
    <rPh sb="7" eb="9">
      <t>ホウジン</t>
    </rPh>
    <rPh sb="9" eb="11">
      <t>メイショウ</t>
    </rPh>
    <phoneticPr fontId="2"/>
  </si>
  <si>
    <t>契約形態の別</t>
    <rPh sb="0" eb="2">
      <t>ケイヤク</t>
    </rPh>
    <rPh sb="2" eb="4">
      <t>ケイタイ</t>
    </rPh>
    <rPh sb="5" eb="6">
      <t>ベツ</t>
    </rPh>
    <phoneticPr fontId="2"/>
  </si>
  <si>
    <t>契約金額</t>
    <rPh sb="0" eb="2">
      <t>ケイヤク</t>
    </rPh>
    <rPh sb="2" eb="4">
      <t>キンガク</t>
    </rPh>
    <phoneticPr fontId="2"/>
  </si>
  <si>
    <t>契約
締結日</t>
    <rPh sb="0" eb="2">
      <t>ケイヤク</t>
    </rPh>
    <rPh sb="3" eb="5">
      <t>テイケツ</t>
    </rPh>
    <rPh sb="5" eb="6">
      <t>ビ</t>
    </rPh>
    <phoneticPr fontId="2"/>
  </si>
  <si>
    <t>概要</t>
    <rPh sb="0" eb="2">
      <t>ガイヨウ</t>
    </rPh>
    <phoneticPr fontId="2"/>
  </si>
  <si>
    <t>部局等名</t>
    <rPh sb="0" eb="2">
      <t>ブキョク</t>
    </rPh>
    <rPh sb="2" eb="3">
      <t>トウ</t>
    </rPh>
    <rPh sb="3" eb="4">
      <t>メイ</t>
    </rPh>
    <phoneticPr fontId="2"/>
  </si>
  <si>
    <t>備考</t>
    <rPh sb="0" eb="2">
      <t>ビコウ</t>
    </rPh>
    <phoneticPr fontId="2"/>
  </si>
  <si>
    <t>随意契約（競争性あり・少額随契）</t>
  </si>
  <si>
    <t>随意契約（競争性あり・少額随契以外）</t>
  </si>
  <si>
    <t>宮城県等における災害公営住宅の供給を推進するための計画に係る検討業務</t>
    <phoneticPr fontId="2"/>
  </si>
  <si>
    <t>随意契約（企画競争）</t>
  </si>
  <si>
    <t>住宅局住宅総合整備課住環境整備室宅地環境係
内線39-395</t>
    <rPh sb="0" eb="3">
      <t>ジュウタクキョク</t>
    </rPh>
    <rPh sb="3" eb="5">
      <t>ジュウタク</t>
    </rPh>
    <rPh sb="5" eb="7">
      <t>ソウゴウ</t>
    </rPh>
    <rPh sb="7" eb="10">
      <t>セイビカ</t>
    </rPh>
    <rPh sb="10" eb="13">
      <t>ジュウカンキョウ</t>
    </rPh>
    <rPh sb="13" eb="16">
      <t>セイビシツ</t>
    </rPh>
    <rPh sb="16" eb="18">
      <t>タクチ</t>
    </rPh>
    <rPh sb="18" eb="20">
      <t>カンキョウ</t>
    </rPh>
    <rPh sb="20" eb="21">
      <t>カカリ</t>
    </rPh>
    <rPh sb="22" eb="24">
      <t>ナイセン</t>
    </rPh>
    <phoneticPr fontId="2"/>
  </si>
  <si>
    <t>随意契約（競争性なし）</t>
  </si>
  <si>
    <t>株式会社ＵＲＢＡＮ</t>
    <phoneticPr fontId="2"/>
  </si>
  <si>
    <t>岩手県等における災害公営住宅の供給を推進するための計画に係る検討業務</t>
    <phoneticPr fontId="2"/>
  </si>
  <si>
    <t>平成２４年度取引価格等土地情報の実査・提供等に関する業務</t>
    <rPh sb="0" eb="2">
      <t>ヘイセイ</t>
    </rPh>
    <rPh sb="4" eb="6">
      <t>ネンド</t>
    </rPh>
    <rPh sb="6" eb="8">
      <t>トリヒキ</t>
    </rPh>
    <rPh sb="8" eb="10">
      <t>カカク</t>
    </rPh>
    <rPh sb="10" eb="11">
      <t>トウ</t>
    </rPh>
    <rPh sb="11" eb="13">
      <t>トチ</t>
    </rPh>
    <rPh sb="13" eb="15">
      <t>ジョウホウ</t>
    </rPh>
    <rPh sb="16" eb="18">
      <t>ジッサ</t>
    </rPh>
    <rPh sb="19" eb="21">
      <t>テイキョウ</t>
    </rPh>
    <rPh sb="21" eb="22">
      <t>トウ</t>
    </rPh>
    <rPh sb="23" eb="24">
      <t>カン</t>
    </rPh>
    <rPh sb="26" eb="28">
      <t>ギョウム</t>
    </rPh>
    <phoneticPr fontId="13"/>
  </si>
  <si>
    <t>一般財団法人　土地情報センター</t>
    <rPh sb="0" eb="2">
      <t>イッパン</t>
    </rPh>
    <rPh sb="2" eb="6">
      <t>ザイダンホウジン</t>
    </rPh>
    <rPh sb="7" eb="9">
      <t>トチ</t>
    </rPh>
    <rPh sb="9" eb="11">
      <t>ジョウホウ</t>
    </rPh>
    <phoneticPr fontId="13"/>
  </si>
  <si>
    <t>土地・建設産業局土地市場課情報係
内線30-233</t>
    <rPh sb="0" eb="2">
      <t>トチ</t>
    </rPh>
    <rPh sb="3" eb="5">
      <t>ケンセツ</t>
    </rPh>
    <rPh sb="5" eb="8">
      <t>サンギョウキョク</t>
    </rPh>
    <rPh sb="8" eb="10">
      <t>トチ</t>
    </rPh>
    <rPh sb="10" eb="13">
      <t>シジョウカ</t>
    </rPh>
    <rPh sb="13" eb="15">
      <t>ジョウホウ</t>
    </rPh>
    <rPh sb="15" eb="16">
      <t>カカリ</t>
    </rPh>
    <rPh sb="17" eb="19">
      <t>ナイセン</t>
    </rPh>
    <phoneticPr fontId="2"/>
  </si>
  <si>
    <t>岩手県宮古市における平成２４年度都市部官民境界基本調査業務</t>
    <rPh sb="0" eb="3">
      <t>イワテケン</t>
    </rPh>
    <rPh sb="3" eb="6">
      <t>ミヤコシ</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7"/>
  </si>
  <si>
    <t>（株）怡土</t>
    <rPh sb="1" eb="2">
      <t>カブ</t>
    </rPh>
    <rPh sb="4" eb="5">
      <t>ツチ</t>
    </rPh>
    <phoneticPr fontId="9"/>
  </si>
  <si>
    <t>土地・建設産業局地籍整備課調査第二係
内線30-517</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2"/>
  </si>
  <si>
    <t>宮城県仙台市若林区荒浜等区域における平成２４年度都市部官民境界基本調査業務</t>
  </si>
  <si>
    <t>（株）パスコ</t>
    <rPh sb="1" eb="2">
      <t>カブ</t>
    </rPh>
    <phoneticPr fontId="9"/>
  </si>
  <si>
    <t>茨城県北茨城市平潟町等区域における平成２４年度都市部官民境界基本調査業務</t>
    <rPh sb="0" eb="3">
      <t>イバラギケン</t>
    </rPh>
    <rPh sb="3" eb="4">
      <t>キタ</t>
    </rPh>
    <rPh sb="4" eb="6">
      <t>イバラギ</t>
    </rPh>
    <rPh sb="6" eb="7">
      <t>シ</t>
    </rPh>
    <rPh sb="7" eb="8">
      <t>タイラ</t>
    </rPh>
    <rPh sb="8" eb="9">
      <t>ガタ</t>
    </rPh>
    <rPh sb="9" eb="10">
      <t>マチ</t>
    </rPh>
    <rPh sb="10" eb="11">
      <t>トウ</t>
    </rPh>
    <rPh sb="11" eb="13">
      <t>クイキ</t>
    </rPh>
    <rPh sb="17" eb="19">
      <t>ヘイセイ</t>
    </rPh>
    <rPh sb="21" eb="23">
      <t>ネンド</t>
    </rPh>
    <rPh sb="23" eb="26">
      <t>トシブ</t>
    </rPh>
    <rPh sb="26" eb="28">
      <t>カンミン</t>
    </rPh>
    <rPh sb="28" eb="30">
      <t>キョウカイ</t>
    </rPh>
    <rPh sb="30" eb="32">
      <t>キホン</t>
    </rPh>
    <rPh sb="32" eb="34">
      <t>チョウサ</t>
    </rPh>
    <rPh sb="34" eb="36">
      <t>ギョウム</t>
    </rPh>
    <phoneticPr fontId="7"/>
  </si>
  <si>
    <t>昭和(株）</t>
    <rPh sb="0" eb="2">
      <t>ショウワ</t>
    </rPh>
    <rPh sb="3" eb="4">
      <t>カブ</t>
    </rPh>
    <phoneticPr fontId="9"/>
  </si>
  <si>
    <t>千葉県習志野市における平成24年度都市部官民境界基本調査業務</t>
    <rPh sb="0" eb="3">
      <t>チバケン</t>
    </rPh>
    <rPh sb="3" eb="7">
      <t>ナラシノシ</t>
    </rPh>
    <rPh sb="11" eb="13">
      <t>ヘイセイ</t>
    </rPh>
    <rPh sb="15" eb="17">
      <t>ネンド</t>
    </rPh>
    <rPh sb="17" eb="20">
      <t>トシブ</t>
    </rPh>
    <rPh sb="20" eb="22">
      <t>カンミン</t>
    </rPh>
    <rPh sb="22" eb="24">
      <t>キョウカイ</t>
    </rPh>
    <rPh sb="24" eb="26">
      <t>キホン</t>
    </rPh>
    <rPh sb="26" eb="28">
      <t>チョウサ</t>
    </rPh>
    <rPh sb="28" eb="30">
      <t>ギョウム</t>
    </rPh>
    <phoneticPr fontId="7"/>
  </si>
  <si>
    <t>（株）協振技建</t>
    <rPh sb="1" eb="2">
      <t>カブ</t>
    </rPh>
    <rPh sb="3" eb="5">
      <t>キョウシン</t>
    </rPh>
    <rPh sb="5" eb="7">
      <t>ギケン</t>
    </rPh>
    <phoneticPr fontId="9"/>
  </si>
  <si>
    <t>茨城県鹿嶋市における平成24年度都市部官民境界基本調査業務</t>
    <rPh sb="0" eb="3">
      <t>イバラキケン</t>
    </rPh>
    <rPh sb="3" eb="6">
      <t>カシマシ</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7"/>
  </si>
  <si>
    <t>（株）下川設計</t>
    <rPh sb="1" eb="2">
      <t>カブ</t>
    </rPh>
    <rPh sb="3" eb="5">
      <t>シモカワ</t>
    </rPh>
    <rPh sb="5" eb="7">
      <t>セッケイ</t>
    </rPh>
    <phoneticPr fontId="9"/>
  </si>
  <si>
    <t>茨城県大子町における平成24年度都市部官民境界基本調査業務</t>
    <rPh sb="0" eb="3">
      <t>イバラキケン</t>
    </rPh>
    <rPh sb="3" eb="5">
      <t>ダイゴ</t>
    </rPh>
    <rPh sb="5" eb="6">
      <t>マチ</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7"/>
  </si>
  <si>
    <t>（株）かつら設計</t>
    <rPh sb="1" eb="2">
      <t>カブ</t>
    </rPh>
    <rPh sb="6" eb="8">
      <t>セッケイ</t>
    </rPh>
    <phoneticPr fontId="9"/>
  </si>
  <si>
    <t>茨城県土浦市における平成24年度都市部官民境界基本調査業務</t>
    <rPh sb="0" eb="3">
      <t>イバラキケン</t>
    </rPh>
    <rPh sb="3" eb="5">
      <t>ツチウラ</t>
    </rPh>
    <rPh sb="5" eb="6">
      <t>シ</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7"/>
  </si>
  <si>
    <t>明治測量設計（株）</t>
    <rPh sb="0" eb="2">
      <t>メイジ</t>
    </rPh>
    <rPh sb="2" eb="4">
      <t>ソクリョウ</t>
    </rPh>
    <rPh sb="4" eb="6">
      <t>セッケイ</t>
    </rPh>
    <rPh sb="7" eb="8">
      <t>カブ</t>
    </rPh>
    <phoneticPr fontId="9"/>
  </si>
  <si>
    <t>岩手県奥州市における平成24年度都市部官民境界基本調査業務</t>
  </si>
  <si>
    <t>第一航業（株）</t>
    <rPh sb="0" eb="2">
      <t>ダイイチ</t>
    </rPh>
    <rPh sb="2" eb="4">
      <t>コウギョウ</t>
    </rPh>
    <rPh sb="5" eb="6">
      <t>カブ</t>
    </rPh>
    <phoneticPr fontId="9"/>
  </si>
  <si>
    <t>埼玉県越谷市における平成24年度都市部官民境界基本調査業務</t>
    <rPh sb="0" eb="3">
      <t>サイタマケン</t>
    </rPh>
    <rPh sb="3" eb="5">
      <t>コシガヤ</t>
    </rPh>
    <rPh sb="5" eb="6">
      <t>シ</t>
    </rPh>
    <rPh sb="6" eb="7">
      <t>センイチ</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7"/>
  </si>
  <si>
    <t>（株）本州</t>
    <rPh sb="1" eb="2">
      <t>カブ</t>
    </rPh>
    <rPh sb="3" eb="5">
      <t>ホンシュウ</t>
    </rPh>
    <phoneticPr fontId="9"/>
  </si>
  <si>
    <t>茨城県鉾田市における平成24年度都市部官民境界基本調査業務</t>
    <rPh sb="0" eb="3">
      <t>イバラキケン</t>
    </rPh>
    <rPh sb="3" eb="6">
      <t>ホコタシ</t>
    </rPh>
    <rPh sb="6" eb="7">
      <t>ドイチ</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7"/>
  </si>
  <si>
    <t>復興工事における現場配置技術者等の実態調査業務</t>
    <rPh sb="0" eb="2">
      <t>フッコウ</t>
    </rPh>
    <phoneticPr fontId="13"/>
  </si>
  <si>
    <t>財団法人　国土技術研究センター</t>
    <rPh sb="0" eb="4">
      <t>ザイダンホウジン</t>
    </rPh>
    <rPh sb="5" eb="7">
      <t>コクド</t>
    </rPh>
    <rPh sb="7" eb="9">
      <t>ギジュツ</t>
    </rPh>
    <rPh sb="9" eb="11">
      <t>ケンキュウ</t>
    </rPh>
    <phoneticPr fontId="13"/>
  </si>
  <si>
    <t>土地・建設産業局建設業課技術検定係
内線24-744</t>
    <rPh sb="0" eb="2">
      <t>トチ</t>
    </rPh>
    <rPh sb="3" eb="5">
      <t>ケンセツ</t>
    </rPh>
    <rPh sb="5" eb="8">
      <t>サンギョウキョク</t>
    </rPh>
    <rPh sb="8" eb="11">
      <t>ケンセツギョウ</t>
    </rPh>
    <rPh sb="11" eb="12">
      <t>カ</t>
    </rPh>
    <rPh sb="12" eb="14">
      <t>ギジュツ</t>
    </rPh>
    <rPh sb="14" eb="16">
      <t>ケンテイ</t>
    </rPh>
    <rPh sb="16" eb="17">
      <t>カカリ</t>
    </rPh>
    <rPh sb="18" eb="20">
      <t>ナイセン</t>
    </rPh>
    <phoneticPr fontId="2"/>
  </si>
  <si>
    <t>災害時の都市交通施設における帰宅困難者の支援に関する調査検討業務</t>
  </si>
  <si>
    <t>（一財）計量計画研究所</t>
  </si>
  <si>
    <t>東日本大震災の被災地における取引について、情報整備の迅速化と被災県・政令市への情報提供を行った。</t>
  </si>
  <si>
    <t>被災した場合における復旧・復興事業の迅速な実施を確保するとともに、地域の防災・減災対策を推進する。</t>
  </si>
  <si>
    <t>東日本大震災による液状化被災市街地における復興対策検討調査業務</t>
  </si>
  <si>
    <t>（株）千代田コンサルタント東京事業部</t>
  </si>
  <si>
    <t>市町村の地質調査、被害状況のデータ収集・分析を行い、液状化対策工法にかかる主要な工法を取りまとめ、ガイドラインを作成し、被災自治体に提供し公表した。</t>
    <rPh sb="0" eb="3">
      <t>シチョウソン</t>
    </rPh>
    <rPh sb="4" eb="6">
      <t>チシツ</t>
    </rPh>
    <rPh sb="6" eb="8">
      <t>チョウサ</t>
    </rPh>
    <rPh sb="9" eb="11">
      <t>ヒガイ</t>
    </rPh>
    <rPh sb="11" eb="13">
      <t>ジョウキョウ</t>
    </rPh>
    <rPh sb="17" eb="19">
      <t>シュウシュウ</t>
    </rPh>
    <rPh sb="20" eb="22">
      <t>ブンセキ</t>
    </rPh>
    <rPh sb="23" eb="24">
      <t>オコナ</t>
    </rPh>
    <rPh sb="26" eb="29">
      <t>エキジョウカ</t>
    </rPh>
    <rPh sb="29" eb="31">
      <t>タイサク</t>
    </rPh>
    <rPh sb="31" eb="33">
      <t>コウホウ</t>
    </rPh>
    <rPh sb="37" eb="39">
      <t>シュヨウ</t>
    </rPh>
    <rPh sb="40" eb="42">
      <t>コウホウ</t>
    </rPh>
    <rPh sb="43" eb="44">
      <t>ト</t>
    </rPh>
    <rPh sb="56" eb="58">
      <t>サクセイ</t>
    </rPh>
    <rPh sb="60" eb="62">
      <t>ヒサイ</t>
    </rPh>
    <rPh sb="62" eb="65">
      <t>ジチタイ</t>
    </rPh>
    <rPh sb="66" eb="68">
      <t>テイキョウ</t>
    </rPh>
    <rPh sb="69" eb="71">
      <t>コウヒョウ</t>
    </rPh>
    <phoneticPr fontId="4"/>
  </si>
  <si>
    <t>都市局
市街地整備課
融資企画係
03-5253-8111
(ex.32763）</t>
    <rPh sb="0" eb="3">
      <t>トシキョク</t>
    </rPh>
    <rPh sb="4" eb="7">
      <t>シガイチ</t>
    </rPh>
    <rPh sb="7" eb="10">
      <t>セイビカ</t>
    </rPh>
    <rPh sb="11" eb="13">
      <t>ユウシ</t>
    </rPh>
    <rPh sb="13" eb="15">
      <t>キカク</t>
    </rPh>
    <phoneticPr fontId="4"/>
  </si>
  <si>
    <t>株式会社アークポイント</t>
    <phoneticPr fontId="2"/>
  </si>
  <si>
    <t>東日本大震災により住居を失った多くの被災者の方々は、応急仮設住宅等において不便な仮住まいを強いられていることから、被災地においては、早期に大量の災害公営住宅を供給する必要がある。
このため、本調査では、被災地における災害公営住宅の供給に当たって、業務対象地の地域特性や入居希望者のニーズ等を踏まえた供給計画、具体的な基本計画等の検討を行い、今後の事業化の促進、的確な進行管理の実現を図るとともに、その効果を地方公共団体に広く提供し、災害公営住宅の供給の推進を目的とするものである。</t>
    <phoneticPr fontId="2"/>
  </si>
  <si>
    <t>福島県等における災害公営住宅の供給を推進するための計画に係る検討業務</t>
    <phoneticPr fontId="2"/>
  </si>
  <si>
    <t>株式会社市浦ハウジング＆プランニング</t>
    <phoneticPr fontId="2"/>
  </si>
  <si>
    <t>・帰宅困難者の推計手法及び対策のあり方の検討
・休日における帰宅困難者対策のあり方検討
のあり方について調査を行った結果についてとりまとめた報告書。</t>
  </si>
  <si>
    <t>都市局
街路交通施設課
都市交通対策係
03-5253-8111
(ex.32843）</t>
    <rPh sb="0" eb="3">
      <t>トシキョク</t>
    </rPh>
    <rPh sb="4" eb="6">
      <t>ガイロ</t>
    </rPh>
    <rPh sb="6" eb="8">
      <t>コウツウ</t>
    </rPh>
    <rPh sb="8" eb="10">
      <t>シセツ</t>
    </rPh>
    <rPh sb="10" eb="11">
      <t>カ</t>
    </rPh>
    <rPh sb="12" eb="14">
      <t>トシ</t>
    </rPh>
    <rPh sb="14" eb="16">
      <t>コウツウ</t>
    </rPh>
    <rPh sb="16" eb="18">
      <t>タイサク</t>
    </rPh>
    <rPh sb="18" eb="19">
      <t>カカリ</t>
    </rPh>
    <phoneticPr fontId="4"/>
  </si>
  <si>
    <t>東日本大震災に伴う復興工事について、現場配置技術者の実態及び工事発注時の要件等をアンケート・ヒアリング等により調査し、技術者情報の分析と技術者配置要件等について検討を実施し、必要な資料を作成する業務。</t>
    <phoneticPr fontId="2"/>
  </si>
</sst>
</file>

<file path=xl/styles.xml><?xml version="1.0" encoding="utf-8"?>
<styleSheet xmlns="http://schemas.openxmlformats.org/spreadsheetml/2006/main">
  <numFmts count="2">
    <numFmt numFmtId="176" formatCode="m&quot;月&quot;d&quot;日&quot;;@"/>
    <numFmt numFmtId="177" formatCode="#,##0_ "/>
  </numFmts>
  <fonts count="15">
    <font>
      <sz val="11"/>
      <name val="ＭＳ Ｐゴシック"/>
      <family val="3"/>
      <charset val="128"/>
    </font>
    <font>
      <b/>
      <sz val="16"/>
      <name val="HGPｺﾞｼｯｸM"/>
      <family val="3"/>
      <charset val="128"/>
    </font>
    <font>
      <sz val="6"/>
      <name val="ＭＳ Ｐゴシック"/>
      <family val="3"/>
      <charset val="128"/>
    </font>
    <font>
      <sz val="16"/>
      <name val="HGPｺﾞｼｯｸM"/>
      <family val="3"/>
      <charset val="128"/>
    </font>
    <font>
      <sz val="11"/>
      <name val="HGPｺﾞｼｯｸM"/>
      <family val="3"/>
      <charset val="128"/>
    </font>
    <font>
      <b/>
      <u/>
      <sz val="12"/>
      <name val="HGPｺﾞｼｯｸM"/>
      <family val="3"/>
      <charset val="128"/>
    </font>
    <font>
      <sz val="12"/>
      <name val="HGPｺﾞｼｯｸM"/>
      <family val="3"/>
      <charset val="128"/>
    </font>
    <font>
      <b/>
      <sz val="12"/>
      <name val="HGPｺﾞｼｯｸM"/>
      <family val="3"/>
      <charset val="128"/>
    </font>
    <font>
      <b/>
      <sz val="11"/>
      <name val="HGPｺﾞｼｯｸM"/>
      <family val="3"/>
      <charset val="128"/>
    </font>
    <font>
      <b/>
      <sz val="14"/>
      <name val="HGPｺﾞｼｯｸM"/>
      <family val="3"/>
      <charset val="128"/>
    </font>
    <font>
      <sz val="10"/>
      <name val="HGPｺﾞｼｯｸM"/>
      <family val="3"/>
      <charset val="128"/>
    </font>
    <font>
      <b/>
      <sz val="13"/>
      <name val="HGPｺﾞｼｯｸM"/>
      <family val="3"/>
      <charset val="128"/>
    </font>
    <font>
      <sz val="11"/>
      <name val="ＭＳ Ｐゴシック"/>
      <family val="3"/>
      <charset val="128"/>
    </font>
    <font>
      <sz val="11"/>
      <color rgb="FFFF0000"/>
      <name val="HGPｺﾞｼｯｸM"/>
      <family val="3"/>
      <charset val="128"/>
    </font>
    <font>
      <sz val="10"/>
      <color theme="1"/>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59">
    <xf numFmtId="0" fontId="0" fillId="0" borderId="0" xfId="0">
      <alignment vertical="center"/>
    </xf>
    <xf numFmtId="0" fontId="1"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0" xfId="0" applyFont="1" applyAlignment="1">
      <alignment vertical="center" wrapText="1"/>
    </xf>
    <xf numFmtId="0" fontId="8" fillId="0" borderId="0" xfId="0" applyFont="1">
      <alignment vertical="center"/>
    </xf>
    <xf numFmtId="14" fontId="8" fillId="4" borderId="4" xfId="0" applyNumberFormat="1" applyFont="1" applyFill="1" applyBorder="1" applyAlignment="1">
      <alignment horizontal="center" vertical="center"/>
    </xf>
    <xf numFmtId="177" fontId="8" fillId="4" borderId="4" xfId="0" applyNumberFormat="1" applyFont="1" applyFill="1" applyBorder="1" applyAlignment="1">
      <alignment vertical="center"/>
    </xf>
    <xf numFmtId="0" fontId="4" fillId="3" borderId="0" xfId="0" applyFont="1" applyFill="1" applyBorder="1" applyAlignment="1">
      <alignment horizontal="left" vertical="center"/>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177" fontId="4" fillId="3" borderId="0" xfId="0" applyNumberFormat="1" applyFont="1" applyFill="1" applyBorder="1" applyAlignment="1">
      <alignment vertical="center"/>
    </xf>
    <xf numFmtId="14" fontId="4" fillId="3" borderId="0" xfId="0" applyNumberFormat="1" applyFont="1" applyFill="1" applyBorder="1" applyAlignment="1">
      <alignment horizontal="center" vertical="center"/>
    </xf>
    <xf numFmtId="0" fontId="4" fillId="3" borderId="0"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0" fontId="10" fillId="0" borderId="0" xfId="0" applyFont="1" applyFill="1">
      <alignment vertical="center"/>
    </xf>
    <xf numFmtId="38" fontId="10" fillId="0" borderId="1" xfId="1" applyFont="1" applyFill="1" applyBorder="1" applyAlignment="1">
      <alignment horizontal="right" vertical="center"/>
    </xf>
    <xf numFmtId="0" fontId="10" fillId="0" borderId="1" xfId="0" applyFont="1" applyFill="1" applyBorder="1" applyAlignment="1">
      <alignment horizontal="left" vertical="center" wrapText="1"/>
    </xf>
    <xf numFmtId="177" fontId="10" fillId="0" borderId="1" xfId="0" applyNumberFormat="1" applyFont="1" applyFill="1" applyBorder="1" applyAlignment="1">
      <alignment horizontal="left" vertical="center" wrapText="1"/>
    </xf>
    <xf numFmtId="38" fontId="10" fillId="0" borderId="1" xfId="1" applyFont="1" applyFill="1" applyBorder="1" applyAlignment="1">
      <alignment horizontal="right" vertical="center" shrinkToFit="1"/>
    </xf>
    <xf numFmtId="38" fontId="11" fillId="4" borderId="4" xfId="1" applyFont="1" applyFill="1" applyBorder="1" applyAlignment="1">
      <alignment horizontal="right" vertical="center" shrinkToFit="1"/>
    </xf>
    <xf numFmtId="14" fontId="10" fillId="0" borderId="1" xfId="0" applyNumberFormat="1" applyFont="1" applyFill="1" applyBorder="1" applyAlignment="1">
      <alignment horizontal="left" vertical="center" wrapText="1"/>
    </xf>
    <xf numFmtId="0" fontId="8" fillId="4" borderId="6" xfId="0" applyNumberFormat="1" applyFont="1" applyFill="1" applyBorder="1" applyAlignment="1">
      <alignment vertical="center"/>
    </xf>
    <xf numFmtId="0" fontId="4" fillId="0" borderId="0" xfId="0" applyFont="1" applyAlignment="1">
      <alignment horizontal="right" vertical="center"/>
    </xf>
    <xf numFmtId="0" fontId="6" fillId="0" borderId="0" xfId="0" applyFont="1" applyFill="1" applyAlignment="1">
      <alignment horizontal="right" vertical="center"/>
    </xf>
    <xf numFmtId="0" fontId="4" fillId="0" borderId="0" xfId="0" applyFont="1" applyFill="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distributed" vertical="center" indent="1"/>
    </xf>
    <xf numFmtId="0" fontId="8" fillId="0" borderId="1" xfId="0" applyFont="1" applyBorder="1" applyAlignment="1">
      <alignment horizontal="distributed"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distributed" vertical="center" wrapText="1" indent="1"/>
    </xf>
    <xf numFmtId="0" fontId="7" fillId="2" borderId="1" xfId="0" applyFont="1" applyFill="1" applyBorder="1" applyAlignment="1">
      <alignment horizontal="distributed" vertical="center" wrapText="1"/>
    </xf>
    <xf numFmtId="0" fontId="7" fillId="2" borderId="1" xfId="0" applyFont="1" applyFill="1" applyBorder="1" applyAlignment="1">
      <alignment horizontal="distributed" vertical="center" indent="1"/>
    </xf>
    <xf numFmtId="0" fontId="8" fillId="2" borderId="1" xfId="0" applyFont="1" applyFill="1" applyBorder="1" applyAlignment="1">
      <alignment horizontal="center" vertical="center"/>
    </xf>
    <xf numFmtId="0" fontId="8" fillId="0" borderId="1" xfId="0" applyFont="1" applyBorder="1" applyAlignment="1">
      <alignment vertical="center"/>
    </xf>
    <xf numFmtId="0" fontId="10" fillId="0" borderId="1" xfId="0" applyNumberFormat="1" applyFont="1" applyFill="1" applyBorder="1" applyAlignment="1">
      <alignment vertical="center"/>
    </xf>
    <xf numFmtId="0" fontId="14" fillId="0" borderId="1" xfId="0" applyNumberFormat="1"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38" fontId="10" fillId="0" borderId="7" xfId="1" applyFont="1" applyFill="1" applyBorder="1" applyAlignment="1">
      <alignment horizontal="right" vertical="center" shrinkToFit="1"/>
    </xf>
    <xf numFmtId="176" fontId="10" fillId="0" borderId="7" xfId="0" applyNumberFormat="1" applyFont="1" applyFill="1" applyBorder="1" applyAlignment="1">
      <alignment horizontal="center" vertical="center"/>
    </xf>
    <xf numFmtId="14" fontId="10" fillId="0" borderId="7" xfId="0" applyNumberFormat="1" applyFont="1" applyFill="1" applyBorder="1" applyAlignment="1">
      <alignment horizontal="left" vertical="center" wrapText="1"/>
    </xf>
    <xf numFmtId="177" fontId="14" fillId="0" borderId="7" xfId="0" applyNumberFormat="1" applyFont="1" applyFill="1" applyBorder="1" applyAlignment="1">
      <alignment horizontal="left" vertical="center" wrapText="1"/>
    </xf>
    <xf numFmtId="0" fontId="10" fillId="0" borderId="7" xfId="0" applyNumberFormat="1" applyFont="1" applyFill="1" applyBorder="1" applyAlignment="1">
      <alignment vertical="center"/>
    </xf>
    <xf numFmtId="0" fontId="8" fillId="4"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cellXfs>
  <cellStyles count="2">
    <cellStyle name="桁区切り" xfId="1" builtinId="6"/>
    <cellStyle name="標準" xfId="0" builtinId="0"/>
  </cellStyles>
  <dxfs count="15">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nomoto-t2jz/AppData/Local/Microsoft/Windows/Temporary%20Internet%20Files/Content.Outlook/YG954OVX/&#20104;&#31639;&#20418;&#25552;&#20986;&#299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コード"/>
      <sheetName val="台帳（総表）"/>
    </sheetNames>
    <sheetDataSet>
      <sheetData sheetId="0">
        <row r="3">
          <cell r="C3" t="str">
            <v>一般競争</v>
          </cell>
          <cell r="D3" t="str">
            <v>局</v>
          </cell>
          <cell r="F3" t="str">
            <v>国土交通本省共通費</v>
          </cell>
          <cell r="G3" t="str">
            <v>庁    費（一般分）</v>
          </cell>
          <cell r="K3" t="str">
            <v>国土交通本省一般行政に必要な経費</v>
          </cell>
        </row>
        <row r="4">
          <cell r="D4" t="str">
            <v>総</v>
          </cell>
          <cell r="F4" t="str">
            <v>総合的バリアフリー推進費</v>
          </cell>
          <cell r="G4" t="str">
            <v>庁    費（指監費分）</v>
          </cell>
          <cell r="K4" t="str">
            <v>国土交通事業指導監督に必要な経費</v>
          </cell>
        </row>
        <row r="5">
          <cell r="D5" t="str">
            <v>環</v>
          </cell>
          <cell r="F5" t="str">
            <v>海洋環境対策費</v>
          </cell>
          <cell r="G5" t="str">
            <v>総合的バリアフリー推進調査費</v>
          </cell>
          <cell r="K5" t="str">
            <v>審議会等に必要な経費</v>
          </cell>
        </row>
        <row r="6">
          <cell r="D6" t="str">
            <v>政</v>
          </cell>
          <cell r="F6" t="str">
            <v>道路環境等対策費</v>
          </cell>
          <cell r="G6" t="str">
            <v>海洋環境対策調査費</v>
          </cell>
          <cell r="K6" t="str">
            <v>総合的なバリアフリー社会の形成の推進に必要な経費</v>
          </cell>
        </row>
        <row r="7">
          <cell r="D7" t="str">
            <v>市</v>
          </cell>
          <cell r="F7" t="str">
            <v>地球温暖化防止等対策費</v>
          </cell>
          <cell r="G7" t="str">
            <v>道路環境等対策調査費</v>
          </cell>
          <cell r="K7" t="str">
            <v>海洋･沿岸域環境の保全等の推進に必要な経費</v>
          </cell>
        </row>
        <row r="8">
          <cell r="D8" t="str">
            <v>建</v>
          </cell>
          <cell r="F8" t="str">
            <v>水害・土砂災害対策費</v>
          </cell>
          <cell r="G8" t="str">
            <v>地球温暖化防止等対策調査費</v>
          </cell>
          <cell r="K8" t="str">
            <v>道路環境等対策に必要な経費</v>
          </cell>
        </row>
        <row r="9">
          <cell r="D9" t="str">
            <v>不</v>
          </cell>
          <cell r="F9" t="str">
            <v>公共交通等安全対策費</v>
          </cell>
          <cell r="G9" t="str">
            <v>水害・土砂災害対策調査費</v>
          </cell>
          <cell r="K9" t="str">
            <v>地球温暖化防止等の環境の保全に必要な経費</v>
          </cell>
        </row>
        <row r="10">
          <cell r="D10" t="str">
            <v>事</v>
          </cell>
          <cell r="F10" t="str">
            <v>都市・地域づくり推進費</v>
          </cell>
          <cell r="G10" t="str">
            <v>公共交通等安全対策旅費</v>
          </cell>
          <cell r="K10" t="str">
            <v>水害・土砂災害の防止・減災の推進に必要な経費</v>
          </cell>
        </row>
        <row r="11">
          <cell r="D11" t="str">
            <v>施</v>
          </cell>
          <cell r="F11" t="str">
            <v>社会資本整備・管理効率化推進費</v>
          </cell>
          <cell r="G11" t="str">
            <v>公共交通等安全対策調査費</v>
          </cell>
          <cell r="K11" t="str">
            <v>公共交通安全対策に必要な経費</v>
          </cell>
        </row>
        <row r="12">
          <cell r="D12" t="str">
            <v>国</v>
          </cell>
          <cell r="F12" t="str">
            <v>不動産市場整備等推進費</v>
          </cell>
          <cell r="G12" t="str">
            <v>都市・地域づくり推進調査費</v>
          </cell>
          <cell r="K12" t="str">
            <v>都市・地域づくりの推進に必要な経費</v>
          </cell>
        </row>
        <row r="13">
          <cell r="D13" t="str">
            <v>評</v>
          </cell>
          <cell r="F13" t="str">
            <v>建設市場整備推進費</v>
          </cell>
          <cell r="G13" t="str">
            <v>社会資本整備・管理効率化推進調査費</v>
          </cell>
          <cell r="K13" t="str">
            <v>社会資本整備・管理等の効率的な推進に必要な経費</v>
          </cell>
        </row>
        <row r="14">
          <cell r="D14" t="str">
            <v>安</v>
          </cell>
          <cell r="F14" t="str">
            <v>国土交通統計調査費</v>
          </cell>
          <cell r="G14" t="str">
            <v>情報処理業務庁費</v>
          </cell>
          <cell r="K14" t="str">
            <v>不動産市場の環境整備等の推進に必要な経費</v>
          </cell>
        </row>
        <row r="15">
          <cell r="D15" t="str">
            <v>交</v>
          </cell>
          <cell r="F15" t="str">
            <v>情報化推進費</v>
          </cell>
          <cell r="G15" t="str">
            <v>不動産市場整備等推進調査費</v>
          </cell>
          <cell r="K15" t="str">
            <v>宅地建物取引業免許等電子申請システムの構築に必要な経費</v>
          </cell>
        </row>
        <row r="16">
          <cell r="D16" t="str">
            <v>海</v>
          </cell>
          <cell r="F16" t="str">
            <v>国際協力費</v>
          </cell>
          <cell r="G16" t="str">
            <v>建設市場整備推進調査費</v>
          </cell>
          <cell r="K16" t="str">
            <v>建設市場の環境整備の推進に必要な経費</v>
          </cell>
        </row>
        <row r="17">
          <cell r="D17" t="str">
            <v>情（推）</v>
          </cell>
          <cell r="F17" t="str">
            <v>地方整備推進費</v>
          </cell>
          <cell r="G17" t="str">
            <v>資格検定国家試験費</v>
          </cell>
          <cell r="K17" t="str">
            <v>国土交通統計に必要な経費</v>
          </cell>
        </row>
        <row r="18">
          <cell r="D18" t="str">
            <v>情（調）</v>
          </cell>
          <cell r="F18" t="str">
            <v>地域連携道路事業費</v>
          </cell>
          <cell r="G18" t="str">
            <v>統計調査費</v>
          </cell>
          <cell r="K18" t="str">
            <v>情報化の推進に必要な経費</v>
          </cell>
        </row>
        <row r="19">
          <cell r="D19" t="str">
            <v>情（政）</v>
          </cell>
          <cell r="F19" t="str">
            <v>民間資金活用等経済政策推進費</v>
          </cell>
          <cell r="G19" t="str">
            <v>統計情報調査委託費</v>
          </cell>
          <cell r="K19" t="str">
            <v>国際協力に必要な経費</v>
          </cell>
        </row>
        <row r="20">
          <cell r="D20" t="str">
            <v>官</v>
          </cell>
          <cell r="F20" t="str">
            <v>業務取扱費</v>
          </cell>
          <cell r="G20" t="str">
            <v>統計情報調査公共団体委託費</v>
          </cell>
          <cell r="K20" t="str">
            <v>地域連携道路事業に必要な経費</v>
          </cell>
        </row>
        <row r="21">
          <cell r="D21" t="str">
            <v>公</v>
          </cell>
          <cell r="F21" t="str">
            <v>国土形成推進費</v>
          </cell>
          <cell r="G21" t="str">
            <v>電子計算機借料</v>
          </cell>
          <cell r="K21" t="str">
            <v>民間資金活用等経済政策推進に必要な経費</v>
          </cell>
        </row>
        <row r="22">
          <cell r="D22" t="str">
            <v>参</v>
          </cell>
          <cell r="G22" t="str">
            <v>通信専用料</v>
          </cell>
          <cell r="K22" t="str">
            <v>社会資本整備事業業務取扱いに必要な経費</v>
          </cell>
        </row>
        <row r="23">
          <cell r="G23" t="str">
            <v>政府開発援助職員旅費</v>
          </cell>
          <cell r="K23" t="str">
            <v>総合的な国土形成の推進に必要な経費</v>
          </cell>
        </row>
        <row r="24">
          <cell r="G24" t="str">
            <v>庁    費</v>
          </cell>
        </row>
        <row r="25">
          <cell r="G25" t="str">
            <v>政府開発援助庁費</v>
          </cell>
        </row>
        <row r="26">
          <cell r="G26" t="str">
            <v>政府開発援助経済協力調査委託費</v>
          </cell>
        </row>
        <row r="27">
          <cell r="G27" t="str">
            <v>経済協力調査委託費</v>
          </cell>
        </row>
        <row r="28">
          <cell r="G28" t="str">
            <v>政府開発援助経済協力事業費補助金</v>
          </cell>
        </row>
        <row r="29">
          <cell r="G29" t="str">
            <v>経済調査等委託費</v>
          </cell>
        </row>
        <row r="30">
          <cell r="G30" t="str">
            <v>道路調査費</v>
          </cell>
        </row>
        <row r="31">
          <cell r="G31" t="str">
            <v>賠償償還及払戻金</v>
          </cell>
        </row>
        <row r="32">
          <cell r="G32" t="str">
            <v>社会資本整備事業調査費</v>
          </cell>
        </row>
        <row r="33">
          <cell r="G33" t="str">
            <v>国土形成推進調査費</v>
          </cell>
        </row>
        <row r="34">
          <cell r="G34" t="str">
            <v>下請建設企業支援対策費補助金</v>
          </cell>
        </row>
        <row r="35">
          <cell r="G35" t="str">
            <v>建設業振興費補助金</v>
          </cell>
        </row>
        <row r="36">
          <cell r="G36" t="str">
            <v>官民連携社会資本整備等推進費補助金</v>
          </cell>
        </row>
        <row r="37">
          <cell r="G37" t="str">
            <v>社会資本整備事業調査費</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K39"/>
  <sheetViews>
    <sheetView tabSelected="1" view="pageBreakPreview" zoomScale="85" zoomScaleNormal="100" zoomScaleSheetLayoutView="85" workbookViewId="0">
      <pane xSplit="3" ySplit="6" topLeftCell="D7" activePane="bottomRight" state="frozen"/>
      <selection activeCell="M9" sqref="M9"/>
      <selection pane="topRight" activeCell="M9" sqref="M9"/>
      <selection pane="bottomLeft" activeCell="M9" sqref="M9"/>
      <selection pane="bottomRight" activeCell="E2" sqref="E2"/>
    </sheetView>
  </sheetViews>
  <sheetFormatPr defaultRowHeight="13.5"/>
  <cols>
    <col min="1" max="1" width="5.25" style="5" customWidth="1"/>
    <col min="2" max="3" width="20.625" style="5" customWidth="1"/>
    <col min="4" max="4" width="15.625" style="6" customWidth="1"/>
    <col min="5" max="6" width="15.625" style="5" customWidth="1"/>
    <col min="7" max="8" width="20.625" style="5" customWidth="1"/>
    <col min="9" max="16384" width="9" style="5"/>
  </cols>
  <sheetData>
    <row r="1" spans="1:219" s="4" customFormat="1" ht="15" customHeight="1">
      <c r="A1" s="1"/>
      <c r="B1" s="2"/>
      <c r="C1" s="2"/>
      <c r="D1" s="3"/>
      <c r="E1" s="2"/>
      <c r="F1" s="2"/>
      <c r="G1" s="2"/>
    </row>
    <row r="2" spans="1:219" ht="15" customHeight="1"/>
    <row r="3" spans="1:219" s="8" customFormat="1" ht="20.100000000000001" customHeight="1">
      <c r="A3" s="7" t="s">
        <v>0</v>
      </c>
      <c r="D3" s="9"/>
      <c r="HJ3" s="8" t="s">
        <v>1</v>
      </c>
    </row>
    <row r="4" spans="1:219" ht="14.25">
      <c r="F4" s="35"/>
      <c r="G4" s="35"/>
      <c r="I4" s="34" t="s">
        <v>2</v>
      </c>
      <c r="HJ4" s="5" t="s">
        <v>3</v>
      </c>
    </row>
    <row r="5" spans="1:219" s="10" customFormat="1" ht="24.95" customHeight="1">
      <c r="A5" s="40" t="s">
        <v>4</v>
      </c>
      <c r="B5" s="41" t="s">
        <v>5</v>
      </c>
      <c r="C5" s="42" t="s">
        <v>6</v>
      </c>
      <c r="D5" s="43" t="s">
        <v>7</v>
      </c>
      <c r="E5" s="44" t="s">
        <v>8</v>
      </c>
      <c r="F5" s="42" t="s">
        <v>9</v>
      </c>
      <c r="G5" s="40" t="s">
        <v>10</v>
      </c>
      <c r="H5" s="45" t="s">
        <v>11</v>
      </c>
      <c r="I5" s="45" t="s">
        <v>12</v>
      </c>
      <c r="HJ5" s="10" t="s">
        <v>13</v>
      </c>
    </row>
    <row r="6" spans="1:219" s="10" customFormat="1" ht="19.5" customHeight="1">
      <c r="A6" s="46"/>
      <c r="B6" s="37"/>
      <c r="C6" s="38"/>
      <c r="D6" s="39"/>
      <c r="E6" s="38"/>
      <c r="F6" s="38"/>
      <c r="G6" s="40"/>
      <c r="H6" s="45"/>
      <c r="I6" s="45"/>
      <c r="HJ6" s="10" t="s">
        <v>14</v>
      </c>
    </row>
    <row r="7" spans="1:219" s="26" customFormat="1" ht="71.25" customHeight="1">
      <c r="A7" s="24">
        <v>1</v>
      </c>
      <c r="B7" s="28" t="s">
        <v>21</v>
      </c>
      <c r="C7" s="28" t="s">
        <v>22</v>
      </c>
      <c r="D7" s="24" t="s">
        <v>16</v>
      </c>
      <c r="E7" s="30">
        <v>9993451</v>
      </c>
      <c r="F7" s="25">
        <v>41005</v>
      </c>
      <c r="G7" s="32" t="s">
        <v>49</v>
      </c>
      <c r="H7" s="29" t="s">
        <v>23</v>
      </c>
      <c r="I7" s="47"/>
      <c r="HJ7" s="26" t="s">
        <v>18</v>
      </c>
    </row>
    <row r="8" spans="1:219" s="26" customFormat="1" ht="77.25" customHeight="1">
      <c r="A8" s="24">
        <f>A7+1</f>
        <v>2</v>
      </c>
      <c r="B8" s="28" t="s">
        <v>24</v>
      </c>
      <c r="C8" s="28" t="s">
        <v>25</v>
      </c>
      <c r="D8" s="24" t="s">
        <v>1</v>
      </c>
      <c r="E8" s="27">
        <v>2520000</v>
      </c>
      <c r="F8" s="25">
        <v>41039</v>
      </c>
      <c r="G8" s="32" t="s">
        <v>50</v>
      </c>
      <c r="H8" s="29" t="s">
        <v>26</v>
      </c>
      <c r="I8" s="48"/>
    </row>
    <row r="9" spans="1:219" s="26" customFormat="1" ht="71.25" customHeight="1">
      <c r="A9" s="24">
        <f t="shared" ref="A9:A23" si="0">A8+1</f>
        <v>3</v>
      </c>
      <c r="B9" s="28" t="s">
        <v>27</v>
      </c>
      <c r="C9" s="28" t="s">
        <v>28</v>
      </c>
      <c r="D9" s="24" t="s">
        <v>1</v>
      </c>
      <c r="E9" s="27">
        <v>11529000</v>
      </c>
      <c r="F9" s="25">
        <v>41039</v>
      </c>
      <c r="G9" s="32" t="s">
        <v>50</v>
      </c>
      <c r="H9" s="29" t="s">
        <v>26</v>
      </c>
      <c r="I9" s="48"/>
    </row>
    <row r="10" spans="1:219" s="26" customFormat="1" ht="76.5" customHeight="1">
      <c r="A10" s="24">
        <f t="shared" si="0"/>
        <v>4</v>
      </c>
      <c r="B10" s="28" t="s">
        <v>29</v>
      </c>
      <c r="C10" s="28" t="s">
        <v>30</v>
      </c>
      <c r="D10" s="24" t="s">
        <v>1</v>
      </c>
      <c r="E10" s="27">
        <v>20370000</v>
      </c>
      <c r="F10" s="25">
        <v>41039</v>
      </c>
      <c r="G10" s="32" t="s">
        <v>50</v>
      </c>
      <c r="H10" s="29" t="s">
        <v>26</v>
      </c>
      <c r="I10" s="48"/>
    </row>
    <row r="11" spans="1:219" s="26" customFormat="1" ht="112.5" customHeight="1">
      <c r="A11" s="24">
        <f t="shared" si="0"/>
        <v>5</v>
      </c>
      <c r="B11" s="28" t="s">
        <v>51</v>
      </c>
      <c r="C11" s="28" t="s">
        <v>52</v>
      </c>
      <c r="D11" s="24" t="s">
        <v>16</v>
      </c>
      <c r="E11" s="30">
        <v>33600000</v>
      </c>
      <c r="F11" s="25">
        <v>41060</v>
      </c>
      <c r="G11" s="32" t="s">
        <v>53</v>
      </c>
      <c r="H11" s="29" t="s">
        <v>54</v>
      </c>
      <c r="I11" s="47"/>
      <c r="HK11" s="26" t="s">
        <v>18</v>
      </c>
    </row>
    <row r="12" spans="1:219" s="26" customFormat="1" ht="69" customHeight="1">
      <c r="A12" s="24">
        <f t="shared" si="0"/>
        <v>6</v>
      </c>
      <c r="B12" s="28" t="s">
        <v>31</v>
      </c>
      <c r="C12" s="28" t="s">
        <v>32</v>
      </c>
      <c r="D12" s="24" t="s">
        <v>1</v>
      </c>
      <c r="E12" s="27">
        <v>11739000</v>
      </c>
      <c r="F12" s="25">
        <v>41066</v>
      </c>
      <c r="G12" s="32" t="s">
        <v>50</v>
      </c>
      <c r="H12" s="29" t="s">
        <v>26</v>
      </c>
      <c r="I12" s="48"/>
    </row>
    <row r="13" spans="1:219" s="26" customFormat="1" ht="67.5" customHeight="1">
      <c r="A13" s="24">
        <f t="shared" si="0"/>
        <v>7</v>
      </c>
      <c r="B13" s="28" t="s">
        <v>33</v>
      </c>
      <c r="C13" s="28" t="s">
        <v>34</v>
      </c>
      <c r="D13" s="24" t="s">
        <v>1</v>
      </c>
      <c r="E13" s="27">
        <v>4620000</v>
      </c>
      <c r="F13" s="25">
        <v>41067</v>
      </c>
      <c r="G13" s="32" t="s">
        <v>50</v>
      </c>
      <c r="H13" s="29" t="s">
        <v>26</v>
      </c>
      <c r="I13" s="48"/>
    </row>
    <row r="14" spans="1:219" s="26" customFormat="1" ht="72" customHeight="1">
      <c r="A14" s="24">
        <f t="shared" si="0"/>
        <v>8</v>
      </c>
      <c r="B14" s="28" t="s">
        <v>35</v>
      </c>
      <c r="C14" s="28" t="s">
        <v>36</v>
      </c>
      <c r="D14" s="24" t="s">
        <v>1</v>
      </c>
      <c r="E14" s="27">
        <v>8085000</v>
      </c>
      <c r="F14" s="25">
        <v>41067</v>
      </c>
      <c r="G14" s="32" t="s">
        <v>50</v>
      </c>
      <c r="H14" s="29" t="s">
        <v>26</v>
      </c>
      <c r="I14" s="48"/>
    </row>
    <row r="15" spans="1:219" s="26" customFormat="1" ht="72.75" customHeight="1">
      <c r="A15" s="24">
        <f t="shared" si="0"/>
        <v>9</v>
      </c>
      <c r="B15" s="28" t="s">
        <v>37</v>
      </c>
      <c r="C15" s="28" t="s">
        <v>38</v>
      </c>
      <c r="D15" s="24" t="s">
        <v>1</v>
      </c>
      <c r="E15" s="27">
        <v>2887500</v>
      </c>
      <c r="F15" s="25">
        <v>41068</v>
      </c>
      <c r="G15" s="32" t="s">
        <v>50</v>
      </c>
      <c r="H15" s="29" t="s">
        <v>26</v>
      </c>
      <c r="I15" s="48"/>
    </row>
    <row r="16" spans="1:219" s="26" customFormat="1" ht="75" customHeight="1">
      <c r="A16" s="24">
        <f t="shared" si="0"/>
        <v>10</v>
      </c>
      <c r="B16" s="28" t="s">
        <v>39</v>
      </c>
      <c r="C16" s="28" t="s">
        <v>40</v>
      </c>
      <c r="D16" s="24" t="s">
        <v>1</v>
      </c>
      <c r="E16" s="27">
        <v>4903500</v>
      </c>
      <c r="F16" s="25">
        <v>41071</v>
      </c>
      <c r="G16" s="32" t="s">
        <v>50</v>
      </c>
      <c r="H16" s="29" t="s">
        <v>26</v>
      </c>
      <c r="I16" s="48"/>
    </row>
    <row r="17" spans="1:219" s="26" customFormat="1" ht="272.25" customHeight="1">
      <c r="A17" s="24">
        <f t="shared" si="0"/>
        <v>11</v>
      </c>
      <c r="B17" s="28" t="s">
        <v>15</v>
      </c>
      <c r="C17" s="28" t="s">
        <v>55</v>
      </c>
      <c r="D17" s="24" t="s">
        <v>16</v>
      </c>
      <c r="E17" s="30">
        <v>37800000</v>
      </c>
      <c r="F17" s="25">
        <v>41079</v>
      </c>
      <c r="G17" s="32" t="s">
        <v>56</v>
      </c>
      <c r="H17" s="29" t="s">
        <v>17</v>
      </c>
      <c r="I17" s="47"/>
    </row>
    <row r="18" spans="1:219" s="26" customFormat="1" ht="280.5" customHeight="1">
      <c r="A18" s="24">
        <f t="shared" si="0"/>
        <v>12</v>
      </c>
      <c r="B18" s="28" t="s">
        <v>57</v>
      </c>
      <c r="C18" s="28" t="s">
        <v>19</v>
      </c>
      <c r="D18" s="24" t="s">
        <v>16</v>
      </c>
      <c r="E18" s="30">
        <v>35000000</v>
      </c>
      <c r="F18" s="25">
        <v>41079</v>
      </c>
      <c r="G18" s="32" t="s">
        <v>56</v>
      </c>
      <c r="H18" s="29" t="s">
        <v>17</v>
      </c>
      <c r="I18" s="47"/>
    </row>
    <row r="19" spans="1:219" s="26" customFormat="1" ht="276" customHeight="1">
      <c r="A19" s="24">
        <f t="shared" si="0"/>
        <v>13</v>
      </c>
      <c r="B19" s="28" t="s">
        <v>20</v>
      </c>
      <c r="C19" s="28" t="s">
        <v>58</v>
      </c>
      <c r="D19" s="24" t="s">
        <v>16</v>
      </c>
      <c r="E19" s="30">
        <v>26775000</v>
      </c>
      <c r="F19" s="25">
        <v>41079</v>
      </c>
      <c r="G19" s="32" t="s">
        <v>56</v>
      </c>
      <c r="H19" s="29" t="s">
        <v>17</v>
      </c>
      <c r="I19" s="47"/>
    </row>
    <row r="20" spans="1:219" s="26" customFormat="1" ht="79.5" customHeight="1">
      <c r="A20" s="24">
        <f t="shared" si="0"/>
        <v>14</v>
      </c>
      <c r="B20" s="28" t="s">
        <v>41</v>
      </c>
      <c r="C20" s="28" t="s">
        <v>42</v>
      </c>
      <c r="D20" s="24" t="s">
        <v>1</v>
      </c>
      <c r="E20" s="27">
        <v>6657000</v>
      </c>
      <c r="F20" s="25">
        <v>41079</v>
      </c>
      <c r="G20" s="32" t="s">
        <v>50</v>
      </c>
      <c r="H20" s="29" t="s">
        <v>26</v>
      </c>
      <c r="I20" s="48"/>
    </row>
    <row r="21" spans="1:219" s="26" customFormat="1" ht="77.25" customHeight="1">
      <c r="A21" s="24">
        <f t="shared" si="0"/>
        <v>15</v>
      </c>
      <c r="B21" s="28" t="s">
        <v>43</v>
      </c>
      <c r="C21" s="28" t="s">
        <v>40</v>
      </c>
      <c r="D21" s="24" t="s">
        <v>1</v>
      </c>
      <c r="E21" s="27">
        <v>11497500</v>
      </c>
      <c r="F21" s="25">
        <v>41082</v>
      </c>
      <c r="G21" s="32" t="s">
        <v>50</v>
      </c>
      <c r="H21" s="29" t="s">
        <v>26</v>
      </c>
      <c r="I21" s="48"/>
    </row>
    <row r="22" spans="1:219" s="26" customFormat="1" ht="140.25" customHeight="1">
      <c r="A22" s="24">
        <f t="shared" si="0"/>
        <v>16</v>
      </c>
      <c r="B22" s="28" t="s">
        <v>44</v>
      </c>
      <c r="C22" s="28" t="s">
        <v>45</v>
      </c>
      <c r="D22" s="24" t="s">
        <v>16</v>
      </c>
      <c r="E22" s="27">
        <v>12075000</v>
      </c>
      <c r="F22" s="25">
        <v>41082</v>
      </c>
      <c r="G22" s="32" t="s">
        <v>61</v>
      </c>
      <c r="H22" s="29" t="s">
        <v>46</v>
      </c>
      <c r="I22" s="48"/>
    </row>
    <row r="23" spans="1:219" s="26" customFormat="1" ht="120.75" customHeight="1" thickBot="1">
      <c r="A23" s="49">
        <f t="shared" si="0"/>
        <v>17</v>
      </c>
      <c r="B23" s="50" t="s">
        <v>47</v>
      </c>
      <c r="C23" s="50" t="s">
        <v>48</v>
      </c>
      <c r="D23" s="49" t="s">
        <v>16</v>
      </c>
      <c r="E23" s="51">
        <v>9345000</v>
      </c>
      <c r="F23" s="52">
        <v>41088</v>
      </c>
      <c r="G23" s="53" t="s">
        <v>59</v>
      </c>
      <c r="H23" s="54" t="s">
        <v>60</v>
      </c>
      <c r="I23" s="55"/>
    </row>
    <row r="24" spans="1:219" s="10" customFormat="1" ht="30" customHeight="1" thickBot="1">
      <c r="A24" s="56"/>
      <c r="B24" s="57"/>
      <c r="C24" s="57"/>
      <c r="D24" s="58"/>
      <c r="E24" s="31">
        <f>SUM(E7:E23)</f>
        <v>249396951</v>
      </c>
      <c r="F24" s="11"/>
      <c r="G24" s="11"/>
      <c r="H24" s="12"/>
      <c r="I24" s="33"/>
    </row>
    <row r="25" spans="1:219" ht="21.75" customHeight="1">
      <c r="A25" s="13"/>
      <c r="B25" s="14"/>
      <c r="C25" s="14"/>
      <c r="D25" s="15"/>
      <c r="E25" s="16"/>
      <c r="F25" s="17"/>
      <c r="G25" s="17"/>
      <c r="H25" s="16"/>
      <c r="I25" s="18"/>
    </row>
    <row r="26" spans="1:219" ht="21.75" customHeight="1"/>
    <row r="27" spans="1:219" ht="21.75" customHeight="1">
      <c r="A27" s="19"/>
    </row>
    <row r="28" spans="1:219" ht="15.75" customHeight="1">
      <c r="B28" s="20"/>
    </row>
    <row r="29" spans="1:219" ht="21.75" customHeight="1">
      <c r="A29" s="19"/>
    </row>
    <row r="30" spans="1:219" ht="21.75" customHeight="1"/>
    <row r="31" spans="1:219" ht="21.75" customHeight="1">
      <c r="HJ31" s="21"/>
      <c r="HK31" s="21"/>
    </row>
    <row r="32" spans="1:219" ht="21.75" customHeight="1"/>
    <row r="33" spans="1:219" ht="21.75" customHeight="1"/>
    <row r="34" spans="1:219" ht="21.75" customHeight="1"/>
    <row r="35" spans="1:219" ht="21.75" customHeight="1"/>
    <row r="36" spans="1:219" ht="21.75" customHeight="1"/>
    <row r="37" spans="1:219" ht="20.25" customHeight="1"/>
    <row r="38" spans="1:219" s="21" customFormat="1" ht="23.25" customHeight="1">
      <c r="A38" s="22"/>
      <c r="D38" s="23"/>
      <c r="HG38" s="5"/>
      <c r="HH38" s="5"/>
      <c r="HJ38" s="5"/>
      <c r="HK38" s="5"/>
    </row>
    <row r="39" spans="1:219" ht="23.25" customHeight="1">
      <c r="A39" s="36"/>
      <c r="B39" s="36"/>
      <c r="C39" s="36"/>
      <c r="D39" s="36"/>
    </row>
  </sheetData>
  <sortState ref="A7:IK23">
    <sortCondition ref="F7:F23"/>
  </sortState>
  <mergeCells count="11">
    <mergeCell ref="A39:D39"/>
    <mergeCell ref="G5:G6"/>
    <mergeCell ref="H5:H6"/>
    <mergeCell ref="I5:I6"/>
    <mergeCell ref="A5:A6"/>
    <mergeCell ref="B5:B6"/>
    <mergeCell ref="C5:C6"/>
    <mergeCell ref="D5:D6"/>
    <mergeCell ref="E5:E6"/>
    <mergeCell ref="F5:F6"/>
    <mergeCell ref="A24:D24"/>
  </mergeCells>
  <phoneticPr fontId="2"/>
  <conditionalFormatting sqref="H8:H23">
    <cfRule type="expression" dxfId="14" priority="115" stopIfTrue="1">
      <formula>AND($A8="内訳")</formula>
    </cfRule>
    <cfRule type="expression" dxfId="13" priority="116" stopIfTrue="1">
      <formula>AND($A8="小計")</formula>
    </cfRule>
  </conditionalFormatting>
  <conditionalFormatting sqref="H8">
    <cfRule type="expression" dxfId="12" priority="113" stopIfTrue="1">
      <formula>AND($A8="内訳")</formula>
    </cfRule>
    <cfRule type="expression" dxfId="11" priority="114" stopIfTrue="1">
      <formula>AND($A8="小計")</formula>
    </cfRule>
  </conditionalFormatting>
  <conditionalFormatting sqref="H11">
    <cfRule type="expression" dxfId="10" priority="55" stopIfTrue="1">
      <formula>AND($A11="内訳")</formula>
    </cfRule>
    <cfRule type="expression" dxfId="9" priority="56" stopIfTrue="1">
      <formula>AND($A11="小計")</formula>
    </cfRule>
  </conditionalFormatting>
  <conditionalFormatting sqref="H17:H18">
    <cfRule type="expression" dxfId="8" priority="25" stopIfTrue="1">
      <formula>AND($A17="内訳")</formula>
    </cfRule>
    <cfRule type="expression" dxfId="7" priority="26" stopIfTrue="1">
      <formula>AND($A17="小計")</formula>
    </cfRule>
  </conditionalFormatting>
  <conditionalFormatting sqref="A25:C25 E25:I25">
    <cfRule type="expression" dxfId="6" priority="130" stopIfTrue="1">
      <formula>AND(#REF!="内訳")</formula>
    </cfRule>
    <cfRule type="expression" dxfId="5" priority="131" stopIfTrue="1">
      <formula>AND(#REF!="合計")</formula>
    </cfRule>
  </conditionalFormatting>
  <conditionalFormatting sqref="A7:I23">
    <cfRule type="expression" dxfId="4" priority="134" stopIfTrue="1">
      <formula>AND(#REF!="内訳")</formula>
    </cfRule>
    <cfRule type="expression" dxfId="3" priority="135" stopIfTrue="1">
      <formula>AND(#REF!="小計")</formula>
    </cfRule>
  </conditionalFormatting>
  <conditionalFormatting sqref="D25">
    <cfRule type="expression" dxfId="2" priority="136" stopIfTrue="1">
      <formula>ISERROR(VLOOKUP($D25,$HJ:$HL,3,0))</formula>
    </cfRule>
    <cfRule type="expression" dxfId="1" priority="137" stopIfTrue="1">
      <formula>AND(#REF!="内訳")</formula>
    </cfRule>
    <cfRule type="expression" dxfId="0" priority="138" stopIfTrue="1">
      <formula>AND(#REF!="合計")</formula>
    </cfRule>
  </conditionalFormatting>
  <dataValidations count="2">
    <dataValidation type="list" allowBlank="1" showInputMessage="1" sqref="D25">
      <formula1>"一般競争入札,指名競争入札,随意契約（競争性あり）,随意契約（競争性なし）"</formula1>
    </dataValidation>
    <dataValidation type="list" allowBlank="1" showInputMessage="1" sqref="D7:D23">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&amp;C&amp;"HGPｺﾞｼｯｸM,ﾒﾃﾞｨｳﾑ"&amp;16平成２４年度　委託調査費に関する契約状況（４月～６月）&amp;R&amp;"HGPｺﾞｼｯｸM,ﾒﾃﾞｨｳﾑ"&amp;16様式1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復興特会</vt:lpstr>
      <vt:lpstr>復興特会!Print_Area</vt:lpstr>
      <vt:lpstr>復興特会!Print_Titles</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2013-10-04T01:28:24Z</cp:lastPrinted>
  <dcterms:created xsi:type="dcterms:W3CDTF">2012-10-25T08:49:53Z</dcterms:created>
  <dcterms:modified xsi:type="dcterms:W3CDTF">2013-10-04T07:20:39Z</dcterms:modified>
</cp:coreProperties>
</file>