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復興特会" sheetId="26" r:id="rId1"/>
  </sheets>
  <definedNames>
    <definedName name="_xlnm._FilterDatabase" localSheetId="0" hidden="1">復興特会!$A$6:$HY$6</definedName>
    <definedName name="_xlnm.Print_Area" localSheetId="0">復興特会!$A$1:$I$35</definedName>
    <definedName name="_xlnm.Print_Titles" localSheetId="0">復興特会!$1:$6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8" i="26"/>
  <c r="A9" s="1"/>
  <c r="A10" s="1"/>
  <c r="A11" s="1"/>
  <c r="A12" s="1"/>
  <c r="A13" s="1"/>
  <c r="A14" s="1"/>
  <c r="A15" s="1"/>
  <c r="A16" s="1"/>
  <c r="A17" s="1"/>
  <c r="A18" s="1"/>
  <c r="A19" s="1"/>
  <c r="A20" s="1"/>
  <c r="A21" s="1"/>
  <c r="A22" s="1"/>
  <c r="A23" s="1"/>
  <c r="A24" s="1"/>
  <c r="A25" s="1"/>
  <c r="A26" s="1"/>
  <c r="A27" s="1"/>
  <c r="A28" s="1"/>
  <c r="A29" s="1"/>
  <c r="A30" s="1"/>
  <c r="A31" s="1"/>
  <c r="A32" s="1"/>
  <c r="A33" s="1"/>
  <c r="A34" s="1"/>
  <c r="E35" l="1"/>
</calcChain>
</file>

<file path=xl/sharedStrings.xml><?xml version="1.0" encoding="utf-8"?>
<sst xmlns="http://schemas.openxmlformats.org/spreadsheetml/2006/main" count="155" uniqueCount="75">
  <si>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</si>
  <si>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</si>
  <si>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</si>
  <si>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</si>
  <si>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</si>
  <si>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</si>
  <si>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</si>
  <si>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</si>
  <si>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</si>
  <si>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</si>
  <si>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</si>
  <si>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</si>
  <si>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</si>
  <si>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</si>
  <si>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</si>
  <si>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浮体式洋上風力発電施設の安全確保及び国際標準化のための研究開発</t>
    <rPh sb="0" eb="3">
      <t>フタイシキ</t>
    </rPh>
    <rPh sb="3" eb="5">
      <t>ヨウジョウ</t>
    </rPh>
    <rPh sb="5" eb="7">
      <t>フウリョク</t>
    </rPh>
    <rPh sb="7" eb="9">
      <t>ハツデン</t>
    </rPh>
    <rPh sb="9" eb="11">
      <t>シセツ</t>
    </rPh>
    <rPh sb="12" eb="14">
      <t>アンゼン</t>
    </rPh>
    <rPh sb="14" eb="16">
      <t>カクホ</t>
    </rPh>
    <rPh sb="16" eb="17">
      <t>オヨ</t>
    </rPh>
    <rPh sb="18" eb="20">
      <t>コクサイ</t>
    </rPh>
    <rPh sb="20" eb="23">
      <t>ヒョウジュンカ</t>
    </rPh>
    <rPh sb="27" eb="29">
      <t>ケンキュウ</t>
    </rPh>
    <rPh sb="29" eb="31">
      <t>カイハツ</t>
    </rPh>
    <phoneticPr fontId="2"/>
  </si>
  <si>
    <t>海事局総務課技術企画室監理係
tel：03-5253-8614</t>
    <rPh sb="0" eb="3">
      <t>カイジキョク</t>
    </rPh>
    <rPh sb="3" eb="6">
      <t>ソウムカ</t>
    </rPh>
    <rPh sb="6" eb="8">
      <t>ギジュツ</t>
    </rPh>
    <rPh sb="8" eb="11">
      <t>キカクシツ</t>
    </rPh>
    <rPh sb="11" eb="13">
      <t>カンリ</t>
    </rPh>
    <rPh sb="13" eb="14">
      <t>カカリ</t>
    </rPh>
    <phoneticPr fontId="2"/>
  </si>
  <si>
    <t>三重県伊勢市における平成24年度都市部官民境界基本調査業務</t>
    <rPh sb="0" eb="3">
      <t>ミエケン</t>
    </rPh>
    <rPh sb="3" eb="6">
      <t>イセシ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</si>
  <si>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（株）信榮企画</t>
    <rPh sb="1" eb="2">
      <t>カブ</t>
    </rPh>
    <rPh sb="3" eb="4">
      <t>シン</t>
    </rPh>
    <rPh sb="4" eb="5">
      <t>エイ</t>
    </rPh>
    <rPh sb="5" eb="7">
      <t>キカク</t>
    </rPh>
    <phoneticPr fontId="4"/>
  </si>
  <si>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2"/>
  </si>
  <si>
    <t>大阪府大阪市北市岡（東部）区域における平成２４年度都市部官民境界基本調査業務</t>
  </si>
  <si>
    <t>（株）日建技術コンサルタント</t>
    <rPh sb="1" eb="2">
      <t>カブ</t>
    </rPh>
    <rPh sb="3" eb="5">
      <t>ニッケン</t>
    </rPh>
    <rPh sb="5" eb="7">
      <t>ギジュツ</t>
    </rPh>
    <phoneticPr fontId="4"/>
  </si>
  <si>
    <t>大阪府大阪市上福島鷺洲区域における平成２４年度都市部官民境界基本調査業務</t>
  </si>
  <si>
    <t>（株）パスコ　本社営業部</t>
    <rPh sb="1" eb="2">
      <t>カブ</t>
    </rPh>
    <rPh sb="7" eb="9">
      <t>ホンシャ</t>
    </rPh>
    <rPh sb="9" eb="11">
      <t>エイギョウ</t>
    </rPh>
    <rPh sb="11" eb="12">
      <t>ブ</t>
    </rPh>
    <phoneticPr fontId="4"/>
  </si>
  <si>
    <t>大阪府大阪市安住・住之江区域における平成２４年度都市部官民境界基本調査業務</t>
  </si>
  <si>
    <t>南大阪コンサルタント（株）</t>
    <rPh sb="0" eb="1">
      <t>ミナミ</t>
    </rPh>
    <rPh sb="1" eb="3">
      <t>オオサカ</t>
    </rPh>
    <rPh sb="11" eb="12">
      <t>カブ</t>
    </rPh>
    <phoneticPr fontId="4"/>
  </si>
  <si>
    <t>大阪府大阪市平野Ⅱ-Ｂ・天王寺（東）・田辺（その1）区域における平成２４年度都市部官民境界基本調査業務</t>
  </si>
  <si>
    <t>（株）八州</t>
    <rPh sb="1" eb="2">
      <t>カブ</t>
    </rPh>
    <rPh sb="3" eb="5">
      <t>ハッシュウ</t>
    </rPh>
    <phoneticPr fontId="4"/>
  </si>
  <si>
    <t>大阪府大阪市北市岡（西部）区域における平成２４年度都市部官民境界基本調査業務</t>
  </si>
  <si>
    <t>大阪府大阪市股ヶ池（東住吉）、田辺（その2・その3）区域における平成２４年度都市部官民境界基本調査業務</t>
  </si>
  <si>
    <t>菅根測量（株）</t>
    <rPh sb="0" eb="2">
      <t>スガネ</t>
    </rPh>
    <rPh sb="2" eb="4">
      <t>ソクリョウ</t>
    </rPh>
    <rPh sb="5" eb="6">
      <t>カブ</t>
    </rPh>
    <phoneticPr fontId="4"/>
  </si>
  <si>
    <t>大阪府大阪市平野Ⅱ-Ｃ・平野Ⅱ-Ｄ・Ⅲ（北部）区域における平成２４年度都市部官民境界基本調査業務</t>
  </si>
  <si>
    <t>静岡県沼津市今沢区域における平成24年度都市部官民境界基本調査業務</t>
  </si>
  <si>
    <t>静岡県熱海市における平成24年度都市部官民境界基本調査業務</t>
  </si>
  <si>
    <t>（株）フジヤマ</t>
    <rPh sb="1" eb="2">
      <t>カブ</t>
    </rPh>
    <phoneticPr fontId="4"/>
  </si>
  <si>
    <t>大阪府大阪市本庄長柄区域における平成２４年度都市部官民境界基本調査業務」</t>
  </si>
  <si>
    <t>アジア航測（株）</t>
    <rPh sb="3" eb="5">
      <t>コウソク</t>
    </rPh>
    <rPh sb="6" eb="7">
      <t>カブ</t>
    </rPh>
    <phoneticPr fontId="4"/>
  </si>
  <si>
    <t>静岡県沼津市松長区域における平成24年度都市部官民境界基本調査業務</t>
  </si>
  <si>
    <t>昭和（株）東京支社</t>
    <rPh sb="0" eb="2">
      <t>ショウワ</t>
    </rPh>
    <rPh sb="3" eb="4">
      <t>カブ</t>
    </rPh>
    <rPh sb="5" eb="7">
      <t>トウキョウ</t>
    </rPh>
    <rPh sb="7" eb="9">
      <t>シシャ</t>
    </rPh>
    <phoneticPr fontId="4"/>
  </si>
  <si>
    <t>三重県明和町における平成24年度都市部官民境界基本調査業務</t>
  </si>
  <si>
    <t>（株）協同測量社</t>
    <rPh sb="1" eb="2">
      <t>カブ</t>
    </rPh>
    <rPh sb="3" eb="5">
      <t>キョウドウ</t>
    </rPh>
    <rPh sb="5" eb="7">
      <t>ソクリョウ</t>
    </rPh>
    <rPh sb="7" eb="8">
      <t>シャ</t>
    </rPh>
    <phoneticPr fontId="4"/>
  </si>
  <si>
    <t>大阪府大阪市鷹合（その1・その2）・湯里区域における平成２４年度都市部官民境界基本調査業務</t>
  </si>
  <si>
    <t>（株）かんこう</t>
    <rPh sb="1" eb="2">
      <t>カブ</t>
    </rPh>
    <phoneticPr fontId="4"/>
  </si>
  <si>
    <t>三重県紀北町における平成24年度都市部官民境界基本調査業務</t>
  </si>
  <si>
    <t>三重県玉城町における平成24年度都市部官民境界基本調査業務</t>
  </si>
  <si>
    <t>三重県名張市箕曲1，2区域における平成24年度都市部官民境界基本調査業務</t>
    <rPh sb="0" eb="3">
      <t>ミエケン</t>
    </rPh>
    <rPh sb="3" eb="6">
      <t>ナバリシ</t>
    </rPh>
    <rPh sb="6" eb="8">
      <t>ミノワ</t>
    </rPh>
    <rPh sb="11" eb="13">
      <t>クイキ</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5"/>
  </si>
  <si>
    <t>（株）ジオ</t>
    <rPh sb="1" eb="2">
      <t>カブ</t>
    </rPh>
    <phoneticPr fontId="4"/>
  </si>
  <si>
    <t>三重県名張市錦生1，箕曲3区域における平成24年度都市部官民境界基本調査業務</t>
    <rPh sb="0" eb="3">
      <t>ミエケン</t>
    </rPh>
    <rPh sb="3" eb="6">
      <t>ナバリシ</t>
    </rPh>
    <rPh sb="6" eb="7">
      <t>ニシキ</t>
    </rPh>
    <rPh sb="7" eb="8">
      <t>イ</t>
    </rPh>
    <rPh sb="13" eb="15">
      <t>クイキ</t>
    </rPh>
    <rPh sb="19" eb="21">
      <t>ヘイセイ</t>
    </rPh>
    <rPh sb="23" eb="25">
      <t>ネンド</t>
    </rPh>
    <rPh sb="25" eb="28">
      <t>トシブ</t>
    </rPh>
    <rPh sb="28" eb="30">
      <t>カンミン</t>
    </rPh>
    <rPh sb="30" eb="32">
      <t>キョウカイ</t>
    </rPh>
    <rPh sb="32" eb="34">
      <t>キホン</t>
    </rPh>
    <rPh sb="34" eb="36">
      <t>チョウサ</t>
    </rPh>
    <rPh sb="36" eb="38">
      <t>ギョウム</t>
    </rPh>
    <phoneticPr fontId="5"/>
  </si>
  <si>
    <t>三重県名張市赤目1、錦生2区域における平成24年度都市部官民境界基本調査業務</t>
    <rPh sb="0" eb="3">
      <t>ミエケン</t>
    </rPh>
    <rPh sb="3" eb="6">
      <t>ナバリシ</t>
    </rPh>
    <rPh sb="6" eb="8">
      <t>アカメ</t>
    </rPh>
    <rPh sb="10" eb="11">
      <t>ニシキ</t>
    </rPh>
    <rPh sb="11" eb="12">
      <t>イ</t>
    </rPh>
    <rPh sb="13" eb="15">
      <t>クイキ</t>
    </rPh>
    <rPh sb="19" eb="21">
      <t>ヘイセイ</t>
    </rPh>
    <rPh sb="23" eb="25">
      <t>ネンド</t>
    </rPh>
    <rPh sb="25" eb="28">
      <t>トシブ</t>
    </rPh>
    <rPh sb="28" eb="30">
      <t>カンミン</t>
    </rPh>
    <rPh sb="30" eb="32">
      <t>キョウカイ</t>
    </rPh>
    <rPh sb="32" eb="34">
      <t>キホン</t>
    </rPh>
    <rPh sb="34" eb="36">
      <t>チョウサ</t>
    </rPh>
    <rPh sb="36" eb="38">
      <t>ギョウム</t>
    </rPh>
    <phoneticPr fontId="5"/>
  </si>
  <si>
    <t>三重県名張市錦生3区域における平成24年度都市部官民境界基本調査業務</t>
    <rPh sb="0" eb="3">
      <t>ミエケン</t>
    </rPh>
    <rPh sb="3" eb="6">
      <t>ナバリシ</t>
    </rPh>
    <rPh sb="6" eb="7">
      <t>ニシキ</t>
    </rPh>
    <rPh sb="7" eb="8">
      <t>イ</t>
    </rPh>
    <rPh sb="9" eb="11">
      <t>クイキ</t>
    </rPh>
    <rPh sb="15" eb="17">
      <t>ヘイセイ</t>
    </rPh>
    <rPh sb="19" eb="21">
      <t>ネンド</t>
    </rPh>
    <rPh sb="21" eb="24">
      <t>トシブ</t>
    </rPh>
    <rPh sb="24" eb="26">
      <t>カンミン</t>
    </rPh>
    <rPh sb="26" eb="28">
      <t>キョウカイ</t>
    </rPh>
    <rPh sb="28" eb="30">
      <t>キホン</t>
    </rPh>
    <rPh sb="30" eb="32">
      <t>チョウサ</t>
    </rPh>
    <rPh sb="32" eb="34">
      <t>ギョウム</t>
    </rPh>
    <phoneticPr fontId="5"/>
  </si>
  <si>
    <t>（株）松本コンサルタント</t>
    <rPh sb="1" eb="2">
      <t>カブ</t>
    </rPh>
    <rPh sb="3" eb="5">
      <t>マツモト</t>
    </rPh>
    <phoneticPr fontId="4"/>
  </si>
  <si>
    <t>三重県名張市箕曲4区域における平成24年度都市部官民境界基本調査業務</t>
    <rPh sb="0" eb="3">
      <t>ミエケン</t>
    </rPh>
    <rPh sb="3" eb="6">
      <t>ナバリシ</t>
    </rPh>
    <rPh sb="9" eb="11">
      <t>クイキ</t>
    </rPh>
    <rPh sb="15" eb="17">
      <t>ヘイセイ</t>
    </rPh>
    <rPh sb="19" eb="21">
      <t>ネンド</t>
    </rPh>
    <rPh sb="21" eb="24">
      <t>トシブ</t>
    </rPh>
    <rPh sb="24" eb="26">
      <t>カンミン</t>
    </rPh>
    <rPh sb="26" eb="28">
      <t>キョウカイ</t>
    </rPh>
    <rPh sb="28" eb="30">
      <t>キホン</t>
    </rPh>
    <rPh sb="30" eb="32">
      <t>チョウサ</t>
    </rPh>
    <rPh sb="32" eb="34">
      <t>ギョウム</t>
    </rPh>
    <phoneticPr fontId="5"/>
  </si>
  <si>
    <t>愛知県名古屋市6工区における平成24年度都市部官民境界基本調査業務</t>
    <rPh sb="0" eb="3">
      <t>アイチケン</t>
    </rPh>
    <rPh sb="3" eb="7">
      <t>ナゴヤシ</t>
    </rPh>
    <rPh sb="8" eb="10">
      <t>コウク</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5"/>
  </si>
  <si>
    <t>（株）ユニオン</t>
    <rPh sb="1" eb="2">
      <t>カブ</t>
    </rPh>
    <phoneticPr fontId="4"/>
  </si>
  <si>
    <t>三重県名張市赤目2，3区域における平成24年度都市部官民境界基本調査業務</t>
    <rPh sb="0" eb="3">
      <t>ミエケン</t>
    </rPh>
    <rPh sb="3" eb="6">
      <t>ナバリシ</t>
    </rPh>
    <rPh sb="6" eb="8">
      <t>アカメ</t>
    </rPh>
    <rPh sb="11" eb="13">
      <t>クイキ</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5"/>
  </si>
  <si>
    <t>平成２４年度広域交通基盤の代替性・多重性に関する調査</t>
    <rPh sb="0" eb="2">
      <t>ヘイセイ</t>
    </rPh>
    <rPh sb="4" eb="6">
      <t>ネンド</t>
    </rPh>
    <rPh sb="6" eb="8">
      <t>コウイキ</t>
    </rPh>
    <rPh sb="8" eb="10">
      <t>コウツウ</t>
    </rPh>
    <rPh sb="10" eb="12">
      <t>キバン</t>
    </rPh>
    <rPh sb="13" eb="16">
      <t>ダイタイセイ</t>
    </rPh>
    <rPh sb="17" eb="19">
      <t>タジュウ</t>
    </rPh>
    <rPh sb="19" eb="20">
      <t>セイ</t>
    </rPh>
    <rPh sb="21" eb="22">
      <t>カン</t>
    </rPh>
    <rPh sb="24" eb="26">
      <t>チョウサ</t>
    </rPh>
    <phoneticPr fontId="2"/>
  </si>
  <si>
    <t>一般財団法人計量計画研究所</t>
    <rPh sb="0" eb="2">
      <t>イッパン</t>
    </rPh>
    <rPh sb="2" eb="6">
      <t>ザイダンホウジン</t>
    </rPh>
    <rPh sb="6" eb="8">
      <t>ケイリョウ</t>
    </rPh>
    <rPh sb="8" eb="10">
      <t>ケイカク</t>
    </rPh>
    <rPh sb="10" eb="13">
      <t>ケンキュウショ</t>
    </rPh>
    <phoneticPr fontId="2"/>
  </si>
  <si>
    <t>国土政策局
総合計画課 国土基盤班
tel：03-5253-8357</t>
    <rPh sb="6" eb="8">
      <t>ソウゴウ</t>
    </rPh>
    <rPh sb="8" eb="11">
      <t>ケイカクカ</t>
    </rPh>
    <rPh sb="12" eb="14">
      <t>コクド</t>
    </rPh>
    <rPh sb="14" eb="16">
      <t>キバン</t>
    </rPh>
    <rPh sb="16" eb="17">
      <t>ハン</t>
    </rPh>
    <phoneticPr fontId="2"/>
  </si>
  <si>
    <t>平成24年度災害対応などに活用可能な一定規模の土地の所在状況調査</t>
    <rPh sb="0" eb="2">
      <t>ヘイセイ</t>
    </rPh>
    <rPh sb="4" eb="6">
      <t>ネンド</t>
    </rPh>
    <rPh sb="6" eb="8">
      <t>サイガイ</t>
    </rPh>
    <rPh sb="8" eb="10">
      <t>タイオウ</t>
    </rPh>
    <rPh sb="13" eb="15">
      <t>カツヨウ</t>
    </rPh>
    <rPh sb="15" eb="17">
      <t>カノウ</t>
    </rPh>
    <rPh sb="18" eb="20">
      <t>イッテイ</t>
    </rPh>
    <rPh sb="20" eb="22">
      <t>キボ</t>
    </rPh>
    <rPh sb="23" eb="25">
      <t>トチ</t>
    </rPh>
    <rPh sb="26" eb="28">
      <t>ショザイ</t>
    </rPh>
    <rPh sb="28" eb="30">
      <t>ジョウキョウ</t>
    </rPh>
    <rPh sb="30" eb="32">
      <t>チョウサ</t>
    </rPh>
    <phoneticPr fontId="2"/>
  </si>
  <si>
    <t>株式会社三菱総合研究所</t>
    <rPh sb="0" eb="4">
      <t>カブシキガイシャ</t>
    </rPh>
    <rPh sb="4" eb="6">
      <t>ミツビシ</t>
    </rPh>
    <rPh sb="6" eb="8">
      <t>ソウゴウ</t>
    </rPh>
    <rPh sb="8" eb="11">
      <t>ケンキュウショ</t>
    </rPh>
    <phoneticPr fontId="2"/>
  </si>
  <si>
    <t>国土政策局
総合計画課 国土管理企画室
tel：03-5253-8359</t>
    <rPh sb="6" eb="8">
      <t>ソウゴウ</t>
    </rPh>
    <rPh sb="8" eb="11">
      <t>ケイカクカ</t>
    </rPh>
    <rPh sb="12" eb="14">
      <t>コクド</t>
    </rPh>
    <rPh sb="14" eb="16">
      <t>カンリ</t>
    </rPh>
    <rPh sb="16" eb="19">
      <t>キカクシツ</t>
    </rPh>
    <phoneticPr fontId="2"/>
  </si>
  <si>
    <t>平成２４年度震災における東北圏の防災地域づくりとコミュニティ形成に関する調査</t>
    <rPh sb="0" eb="2">
      <t>ヘイセイ</t>
    </rPh>
    <rPh sb="4" eb="6">
      <t>ネンド</t>
    </rPh>
    <rPh sb="6" eb="8">
      <t>シンサイ</t>
    </rPh>
    <rPh sb="12" eb="15">
      <t>トウホクケン</t>
    </rPh>
    <rPh sb="16" eb="18">
      <t>ボウサイ</t>
    </rPh>
    <rPh sb="18" eb="20">
      <t>チイキ</t>
    </rPh>
    <rPh sb="30" eb="32">
      <t>ケイセイ</t>
    </rPh>
    <rPh sb="33" eb="34">
      <t>カン</t>
    </rPh>
    <rPh sb="36" eb="38">
      <t>チョウサ</t>
    </rPh>
    <phoneticPr fontId="2"/>
  </si>
  <si>
    <t>ランドブレイン株式会社</t>
    <rPh sb="7" eb="11">
      <t>カブシキガイシャ</t>
    </rPh>
    <phoneticPr fontId="2"/>
  </si>
  <si>
    <t>国土政策局
広域地方政策課 調整班
tel：03-5253-8364</t>
    <rPh sb="0" eb="2">
      <t>コクド</t>
    </rPh>
    <rPh sb="2" eb="4">
      <t>セイサク</t>
    </rPh>
    <rPh sb="4" eb="5">
      <t>キョク</t>
    </rPh>
    <rPh sb="6" eb="8">
      <t>コウイキ</t>
    </rPh>
    <rPh sb="8" eb="10">
      <t>チホウ</t>
    </rPh>
    <rPh sb="10" eb="13">
      <t>セイサクカ</t>
    </rPh>
    <rPh sb="14" eb="16">
      <t>チョウセイ</t>
    </rPh>
    <rPh sb="16" eb="17">
      <t>ハン</t>
    </rPh>
    <phoneticPr fontId="2"/>
  </si>
  <si>
    <t>多様な主体による広域地域間連携の推進に関する調査</t>
    <rPh sb="0" eb="2">
      <t>タヨウ</t>
    </rPh>
    <rPh sb="3" eb="5">
      <t>シュタイ</t>
    </rPh>
    <rPh sb="8" eb="10">
      <t>コウイキ</t>
    </rPh>
    <rPh sb="10" eb="13">
      <t>チイキカン</t>
    </rPh>
    <rPh sb="13" eb="15">
      <t>レンケイ</t>
    </rPh>
    <rPh sb="16" eb="18">
      <t>スイシン</t>
    </rPh>
    <rPh sb="19" eb="20">
      <t>カン</t>
    </rPh>
    <rPh sb="22" eb="24">
      <t>チョウサ</t>
    </rPh>
    <phoneticPr fontId="2"/>
  </si>
  <si>
    <t>株式会社価値総合研究所</t>
    <rPh sb="0" eb="4">
      <t>カブシキガイシャ</t>
    </rPh>
    <rPh sb="4" eb="6">
      <t>カチ</t>
    </rPh>
    <rPh sb="6" eb="8">
      <t>ソウゴウ</t>
    </rPh>
    <rPh sb="8" eb="11">
      <t>ケンキュウショ</t>
    </rPh>
    <phoneticPr fontId="2"/>
  </si>
  <si>
    <t>国土政策局
広域地方政策課 広域制度企画室
tel：03-5253-8370</t>
    <rPh sb="0" eb="2">
      <t>コクド</t>
    </rPh>
    <rPh sb="2" eb="4">
      <t>セイサク</t>
    </rPh>
    <rPh sb="4" eb="5">
      <t>キョク</t>
    </rPh>
    <rPh sb="6" eb="8">
      <t>コウイキ</t>
    </rPh>
    <rPh sb="8" eb="10">
      <t>チホウ</t>
    </rPh>
    <rPh sb="10" eb="13">
      <t>セイサクカ</t>
    </rPh>
    <rPh sb="14" eb="16">
      <t>コウイキ</t>
    </rPh>
    <rPh sb="16" eb="18">
      <t>セイド</t>
    </rPh>
    <rPh sb="18" eb="21">
      <t>キカクシツ</t>
    </rPh>
    <phoneticPr fontId="2"/>
  </si>
  <si>
    <t>災害時における広域交通基盤の代替性・多重性の評価に関する調査検討を実施</t>
    <rPh sb="0" eb="3">
      <t>サイガイジ</t>
    </rPh>
    <rPh sb="7" eb="9">
      <t>コウイキ</t>
    </rPh>
    <rPh sb="9" eb="11">
      <t>コウツウ</t>
    </rPh>
    <rPh sb="11" eb="13">
      <t>キバン</t>
    </rPh>
    <rPh sb="14" eb="17">
      <t>ダイタイセイ</t>
    </rPh>
    <rPh sb="18" eb="20">
      <t>タジュウ</t>
    </rPh>
    <rPh sb="20" eb="21">
      <t>セイ</t>
    </rPh>
    <rPh sb="22" eb="24">
      <t>ヒョウカ</t>
    </rPh>
    <rPh sb="25" eb="26">
      <t>カン</t>
    </rPh>
    <rPh sb="28" eb="30">
      <t>チョウサ</t>
    </rPh>
    <rPh sb="30" eb="32">
      <t>ケントウ</t>
    </rPh>
    <rPh sb="33" eb="35">
      <t>ジッシ</t>
    </rPh>
    <phoneticPr fontId="2"/>
  </si>
  <si>
    <t>災害対応等に活用された土地の事例調査、それらに資することが可能となる土地の分類及び分類結果と全国において活用可能な土地の所在の推定。</t>
    <rPh sb="4" eb="5">
      <t>トウ</t>
    </rPh>
    <phoneticPr fontId="2"/>
  </si>
  <si>
    <t>過去の津波被害後の集落形成状況や地域コミュニティ維持のための取組等について調査を行うとともに、東日本大震災後の被災集落移転事業における地域コミュニティの維持・再生に向けた状況と課題について調査・分析し、被災地域における被災の教訓を活かしたコミュニティ維持・再生と災害対応力の強化を図ることを目的とした報告書。</t>
  </si>
  <si>
    <t>地域間連携の主たる担い手の一つであるNPO等のボランタリー・コミュニティ・セクター（VCS）に注目し、VCSの活動が盛んな欧米諸国におけるVCSと行政との関係、行政におけるVCSに対する制度等の概要の整理、把握を行った。我が国のVCSへの支援を検討するための基礎資料。</t>
  </si>
  <si>
    <t>被災した場合における復旧・復興事業の迅速な実施を確保するとともに、地域の防災・減災対策を推進する。</t>
  </si>
  <si>
    <t>（独）海上技術安全研究所
国立大学法人東京大学</t>
    <rPh sb="1" eb="2">
      <t>ドク</t>
    </rPh>
    <rPh sb="3" eb="5">
      <t>カイジョウ</t>
    </rPh>
    <rPh sb="5" eb="7">
      <t>ギジュツ</t>
    </rPh>
    <rPh sb="7" eb="9">
      <t>アンゼン</t>
    </rPh>
    <rPh sb="9" eb="12">
      <t>ケンキュウジョ</t>
    </rPh>
    <rPh sb="13" eb="15">
      <t>コクリツ</t>
    </rPh>
    <rPh sb="15" eb="17">
      <t>ダイガク</t>
    </rPh>
    <rPh sb="17" eb="19">
      <t>ホウジン</t>
    </rPh>
    <rPh sb="19" eb="21">
      <t>トウキョウ</t>
    </rPh>
    <rPh sb="21" eb="23">
      <t>ダイガク</t>
    </rPh>
    <phoneticPr fontId="2"/>
  </si>
  <si>
    <t>浮体式洋上風力発電施設の安全確保のための技術的検討結果、国際標準化への対応、安全ガイドライン暫定版をとりまとめた報告書</t>
    <phoneticPr fontId="2"/>
  </si>
  <si>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2"/>
  </si>
</sst>
</file>

<file path=xl/styles.xml><?xml version="1.0" encoding="utf-8"?>
<styleSheet xmlns="http://schemas.openxmlformats.org/spreadsheetml/2006/main">
  <numFmts count="2">
    <numFmt numFmtId="176" formatCode="#,##0_ "/>
    <numFmt numFmtId="177" formatCode="m&quot;月&quot;d&quot;日&quot;;@"/>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10"/>
      <color theme="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33"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4"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35"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6" fillId="0" borderId="0" applyNumberFormat="0" applyFill="0" applyBorder="0" applyAlignment="0" applyProtection="0">
      <alignment vertical="center"/>
    </xf>
    <xf numFmtId="0" fontId="17" fillId="10" borderId="13" applyNumberFormat="0" applyAlignment="0" applyProtection="0">
      <alignment vertical="center"/>
    </xf>
    <xf numFmtId="0" fontId="18" fillId="7" borderId="0" applyNumberFormat="0" applyBorder="0" applyAlignment="0" applyProtection="0">
      <alignment vertical="center"/>
    </xf>
    <xf numFmtId="0" fontId="14" fillId="11" borderId="14" applyNumberFormat="0" applyFont="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9" borderId="10" applyNumberFormat="0" applyAlignment="0" applyProtection="0">
      <alignment vertical="center"/>
    </xf>
    <xf numFmtId="0" fontId="22"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9" borderId="11" applyNumberFormat="0" applyAlignment="0" applyProtection="0">
      <alignment vertical="center"/>
    </xf>
    <xf numFmtId="0" fontId="28" fillId="0" borderId="0" applyNumberFormat="0" applyFill="0" applyBorder="0" applyAlignment="0" applyProtection="0">
      <alignment vertical="center"/>
    </xf>
    <xf numFmtId="0" fontId="29" fillId="8" borderId="10" applyNumberFormat="0" applyAlignment="0" applyProtection="0">
      <alignment vertical="center"/>
    </xf>
    <xf numFmtId="0" fontId="13" fillId="0" borderId="0">
      <alignment vertical="center"/>
    </xf>
    <xf numFmtId="0" fontId="30" fillId="0" borderId="0">
      <alignment vertical="center"/>
    </xf>
    <xf numFmtId="0" fontId="31" fillId="0" borderId="0">
      <alignment vertical="center"/>
    </xf>
    <xf numFmtId="0" fontId="13" fillId="0" borderId="0">
      <alignment vertical="center"/>
    </xf>
    <xf numFmtId="0" fontId="1" fillId="0" borderId="0">
      <alignment vertical="center"/>
    </xf>
    <xf numFmtId="0" fontId="32" fillId="5" borderId="0" applyNumberFormat="0" applyBorder="0" applyAlignment="0" applyProtection="0">
      <alignment vertical="center"/>
    </xf>
    <xf numFmtId="38" fontId="13"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7" fillId="4" borderId="6" xfId="0" applyNumberFormat="1" applyFont="1" applyFill="1" applyBorder="1" applyAlignment="1">
      <alignment vertical="center"/>
    </xf>
    <xf numFmtId="14" fontId="7" fillId="4" borderId="6" xfId="0" applyNumberFormat="1" applyFont="1" applyFill="1" applyBorder="1" applyAlignment="1">
      <alignment horizontal="center"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horizontal="centerContinuous" vertical="center"/>
    </xf>
    <xf numFmtId="0" fontId="10" fillId="0" borderId="0" xfId="0" applyFont="1" applyAlignment="1">
      <alignment horizontal="centerContinuous" vertical="center"/>
    </xf>
    <xf numFmtId="0" fontId="10" fillId="0" borderId="0" xfId="0" applyFont="1" applyAlignment="1">
      <alignment horizontal="centerContinuous" vertical="center" wrapText="1"/>
    </xf>
    <xf numFmtId="0" fontId="12" fillId="0" borderId="0" xfId="0" applyFont="1">
      <alignment vertical="center"/>
    </xf>
    <xf numFmtId="0" fontId="6" fillId="0" borderId="0" xfId="0" applyFont="1" applyFill="1" applyAlignment="1">
      <alignment horizontal="right" vertical="center"/>
    </xf>
    <xf numFmtId="38" fontId="9" fillId="4" borderId="6" xfId="54" applyFont="1" applyFill="1" applyBorder="1" applyAlignment="1">
      <alignment horizontal="right" vertical="center" shrinkToFit="1"/>
    </xf>
    <xf numFmtId="0" fontId="7" fillId="4" borderId="16" xfId="0" applyNumberFormat="1"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38" fontId="8" fillId="0" borderId="1" xfId="54" applyFont="1" applyFill="1" applyBorder="1" applyAlignment="1">
      <alignment horizontal="right" vertical="center"/>
    </xf>
    <xf numFmtId="177"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0" fontId="8" fillId="0" borderId="0" xfId="0" applyFont="1" applyFill="1">
      <alignment vertical="center"/>
    </xf>
    <xf numFmtId="0" fontId="8" fillId="0" borderId="1" xfId="1" applyFont="1" applyFill="1" applyBorder="1" applyAlignment="1">
      <alignment horizontal="left" vertical="center" wrapText="1" shrinkToFit="1"/>
    </xf>
    <xf numFmtId="38" fontId="33" fillId="0" borderId="1" xfId="54" applyFont="1" applyFill="1" applyBorder="1" applyAlignment="1">
      <alignment horizontal="right" vertical="center"/>
    </xf>
    <xf numFmtId="177" fontId="33" fillId="0" borderId="1" xfId="2" applyNumberFormat="1" applyFont="1" applyFill="1" applyBorder="1" applyAlignment="1">
      <alignment horizontal="center" vertical="center"/>
    </xf>
    <xf numFmtId="14" fontId="8" fillId="0" borderId="2" xfId="0" applyNumberFormat="1" applyFont="1" applyFill="1" applyBorder="1" applyAlignment="1">
      <alignment horizontal="left" vertical="center" wrapText="1"/>
    </xf>
    <xf numFmtId="177" fontId="8" fillId="0" borderId="2" xfId="0" applyNumberFormat="1" applyFont="1" applyFill="1" applyBorder="1" applyAlignment="1">
      <alignment horizontal="center" vertical="center"/>
    </xf>
    <xf numFmtId="0" fontId="3" fillId="0" borderId="0" xfId="0" applyFont="1" applyFill="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distributed" vertical="center" wrapText="1" indent="1"/>
    </xf>
    <xf numFmtId="0" fontId="5" fillId="2" borderId="1" xfId="0" applyFont="1" applyFill="1" applyBorder="1" applyAlignment="1">
      <alignment horizontal="distributed" vertical="center" wrapText="1"/>
    </xf>
    <xf numFmtId="0" fontId="5" fillId="2" borderId="1" xfId="0" applyFont="1" applyFill="1" applyBorder="1" applyAlignment="1">
      <alignment horizontal="distributed" vertical="center" indent="1"/>
    </xf>
    <xf numFmtId="0" fontId="7" fillId="2" borderId="1" xfId="0" applyFont="1" applyFill="1" applyBorder="1" applyAlignment="1">
      <alignment horizontal="center" vertical="center"/>
    </xf>
    <xf numFmtId="0" fontId="7" fillId="0" borderId="1" xfId="0" applyFont="1" applyBorder="1" applyAlignment="1">
      <alignment vertical="center"/>
    </xf>
    <xf numFmtId="0" fontId="8" fillId="0" borderId="1" xfId="0" applyNumberFormat="1" applyFont="1" applyFill="1" applyBorder="1" applyAlignment="1">
      <alignment vertical="center"/>
    </xf>
    <xf numFmtId="0" fontId="33" fillId="0" borderId="1"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38" fontId="8" fillId="0" borderId="2" xfId="54" applyFont="1" applyFill="1" applyBorder="1" applyAlignment="1">
      <alignment horizontal="right" vertical="center"/>
    </xf>
    <xf numFmtId="0" fontId="8" fillId="0" borderId="2" xfId="0" applyNumberFormat="1" applyFont="1" applyFill="1" applyBorder="1" applyAlignment="1">
      <alignment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3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Y50"/>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F2" sqref="F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32" s="19" customFormat="1" ht="15" customHeight="1">
      <c r="A1" s="20"/>
      <c r="B1" s="21"/>
      <c r="C1" s="21"/>
      <c r="D1" s="22"/>
      <c r="E1" s="21"/>
      <c r="F1" s="21"/>
      <c r="G1" s="21"/>
    </row>
    <row r="2" spans="1:232" ht="15" customHeight="1"/>
    <row r="3" spans="1:232" s="17" customFormat="1" ht="20.100000000000001" customHeight="1">
      <c r="A3" s="23" t="s">
        <v>74</v>
      </c>
      <c r="D3" s="18"/>
      <c r="HX3" s="17" t="s">
        <v>7</v>
      </c>
    </row>
    <row r="4" spans="1:232" ht="14.25">
      <c r="F4" s="24"/>
      <c r="G4" s="24"/>
      <c r="I4" s="24" t="s">
        <v>4</v>
      </c>
      <c r="HX4" s="1" t="s">
        <v>9</v>
      </c>
    </row>
    <row r="5" spans="1:232" s="16" customFormat="1" ht="24.95" customHeight="1">
      <c r="A5" s="44" t="s">
        <v>0</v>
      </c>
      <c r="B5" s="45" t="s">
        <v>3</v>
      </c>
      <c r="C5" s="46" t="s">
        <v>12</v>
      </c>
      <c r="D5" s="47" t="s">
        <v>1</v>
      </c>
      <c r="E5" s="48" t="s">
        <v>2</v>
      </c>
      <c r="F5" s="46" t="s">
        <v>13</v>
      </c>
      <c r="G5" s="44" t="s">
        <v>11</v>
      </c>
      <c r="H5" s="49" t="s">
        <v>5</v>
      </c>
      <c r="I5" s="49" t="s">
        <v>6</v>
      </c>
      <c r="HX5" s="16" t="s">
        <v>10</v>
      </c>
    </row>
    <row r="6" spans="1:232" s="16" customFormat="1" ht="19.5" customHeight="1">
      <c r="A6" s="50"/>
      <c r="B6" s="41"/>
      <c r="C6" s="42"/>
      <c r="D6" s="43"/>
      <c r="E6" s="42"/>
      <c r="F6" s="42"/>
      <c r="G6" s="44"/>
      <c r="H6" s="49"/>
      <c r="I6" s="49"/>
      <c r="HX6" s="16" t="s">
        <v>8</v>
      </c>
    </row>
    <row r="7" spans="1:232" s="34" customFormat="1" ht="62.25" customHeight="1">
      <c r="A7" s="28">
        <v>1</v>
      </c>
      <c r="B7" s="27" t="s">
        <v>55</v>
      </c>
      <c r="C7" s="27" t="s">
        <v>56</v>
      </c>
      <c r="D7" s="28" t="s">
        <v>14</v>
      </c>
      <c r="E7" s="29">
        <v>13975500</v>
      </c>
      <c r="F7" s="30">
        <v>41101</v>
      </c>
      <c r="G7" s="31" t="s">
        <v>67</v>
      </c>
      <c r="H7" s="32" t="s">
        <v>57</v>
      </c>
      <c r="I7" s="51"/>
    </row>
    <row r="8" spans="1:232" s="34" customFormat="1" ht="84.75" customHeight="1">
      <c r="A8" s="28">
        <f>A7+1</f>
        <v>2</v>
      </c>
      <c r="B8" s="27" t="s">
        <v>17</v>
      </c>
      <c r="C8" s="27" t="s">
        <v>18</v>
      </c>
      <c r="D8" s="28" t="s">
        <v>7</v>
      </c>
      <c r="E8" s="29">
        <v>5565000</v>
      </c>
      <c r="F8" s="30">
        <v>41110</v>
      </c>
      <c r="G8" s="31" t="s">
        <v>71</v>
      </c>
      <c r="H8" s="33" t="s">
        <v>19</v>
      </c>
      <c r="I8" s="52"/>
    </row>
    <row r="9" spans="1:232" s="34" customFormat="1" ht="90" customHeight="1">
      <c r="A9" s="28">
        <f t="shared" ref="A9:A34" si="0">A8+1</f>
        <v>3</v>
      </c>
      <c r="B9" s="27" t="s">
        <v>20</v>
      </c>
      <c r="C9" s="27" t="s">
        <v>21</v>
      </c>
      <c r="D9" s="28" t="s">
        <v>7</v>
      </c>
      <c r="E9" s="29">
        <v>11004000</v>
      </c>
      <c r="F9" s="30">
        <v>41114</v>
      </c>
      <c r="G9" s="31" t="s">
        <v>71</v>
      </c>
      <c r="H9" s="33" t="s">
        <v>19</v>
      </c>
      <c r="I9" s="52"/>
    </row>
    <row r="10" spans="1:232" s="34" customFormat="1" ht="78.75" customHeight="1">
      <c r="A10" s="28">
        <f t="shared" si="0"/>
        <v>4</v>
      </c>
      <c r="B10" s="27" t="s">
        <v>22</v>
      </c>
      <c r="C10" s="27" t="s">
        <v>23</v>
      </c>
      <c r="D10" s="28" t="s">
        <v>7</v>
      </c>
      <c r="E10" s="29">
        <v>11445000</v>
      </c>
      <c r="F10" s="30">
        <v>41114</v>
      </c>
      <c r="G10" s="31" t="s">
        <v>71</v>
      </c>
      <c r="H10" s="33" t="s">
        <v>19</v>
      </c>
      <c r="I10" s="52"/>
    </row>
    <row r="11" spans="1:232" s="34" customFormat="1" ht="81.75" customHeight="1">
      <c r="A11" s="28">
        <f t="shared" si="0"/>
        <v>5</v>
      </c>
      <c r="B11" s="27" t="s">
        <v>24</v>
      </c>
      <c r="C11" s="27" t="s">
        <v>25</v>
      </c>
      <c r="D11" s="28" t="s">
        <v>7</v>
      </c>
      <c r="E11" s="29">
        <v>4494000</v>
      </c>
      <c r="F11" s="30">
        <v>41115</v>
      </c>
      <c r="G11" s="31" t="s">
        <v>71</v>
      </c>
      <c r="H11" s="33" t="s">
        <v>19</v>
      </c>
      <c r="I11" s="52"/>
    </row>
    <row r="12" spans="1:232" s="34" customFormat="1" ht="96" customHeight="1">
      <c r="A12" s="28">
        <f t="shared" si="0"/>
        <v>6</v>
      </c>
      <c r="B12" s="27" t="s">
        <v>26</v>
      </c>
      <c r="C12" s="27" t="s">
        <v>27</v>
      </c>
      <c r="D12" s="28" t="s">
        <v>7</v>
      </c>
      <c r="E12" s="29">
        <v>13576500</v>
      </c>
      <c r="F12" s="30">
        <v>41115</v>
      </c>
      <c r="G12" s="31" t="s">
        <v>71</v>
      </c>
      <c r="H12" s="33" t="s">
        <v>19</v>
      </c>
      <c r="I12" s="52"/>
    </row>
    <row r="13" spans="1:232" s="34" customFormat="1" ht="80.25" customHeight="1">
      <c r="A13" s="28">
        <f t="shared" si="0"/>
        <v>7</v>
      </c>
      <c r="B13" s="27" t="s">
        <v>28</v>
      </c>
      <c r="C13" s="27" t="s">
        <v>23</v>
      </c>
      <c r="D13" s="28" t="s">
        <v>7</v>
      </c>
      <c r="E13" s="29">
        <v>16275000</v>
      </c>
      <c r="F13" s="30">
        <v>41115</v>
      </c>
      <c r="G13" s="31" t="s">
        <v>71</v>
      </c>
      <c r="H13" s="33" t="s">
        <v>19</v>
      </c>
      <c r="I13" s="52"/>
    </row>
    <row r="14" spans="1:232" s="34" customFormat="1" ht="73.5" customHeight="1">
      <c r="A14" s="28">
        <f t="shared" si="0"/>
        <v>8</v>
      </c>
      <c r="B14" s="27" t="s">
        <v>29</v>
      </c>
      <c r="C14" s="27" t="s">
        <v>30</v>
      </c>
      <c r="D14" s="28" t="s">
        <v>7</v>
      </c>
      <c r="E14" s="29">
        <v>21315000</v>
      </c>
      <c r="F14" s="30">
        <v>41115</v>
      </c>
      <c r="G14" s="31" t="s">
        <v>71</v>
      </c>
      <c r="H14" s="33" t="s">
        <v>19</v>
      </c>
      <c r="I14" s="52"/>
    </row>
    <row r="15" spans="1:232" s="34" customFormat="1" ht="84" customHeight="1">
      <c r="A15" s="28">
        <f t="shared" si="0"/>
        <v>9</v>
      </c>
      <c r="B15" s="27" t="s">
        <v>31</v>
      </c>
      <c r="C15" s="27" t="s">
        <v>27</v>
      </c>
      <c r="D15" s="28" t="s">
        <v>7</v>
      </c>
      <c r="E15" s="29">
        <v>14805000</v>
      </c>
      <c r="F15" s="30">
        <v>41116</v>
      </c>
      <c r="G15" s="31" t="s">
        <v>71</v>
      </c>
      <c r="H15" s="33" t="s">
        <v>19</v>
      </c>
      <c r="I15" s="52"/>
    </row>
    <row r="16" spans="1:232" s="34" customFormat="1" ht="90" customHeight="1">
      <c r="A16" s="28">
        <f t="shared" si="0"/>
        <v>10</v>
      </c>
      <c r="B16" s="35" t="s">
        <v>15</v>
      </c>
      <c r="C16" s="35" t="s">
        <v>72</v>
      </c>
      <c r="D16" s="28" t="s">
        <v>14</v>
      </c>
      <c r="E16" s="36">
        <v>42193453</v>
      </c>
      <c r="F16" s="37">
        <v>41124</v>
      </c>
      <c r="G16" s="27" t="s">
        <v>73</v>
      </c>
      <c r="H16" s="33" t="s">
        <v>16</v>
      </c>
      <c r="I16" s="51"/>
    </row>
    <row r="17" spans="1:9" s="34" customFormat="1" ht="105.75" customHeight="1">
      <c r="A17" s="28">
        <f t="shared" si="0"/>
        <v>11</v>
      </c>
      <c r="B17" s="27" t="s">
        <v>58</v>
      </c>
      <c r="C17" s="27" t="s">
        <v>59</v>
      </c>
      <c r="D17" s="28" t="s">
        <v>14</v>
      </c>
      <c r="E17" s="29">
        <v>10983000</v>
      </c>
      <c r="F17" s="30">
        <v>41124</v>
      </c>
      <c r="G17" s="31" t="s">
        <v>68</v>
      </c>
      <c r="H17" s="32" t="s">
        <v>60</v>
      </c>
      <c r="I17" s="51"/>
    </row>
    <row r="18" spans="1:9" s="34" customFormat="1" ht="81" customHeight="1">
      <c r="A18" s="28">
        <f t="shared" si="0"/>
        <v>12</v>
      </c>
      <c r="B18" s="27" t="s">
        <v>32</v>
      </c>
      <c r="C18" s="27" t="s">
        <v>23</v>
      </c>
      <c r="D18" s="28" t="s">
        <v>7</v>
      </c>
      <c r="E18" s="29">
        <v>14175000</v>
      </c>
      <c r="F18" s="30">
        <v>41127</v>
      </c>
      <c r="G18" s="31" t="s">
        <v>71</v>
      </c>
      <c r="H18" s="33" t="s">
        <v>19</v>
      </c>
      <c r="I18" s="52"/>
    </row>
    <row r="19" spans="1:9" s="34" customFormat="1" ht="79.5" customHeight="1">
      <c r="A19" s="28">
        <f t="shared" si="0"/>
        <v>13</v>
      </c>
      <c r="B19" s="27" t="s">
        <v>33</v>
      </c>
      <c r="C19" s="27" t="s">
        <v>34</v>
      </c>
      <c r="D19" s="28" t="s">
        <v>7</v>
      </c>
      <c r="E19" s="29">
        <v>1764000</v>
      </c>
      <c r="F19" s="30">
        <v>41128</v>
      </c>
      <c r="G19" s="31" t="s">
        <v>71</v>
      </c>
      <c r="H19" s="33" t="s">
        <v>19</v>
      </c>
      <c r="I19" s="52"/>
    </row>
    <row r="20" spans="1:9" s="34" customFormat="1" ht="82.5" customHeight="1">
      <c r="A20" s="28">
        <f t="shared" si="0"/>
        <v>14</v>
      </c>
      <c r="B20" s="27" t="s">
        <v>35</v>
      </c>
      <c r="C20" s="27" t="s">
        <v>36</v>
      </c>
      <c r="D20" s="28" t="s">
        <v>7</v>
      </c>
      <c r="E20" s="29">
        <v>10395000</v>
      </c>
      <c r="F20" s="30">
        <v>41128</v>
      </c>
      <c r="G20" s="31" t="s">
        <v>71</v>
      </c>
      <c r="H20" s="33" t="s">
        <v>19</v>
      </c>
      <c r="I20" s="52"/>
    </row>
    <row r="21" spans="1:9" s="34" customFormat="1" ht="81.75" customHeight="1">
      <c r="A21" s="28">
        <f t="shared" si="0"/>
        <v>15</v>
      </c>
      <c r="B21" s="27" t="s">
        <v>37</v>
      </c>
      <c r="C21" s="27" t="s">
        <v>38</v>
      </c>
      <c r="D21" s="28" t="s">
        <v>7</v>
      </c>
      <c r="E21" s="29">
        <v>18690000</v>
      </c>
      <c r="F21" s="30">
        <v>41128</v>
      </c>
      <c r="G21" s="31" t="s">
        <v>71</v>
      </c>
      <c r="H21" s="33" t="s">
        <v>19</v>
      </c>
      <c r="I21" s="52"/>
    </row>
    <row r="22" spans="1:9" s="34" customFormat="1" ht="77.25" customHeight="1">
      <c r="A22" s="28">
        <f t="shared" si="0"/>
        <v>16</v>
      </c>
      <c r="B22" s="27" t="s">
        <v>39</v>
      </c>
      <c r="C22" s="27" t="s">
        <v>40</v>
      </c>
      <c r="D22" s="28" t="s">
        <v>7</v>
      </c>
      <c r="E22" s="29">
        <v>12075000</v>
      </c>
      <c r="F22" s="30">
        <v>41129</v>
      </c>
      <c r="G22" s="31" t="s">
        <v>71</v>
      </c>
      <c r="H22" s="33" t="s">
        <v>19</v>
      </c>
      <c r="I22" s="52"/>
    </row>
    <row r="23" spans="1:9" s="34" customFormat="1" ht="90.75" customHeight="1">
      <c r="A23" s="28">
        <f t="shared" si="0"/>
        <v>17</v>
      </c>
      <c r="B23" s="27" t="s">
        <v>41</v>
      </c>
      <c r="C23" s="27" t="s">
        <v>42</v>
      </c>
      <c r="D23" s="28" t="s">
        <v>7</v>
      </c>
      <c r="E23" s="29">
        <v>13545000</v>
      </c>
      <c r="F23" s="30">
        <v>41129</v>
      </c>
      <c r="G23" s="31" t="s">
        <v>71</v>
      </c>
      <c r="H23" s="33" t="s">
        <v>19</v>
      </c>
      <c r="I23" s="52"/>
    </row>
    <row r="24" spans="1:9" s="34" customFormat="1" ht="80.25" customHeight="1">
      <c r="A24" s="28">
        <f t="shared" si="0"/>
        <v>18</v>
      </c>
      <c r="B24" s="27" t="s">
        <v>43</v>
      </c>
      <c r="C24" s="27" t="s">
        <v>18</v>
      </c>
      <c r="D24" s="28" t="s">
        <v>7</v>
      </c>
      <c r="E24" s="29">
        <v>2016000</v>
      </c>
      <c r="F24" s="30">
        <v>41130</v>
      </c>
      <c r="G24" s="31" t="s">
        <v>71</v>
      </c>
      <c r="H24" s="33" t="s">
        <v>19</v>
      </c>
      <c r="I24" s="52"/>
    </row>
    <row r="25" spans="1:9" s="34" customFormat="1" ht="80.25" customHeight="1">
      <c r="A25" s="28">
        <f t="shared" si="0"/>
        <v>19</v>
      </c>
      <c r="B25" s="27" t="s">
        <v>44</v>
      </c>
      <c r="C25" s="27" t="s">
        <v>42</v>
      </c>
      <c r="D25" s="28" t="s">
        <v>7</v>
      </c>
      <c r="E25" s="29">
        <v>17010000</v>
      </c>
      <c r="F25" s="30">
        <v>41130</v>
      </c>
      <c r="G25" s="31" t="s">
        <v>71</v>
      </c>
      <c r="H25" s="33" t="s">
        <v>19</v>
      </c>
      <c r="I25" s="52"/>
    </row>
    <row r="26" spans="1:9" s="34" customFormat="1" ht="85.5" customHeight="1">
      <c r="A26" s="28">
        <f t="shared" si="0"/>
        <v>20</v>
      </c>
      <c r="B26" s="27" t="s">
        <v>45</v>
      </c>
      <c r="C26" s="27" t="s">
        <v>46</v>
      </c>
      <c r="D26" s="28" t="s">
        <v>7</v>
      </c>
      <c r="E26" s="29">
        <v>21000000</v>
      </c>
      <c r="F26" s="30">
        <v>41145</v>
      </c>
      <c r="G26" s="31" t="s">
        <v>71</v>
      </c>
      <c r="H26" s="33" t="s">
        <v>19</v>
      </c>
      <c r="I26" s="52"/>
    </row>
    <row r="27" spans="1:9" s="34" customFormat="1" ht="90.75" customHeight="1">
      <c r="A27" s="28">
        <f t="shared" si="0"/>
        <v>21</v>
      </c>
      <c r="B27" s="27" t="s">
        <v>47</v>
      </c>
      <c r="C27" s="27" t="s">
        <v>36</v>
      </c>
      <c r="D27" s="28" t="s">
        <v>7</v>
      </c>
      <c r="E27" s="29">
        <v>19845000</v>
      </c>
      <c r="F27" s="30">
        <v>41148</v>
      </c>
      <c r="G27" s="31" t="s">
        <v>71</v>
      </c>
      <c r="H27" s="33" t="s">
        <v>19</v>
      </c>
      <c r="I27" s="52"/>
    </row>
    <row r="28" spans="1:9" s="34" customFormat="1" ht="86.25" customHeight="1">
      <c r="A28" s="28">
        <f t="shared" si="0"/>
        <v>22</v>
      </c>
      <c r="B28" s="27" t="s">
        <v>48</v>
      </c>
      <c r="C28" s="27" t="s">
        <v>42</v>
      </c>
      <c r="D28" s="28" t="s">
        <v>7</v>
      </c>
      <c r="E28" s="29">
        <v>26250000</v>
      </c>
      <c r="F28" s="30">
        <v>41148</v>
      </c>
      <c r="G28" s="31" t="s">
        <v>71</v>
      </c>
      <c r="H28" s="33" t="s">
        <v>19</v>
      </c>
      <c r="I28" s="52"/>
    </row>
    <row r="29" spans="1:9" s="34" customFormat="1" ht="78" customHeight="1">
      <c r="A29" s="28">
        <f t="shared" si="0"/>
        <v>23</v>
      </c>
      <c r="B29" s="27" t="s">
        <v>49</v>
      </c>
      <c r="C29" s="27" t="s">
        <v>50</v>
      </c>
      <c r="D29" s="28" t="s">
        <v>7</v>
      </c>
      <c r="E29" s="29">
        <v>18900000</v>
      </c>
      <c r="F29" s="30">
        <v>41149</v>
      </c>
      <c r="G29" s="31" t="s">
        <v>71</v>
      </c>
      <c r="H29" s="33" t="s">
        <v>19</v>
      </c>
      <c r="I29" s="52"/>
    </row>
    <row r="30" spans="1:9" s="34" customFormat="1" ht="81.75" customHeight="1">
      <c r="A30" s="28">
        <f t="shared" si="0"/>
        <v>24</v>
      </c>
      <c r="B30" s="27" t="s">
        <v>51</v>
      </c>
      <c r="C30" s="27" t="s">
        <v>42</v>
      </c>
      <c r="D30" s="28" t="s">
        <v>7</v>
      </c>
      <c r="E30" s="29">
        <v>18900000</v>
      </c>
      <c r="F30" s="30">
        <v>41149</v>
      </c>
      <c r="G30" s="31" t="s">
        <v>71</v>
      </c>
      <c r="H30" s="33" t="s">
        <v>19</v>
      </c>
      <c r="I30" s="52"/>
    </row>
    <row r="31" spans="1:9" s="34" customFormat="1" ht="81.75" customHeight="1">
      <c r="A31" s="28">
        <f t="shared" si="0"/>
        <v>25</v>
      </c>
      <c r="B31" s="27" t="s">
        <v>52</v>
      </c>
      <c r="C31" s="27" t="s">
        <v>53</v>
      </c>
      <c r="D31" s="28" t="s">
        <v>7</v>
      </c>
      <c r="E31" s="29">
        <v>27300000</v>
      </c>
      <c r="F31" s="30">
        <v>41149</v>
      </c>
      <c r="G31" s="31" t="s">
        <v>71</v>
      </c>
      <c r="H31" s="33" t="s">
        <v>19</v>
      </c>
      <c r="I31" s="52"/>
    </row>
    <row r="32" spans="1:9" s="34" customFormat="1" ht="87" customHeight="1">
      <c r="A32" s="28">
        <f t="shared" si="0"/>
        <v>26</v>
      </c>
      <c r="B32" s="27" t="s">
        <v>54</v>
      </c>
      <c r="C32" s="27" t="s">
        <v>38</v>
      </c>
      <c r="D32" s="28" t="s">
        <v>7</v>
      </c>
      <c r="E32" s="29">
        <v>23625000</v>
      </c>
      <c r="F32" s="30">
        <v>41150</v>
      </c>
      <c r="G32" s="31" t="s">
        <v>71</v>
      </c>
      <c r="H32" s="33" t="s">
        <v>19</v>
      </c>
      <c r="I32" s="52"/>
    </row>
    <row r="33" spans="1:233" s="34" customFormat="1" ht="186" customHeight="1">
      <c r="A33" s="28">
        <f t="shared" si="0"/>
        <v>27</v>
      </c>
      <c r="B33" s="27" t="s">
        <v>61</v>
      </c>
      <c r="C33" s="27" t="s">
        <v>62</v>
      </c>
      <c r="D33" s="28" t="s">
        <v>14</v>
      </c>
      <c r="E33" s="29">
        <v>8862000</v>
      </c>
      <c r="F33" s="30">
        <v>41176</v>
      </c>
      <c r="G33" s="31" t="s">
        <v>69</v>
      </c>
      <c r="H33" s="27" t="s">
        <v>63</v>
      </c>
      <c r="I33" s="51"/>
    </row>
    <row r="34" spans="1:233" s="34" customFormat="1" ht="177.75" customHeight="1" thickBot="1">
      <c r="A34" s="53">
        <f t="shared" si="0"/>
        <v>28</v>
      </c>
      <c r="B34" s="54" t="s">
        <v>64</v>
      </c>
      <c r="C34" s="54" t="s">
        <v>65</v>
      </c>
      <c r="D34" s="53" t="s">
        <v>14</v>
      </c>
      <c r="E34" s="55">
        <v>5999700</v>
      </c>
      <c r="F34" s="39">
        <v>41176</v>
      </c>
      <c r="G34" s="38" t="s">
        <v>70</v>
      </c>
      <c r="H34" s="54" t="s">
        <v>66</v>
      </c>
      <c r="I34" s="56"/>
    </row>
    <row r="35" spans="1:233" s="16" customFormat="1" ht="30" customHeight="1" thickBot="1">
      <c r="A35" s="57"/>
      <c r="B35" s="58"/>
      <c r="C35" s="58"/>
      <c r="D35" s="59"/>
      <c r="E35" s="25">
        <f>SUBTOTAL(9,E7:E34)</f>
        <v>425983153</v>
      </c>
      <c r="F35" s="15"/>
      <c r="G35" s="15"/>
      <c r="H35" s="14"/>
      <c r="I35" s="26"/>
    </row>
    <row r="36" spans="1:233" ht="21.75" customHeight="1">
      <c r="A36" s="4"/>
      <c r="B36" s="3"/>
      <c r="C36" s="3"/>
      <c r="D36" s="5"/>
      <c r="E36" s="6"/>
      <c r="F36" s="7"/>
      <c r="G36" s="7"/>
      <c r="H36" s="6"/>
      <c r="I36" s="8"/>
    </row>
    <row r="37" spans="1:233" ht="21.75" customHeight="1"/>
    <row r="38" spans="1:233" ht="21.75" customHeight="1">
      <c r="A38" s="9"/>
    </row>
    <row r="39" spans="1:233" ht="15.75" customHeight="1">
      <c r="B39" s="10"/>
    </row>
    <row r="40" spans="1:233" ht="21.75" customHeight="1">
      <c r="A40" s="9"/>
    </row>
    <row r="41" spans="1:233" ht="21.75" customHeight="1"/>
    <row r="42" spans="1:233" ht="21.75" customHeight="1">
      <c r="HX42" s="11"/>
      <c r="HY42" s="11"/>
    </row>
    <row r="43" spans="1:233" ht="21.75" customHeight="1"/>
    <row r="44" spans="1:233" ht="21.75" customHeight="1"/>
    <row r="45" spans="1:233" ht="21.75" customHeight="1"/>
    <row r="46" spans="1:233" ht="21.75" customHeight="1"/>
    <row r="47" spans="1:233" ht="21.75" customHeight="1"/>
    <row r="48" spans="1:233" ht="20.25" customHeight="1"/>
    <row r="49" spans="1:233" s="11" customFormat="1" ht="23.25" customHeight="1">
      <c r="A49" s="12"/>
      <c r="D49" s="13"/>
      <c r="HU49" s="1"/>
      <c r="HV49" s="1"/>
      <c r="HX49" s="1"/>
      <c r="HY49" s="1"/>
    </row>
    <row r="50" spans="1:233" ht="23.25" customHeight="1">
      <c r="A50" s="40"/>
      <c r="B50" s="40"/>
      <c r="C50" s="40"/>
      <c r="D50" s="40"/>
    </row>
  </sheetData>
  <sortState ref="A7:IK34">
    <sortCondition ref="F7:F34"/>
  </sortState>
  <mergeCells count="11">
    <mergeCell ref="A50:D50"/>
    <mergeCell ref="G5:G6"/>
    <mergeCell ref="H5:H6"/>
    <mergeCell ref="I5:I6"/>
    <mergeCell ref="A5:A6"/>
    <mergeCell ref="B5:B6"/>
    <mergeCell ref="C5:C6"/>
    <mergeCell ref="D5:D6"/>
    <mergeCell ref="E5:E6"/>
    <mergeCell ref="F5:F6"/>
    <mergeCell ref="A35:D35"/>
  </mergeCells>
  <phoneticPr fontId="2"/>
  <conditionalFormatting sqref="E31:F34 A31:C34">
    <cfRule type="expression" dxfId="38" priority="101" stopIfTrue="1">
      <formula>AND($A31="内訳")</formula>
    </cfRule>
    <cfRule type="expression" dxfId="37" priority="102" stopIfTrue="1">
      <formula>AND($A31="小計")</formula>
    </cfRule>
  </conditionalFormatting>
  <conditionalFormatting sqref="A31:A34">
    <cfRule type="expression" dxfId="36" priority="99" stopIfTrue="1">
      <formula>AND($A31="内訳")</formula>
    </cfRule>
    <cfRule type="expression" dxfId="35" priority="100" stopIfTrue="1">
      <formula>AND($A31="小計")</formula>
    </cfRule>
  </conditionalFormatting>
  <conditionalFormatting sqref="F31">
    <cfRule type="expression" dxfId="34" priority="97" stopIfTrue="1">
      <formula>AND($A31="内訳")</formula>
    </cfRule>
    <cfRule type="expression" dxfId="33" priority="98" stopIfTrue="1">
      <formula>AND($A31="小計")</formula>
    </cfRule>
  </conditionalFormatting>
  <conditionalFormatting sqref="F31">
    <cfRule type="expression" dxfId="32" priority="95" stopIfTrue="1">
      <formula>AND($A31="内訳")</formula>
    </cfRule>
    <cfRule type="expression" dxfId="31" priority="96" stopIfTrue="1">
      <formula>AND($A31="小計")</formula>
    </cfRule>
  </conditionalFormatting>
  <conditionalFormatting sqref="A31:A34">
    <cfRule type="expression" dxfId="30" priority="93" stopIfTrue="1">
      <formula>AND($A31="内訳")</formula>
    </cfRule>
    <cfRule type="expression" dxfId="29" priority="94" stopIfTrue="1">
      <formula>AND($A31="小計")</formula>
    </cfRule>
  </conditionalFormatting>
  <conditionalFormatting sqref="F31">
    <cfRule type="expression" dxfId="28" priority="91" stopIfTrue="1">
      <formula>AND($A31="内訳")</formula>
    </cfRule>
    <cfRule type="expression" dxfId="27" priority="92" stopIfTrue="1">
      <formula>AND($A31="小計")</formula>
    </cfRule>
  </conditionalFormatting>
  <conditionalFormatting sqref="F31">
    <cfRule type="expression" dxfId="26" priority="89" stopIfTrue="1">
      <formula>AND($A31="内訳")</formula>
    </cfRule>
    <cfRule type="expression" dxfId="25" priority="90" stopIfTrue="1">
      <formula>AND($A31="小計")</formula>
    </cfRule>
  </conditionalFormatting>
  <conditionalFormatting sqref="B31:C34">
    <cfRule type="expression" dxfId="24" priority="25" stopIfTrue="1">
      <formula>AND($A31="内訳")</formula>
    </cfRule>
    <cfRule type="expression" dxfId="23" priority="26" stopIfTrue="1">
      <formula>AND($A31="小計")</formula>
    </cfRule>
  </conditionalFormatting>
  <conditionalFormatting sqref="E31:E34">
    <cfRule type="expression" dxfId="22" priority="19" stopIfTrue="1">
      <formula>AND($A31="内訳")</formula>
    </cfRule>
    <cfRule type="expression" dxfId="21" priority="20" stopIfTrue="1">
      <formula>AND($A31="小計")</formula>
    </cfRule>
  </conditionalFormatting>
  <conditionalFormatting sqref="F31:F34">
    <cfRule type="expression" dxfId="20" priority="15" stopIfTrue="1">
      <formula>AND($A31="内訳")</formula>
    </cfRule>
    <cfRule type="expression" dxfId="19" priority="16" stopIfTrue="1">
      <formula>AND($A31="小計")</formula>
    </cfRule>
  </conditionalFormatting>
  <conditionalFormatting sqref="F31">
    <cfRule type="expression" dxfId="18" priority="13" stopIfTrue="1">
      <formula>AND($A31="内訳")</formula>
    </cfRule>
    <cfRule type="expression" dxfId="17" priority="14" stopIfTrue="1">
      <formula>AND($A31="小計")</formula>
    </cfRule>
  </conditionalFormatting>
  <conditionalFormatting sqref="F31">
    <cfRule type="expression" dxfId="16" priority="11" stopIfTrue="1">
      <formula>AND($A31="内訳")</formula>
    </cfRule>
    <cfRule type="expression" dxfId="15" priority="12" stopIfTrue="1">
      <formula>AND($A31="小計")</formula>
    </cfRule>
  </conditionalFormatting>
  <conditionalFormatting sqref="F31">
    <cfRule type="expression" dxfId="14" priority="9" stopIfTrue="1">
      <formula>AND($A31="内訳")</formula>
    </cfRule>
    <cfRule type="expression" dxfId="13" priority="10" stopIfTrue="1">
      <formula>AND($A31="小計")</formula>
    </cfRule>
  </conditionalFormatting>
  <conditionalFormatting sqref="F31">
    <cfRule type="expression" dxfId="12" priority="7" stopIfTrue="1">
      <formula>AND($A31="内訳")</formula>
    </cfRule>
    <cfRule type="expression" dxfId="11" priority="8" stopIfTrue="1">
      <formula>AND($A31="小計")</formula>
    </cfRule>
  </conditionalFormatting>
  <conditionalFormatting sqref="A16:I16">
    <cfRule type="expression" dxfId="10" priority="5" stopIfTrue="1">
      <formula>AND(#REF!="内訳")</formula>
    </cfRule>
    <cfRule type="expression" dxfId="9" priority="6" stopIfTrue="1">
      <formula>AND(#REF!="小計")</formula>
    </cfRule>
  </conditionalFormatting>
  <conditionalFormatting sqref="A36:C36 E36:I36">
    <cfRule type="expression" dxfId="8" priority="120" stopIfTrue="1">
      <formula>AND(#REF!="内訳")</formula>
    </cfRule>
    <cfRule type="expression" dxfId="7" priority="121" stopIfTrue="1">
      <formula>AND(#REF!="合計")</formula>
    </cfRule>
  </conditionalFormatting>
  <conditionalFormatting sqref="A7:I34">
    <cfRule type="expression" dxfId="6" priority="124" stopIfTrue="1">
      <formula>AND(#REF!="内訳")</formula>
    </cfRule>
    <cfRule type="expression" dxfId="5" priority="125" stopIfTrue="1">
      <formula>AND(#REF!="小計")</formula>
    </cfRule>
  </conditionalFormatting>
  <conditionalFormatting sqref="D36">
    <cfRule type="expression" dxfId="4" priority="126" stopIfTrue="1">
      <formula>ISERROR(VLOOKUP($D36,$HX:$HZ,3,0))</formula>
    </cfRule>
    <cfRule type="expression" dxfId="3" priority="127" stopIfTrue="1">
      <formula>AND(#REF!="内訳")</formula>
    </cfRule>
    <cfRule type="expression" dxfId="2" priority="128" stopIfTrue="1">
      <formula>AND(#REF!="合計")</formula>
    </cfRule>
  </conditionalFormatting>
  <conditionalFormatting sqref="B31:C34 E31:F34">
    <cfRule type="expression" dxfId="1" priority="137" stopIfTrue="1">
      <formula>AND(#REF!="内訳")</formula>
    </cfRule>
    <cfRule type="expression" dxfId="0" priority="138" stopIfTrue="1">
      <formula>AND(#REF!="小計")</formula>
    </cfRule>
  </conditionalFormatting>
  <dataValidations count="2">
    <dataValidation type="list" allowBlank="1" showInputMessage="1" sqref="D36">
      <formula1>"一般競争入札,指名競争入札,随意契約（競争性あり）,随意契約（競争性なし）"</formula1>
    </dataValidation>
    <dataValidation type="list" allowBlank="1" showInputMessage="1" sqref="D7:D3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委託調査費に関する契約状況（７月～９月）&amp;R&amp;"HGPｺﾞｼｯｸM,ﾒﾃﾞｨｳﾑ"&amp;16様式1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復興特会</vt:lpstr>
      <vt:lpstr>復興特会!Print_Area</vt:lpstr>
      <vt:lpstr>復興特会!Print_Titles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2013-10-04T04:53:55Z</cp:lastPrinted>
  <dcterms:created xsi:type="dcterms:W3CDTF">2009-03-05T11:36:14Z</dcterms:created>
  <dcterms:modified xsi:type="dcterms:W3CDTF">2013-10-04T07:23:45Z</dcterms:modified>
</cp:coreProperties>
</file>