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空港整備勘定）" sheetId="28" r:id="rId1"/>
  </sheets>
  <definedNames>
    <definedName name="_xlnm._FilterDatabase" localSheetId="0" hidden="1">'社整特会（空港整備勘定）'!$A$6:$HV$6</definedName>
    <definedName name="_xlnm.Print_Area" localSheetId="0">'社整特会（空港整備勘定）'!$A$1:$I$19</definedName>
    <definedName name="_xlnm.Print_Titles" localSheetId="0">'社整特会（空港整備勘定）'!$1:$6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10" i="28"/>
  <c r="A11" s="1"/>
  <c r="A12" s="1"/>
  <c r="A13" s="1"/>
  <c r="A14" s="1"/>
  <c r="A15" s="1"/>
  <c r="A16" s="1"/>
  <c r="A17" s="1"/>
  <c r="A18" s="1"/>
  <c r="A9"/>
  <c r="A8"/>
  <c r="E19"/>
</calcChain>
</file>

<file path=xl/sharedStrings.xml><?xml version="1.0" encoding="utf-8"?>
<sst xmlns="http://schemas.openxmlformats.org/spreadsheetml/2006/main" count="76" uniqueCount="62">
  <si>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</si>
  <si>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</si>
  <si>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</si>
  <si>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</si>
  <si>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</si>
  <si>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</si>
  <si>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</si>
  <si>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</si>
  <si>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</si>
  <si>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</si>
  <si>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</si>
  <si>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</si>
  <si>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</si>
  <si>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</si>
  <si>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随意契約（公募）</t>
  </si>
  <si>
    <t>随意契約（競争性なし）</t>
  </si>
  <si>
    <t>北海道開発局港湾空港部空港課空港第１係
tel：011-709-2311
(内5630)</t>
    <rPh sb="0" eb="3">
      <t>ホッカイドウ</t>
    </rPh>
    <rPh sb="3" eb="6">
      <t>カイハツキョク</t>
    </rPh>
    <rPh sb="6" eb="8">
      <t>コウワン</t>
    </rPh>
    <rPh sb="8" eb="10">
      <t>クウコウ</t>
    </rPh>
    <rPh sb="10" eb="11">
      <t>ブ</t>
    </rPh>
    <phoneticPr fontId="1"/>
  </si>
  <si>
    <t>新千歳空港外空港土木施設機能向上策調査業務</t>
  </si>
  <si>
    <t>日本工営（株）</t>
  </si>
  <si>
    <t>空港機能の強化における空港土木施設機能向上策、効果の検討</t>
    <rPh sb="11" eb="13">
      <t>クウコウ</t>
    </rPh>
    <rPh sb="13" eb="15">
      <t>ドボク</t>
    </rPh>
    <rPh sb="15" eb="17">
      <t>シセツ</t>
    </rPh>
    <rPh sb="17" eb="19">
      <t>キノウ</t>
    </rPh>
    <rPh sb="19" eb="21">
      <t>コウジョウ</t>
    </rPh>
    <rPh sb="21" eb="22">
      <t>サク</t>
    </rPh>
    <rPh sb="23" eb="25">
      <t>コウカ</t>
    </rPh>
    <rPh sb="26" eb="28">
      <t>ケントウ</t>
    </rPh>
    <phoneticPr fontId="1"/>
  </si>
  <si>
    <t>北海道空港の利用実績取りまとめ業務</t>
  </si>
  <si>
    <t>株式会社日本空港コンサルタンツ</t>
  </si>
  <si>
    <t>北海道内空港の乗降客数、貨物量等データのとりまとめ</t>
    <rPh sb="0" eb="3">
      <t>ホッカイドウ</t>
    </rPh>
    <rPh sb="3" eb="4">
      <t>ナイ</t>
    </rPh>
    <rPh sb="4" eb="6">
      <t>クウコウ</t>
    </rPh>
    <rPh sb="7" eb="9">
      <t>ジョウコウ</t>
    </rPh>
    <rPh sb="9" eb="11">
      <t>キャクスウ</t>
    </rPh>
    <rPh sb="12" eb="15">
      <t>カモツリョウ</t>
    </rPh>
    <rPh sb="15" eb="16">
      <t>トウ</t>
    </rPh>
    <phoneticPr fontId="1"/>
  </si>
  <si>
    <t>ＬＣＣ就航に伴うターミナル地域整備に関する調査</t>
    <rPh sb="3" eb="5">
      <t>シュウコウ</t>
    </rPh>
    <rPh sb="6" eb="7">
      <t>トモナ</t>
    </rPh>
    <rPh sb="13" eb="15">
      <t>チイキ</t>
    </rPh>
    <rPh sb="15" eb="17">
      <t>セイビ</t>
    </rPh>
    <rPh sb="18" eb="19">
      <t>カン</t>
    </rPh>
    <rPh sb="21" eb="23">
      <t>チョウサ</t>
    </rPh>
    <phoneticPr fontId="4"/>
  </si>
  <si>
    <t>（株）梓設計</t>
    <rPh sb="0" eb="3">
      <t>カブ</t>
    </rPh>
    <rPh sb="3" eb="4">
      <t>アズサ</t>
    </rPh>
    <rPh sb="4" eb="6">
      <t>セッケイ</t>
    </rPh>
    <phoneticPr fontId="4"/>
  </si>
  <si>
    <t>LCCの就航拡大にあわせて、LCCの就航状況やLCCターミナルの事例調査を実施し、LCCに対応したターミナル地域計画手法について検討。</t>
    <rPh sb="4" eb="6">
      <t>シュウコウ</t>
    </rPh>
    <rPh sb="6" eb="8">
      <t>カクダイ</t>
    </rPh>
    <rPh sb="18" eb="20">
      <t>シュウコウ</t>
    </rPh>
    <rPh sb="20" eb="22">
      <t>ジョウキョウ</t>
    </rPh>
    <rPh sb="32" eb="34">
      <t>ジレイ</t>
    </rPh>
    <rPh sb="34" eb="36">
      <t>チョウサ</t>
    </rPh>
    <rPh sb="37" eb="39">
      <t>ジッシ</t>
    </rPh>
    <phoneticPr fontId="2"/>
  </si>
  <si>
    <t>航空局
空港施設課
内線49225</t>
    <rPh sb="0" eb="3">
      <t>コウクウキョク</t>
    </rPh>
    <rPh sb="4" eb="6">
      <t>クウコウ</t>
    </rPh>
    <rPh sb="6" eb="8">
      <t>シセツ</t>
    </rPh>
    <rPh sb="8" eb="9">
      <t>カ</t>
    </rPh>
    <rPh sb="10" eb="12">
      <t>ナイセン</t>
    </rPh>
    <phoneticPr fontId="2"/>
  </si>
  <si>
    <t>平成２４年度　関西国際空港高速アクセスに関する検討調査</t>
    <rPh sb="0" eb="2">
      <t>ヘイセイ</t>
    </rPh>
    <rPh sb="4" eb="6">
      <t>ネンド</t>
    </rPh>
    <rPh sb="7" eb="9">
      <t>カンサイ</t>
    </rPh>
    <rPh sb="9" eb="11">
      <t>コクサイ</t>
    </rPh>
    <rPh sb="11" eb="13">
      <t>クウコウ</t>
    </rPh>
    <rPh sb="13" eb="15">
      <t>コウソク</t>
    </rPh>
    <rPh sb="20" eb="21">
      <t>カン</t>
    </rPh>
    <rPh sb="23" eb="25">
      <t>ケントウ</t>
    </rPh>
    <rPh sb="25" eb="27">
      <t>チョウサ</t>
    </rPh>
    <phoneticPr fontId="4"/>
  </si>
  <si>
    <t>（株）三菱総合研究所</t>
    <rPh sb="0" eb="3">
      <t>カブ</t>
    </rPh>
    <rPh sb="3" eb="5">
      <t>ミツビシ</t>
    </rPh>
    <rPh sb="5" eb="7">
      <t>ソウゴウ</t>
    </rPh>
    <rPh sb="7" eb="10">
      <t>ケンキュウジョ</t>
    </rPh>
    <phoneticPr fontId="4"/>
  </si>
  <si>
    <t>関西国際空港への高速アクセス導入による効果検討の深度化を行った結果を取りまとめた報告書。</t>
    <rPh sb="0" eb="2">
      <t>カンサイ</t>
    </rPh>
    <rPh sb="2" eb="4">
      <t>コクサイ</t>
    </rPh>
    <rPh sb="4" eb="6">
      <t>クウコウ</t>
    </rPh>
    <rPh sb="8" eb="10">
      <t>コウソク</t>
    </rPh>
    <rPh sb="14" eb="16">
      <t>ドウニュウ</t>
    </rPh>
    <rPh sb="19" eb="21">
      <t>コウカ</t>
    </rPh>
    <rPh sb="21" eb="23">
      <t>ケントウ</t>
    </rPh>
    <rPh sb="24" eb="27">
      <t>シンドカ</t>
    </rPh>
    <rPh sb="28" eb="29">
      <t>オコナ</t>
    </rPh>
    <rPh sb="31" eb="33">
      <t>ケッカ</t>
    </rPh>
    <rPh sb="34" eb="35">
      <t>ト</t>
    </rPh>
    <rPh sb="40" eb="43">
      <t>ホウコクショ</t>
    </rPh>
    <phoneticPr fontId="2"/>
  </si>
  <si>
    <t>航空局　　　　　　　　　　　　　　　　　　近畿圏・中部圏空港政策室　内線49623</t>
    <rPh sb="0" eb="3">
      <t>コウクウキョク</t>
    </rPh>
    <rPh sb="21" eb="24">
      <t>キンキケン</t>
    </rPh>
    <rPh sb="25" eb="28">
      <t>チュウブケン</t>
    </rPh>
    <rPh sb="28" eb="30">
      <t>クウコウ</t>
    </rPh>
    <rPh sb="30" eb="32">
      <t>セイサク</t>
    </rPh>
    <rPh sb="32" eb="33">
      <t>シツ</t>
    </rPh>
    <rPh sb="34" eb="36">
      <t>ナイセン</t>
    </rPh>
    <phoneticPr fontId="4"/>
  </si>
  <si>
    <t>ビジネスジェットの受入環境の整備に向けた調査</t>
    <rPh sb="9" eb="11">
      <t>ウケイ</t>
    </rPh>
    <rPh sb="11" eb="13">
      <t>カンキョウ</t>
    </rPh>
    <rPh sb="14" eb="16">
      <t>セイビ</t>
    </rPh>
    <rPh sb="17" eb="18">
      <t>ム</t>
    </rPh>
    <rPh sb="20" eb="22">
      <t>チョウサ</t>
    </rPh>
    <phoneticPr fontId="4"/>
  </si>
  <si>
    <t>（株）シムテクノ総研</t>
    <rPh sb="0" eb="3">
      <t>カブ</t>
    </rPh>
    <rPh sb="8" eb="10">
      <t>ソウケン</t>
    </rPh>
    <phoneticPr fontId="4"/>
  </si>
  <si>
    <t>諸外国の空港におけるビジネスジェットの受入環境に関する調査を行い、日本における更なるビジネスジェットの利用促進、利用者利便性の向上に資することを目的としたもの。</t>
    <rPh sb="0" eb="3">
      <t>ショガイコク</t>
    </rPh>
    <rPh sb="4" eb="6">
      <t>クウコウ</t>
    </rPh>
    <rPh sb="19" eb="21">
      <t>ウケイレ</t>
    </rPh>
    <rPh sb="21" eb="23">
      <t>カンキョウ</t>
    </rPh>
    <rPh sb="24" eb="25">
      <t>カン</t>
    </rPh>
    <rPh sb="27" eb="29">
      <t>チョウサ</t>
    </rPh>
    <rPh sb="30" eb="31">
      <t>オコナ</t>
    </rPh>
    <rPh sb="33" eb="35">
      <t>ニホン</t>
    </rPh>
    <rPh sb="63" eb="65">
      <t>コウジョウ</t>
    </rPh>
    <rPh sb="66" eb="67">
      <t>シ</t>
    </rPh>
    <phoneticPr fontId="2"/>
  </si>
  <si>
    <t>航空局　　　　　　　　　　　　　　　　　航空戦略課
内線48185</t>
    <rPh sb="0" eb="3">
      <t>コウクウキョク</t>
    </rPh>
    <rPh sb="20" eb="22">
      <t>コウクウ</t>
    </rPh>
    <rPh sb="22" eb="24">
      <t>センリャク</t>
    </rPh>
    <rPh sb="24" eb="25">
      <t>カ</t>
    </rPh>
    <rPh sb="26" eb="28">
      <t>ナイセン</t>
    </rPh>
    <phoneticPr fontId="2"/>
  </si>
  <si>
    <t>首都圏空港における処理能力拡大に関する調査</t>
    <rPh sb="0" eb="3">
      <t>シュトケン</t>
    </rPh>
    <rPh sb="3" eb="5">
      <t>クウコウ</t>
    </rPh>
    <rPh sb="9" eb="11">
      <t>ショリ</t>
    </rPh>
    <rPh sb="11" eb="13">
      <t>ノウリョク</t>
    </rPh>
    <rPh sb="13" eb="15">
      <t>カクダイ</t>
    </rPh>
    <rPh sb="16" eb="17">
      <t>カン</t>
    </rPh>
    <rPh sb="19" eb="21">
      <t>チョウサ</t>
    </rPh>
    <phoneticPr fontId="4"/>
  </si>
  <si>
    <t>（財）航空保安研究センター</t>
    <rPh sb="1" eb="2">
      <t>ザイ</t>
    </rPh>
    <rPh sb="3" eb="5">
      <t>コウクウ</t>
    </rPh>
    <rPh sb="5" eb="7">
      <t>ホアン</t>
    </rPh>
    <rPh sb="7" eb="9">
      <t>ケンキュウ</t>
    </rPh>
    <phoneticPr fontId="4"/>
  </si>
  <si>
    <t>成田および東京国際空港の容量拡大検討に資するため、両空港の運航の実態を調査し、現状の処理能力の検証を行うとともに、ボトルネック等の容量拡大のための課題の抽出を行った。</t>
    <rPh sb="0" eb="2">
      <t>ナリタ</t>
    </rPh>
    <rPh sb="5" eb="7">
      <t>トウキョウ</t>
    </rPh>
    <rPh sb="7" eb="9">
      <t>コクサイ</t>
    </rPh>
    <rPh sb="9" eb="11">
      <t>クウコウ</t>
    </rPh>
    <rPh sb="12" eb="14">
      <t>ヨウリョウ</t>
    </rPh>
    <rPh sb="14" eb="16">
      <t>カクダイ</t>
    </rPh>
    <rPh sb="16" eb="18">
      <t>ケントウ</t>
    </rPh>
    <rPh sb="19" eb="20">
      <t>シ</t>
    </rPh>
    <rPh sb="25" eb="28">
      <t>リョウクウコウ</t>
    </rPh>
    <rPh sb="29" eb="31">
      <t>ウンコウ</t>
    </rPh>
    <rPh sb="32" eb="34">
      <t>ジッタイ</t>
    </rPh>
    <rPh sb="35" eb="37">
      <t>チョウサ</t>
    </rPh>
    <rPh sb="39" eb="41">
      <t>ゲンジョウ</t>
    </rPh>
    <rPh sb="42" eb="44">
      <t>ショリ</t>
    </rPh>
    <rPh sb="44" eb="46">
      <t>ノウリョク</t>
    </rPh>
    <rPh sb="47" eb="49">
      <t>ケンショウ</t>
    </rPh>
    <rPh sb="50" eb="51">
      <t>オコナ</t>
    </rPh>
    <rPh sb="63" eb="64">
      <t>トウ</t>
    </rPh>
    <rPh sb="65" eb="67">
      <t>ヨウリョウ</t>
    </rPh>
    <rPh sb="67" eb="69">
      <t>カクダイ</t>
    </rPh>
    <rPh sb="73" eb="75">
      <t>カダイ</t>
    </rPh>
    <rPh sb="76" eb="78">
      <t>チュウシュツ</t>
    </rPh>
    <rPh sb="79" eb="80">
      <t>オコナ</t>
    </rPh>
    <phoneticPr fontId="2"/>
  </si>
  <si>
    <t>航空局　　　　　　　　　　　　　　　　　管制課
内線51216</t>
    <rPh sb="0" eb="3">
      <t>コウクウキョク</t>
    </rPh>
    <rPh sb="20" eb="22">
      <t>カンセイ</t>
    </rPh>
    <rPh sb="22" eb="23">
      <t>カ</t>
    </rPh>
    <rPh sb="24" eb="26">
      <t>ナイセン</t>
    </rPh>
    <phoneticPr fontId="2"/>
  </si>
  <si>
    <t>東京国際空港における円滑な地上走行等を確保するための基礎調査</t>
    <rPh sb="0" eb="2">
      <t>トウキョウ</t>
    </rPh>
    <rPh sb="2" eb="4">
      <t>コクサイ</t>
    </rPh>
    <rPh sb="4" eb="6">
      <t>クウコウ</t>
    </rPh>
    <rPh sb="10" eb="12">
      <t>エンカツ</t>
    </rPh>
    <rPh sb="13" eb="15">
      <t>チジョウ</t>
    </rPh>
    <rPh sb="15" eb="17">
      <t>ソウコウ</t>
    </rPh>
    <rPh sb="17" eb="18">
      <t>ナド</t>
    </rPh>
    <rPh sb="19" eb="21">
      <t>カクホ</t>
    </rPh>
    <rPh sb="26" eb="28">
      <t>キソ</t>
    </rPh>
    <rPh sb="28" eb="30">
      <t>チョウサ</t>
    </rPh>
    <phoneticPr fontId="4"/>
  </si>
  <si>
    <t>（財）運輸政策研究機構</t>
    <rPh sb="1" eb="2">
      <t>ザイ</t>
    </rPh>
    <rPh sb="3" eb="5">
      <t>ウンユ</t>
    </rPh>
    <rPh sb="5" eb="7">
      <t>セイサク</t>
    </rPh>
    <rPh sb="7" eb="9">
      <t>ケンキュウ</t>
    </rPh>
    <rPh sb="9" eb="11">
      <t>キコウ</t>
    </rPh>
    <phoneticPr fontId="4"/>
  </si>
  <si>
    <t>米国において検討が進められている電子表示装置（EFB)の運用状況及び関連基準を調査し、東京国際空港への導入に向けて、運用面における技術的な課題を整理した。</t>
    <rPh sb="0" eb="2">
      <t>ベイコク</t>
    </rPh>
    <rPh sb="6" eb="8">
      <t>ケントウ</t>
    </rPh>
    <rPh sb="9" eb="10">
      <t>スス</t>
    </rPh>
    <rPh sb="16" eb="18">
      <t>デンシ</t>
    </rPh>
    <rPh sb="18" eb="20">
      <t>ヒョウジ</t>
    </rPh>
    <rPh sb="20" eb="22">
      <t>ソウチ</t>
    </rPh>
    <rPh sb="28" eb="30">
      <t>ウンヨウ</t>
    </rPh>
    <rPh sb="30" eb="32">
      <t>ジョウキョウ</t>
    </rPh>
    <rPh sb="32" eb="33">
      <t>オヨ</t>
    </rPh>
    <rPh sb="34" eb="36">
      <t>カンレン</t>
    </rPh>
    <rPh sb="36" eb="38">
      <t>キジュン</t>
    </rPh>
    <rPh sb="39" eb="41">
      <t>チョウサ</t>
    </rPh>
    <rPh sb="43" eb="45">
      <t>トウキョウ</t>
    </rPh>
    <rPh sb="45" eb="47">
      <t>コクサイ</t>
    </rPh>
    <rPh sb="47" eb="49">
      <t>クウコウ</t>
    </rPh>
    <rPh sb="51" eb="53">
      <t>ドウニュウ</t>
    </rPh>
    <rPh sb="54" eb="55">
      <t>ム</t>
    </rPh>
    <rPh sb="58" eb="61">
      <t>ウンヨウメン</t>
    </rPh>
    <rPh sb="65" eb="67">
      <t>ギジュツ</t>
    </rPh>
    <rPh sb="67" eb="68">
      <t>テキ</t>
    </rPh>
    <rPh sb="69" eb="71">
      <t>カダイ</t>
    </rPh>
    <rPh sb="72" eb="74">
      <t>セイリ</t>
    </rPh>
    <phoneticPr fontId="2"/>
  </si>
  <si>
    <t>航空局
運航安全課
内線50114</t>
    <rPh sb="0" eb="3">
      <t>コウクウキョク</t>
    </rPh>
    <rPh sb="4" eb="6">
      <t>ウンコウ</t>
    </rPh>
    <rPh sb="6" eb="8">
      <t>アンゼン</t>
    </rPh>
    <rPh sb="8" eb="9">
      <t>カ</t>
    </rPh>
    <rPh sb="10" eb="12">
      <t>ナイセン</t>
    </rPh>
    <phoneticPr fontId="2"/>
  </si>
  <si>
    <t>東京国際空港に係る新たな飛行経路設定可能性検討調査</t>
    <rPh sb="0" eb="2">
      <t>トウキョウ</t>
    </rPh>
    <rPh sb="2" eb="4">
      <t>コクサイ</t>
    </rPh>
    <rPh sb="4" eb="6">
      <t>クウコウ</t>
    </rPh>
    <rPh sb="7" eb="8">
      <t>カカ</t>
    </rPh>
    <rPh sb="9" eb="10">
      <t>アラ</t>
    </rPh>
    <rPh sb="12" eb="14">
      <t>ヒコウ</t>
    </rPh>
    <rPh sb="14" eb="16">
      <t>ケイロ</t>
    </rPh>
    <rPh sb="16" eb="18">
      <t>セッテイ</t>
    </rPh>
    <rPh sb="18" eb="21">
      <t>カノウセイ</t>
    </rPh>
    <rPh sb="21" eb="23">
      <t>ケントウ</t>
    </rPh>
    <rPh sb="23" eb="25">
      <t>チョウサ</t>
    </rPh>
    <phoneticPr fontId="4"/>
  </si>
  <si>
    <t>（株）ＮＴＴデータ・アイ</t>
    <rPh sb="1" eb="2">
      <t>カブ</t>
    </rPh>
    <phoneticPr fontId="4"/>
  </si>
  <si>
    <t>東京国際空港における今後の処理能力拡大の検討に資するため、現状の空域や環境上の制約を前提としない場合における新たな飛行経路構成案についての可能性を調査したもの。</t>
    <rPh sb="0" eb="2">
      <t>トウキョウ</t>
    </rPh>
    <rPh sb="2" eb="4">
      <t>コクサイ</t>
    </rPh>
    <rPh sb="4" eb="6">
      <t>クウコウ</t>
    </rPh>
    <rPh sb="20" eb="22">
      <t>ケントウ</t>
    </rPh>
    <rPh sb="23" eb="24">
      <t>シ</t>
    </rPh>
    <rPh sb="29" eb="31">
      <t>ゲンジョウ</t>
    </rPh>
    <rPh sb="32" eb="34">
      <t>クウイキ</t>
    </rPh>
    <rPh sb="35" eb="37">
      <t>カンキョウ</t>
    </rPh>
    <rPh sb="37" eb="38">
      <t>ジョウ</t>
    </rPh>
    <rPh sb="39" eb="41">
      <t>セイヤク</t>
    </rPh>
    <rPh sb="42" eb="44">
      <t>ゼンテイ</t>
    </rPh>
    <rPh sb="48" eb="50">
      <t>バアイ</t>
    </rPh>
    <rPh sb="54" eb="55">
      <t>アラ</t>
    </rPh>
    <rPh sb="57" eb="59">
      <t>ヒコウ</t>
    </rPh>
    <rPh sb="59" eb="61">
      <t>ケイロ</t>
    </rPh>
    <rPh sb="61" eb="64">
      <t>コウセイアン</t>
    </rPh>
    <rPh sb="69" eb="72">
      <t>カノウセイ</t>
    </rPh>
    <rPh sb="73" eb="75">
      <t>チョウサ</t>
    </rPh>
    <phoneticPr fontId="2"/>
  </si>
  <si>
    <t>航空局　　　　　　　　　　　　　　　　　管制課
内線51240</t>
    <rPh sb="0" eb="3">
      <t>コウクウキョク</t>
    </rPh>
    <rPh sb="20" eb="22">
      <t>カンセイ</t>
    </rPh>
    <rPh sb="22" eb="23">
      <t>カ</t>
    </rPh>
    <rPh sb="24" eb="26">
      <t>ナイセン</t>
    </rPh>
    <phoneticPr fontId="2"/>
  </si>
  <si>
    <t>震災時に空港が果たす役割の評価手法検討調査</t>
    <rPh sb="0" eb="3">
      <t>シンサイジ</t>
    </rPh>
    <rPh sb="4" eb="6">
      <t>クウコウ</t>
    </rPh>
    <rPh sb="7" eb="8">
      <t>ハ</t>
    </rPh>
    <rPh sb="10" eb="12">
      <t>ヤクワリ</t>
    </rPh>
    <rPh sb="13" eb="15">
      <t>ヒョウカ</t>
    </rPh>
    <rPh sb="15" eb="17">
      <t>シュホウ</t>
    </rPh>
    <rPh sb="17" eb="19">
      <t>ケントウ</t>
    </rPh>
    <rPh sb="19" eb="21">
      <t>チョウサ</t>
    </rPh>
    <phoneticPr fontId="4"/>
  </si>
  <si>
    <t>パシフィックコンサルタンツ（株）</t>
    <rPh sb="13" eb="16">
      <t>カブ</t>
    </rPh>
    <phoneticPr fontId="4"/>
  </si>
  <si>
    <t>有識者への意見を参考にしながら、他業務における災害時に果たす効果に関する評価手法等を整理し、東日本大震災での事例を参考に、震災時における空港整備の効果について実際の事例に適用し、評価項目及び評価手法の検討を進める</t>
    <rPh sb="0" eb="3">
      <t>ユウシキシャ</t>
    </rPh>
    <rPh sb="5" eb="7">
      <t>イケン</t>
    </rPh>
    <rPh sb="8" eb="10">
      <t>サンコウ</t>
    </rPh>
    <rPh sb="16" eb="19">
      <t>タギョウム</t>
    </rPh>
    <rPh sb="23" eb="26">
      <t>サイガイジ</t>
    </rPh>
    <rPh sb="27" eb="28">
      <t>ハ</t>
    </rPh>
    <rPh sb="30" eb="32">
      <t>コウカ</t>
    </rPh>
    <rPh sb="33" eb="34">
      <t>カン</t>
    </rPh>
    <rPh sb="36" eb="38">
      <t>ヒョウカ</t>
    </rPh>
    <rPh sb="38" eb="40">
      <t>シュホウ</t>
    </rPh>
    <rPh sb="40" eb="41">
      <t>トウ</t>
    </rPh>
    <rPh sb="42" eb="44">
      <t>セイリ</t>
    </rPh>
    <rPh sb="46" eb="49">
      <t>ヒガシニホン</t>
    </rPh>
    <rPh sb="49" eb="52">
      <t>ダイシンサイ</t>
    </rPh>
    <rPh sb="54" eb="56">
      <t>ジレイ</t>
    </rPh>
    <rPh sb="57" eb="59">
      <t>サンコウ</t>
    </rPh>
    <rPh sb="61" eb="64">
      <t>シンサイジ</t>
    </rPh>
    <rPh sb="68" eb="70">
      <t>クウコウ</t>
    </rPh>
    <rPh sb="70" eb="72">
      <t>セイビ</t>
    </rPh>
    <rPh sb="73" eb="75">
      <t>コウカ</t>
    </rPh>
    <rPh sb="79" eb="81">
      <t>ジッサイ</t>
    </rPh>
    <rPh sb="82" eb="84">
      <t>ジレイ</t>
    </rPh>
    <rPh sb="85" eb="87">
      <t>テキヨウ</t>
    </rPh>
    <rPh sb="89" eb="91">
      <t>ヒョウカ</t>
    </rPh>
    <rPh sb="91" eb="93">
      <t>コウモク</t>
    </rPh>
    <rPh sb="93" eb="94">
      <t>オヨ</t>
    </rPh>
    <rPh sb="95" eb="97">
      <t>ヒョウカ</t>
    </rPh>
    <rPh sb="97" eb="99">
      <t>シュホウ</t>
    </rPh>
    <rPh sb="100" eb="102">
      <t>ケントウ</t>
    </rPh>
    <rPh sb="103" eb="104">
      <t>スス</t>
    </rPh>
    <phoneticPr fontId="2"/>
  </si>
  <si>
    <t>航空局
空港施設課
内線49233</t>
    <rPh sb="0" eb="3">
      <t>コウクウキョク</t>
    </rPh>
    <rPh sb="4" eb="6">
      <t>クウコウ</t>
    </rPh>
    <rPh sb="6" eb="8">
      <t>シセツ</t>
    </rPh>
    <rPh sb="8" eb="9">
      <t>カ</t>
    </rPh>
    <rPh sb="10" eb="12">
      <t>ナイセン</t>
    </rPh>
    <phoneticPr fontId="2"/>
  </si>
  <si>
    <t>羽田空港の施設整備方策検討に関する調査</t>
    <rPh sb="0" eb="2">
      <t>ハネダ</t>
    </rPh>
    <rPh sb="2" eb="4">
      <t>クウコウ</t>
    </rPh>
    <rPh sb="5" eb="7">
      <t>シセツ</t>
    </rPh>
    <rPh sb="7" eb="9">
      <t>セイビ</t>
    </rPh>
    <rPh sb="9" eb="11">
      <t>ホウサク</t>
    </rPh>
    <rPh sb="11" eb="13">
      <t>ケントウ</t>
    </rPh>
    <rPh sb="14" eb="15">
      <t>カン</t>
    </rPh>
    <rPh sb="17" eb="19">
      <t>チョウサ</t>
    </rPh>
    <phoneticPr fontId="4"/>
  </si>
  <si>
    <t>空港施設整備に伴う課題検討及び施設更新検討案を実施</t>
    <rPh sb="0" eb="2">
      <t>クウコウ</t>
    </rPh>
    <rPh sb="2" eb="4">
      <t>シセツ</t>
    </rPh>
    <rPh sb="4" eb="6">
      <t>セイビ</t>
    </rPh>
    <rPh sb="7" eb="8">
      <t>トモナ</t>
    </rPh>
    <rPh sb="9" eb="11">
      <t>カダイ</t>
    </rPh>
    <rPh sb="11" eb="13">
      <t>ケントウ</t>
    </rPh>
    <rPh sb="13" eb="14">
      <t>オヨ</t>
    </rPh>
    <rPh sb="15" eb="17">
      <t>シセツ</t>
    </rPh>
    <rPh sb="17" eb="19">
      <t>コウシン</t>
    </rPh>
    <rPh sb="19" eb="21">
      <t>ケントウ</t>
    </rPh>
    <rPh sb="21" eb="22">
      <t>アン</t>
    </rPh>
    <rPh sb="23" eb="25">
      <t>ジッシ</t>
    </rPh>
    <phoneticPr fontId="2"/>
  </si>
  <si>
    <t>航空局
空港施設課
内線49245</t>
    <rPh sb="0" eb="3">
      <t>コウクウキョク</t>
    </rPh>
    <rPh sb="4" eb="6">
      <t>クウコウ</t>
    </rPh>
    <rPh sb="6" eb="8">
      <t>シセツ</t>
    </rPh>
    <rPh sb="8" eb="9">
      <t>カ</t>
    </rPh>
    <rPh sb="10" eb="12">
      <t>ナイセン</t>
    </rPh>
    <phoneticPr fontId="2"/>
  </si>
  <si>
    <t>羽田空港等の主要空港と地方空港間等の航空ネットワークのあり方に関する調査</t>
    <rPh sb="0" eb="2">
      <t>ハネダ</t>
    </rPh>
    <rPh sb="2" eb="4">
      <t>クウコウ</t>
    </rPh>
    <rPh sb="4" eb="5">
      <t>ナド</t>
    </rPh>
    <rPh sb="6" eb="8">
      <t>シュヨウ</t>
    </rPh>
    <rPh sb="8" eb="10">
      <t>クウコウ</t>
    </rPh>
    <rPh sb="11" eb="13">
      <t>チホウ</t>
    </rPh>
    <rPh sb="13" eb="15">
      <t>クウコウ</t>
    </rPh>
    <rPh sb="15" eb="16">
      <t>カン</t>
    </rPh>
    <rPh sb="16" eb="17">
      <t>ナド</t>
    </rPh>
    <rPh sb="18" eb="20">
      <t>コウクウ</t>
    </rPh>
    <rPh sb="29" eb="30">
      <t>カタ</t>
    </rPh>
    <rPh sb="31" eb="32">
      <t>カン</t>
    </rPh>
    <rPh sb="34" eb="36">
      <t>チョウサ</t>
    </rPh>
    <phoneticPr fontId="4"/>
  </si>
  <si>
    <t>地域航空ネットワークについての諸外国の制度等の考え方を踏まえ、我が国で維持が図られるべき地域航空ネットワークのあり方をとりまとめた報告書</t>
    <rPh sb="0" eb="2">
      <t>チイキ</t>
    </rPh>
    <rPh sb="2" eb="4">
      <t>コウクウ</t>
    </rPh>
    <rPh sb="15" eb="18">
      <t>ショガイコク</t>
    </rPh>
    <rPh sb="19" eb="21">
      <t>セイド</t>
    </rPh>
    <rPh sb="21" eb="22">
      <t>トウ</t>
    </rPh>
    <rPh sb="23" eb="24">
      <t>カンガ</t>
    </rPh>
    <rPh sb="25" eb="26">
      <t>カタ</t>
    </rPh>
    <rPh sb="27" eb="28">
      <t>フ</t>
    </rPh>
    <rPh sb="31" eb="32">
      <t>ワ</t>
    </rPh>
    <rPh sb="33" eb="34">
      <t>クニ</t>
    </rPh>
    <rPh sb="35" eb="37">
      <t>イジ</t>
    </rPh>
    <rPh sb="38" eb="39">
      <t>ハカ</t>
    </rPh>
    <rPh sb="44" eb="46">
      <t>チイキ</t>
    </rPh>
    <rPh sb="46" eb="48">
      <t>コウクウ</t>
    </rPh>
    <rPh sb="57" eb="58">
      <t>カタ</t>
    </rPh>
    <rPh sb="65" eb="68">
      <t>ホウコクショ</t>
    </rPh>
    <phoneticPr fontId="2"/>
  </si>
  <si>
    <t>航空局　　　　　　　　　　　　　　　　　環境地域・振興課
内線49453</t>
    <rPh sb="0" eb="3">
      <t>コウクウキョク</t>
    </rPh>
    <rPh sb="20" eb="22">
      <t>カンキョウ</t>
    </rPh>
    <rPh sb="22" eb="24">
      <t>チイキ</t>
    </rPh>
    <rPh sb="25" eb="27">
      <t>シンコウ</t>
    </rPh>
    <rPh sb="27" eb="28">
      <t>カ</t>
    </rPh>
    <rPh sb="29" eb="31">
      <t>ナイセン</t>
    </rPh>
    <phoneticPr fontId="2"/>
  </si>
  <si>
    <t>東京国際空港津波シミュレーション等検討調査</t>
    <rPh sb="0" eb="2">
      <t>トウキョウ</t>
    </rPh>
    <rPh sb="2" eb="4">
      <t>コクサイ</t>
    </rPh>
    <rPh sb="4" eb="6">
      <t>クウコウ</t>
    </rPh>
    <rPh sb="6" eb="8">
      <t>ツナミ</t>
    </rPh>
    <rPh sb="16" eb="17">
      <t>トウ</t>
    </rPh>
    <rPh sb="17" eb="19">
      <t>ケントウ</t>
    </rPh>
    <rPh sb="19" eb="21">
      <t>チョウサ</t>
    </rPh>
    <phoneticPr fontId="5"/>
  </si>
  <si>
    <t>（株）エコー</t>
    <rPh sb="0" eb="3">
      <t>カブ</t>
    </rPh>
    <phoneticPr fontId="5"/>
  </si>
  <si>
    <t>津波の到達状況や被災状況を把握し、避難計画及び空港運用の早期復旧計画を作成するための基礎資料。</t>
    <rPh sb="0" eb="2">
      <t>ツナミ</t>
    </rPh>
    <rPh sb="3" eb="5">
      <t>トウタツ</t>
    </rPh>
    <rPh sb="5" eb="7">
      <t>ジョウキョウ</t>
    </rPh>
    <rPh sb="8" eb="10">
      <t>ヒサイ</t>
    </rPh>
    <rPh sb="10" eb="12">
      <t>ジョウキョウ</t>
    </rPh>
    <rPh sb="13" eb="15">
      <t>ハアク</t>
    </rPh>
    <rPh sb="17" eb="19">
      <t>ヒナン</t>
    </rPh>
    <rPh sb="19" eb="21">
      <t>ケイカク</t>
    </rPh>
    <rPh sb="21" eb="22">
      <t>オヨ</t>
    </rPh>
    <rPh sb="23" eb="25">
      <t>クウコウ</t>
    </rPh>
    <rPh sb="25" eb="27">
      <t>ウンヨウ</t>
    </rPh>
    <rPh sb="28" eb="30">
      <t>ソウキ</t>
    </rPh>
    <rPh sb="30" eb="32">
      <t>フッキュウ</t>
    </rPh>
    <rPh sb="32" eb="34">
      <t>ケイカク</t>
    </rPh>
    <rPh sb="35" eb="37">
      <t>サクセイ</t>
    </rPh>
    <rPh sb="42" eb="44">
      <t>キソ</t>
    </rPh>
    <rPh sb="44" eb="46">
      <t>シリョウ</t>
    </rPh>
    <phoneticPr fontId="5"/>
  </si>
  <si>
    <t>変更契約</t>
    <rPh sb="0" eb="2">
      <t>ヘンコウ</t>
    </rPh>
    <rPh sb="2" eb="4">
      <t>ケイヤク</t>
    </rPh>
    <phoneticPr fontId="2"/>
  </si>
  <si>
    <t>【会計名：社会資本整備事業会計　空港整備勘定】</t>
    <rPh sb="1" eb="2">
      <t>カイ</t>
    </rPh>
    <rPh sb="2" eb="3">
      <t>ケイ</t>
    </rPh>
    <rPh sb="3" eb="4">
      <t>メイ</t>
    </rPh>
    <rPh sb="5" eb="9">
      <t>シャカイシホン</t>
    </rPh>
    <rPh sb="9" eb="11">
      <t>セイビ</t>
    </rPh>
    <rPh sb="11" eb="13">
      <t>ジギョウ</t>
    </rPh>
    <rPh sb="13" eb="14">
      <t>カイ</t>
    </rPh>
    <rPh sb="14" eb="15">
      <t>ケイ</t>
    </rPh>
    <rPh sb="16" eb="18">
      <t>クウコウ</t>
    </rPh>
    <rPh sb="18" eb="20">
      <t>セイビ</t>
    </rPh>
    <rPh sb="20" eb="22">
      <t>カンジョウ</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</si>
</sst>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2" fillId="0" borderId="0"/>
    <xf numFmtId="0" fontId="1" fillId="0" borderId="0">
      <alignment vertical="center"/>
    </xf>
    <xf numFmtId="38" fontId="1" fillId="0" borderId="0" applyFont="0" applyFill="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5"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alignment vertical="center"/>
    </xf>
    <xf numFmtId="0" fontId="16" fillId="10" borderId="13" applyNumberFormat="0" applyAlignment="0" applyProtection="0">
      <alignment vertical="center"/>
    </xf>
    <xf numFmtId="0" fontId="17" fillId="7" borderId="0" applyNumberFormat="0" applyBorder="0" applyAlignment="0" applyProtection="0">
      <alignment vertical="center"/>
    </xf>
    <xf numFmtId="0" fontId="13" fillId="11" borderId="14" applyNumberFormat="0" applyFont="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9" borderId="10"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9" borderId="11" applyNumberFormat="0" applyAlignment="0" applyProtection="0">
      <alignment vertical="center"/>
    </xf>
    <xf numFmtId="0" fontId="27" fillId="0" borderId="0" applyNumberFormat="0" applyFill="0" applyBorder="0" applyAlignment="0" applyProtection="0">
      <alignment vertical="center"/>
    </xf>
    <xf numFmtId="0" fontId="28" fillId="8" borderId="10" applyNumberFormat="0" applyAlignment="0" applyProtection="0">
      <alignment vertical="center"/>
    </xf>
    <xf numFmtId="0" fontId="12" fillId="0" borderId="0">
      <alignment vertical="center"/>
    </xf>
    <xf numFmtId="0" fontId="29" fillId="0" borderId="0">
      <alignment vertical="center"/>
    </xf>
    <xf numFmtId="0" fontId="30" fillId="0" borderId="0">
      <alignment vertical="center"/>
    </xf>
    <xf numFmtId="0" fontId="12" fillId="0" borderId="0">
      <alignment vertical="center"/>
    </xf>
    <xf numFmtId="0" fontId="1" fillId="0" borderId="0">
      <alignment vertical="center"/>
    </xf>
    <xf numFmtId="0" fontId="31" fillId="5" borderId="0" applyNumberFormat="0" applyBorder="0" applyAlignment="0" applyProtection="0">
      <alignment vertical="center"/>
    </xf>
    <xf numFmtId="38" fontId="12"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7" fillId="0" borderId="1" xfId="0" applyFont="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1" fillId="0" borderId="0" xfId="0" applyFont="1">
      <alignment vertical="center"/>
    </xf>
    <xf numFmtId="177" fontId="8" fillId="4" borderId="6" xfId="0" applyNumberFormat="1" applyFont="1" applyFill="1" applyBorder="1" applyAlignment="1">
      <alignment horizontal="right" vertical="center" shrinkToFit="1"/>
    </xf>
    <xf numFmtId="0" fontId="5" fillId="0" borderId="0" xfId="0" applyFont="1" applyFill="1" applyAlignment="1">
      <alignment horizontal="right" vertical="center"/>
    </xf>
    <xf numFmtId="0" fontId="7" fillId="3" borderId="1" xfId="0" applyFont="1" applyFill="1" applyBorder="1" applyAlignment="1">
      <alignment horizontal="center" vertical="center" wrapText="1"/>
    </xf>
    <xf numFmtId="177" fontId="7" fillId="3" borderId="1" xfId="0" applyNumberFormat="1" applyFont="1" applyFill="1" applyBorder="1" applyAlignment="1">
      <alignment horizontal="right" vertical="center" shrinkToFit="1"/>
    </xf>
    <xf numFmtId="178" fontId="7" fillId="3" borderId="1" xfId="0" applyNumberFormat="1" applyFont="1" applyFill="1" applyBorder="1" applyAlignment="1">
      <alignment horizontal="center" vertical="center"/>
    </xf>
    <xf numFmtId="0" fontId="7" fillId="0" borderId="0" xfId="0" applyFont="1">
      <alignment vertical="center"/>
    </xf>
    <xf numFmtId="0" fontId="6" fillId="4" borderId="16" xfId="0" applyNumberFormat="1" applyFont="1" applyFill="1" applyBorder="1" applyAlignment="1">
      <alignment vertical="center"/>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7" fillId="3" borderId="1" xfId="0" applyNumberFormat="1"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76" fontId="7" fillId="3" borderId="1" xfId="0" applyNumberFormat="1" applyFont="1" applyFill="1" applyBorder="1" applyAlignment="1">
      <alignment horizontal="left" vertical="center" wrapText="1"/>
    </xf>
    <xf numFmtId="177" fontId="7" fillId="3" borderId="1" xfId="54" applyNumberFormat="1" applyFont="1" applyFill="1" applyBorder="1" applyAlignment="1">
      <alignment horizontal="right" vertical="center" shrinkToFit="1"/>
    </xf>
    <xf numFmtId="0" fontId="3" fillId="0" borderId="0" xfId="0" applyFont="1" applyFill="1" applyAlignment="1">
      <alignment horizontal="left" vertical="center"/>
    </xf>
    <xf numFmtId="0" fontId="10" fillId="0" borderId="0" xfId="0" applyFont="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2" xfId="0" applyFont="1" applyBorder="1" applyAlignment="1">
      <alignment horizontal="center" vertical="center" wrapText="1"/>
    </xf>
    <xf numFmtId="177" fontId="7" fillId="3" borderId="2" xfId="0" applyNumberFormat="1" applyFont="1" applyFill="1" applyBorder="1" applyAlignment="1">
      <alignment horizontal="right" vertical="center" shrinkToFit="1"/>
    </xf>
    <xf numFmtId="178" fontId="7" fillId="3" borderId="2" xfId="0" applyNumberFormat="1" applyFont="1" applyFill="1" applyBorder="1" applyAlignment="1">
      <alignment horizontal="center" vertical="center"/>
    </xf>
    <xf numFmtId="14" fontId="7" fillId="3" borderId="2" xfId="0" applyNumberFormat="1"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0" fontId="7" fillId="3" borderId="2"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V34"/>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B2" sqref="B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9" s="20" customFormat="1" ht="15" customHeight="1">
      <c r="A1" s="39"/>
      <c r="B1" s="39"/>
      <c r="C1" s="39"/>
      <c r="D1" s="39"/>
      <c r="E1" s="39"/>
      <c r="F1" s="39"/>
      <c r="G1" s="39"/>
      <c r="H1" s="39"/>
      <c r="I1" s="39"/>
    </row>
    <row r="2" spans="1:229" ht="15" customHeight="1"/>
    <row r="3" spans="1:229" s="18" customFormat="1" ht="20.100000000000001" customHeight="1">
      <c r="A3" s="21" t="s">
        <v>61</v>
      </c>
      <c r="D3" s="19"/>
      <c r="HU3" s="18" t="s">
        <v>7</v>
      </c>
    </row>
    <row r="4" spans="1:229" ht="14.25">
      <c r="F4" s="23"/>
      <c r="G4" s="23"/>
      <c r="I4" s="23" t="s">
        <v>4</v>
      </c>
      <c r="HU4" s="1" t="s">
        <v>9</v>
      </c>
    </row>
    <row r="5" spans="1:229" s="17" customFormat="1" ht="24.95" customHeight="1">
      <c r="A5" s="40" t="s">
        <v>0</v>
      </c>
      <c r="B5" s="42" t="s">
        <v>3</v>
      </c>
      <c r="C5" s="44" t="s">
        <v>12</v>
      </c>
      <c r="D5" s="46" t="s">
        <v>1</v>
      </c>
      <c r="E5" s="48" t="s">
        <v>2</v>
      </c>
      <c r="F5" s="44" t="s">
        <v>13</v>
      </c>
      <c r="G5" s="40" t="s">
        <v>11</v>
      </c>
      <c r="H5" s="49" t="s">
        <v>5</v>
      </c>
      <c r="I5" s="49" t="s">
        <v>6</v>
      </c>
      <c r="HU5" s="17" t="s">
        <v>10</v>
      </c>
    </row>
    <row r="6" spans="1:229" s="17" customFormat="1" ht="19.5" customHeight="1">
      <c r="A6" s="41"/>
      <c r="B6" s="43"/>
      <c r="C6" s="45"/>
      <c r="D6" s="47"/>
      <c r="E6" s="45"/>
      <c r="F6" s="45"/>
      <c r="G6" s="40"/>
      <c r="H6" s="49"/>
      <c r="I6" s="49"/>
      <c r="HU6" s="17" t="s">
        <v>8</v>
      </c>
    </row>
    <row r="7" spans="1:229" s="27" customFormat="1" ht="84" customHeight="1">
      <c r="A7" s="24">
        <v>1</v>
      </c>
      <c r="B7" s="34" t="s">
        <v>23</v>
      </c>
      <c r="C7" s="34" t="s">
        <v>24</v>
      </c>
      <c r="D7" s="3" t="s">
        <v>7</v>
      </c>
      <c r="E7" s="37">
        <v>3108000</v>
      </c>
      <c r="F7" s="26">
        <v>41184</v>
      </c>
      <c r="G7" s="35" t="s">
        <v>25</v>
      </c>
      <c r="H7" s="30" t="s">
        <v>26</v>
      </c>
      <c r="I7" s="31"/>
    </row>
    <row r="8" spans="1:229" s="27" customFormat="1" ht="96.75" customHeight="1">
      <c r="A8" s="24">
        <f>A7+1</f>
        <v>2</v>
      </c>
      <c r="B8" s="34" t="s">
        <v>27</v>
      </c>
      <c r="C8" s="34" t="s">
        <v>28</v>
      </c>
      <c r="D8" s="3" t="s">
        <v>7</v>
      </c>
      <c r="E8" s="37">
        <v>8400000</v>
      </c>
      <c r="F8" s="26">
        <v>41198</v>
      </c>
      <c r="G8" s="35" t="s">
        <v>29</v>
      </c>
      <c r="H8" s="36" t="s">
        <v>30</v>
      </c>
      <c r="I8" s="31"/>
    </row>
    <row r="9" spans="1:229" s="27" customFormat="1" ht="139.5" customHeight="1">
      <c r="A9" s="24">
        <f t="shared" ref="A9:A18" si="0">A8+1</f>
        <v>3</v>
      </c>
      <c r="B9" s="34" t="s">
        <v>31</v>
      </c>
      <c r="C9" s="34" t="s">
        <v>32</v>
      </c>
      <c r="D9" s="3" t="s">
        <v>7</v>
      </c>
      <c r="E9" s="37">
        <v>4897200</v>
      </c>
      <c r="F9" s="26">
        <v>41199</v>
      </c>
      <c r="G9" s="35" t="s">
        <v>33</v>
      </c>
      <c r="H9" s="30" t="s">
        <v>34</v>
      </c>
      <c r="I9" s="31"/>
    </row>
    <row r="10" spans="1:229" s="27" customFormat="1" ht="118.5" customHeight="1">
      <c r="A10" s="24">
        <f t="shared" si="0"/>
        <v>4</v>
      </c>
      <c r="B10" s="33" t="s">
        <v>17</v>
      </c>
      <c r="C10" s="34" t="s">
        <v>18</v>
      </c>
      <c r="D10" s="3" t="s">
        <v>14</v>
      </c>
      <c r="E10" s="25">
        <v>12810000</v>
      </c>
      <c r="F10" s="26">
        <v>41207</v>
      </c>
      <c r="G10" s="29" t="s">
        <v>19</v>
      </c>
      <c r="H10" s="30" t="s">
        <v>16</v>
      </c>
      <c r="I10" s="31"/>
      <c r="HU10" s="27" t="s">
        <v>15</v>
      </c>
    </row>
    <row r="11" spans="1:229" s="27" customFormat="1" ht="162.75" customHeight="1">
      <c r="A11" s="24">
        <f t="shared" si="0"/>
        <v>5</v>
      </c>
      <c r="B11" s="34" t="s">
        <v>35</v>
      </c>
      <c r="C11" s="34" t="s">
        <v>36</v>
      </c>
      <c r="D11" s="3" t="s">
        <v>7</v>
      </c>
      <c r="E11" s="37">
        <v>15225000</v>
      </c>
      <c r="F11" s="26">
        <v>41208</v>
      </c>
      <c r="G11" s="35" t="s">
        <v>37</v>
      </c>
      <c r="H11" s="30" t="s">
        <v>38</v>
      </c>
      <c r="I11" s="31"/>
    </row>
    <row r="12" spans="1:229" s="27" customFormat="1" ht="168.75" customHeight="1">
      <c r="A12" s="24">
        <f t="shared" si="0"/>
        <v>6</v>
      </c>
      <c r="B12" s="34" t="s">
        <v>39</v>
      </c>
      <c r="C12" s="34" t="s">
        <v>40</v>
      </c>
      <c r="D12" s="3" t="s">
        <v>7</v>
      </c>
      <c r="E12" s="37">
        <v>6300000</v>
      </c>
      <c r="F12" s="26">
        <v>41219</v>
      </c>
      <c r="G12" s="32" t="s">
        <v>41</v>
      </c>
      <c r="H12" s="30" t="s">
        <v>42</v>
      </c>
      <c r="I12" s="31"/>
    </row>
    <row r="13" spans="1:229" s="27" customFormat="1" ht="171.75" customHeight="1">
      <c r="A13" s="24">
        <f t="shared" si="0"/>
        <v>7</v>
      </c>
      <c r="B13" s="34" t="s">
        <v>43</v>
      </c>
      <c r="C13" s="34" t="s">
        <v>44</v>
      </c>
      <c r="D13" s="3" t="s">
        <v>7</v>
      </c>
      <c r="E13" s="37">
        <v>8715000</v>
      </c>
      <c r="F13" s="26">
        <v>41225</v>
      </c>
      <c r="G13" s="35" t="s">
        <v>45</v>
      </c>
      <c r="H13" s="30" t="s">
        <v>46</v>
      </c>
      <c r="I13" s="31"/>
    </row>
    <row r="14" spans="1:229" s="27" customFormat="1" ht="145.5" customHeight="1">
      <c r="A14" s="24">
        <f t="shared" si="0"/>
        <v>8</v>
      </c>
      <c r="B14" s="34" t="s">
        <v>57</v>
      </c>
      <c r="C14" s="34" t="s">
        <v>58</v>
      </c>
      <c r="D14" s="3" t="s">
        <v>7</v>
      </c>
      <c r="E14" s="37">
        <v>3937500</v>
      </c>
      <c r="F14" s="26">
        <v>41241</v>
      </c>
      <c r="G14" s="32" t="s">
        <v>59</v>
      </c>
      <c r="H14" s="36"/>
      <c r="I14" s="31" t="s">
        <v>60</v>
      </c>
    </row>
    <row r="15" spans="1:229" s="27" customFormat="1" ht="180.75" customHeight="1">
      <c r="A15" s="24">
        <f t="shared" si="0"/>
        <v>9</v>
      </c>
      <c r="B15" s="34" t="s">
        <v>47</v>
      </c>
      <c r="C15" s="34" t="s">
        <v>48</v>
      </c>
      <c r="D15" s="3" t="s">
        <v>7</v>
      </c>
      <c r="E15" s="37">
        <v>2887500</v>
      </c>
      <c r="F15" s="26">
        <v>41242</v>
      </c>
      <c r="G15" s="35" t="s">
        <v>49</v>
      </c>
      <c r="H15" s="30" t="s">
        <v>50</v>
      </c>
      <c r="I15" s="31"/>
    </row>
    <row r="16" spans="1:229" s="27" customFormat="1" ht="82.5" customHeight="1">
      <c r="A16" s="24">
        <f t="shared" si="0"/>
        <v>10</v>
      </c>
      <c r="B16" s="34" t="s">
        <v>51</v>
      </c>
      <c r="C16" s="34" t="s">
        <v>48</v>
      </c>
      <c r="D16" s="3" t="s">
        <v>7</v>
      </c>
      <c r="E16" s="37">
        <v>5638500</v>
      </c>
      <c r="F16" s="26">
        <v>41261</v>
      </c>
      <c r="G16" s="32" t="s">
        <v>52</v>
      </c>
      <c r="H16" s="30" t="s">
        <v>53</v>
      </c>
      <c r="I16" s="31"/>
    </row>
    <row r="17" spans="1:230" s="27" customFormat="1" ht="152.25" customHeight="1">
      <c r="A17" s="24">
        <f t="shared" si="0"/>
        <v>11</v>
      </c>
      <c r="B17" s="34" t="s">
        <v>54</v>
      </c>
      <c r="C17" s="34" t="s">
        <v>48</v>
      </c>
      <c r="D17" s="3" t="s">
        <v>7</v>
      </c>
      <c r="E17" s="37">
        <v>3150000</v>
      </c>
      <c r="F17" s="26">
        <v>41262</v>
      </c>
      <c r="G17" s="35" t="s">
        <v>55</v>
      </c>
      <c r="H17" s="30" t="s">
        <v>56</v>
      </c>
      <c r="I17" s="31"/>
    </row>
    <row r="18" spans="1:230" s="27" customFormat="1" ht="114" customHeight="1" thickBot="1">
      <c r="A18" s="50">
        <f t="shared" si="0"/>
        <v>12</v>
      </c>
      <c r="B18" s="51" t="s">
        <v>20</v>
      </c>
      <c r="C18" s="51" t="s">
        <v>21</v>
      </c>
      <c r="D18" s="52" t="s">
        <v>7</v>
      </c>
      <c r="E18" s="53">
        <v>2814000</v>
      </c>
      <c r="F18" s="54">
        <v>41263</v>
      </c>
      <c r="G18" s="55" t="s">
        <v>22</v>
      </c>
      <c r="H18" s="56" t="s">
        <v>16</v>
      </c>
      <c r="I18" s="57"/>
    </row>
    <row r="19" spans="1:230" s="17" customFormat="1" ht="30" customHeight="1" thickBot="1">
      <c r="A19" s="58"/>
      <c r="B19" s="59"/>
      <c r="C19" s="59"/>
      <c r="D19" s="60"/>
      <c r="E19" s="22">
        <f>SUM(E7:E18)</f>
        <v>77882700</v>
      </c>
      <c r="F19" s="16"/>
      <c r="G19" s="16"/>
      <c r="H19" s="15"/>
      <c r="I19" s="28"/>
    </row>
    <row r="20" spans="1:230" ht="21.75" customHeight="1">
      <c r="A20" s="5"/>
      <c r="B20" s="4"/>
      <c r="C20" s="4"/>
      <c r="D20" s="6"/>
      <c r="E20" s="7"/>
      <c r="F20" s="8"/>
      <c r="G20" s="8"/>
      <c r="H20" s="7"/>
      <c r="I20" s="9"/>
    </row>
    <row r="21" spans="1:230" ht="21.75" customHeight="1"/>
    <row r="22" spans="1:230" ht="21.75" customHeight="1">
      <c r="A22" s="10"/>
    </row>
    <row r="23" spans="1:230" ht="15.75" customHeight="1">
      <c r="B23" s="11"/>
    </row>
    <row r="24" spans="1:230" ht="21.75" customHeight="1">
      <c r="A24" s="10"/>
    </row>
    <row r="25" spans="1:230" ht="21.75" customHeight="1"/>
    <row r="26" spans="1:230" ht="21.75" customHeight="1">
      <c r="HU26" s="12"/>
      <c r="HV26" s="12"/>
    </row>
    <row r="27" spans="1:230" ht="21.75" customHeight="1"/>
    <row r="28" spans="1:230" ht="21.75" customHeight="1"/>
    <row r="29" spans="1:230" ht="21.75" customHeight="1"/>
    <row r="30" spans="1:230" ht="21.75" customHeight="1"/>
    <row r="31" spans="1:230" ht="21.75" customHeight="1"/>
    <row r="32" spans="1:230" ht="20.25" customHeight="1"/>
    <row r="33" spans="1:230" s="12" customFormat="1" ht="23.25" customHeight="1">
      <c r="A33" s="13"/>
      <c r="D33" s="14"/>
      <c r="HR33" s="1"/>
      <c r="HS33" s="1"/>
      <c r="HU33" s="1"/>
      <c r="HV33" s="1"/>
    </row>
    <row r="34" spans="1:230" ht="23.25" customHeight="1">
      <c r="A34" s="38"/>
      <c r="B34" s="38"/>
      <c r="C34" s="38"/>
      <c r="D34" s="38"/>
    </row>
  </sheetData>
  <sortState ref="A7:IK11">
    <sortCondition ref="F7:F11"/>
  </sortState>
  <mergeCells count="12">
    <mergeCell ref="A34:D34"/>
    <mergeCell ref="A1:I1"/>
    <mergeCell ref="A5:A6"/>
    <mergeCell ref="B5:B6"/>
    <mergeCell ref="C5:C6"/>
    <mergeCell ref="D5:D6"/>
    <mergeCell ref="E5:E6"/>
    <mergeCell ref="F5:F6"/>
    <mergeCell ref="G5:G6"/>
    <mergeCell ref="H5:H6"/>
    <mergeCell ref="I5:I6"/>
    <mergeCell ref="A19:D19"/>
  </mergeCells>
  <phoneticPr fontId="2"/>
  <conditionalFormatting sqref="A11:A13">
    <cfRule type="expression" dxfId="8" priority="45" stopIfTrue="1">
      <formula>AND(#REF!="内訳")</formula>
    </cfRule>
    <cfRule type="expression" dxfId="7" priority="46" stopIfTrue="1">
      <formula>AND(#REF!="小計")</formula>
    </cfRule>
  </conditionalFormatting>
  <conditionalFormatting sqref="A20:C20 E20:I20">
    <cfRule type="expression" dxfId="6" priority="106" stopIfTrue="1">
      <formula>AND(#REF!="内訳")</formula>
    </cfRule>
    <cfRule type="expression" dxfId="5" priority="107" stopIfTrue="1">
      <formula>AND(#REF!="合計")</formula>
    </cfRule>
  </conditionalFormatting>
  <conditionalFormatting sqref="A7:I18">
    <cfRule type="expression" dxfId="4" priority="110" stopIfTrue="1">
      <formula>AND(#REF!="内訳")</formula>
    </cfRule>
    <cfRule type="expression" dxfId="3" priority="111" stopIfTrue="1">
      <formula>AND(#REF!="小計")</formula>
    </cfRule>
  </conditionalFormatting>
  <conditionalFormatting sqref="D20">
    <cfRule type="expression" dxfId="2" priority="112" stopIfTrue="1">
      <formula>ISERROR(VLOOKUP($D20,$HU:$HW,3,0))</formula>
    </cfRule>
    <cfRule type="expression" dxfId="1" priority="113" stopIfTrue="1">
      <formula>AND(#REF!="内訳")</formula>
    </cfRule>
    <cfRule type="expression" dxfId="0" priority="114" stopIfTrue="1">
      <formula>AND(#REF!="合計")</formula>
    </cfRule>
  </conditionalFormatting>
  <dataValidations count="2">
    <dataValidation type="list" allowBlank="1" showInputMessage="1" sqref="D20">
      <formula1>"一般競争入札,指名競争入札,随意契約（競争性あり）,随意契約（競争性なし）"</formula1>
    </dataValidation>
    <dataValidation type="list" allowBlank="1" showInputMessage="1" sqref="D7:D1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委託調査費に関する契約状況（１０月～１２月）&amp;R&amp;"HGPｺﾞｼｯｸM,ﾒﾃﾞｨｳﾑ"&amp;16様式1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社整特会（空港整備勘定）</vt:lpstr>
      <vt:lpstr>'社整特会（空港整備勘定）'!Print_Area</vt:lpstr>
      <vt:lpstr>'社整特会（空港整備勘定）'!Print_Titles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2013-10-04T07:30:04Z</cp:lastPrinted>
  <dcterms:created xsi:type="dcterms:W3CDTF">2009-03-05T11:36:14Z</dcterms:created>
  <dcterms:modified xsi:type="dcterms:W3CDTF">2013-10-04T07:30:05Z</dcterms:modified>
</cp:coreProperties>
</file>