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復興特会" sheetId="26" r:id="rId1"/>
  </sheets>
  <definedNames>
    <definedName name="_xlnm._FilterDatabase" localSheetId="0" hidden="1">復興特会!$A$6:$HV$6</definedName>
    <definedName name="_xlnm.Print_Area" localSheetId="0">復興特会!$A$1:$I$28</definedName>
    <definedName name="_xlnm.Print_Titles" localSheetId="0">復興特会!$1:$6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A10" i="26"/>
  <c r="A11" s="1"/>
  <c r="A12" s="1"/>
  <c r="A13" s="1"/>
  <c r="A14" s="1"/>
  <c r="A15" s="1"/>
  <c r="A16" s="1"/>
  <c r="A17" s="1"/>
  <c r="A18" s="1"/>
  <c r="A19" s="1"/>
  <c r="A20" s="1"/>
  <c r="A21" s="1"/>
  <c r="A22" s="1"/>
  <c r="A23" s="1"/>
  <c r="A24" s="1"/>
  <c r="A25" s="1"/>
  <c r="A26" s="1"/>
  <c r="A27" s="1"/>
  <c r="A9"/>
  <c r="A8"/>
  <c r="E28"/>
</calcChain>
</file>

<file path=xl/sharedStrings.xml><?xml version="1.0" encoding="utf-8"?>
<sst xmlns="http://schemas.openxmlformats.org/spreadsheetml/2006/main" count="122" uniqueCount="80">
  <si>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</si>
  <si>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</si>
  <si>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</si>
  <si>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</si>
  <si>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</si>
  <si>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</si>
  <si>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</si>
  <si>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</si>
  <si>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</si>
  <si>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</si>
  <si>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</si>
  <si>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</si>
  <si>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</si>
  <si>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</si>
  <si>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平成２４年度大災害に備えた広域的な機能分担・配置等の検討に関する調査</t>
    <rPh sb="0" eb="2">
      <t>ヘイセイ</t>
    </rPh>
    <rPh sb="4" eb="6">
      <t>ネンド</t>
    </rPh>
    <rPh sb="6" eb="9">
      <t>ダイサイガイ</t>
    </rPh>
    <rPh sb="10" eb="11">
      <t>ソナ</t>
    </rPh>
    <rPh sb="13" eb="16">
      <t>コウイキテキ</t>
    </rPh>
    <rPh sb="17" eb="19">
      <t>キノウ</t>
    </rPh>
    <rPh sb="19" eb="21">
      <t>ブンタン</t>
    </rPh>
    <rPh sb="22" eb="24">
      <t>ハイチ</t>
    </rPh>
    <rPh sb="24" eb="25">
      <t>トウ</t>
    </rPh>
    <rPh sb="26" eb="28">
      <t>ケントウ</t>
    </rPh>
    <rPh sb="29" eb="30">
      <t>カン</t>
    </rPh>
    <rPh sb="32" eb="34">
      <t>チョウサ</t>
    </rPh>
    <phoneticPr fontId="1"/>
  </si>
  <si>
    <t>株式会社三菱総合研究所</t>
    <rPh sb="0" eb="4">
      <t>カブシキガイシャ</t>
    </rPh>
    <rPh sb="4" eb="6">
      <t>ミツビシ</t>
    </rPh>
    <rPh sb="6" eb="8">
      <t>ソウゴウ</t>
    </rPh>
    <rPh sb="8" eb="11">
      <t>ケンキュウショ</t>
    </rPh>
    <phoneticPr fontId="1"/>
  </si>
  <si>
    <t>東京圏が大規模に被災した際等に、中枢機能を東京圏外で継続していくための各種情報、資料等を収集・分析。</t>
    <rPh sb="0" eb="3">
      <t>トウキョウケン</t>
    </rPh>
    <rPh sb="4" eb="7">
      <t>ダイキボ</t>
    </rPh>
    <rPh sb="8" eb="10">
      <t>ヒサイ</t>
    </rPh>
    <rPh sb="12" eb="13">
      <t>サイ</t>
    </rPh>
    <rPh sb="13" eb="14">
      <t>トウ</t>
    </rPh>
    <rPh sb="16" eb="18">
      <t>チュウスウ</t>
    </rPh>
    <rPh sb="18" eb="20">
      <t>キノウ</t>
    </rPh>
    <rPh sb="21" eb="24">
      <t>トウキョウケン</t>
    </rPh>
    <rPh sb="24" eb="25">
      <t>ガイ</t>
    </rPh>
    <rPh sb="26" eb="28">
      <t>ケイゾク</t>
    </rPh>
    <rPh sb="35" eb="37">
      <t>カクシュ</t>
    </rPh>
    <rPh sb="37" eb="39">
      <t>ジョウホウ</t>
    </rPh>
    <rPh sb="40" eb="43">
      <t>シリョウトウ</t>
    </rPh>
    <rPh sb="44" eb="46">
      <t>シュウシュウ</t>
    </rPh>
    <rPh sb="47" eb="49">
      <t>ブンセキ</t>
    </rPh>
    <phoneticPr fontId="1"/>
  </si>
  <si>
    <t>国土政策局
総合計画課 調整班
tel：03-5253-8365</t>
    <rPh sb="0" eb="2">
      <t>コクド</t>
    </rPh>
    <rPh sb="2" eb="4">
      <t>セイサク</t>
    </rPh>
    <rPh sb="4" eb="5">
      <t>キョク</t>
    </rPh>
    <rPh sb="6" eb="8">
      <t>ソウゴウ</t>
    </rPh>
    <rPh sb="8" eb="11">
      <t>ケイカクカ</t>
    </rPh>
    <rPh sb="10" eb="11">
      <t>カ</t>
    </rPh>
    <rPh sb="12" eb="14">
      <t>チョウセイ</t>
    </rPh>
    <rPh sb="14" eb="15">
      <t>ハン</t>
    </rPh>
    <phoneticPr fontId="1"/>
  </si>
  <si>
    <t>随意契約（競争性なし）</t>
  </si>
  <si>
    <t>愛知県名古屋市A工区における平成24年度都市部官民境界基本調査業務</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</si>
  <si>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（株）大興計測技術</t>
    <rPh sb="1" eb="2">
      <t>カブ</t>
    </rPh>
    <rPh sb="3" eb="5">
      <t>ダイコウ</t>
    </rPh>
    <rPh sb="5" eb="7">
      <t>ケイソク</t>
    </rPh>
    <rPh sb="7" eb="9">
      <t>ギジュツ</t>
    </rPh>
    <phoneticPr fontId="3"/>
  </si>
  <si>
    <t>被災した場合における復旧・復興事業の迅速な実施を確保するとともに、地域の防災・減災対策を推進する。</t>
  </si>
  <si>
    <t>土地・建設産業局地籍整備課調査第二係
内線30-517</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</si>
  <si>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愛知県名古屋市B工区における平成24年度都市部官民境界基本調査業務</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</si>
  <si>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中部復建（株）</t>
    <rPh sb="0" eb="2">
      <t>チュウブ</t>
    </rPh>
    <rPh sb="2" eb="3">
      <t>フク</t>
    </rPh>
    <rPh sb="3" eb="4">
      <t>ケン</t>
    </rPh>
    <rPh sb="5" eb="6">
      <t>カブ</t>
    </rPh>
    <phoneticPr fontId="3"/>
  </si>
  <si>
    <t>土地・建設産業局地籍整備課調査第二係
内線30-518</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</si>
  <si>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愛知県名古屋市G工区における平成24年度都市部官民境界基本調査業務</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</si>
  <si>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（株）淀川アクテス</t>
    <rPh sb="1" eb="2">
      <t>カブ</t>
    </rPh>
    <rPh sb="3" eb="5">
      <t>ヨドガワ</t>
    </rPh>
    <phoneticPr fontId="3"/>
  </si>
  <si>
    <t>土地・建設産業局地籍整備課調査第二係
内線30-519</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</si>
  <si>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愛知県名古屋市H工区における平成24年度都市部官民境界基本調査業務</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</si>
  <si>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日協測量設計（株）</t>
    <rPh sb="0" eb="1">
      <t>ニチ</t>
    </rPh>
    <rPh sb="1" eb="2">
      <t>キョウ</t>
    </rPh>
    <rPh sb="2" eb="4">
      <t>ソクリョウ</t>
    </rPh>
    <rPh sb="4" eb="6">
      <t>セッケイ</t>
    </rPh>
    <rPh sb="7" eb="8">
      <t>カブ</t>
    </rPh>
    <phoneticPr fontId="3"/>
  </si>
  <si>
    <t>土地・建設産業局地籍整備課調査第二係
内線30-520</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</si>
  <si>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愛知県名古屋市J工区における平成24年度都市部官民境界基本調査業務</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</si>
  <si>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土地・建設産業局地籍整備課調査第二係
内線30-521</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</si>
  <si>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千葉県習志野市香澄一丁目等区域における平成２４年度都市部官民境界基本調査業務</t>
  </si>
  <si>
    <t>株式会社横打</t>
    <rPh sb="0" eb="2">
      <t>カブシキ</t>
    </rPh>
    <rPh sb="2" eb="4">
      <t>カイシャ</t>
    </rPh>
    <rPh sb="4" eb="5">
      <t>ヨコ</t>
    </rPh>
    <rPh sb="5" eb="6">
      <t>ウ</t>
    </rPh>
    <phoneticPr fontId="3"/>
  </si>
  <si>
    <t>土地・建設産業局地籍整備課調査第二係
内線30-529</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</si>
  <si>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神奈川県横須賀市田浦町１丁目等区域における平成２４年度都市部官民境界基本調査業務</t>
  </si>
  <si>
    <t>三和航測（株）</t>
    <rPh sb="0" eb="2">
      <t>サンワ</t>
    </rPh>
    <rPh sb="2" eb="4">
      <t>コウソク</t>
    </rPh>
    <rPh sb="5" eb="6">
      <t>カブ</t>
    </rPh>
    <phoneticPr fontId="3"/>
  </si>
  <si>
    <t>土地・建設産業局地籍整備課調査第二係
内線30-522</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</si>
  <si>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千葉県習志野市における平成23年度都市部官民境界基本調査業務（繰越）（第7回変更）</t>
    <rPh sb="0" eb="3">
      <t>チバケン</t>
    </rPh>
    <rPh sb="3" eb="7">
      <t>ナラシノシ</t>
    </rPh>
    <rPh sb="11" eb="13">
      <t>ヘイセイ</t>
    </rPh>
    <rPh sb="15" eb="17">
      <t>ネンド</t>
    </rPh>
    <rPh sb="17" eb="20">
      <t>トシブ</t>
    </rPh>
    <rPh sb="20" eb="22">
      <t>カンミン</t>
    </rPh>
    <rPh sb="22" eb="24">
      <t>キョウカイ</t>
    </rPh>
    <rPh sb="24" eb="26">
      <t>キホン</t>
    </rPh>
    <rPh sb="26" eb="28">
      <t>チョウサ</t>
    </rPh>
    <rPh sb="28" eb="30">
      <t>ギョウム</t>
    </rPh>
    <rPh sb="31" eb="33">
      <t>クリコシ</t>
    </rPh>
    <rPh sb="35" eb="36">
      <t>ダイ</t>
    </rPh>
    <rPh sb="37" eb="38">
      <t>カイ</t>
    </rPh>
    <rPh sb="38" eb="40">
      <t>ヘンコウ</t>
    </rPh>
    <phoneticPr fontId="3"/>
  </si>
  <si>
    <t>第一航業（株）</t>
  </si>
  <si>
    <t>変更契約</t>
    <rPh sb="0" eb="2">
      <t>ヘンコウ</t>
    </rPh>
    <rPh sb="2" eb="4">
      <t>ケイヤク</t>
    </rPh>
    <phoneticPr fontId="1"/>
  </si>
  <si>
    <t>土地・建設産業局地籍整備課調査第二係
内線30-530</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</si>
  <si>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千葉県習志野市における平成24年度都市部官民境界基本調査業務（第1回変更）</t>
    <rPh sb="0" eb="3">
      <t>チバケン</t>
    </rPh>
    <rPh sb="3" eb="7">
      <t>ナラシノシ</t>
    </rPh>
    <rPh sb="11" eb="13">
      <t>ヘイセイ</t>
    </rPh>
    <rPh sb="15" eb="17">
      <t>ネンド</t>
    </rPh>
    <rPh sb="17" eb="20">
      <t>トシブ</t>
    </rPh>
    <rPh sb="20" eb="30">
      <t>カンミンキョウカイキホンチョウサギョウム</t>
    </rPh>
    <rPh sb="31" eb="32">
      <t>ダイ</t>
    </rPh>
    <rPh sb="33" eb="34">
      <t>カイ</t>
    </rPh>
    <rPh sb="34" eb="36">
      <t>ヘンコウ</t>
    </rPh>
    <phoneticPr fontId="3"/>
  </si>
  <si>
    <t>（株）協振技建</t>
    <rPh sb="1" eb="2">
      <t>カブ</t>
    </rPh>
    <rPh sb="3" eb="5">
      <t>キョウシン</t>
    </rPh>
    <rPh sb="5" eb="7">
      <t>ギケン</t>
    </rPh>
    <phoneticPr fontId="3"/>
  </si>
  <si>
    <t>土地・建設産業局地籍整備課調査第二係
内線30-531</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</si>
  <si>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茨城県北茨木市平潟町等区域における平成24年度都市部官民境界基本調査業務（第1回変更）</t>
    <rPh sb="0" eb="3">
      <t>イバラギケン</t>
    </rPh>
    <rPh sb="3" eb="4">
      <t>キタ</t>
    </rPh>
    <rPh sb="4" eb="6">
      <t>イバラギ</t>
    </rPh>
    <rPh sb="6" eb="7">
      <t>シ</t>
    </rPh>
    <rPh sb="7" eb="9">
      <t>ヒラカタ</t>
    </rPh>
    <rPh sb="9" eb="10">
      <t>マチ</t>
    </rPh>
    <rPh sb="10" eb="11">
      <t>トウ</t>
    </rPh>
    <rPh sb="11" eb="13">
      <t>クイキ</t>
    </rPh>
    <rPh sb="17" eb="19">
      <t>ヘイセイ</t>
    </rPh>
    <rPh sb="21" eb="23">
      <t>ネンド</t>
    </rPh>
    <rPh sb="23" eb="26">
      <t>トシブ</t>
    </rPh>
    <rPh sb="26" eb="28">
      <t>カンミン</t>
    </rPh>
    <rPh sb="28" eb="30">
      <t>キョウカイ</t>
    </rPh>
    <rPh sb="30" eb="32">
      <t>キホン</t>
    </rPh>
    <rPh sb="32" eb="34">
      <t>チョウサ</t>
    </rPh>
    <rPh sb="34" eb="36">
      <t>ギョウム</t>
    </rPh>
    <rPh sb="37" eb="38">
      <t>ダイ</t>
    </rPh>
    <rPh sb="39" eb="40">
      <t>カイ</t>
    </rPh>
    <rPh sb="40" eb="42">
      <t>ヘンコウ</t>
    </rPh>
    <phoneticPr fontId="3"/>
  </si>
  <si>
    <t>昭和（株）</t>
    <rPh sb="0" eb="2">
      <t>ショウワ</t>
    </rPh>
    <rPh sb="3" eb="4">
      <t>カブ</t>
    </rPh>
    <phoneticPr fontId="3"/>
  </si>
  <si>
    <t>土地・建設産業局地籍整備課調査第二係
内線30-532</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</si>
  <si>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愛知県名古屋市６工区における平成25年度都市部官民境界基本調査業務（第1回変更）</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</si>
  <si>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（株）ユニオン</t>
    <rPh sb="1" eb="2">
      <t>カブ</t>
    </rPh>
    <phoneticPr fontId="3"/>
  </si>
  <si>
    <t>土地・建設産業局地籍整備課調査第二係
内線30-528</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</si>
  <si>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愛知県名古屋市Ａ工区における平成24年度都市部官民境界基本調査業務（第1回変更）</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</si>
  <si>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土地・建設産業局地籍整備課調査第二係
内線30-523</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</si>
  <si>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愛知県名古屋市Ｂ工区における平成25年度都市部官民境界基本調査業務（第1回変更）</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</si>
  <si>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土地・建設産業局地籍整備課調査第二係
内線30-524</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</si>
  <si>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愛知県名古屋市Ｈ工区における平成25年度都市部官民境界基本調査業務（第1回変更）</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</si>
  <si>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土地・建設産業局地籍整備課調査第二係
内線30-526</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</si>
  <si>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愛知県名古屋市Ｇ工区における平成25年度都市部官民境界基本調査業務（第1回変更）</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</si>
  <si>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土地・建設産業局地籍整備課調査第二係
内線30-525</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</si>
  <si>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愛知県名古屋市Ｊ工区における平成25年度都市部官民境界基本調査業務（第1回変更）</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4"/>
  </si>
  <si>
    <t>土地・建設産業局地籍整備課調査第二係
内線30-527</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</si>
  <si>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液状化による地盤沈下量算出のための航空レーザ計測及びデータ整理業務</t>
    <phoneticPr fontId="2"/>
  </si>
  <si>
    <t>朝日航洋（株）</t>
  </si>
  <si>
    <t>随意契約（企画競争）</t>
  </si>
  <si>
    <t>東日本大震災の液状化被災地を対象に航空レーザ計測により地盤と建物の沈下量を計測した。</t>
    <rPh sb="0" eb="1">
      <t>ヒガシ</t>
    </rPh>
    <rPh sb="1" eb="3">
      <t>ニホン</t>
    </rPh>
    <rPh sb="3" eb="6">
      <t>ダイシンサイ</t>
    </rPh>
    <rPh sb="7" eb="10">
      <t>エキジョウカ</t>
    </rPh>
    <rPh sb="10" eb="13">
      <t>ヒサイチ</t>
    </rPh>
    <rPh sb="14" eb="16">
      <t>タイショウ</t>
    </rPh>
    <rPh sb="17" eb="19">
      <t>コウクウ</t>
    </rPh>
    <rPh sb="22" eb="24">
      <t>ケイソク</t>
    </rPh>
    <rPh sb="27" eb="29">
      <t>ジバン</t>
    </rPh>
    <rPh sb="30" eb="32">
      <t>タテモノ</t>
    </rPh>
    <rPh sb="33" eb="35">
      <t>チンカ</t>
    </rPh>
    <rPh sb="35" eb="36">
      <t>リョウ</t>
    </rPh>
    <rPh sb="37" eb="39">
      <t>ケイソク</t>
    </rPh>
    <phoneticPr fontId="2"/>
  </si>
  <si>
    <t>国土技術政策総合研究所
都市研究部都市計画研究室
tel：029-864-3934</t>
    <rPh sb="12" eb="14">
      <t>トシ</t>
    </rPh>
    <rPh sb="14" eb="17">
      <t>ケンキュウブ</t>
    </rPh>
    <rPh sb="17" eb="19">
      <t>トシ</t>
    </rPh>
    <rPh sb="19" eb="21">
      <t>ケイカク</t>
    </rPh>
    <rPh sb="21" eb="24">
      <t>ケンキュウシツ</t>
    </rPh>
    <phoneticPr fontId="2"/>
  </si>
  <si>
    <t>戸建て住宅地の液状化対策における格子状地中壁工法の適用に関する実験業務</t>
    <phoneticPr fontId="2"/>
  </si>
  <si>
    <t>（株）竹中土木</t>
  </si>
  <si>
    <t>遠心模型実験により格子状地中壁工法の格子間隔や併用工法の効果を明らかにした。</t>
    <rPh sb="0" eb="2">
      <t>エンシン</t>
    </rPh>
    <rPh sb="2" eb="4">
      <t>モケイ</t>
    </rPh>
    <rPh sb="4" eb="6">
      <t>ジッケン</t>
    </rPh>
    <rPh sb="9" eb="12">
      <t>コウシジョウ</t>
    </rPh>
    <rPh sb="12" eb="14">
      <t>チチュウ</t>
    </rPh>
    <rPh sb="14" eb="15">
      <t>ヘキ</t>
    </rPh>
    <rPh sb="15" eb="17">
      <t>コウホウ</t>
    </rPh>
    <rPh sb="18" eb="20">
      <t>コウシ</t>
    </rPh>
    <rPh sb="20" eb="22">
      <t>カンカク</t>
    </rPh>
    <rPh sb="23" eb="25">
      <t>ヘイヨウ</t>
    </rPh>
    <rPh sb="25" eb="27">
      <t>コウホウ</t>
    </rPh>
    <rPh sb="28" eb="30">
      <t>コウカ</t>
    </rPh>
    <rPh sb="31" eb="32">
      <t>アキ</t>
    </rPh>
    <phoneticPr fontId="2"/>
  </si>
  <si>
    <t>格子状地中壁による宅地地盤の液状化抑制効果に関するＦＥＭ解析業務</t>
    <phoneticPr fontId="2"/>
  </si>
  <si>
    <t>（株）竹中工務店</t>
  </si>
  <si>
    <t>2次元FEM解析により、格子状地中壁の効果を様々な地盤条件と格子間隔の組合せで計算し、簡易評価シートにまとめた。</t>
    <rPh sb="1" eb="3">
      <t>ジゲン</t>
    </rPh>
    <rPh sb="6" eb="8">
      <t>カイセキ</t>
    </rPh>
    <rPh sb="12" eb="15">
      <t>コウシジョウ</t>
    </rPh>
    <rPh sb="15" eb="17">
      <t>チチュウ</t>
    </rPh>
    <rPh sb="17" eb="18">
      <t>ヘキ</t>
    </rPh>
    <rPh sb="19" eb="21">
      <t>コウカ</t>
    </rPh>
    <rPh sb="22" eb="24">
      <t>サマザマ</t>
    </rPh>
    <rPh sb="25" eb="27">
      <t>ジバン</t>
    </rPh>
    <rPh sb="27" eb="29">
      <t>ジョウケン</t>
    </rPh>
    <rPh sb="30" eb="32">
      <t>コウシ</t>
    </rPh>
    <rPh sb="32" eb="34">
      <t>カンカク</t>
    </rPh>
    <rPh sb="35" eb="37">
      <t>クミアワ</t>
    </rPh>
    <rPh sb="39" eb="41">
      <t>ケイサン</t>
    </rPh>
    <rPh sb="43" eb="45">
      <t>カンイ</t>
    </rPh>
    <rPh sb="45" eb="47">
      <t>ヒョウカ</t>
    </rPh>
    <phoneticPr fontId="2"/>
  </si>
  <si>
    <t>道路・宅地一体型の液状化対策における多様な工法の対策効果に関する３次元ＦＥＭ解</t>
    <phoneticPr fontId="2"/>
  </si>
  <si>
    <t>（株）間組</t>
  </si>
  <si>
    <t>住宅が建ったまま行う道路と宅地の一体的な液状化対策工法について、主工法、副工法の組合せ効果を3次元FEM解析により明らかにした。</t>
    <rPh sb="0" eb="2">
      <t>ジュウタク</t>
    </rPh>
    <rPh sb="3" eb="4">
      <t>タ</t>
    </rPh>
    <rPh sb="8" eb="9">
      <t>オコナ</t>
    </rPh>
    <rPh sb="10" eb="12">
      <t>ドウロ</t>
    </rPh>
    <rPh sb="13" eb="15">
      <t>タクチ</t>
    </rPh>
    <rPh sb="16" eb="19">
      <t>イッタイテキ</t>
    </rPh>
    <rPh sb="20" eb="23">
      <t>エキジョウカ</t>
    </rPh>
    <rPh sb="23" eb="25">
      <t>タイサク</t>
    </rPh>
    <rPh sb="25" eb="27">
      <t>コウホウ</t>
    </rPh>
    <rPh sb="32" eb="33">
      <t>シュ</t>
    </rPh>
    <rPh sb="33" eb="35">
      <t>コウホウ</t>
    </rPh>
    <rPh sb="36" eb="37">
      <t>フク</t>
    </rPh>
    <rPh sb="37" eb="39">
      <t>コウホウ</t>
    </rPh>
    <rPh sb="40" eb="42">
      <t>クミアワ</t>
    </rPh>
    <rPh sb="43" eb="45">
      <t>コウカ</t>
    </rPh>
    <rPh sb="47" eb="49">
      <t>ジゲン</t>
    </rPh>
    <rPh sb="52" eb="54">
      <t>カイセキ</t>
    </rPh>
    <rPh sb="57" eb="58">
      <t>アキ</t>
    </rPh>
    <phoneticPr fontId="2"/>
  </si>
  <si>
    <t>被災した場合における復旧・復興事業の迅速な実施を確保するとともに、地域の防災・減災対策を推進する。</t>
    <rPh sb="0" eb="2">
      <t>ヒサイ</t>
    </rPh>
    <rPh sb="4" eb="6">
      <t>バアイ</t>
    </rPh>
    <rPh sb="10" eb="12">
      <t>フッキュウ</t>
    </rPh>
    <rPh sb="13" eb="15">
      <t>フッコウ</t>
    </rPh>
    <rPh sb="15" eb="17">
      <t>ジギョウ</t>
    </rPh>
    <rPh sb="18" eb="20">
      <t>ジンソク</t>
    </rPh>
    <rPh sb="21" eb="23">
      <t>ジッシ</t>
    </rPh>
    <rPh sb="24" eb="26">
      <t>カクホ</t>
    </rPh>
    <rPh sb="33" eb="35">
      <t>チイキ</t>
    </rPh>
    <rPh sb="36" eb="38">
      <t>ボウサイ</t>
    </rPh>
    <rPh sb="39" eb="40">
      <t>ゲン</t>
    </rPh>
    <rPh sb="40" eb="41">
      <t>サイ</t>
    </rPh>
    <rPh sb="41" eb="43">
      <t>タイサク</t>
    </rPh>
    <rPh sb="44" eb="46">
      <t>スイシン</t>
    </rPh>
    <phoneticPr fontId="1"/>
  </si>
  <si>
    <t>【会計名：東日本大震災復興特別会計】</t>
    <rPh sb="1" eb="2">
      <t>カイ</t>
    </rPh>
    <rPh sb="2" eb="3">
      <t>ケイ</t>
    </rPh>
    <rPh sb="3" eb="4">
      <t>メイ</t>
    </rPh>
    <rPh sb="5" eb="6">
      <t>ヒガシ</t>
    </rPh>
    <rPh sb="6" eb="8">
      <t>ニホン</t>
    </rPh>
    <rPh sb="8" eb="11">
      <t>ダイシンサイ</t>
    </rPh>
    <rPh sb="11" eb="13">
      <t>フッコウ</t>
    </rPh>
    <rPh sb="13" eb="15">
      <t>トクベツ</t>
    </rPh>
    <rPh sb="15" eb="17">
      <t>カイケイ</t>
    </rPh>
    <phoneticPr fontId="2"/>
  </si>
  <si>
    <t>企画競争</t>
    <rPh sb="0" eb="2">
      <t>キカク</t>
    </rPh>
    <rPh sb="2" eb="4">
      <t>キョウソウ</t>
    </rPh>
    <phoneticPr fontId="1"/>
  </si>
</sst>
</file>

<file path=xl/styles.xml><?xml version="1.0" encoding="utf-8"?>
<styleSheet xmlns="http://schemas.openxmlformats.org/spreadsheetml/2006/main">
  <numFmts count="3">
    <numFmt numFmtId="176" formatCode="#,##0_ "/>
    <numFmt numFmtId="177" formatCode="m&quot;月&quot;d&quot;日&quot;;@"/>
    <numFmt numFmtId="178" formatCode="#,##0;&quot;▲ &quot;#,##0"/>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sz val="10"/>
      <color theme="1"/>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5">
    <xf numFmtId="0" fontId="0" fillId="0" borderId="0">
      <alignment vertical="center"/>
    </xf>
    <xf numFmtId="0" fontId="13" fillId="0" borderId="0"/>
    <xf numFmtId="0" fontId="1" fillId="0" borderId="0">
      <alignment vertical="center"/>
    </xf>
    <xf numFmtId="38" fontId="1" fillId="0" borderId="0" applyFont="0" applyFill="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33"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34" borderId="0" applyNumberFormat="0" applyBorder="0" applyAlignment="0" applyProtection="0">
      <alignment vertical="center"/>
    </xf>
    <xf numFmtId="0" fontId="15" fillId="15"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5" fillId="35"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6" fillId="0" borderId="0" applyNumberFormat="0" applyFill="0" applyBorder="0" applyAlignment="0" applyProtection="0">
      <alignment vertical="center"/>
    </xf>
    <xf numFmtId="0" fontId="17" fillId="10" borderId="13" applyNumberFormat="0" applyAlignment="0" applyProtection="0">
      <alignment vertical="center"/>
    </xf>
    <xf numFmtId="0" fontId="18" fillId="7" borderId="0" applyNumberFormat="0" applyBorder="0" applyAlignment="0" applyProtection="0">
      <alignment vertical="center"/>
    </xf>
    <xf numFmtId="0" fontId="14" fillId="11" borderId="14" applyNumberFormat="0" applyFont="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9" borderId="10" applyNumberFormat="0" applyAlignment="0" applyProtection="0">
      <alignment vertical="center"/>
    </xf>
    <xf numFmtId="0" fontId="22"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14"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9" borderId="11" applyNumberFormat="0" applyAlignment="0" applyProtection="0">
      <alignment vertical="center"/>
    </xf>
    <xf numFmtId="0" fontId="28" fillId="0" borderId="0" applyNumberFormat="0" applyFill="0" applyBorder="0" applyAlignment="0" applyProtection="0">
      <alignment vertical="center"/>
    </xf>
    <xf numFmtId="0" fontId="29" fillId="8" borderId="10" applyNumberFormat="0" applyAlignment="0" applyProtection="0">
      <alignment vertical="center"/>
    </xf>
    <xf numFmtId="0" fontId="13" fillId="0" borderId="0">
      <alignment vertical="center"/>
    </xf>
    <xf numFmtId="0" fontId="30" fillId="0" borderId="0">
      <alignment vertical="center"/>
    </xf>
    <xf numFmtId="0" fontId="31" fillId="0" borderId="0">
      <alignment vertical="center"/>
    </xf>
    <xf numFmtId="0" fontId="13" fillId="0" borderId="0">
      <alignment vertical="center"/>
    </xf>
    <xf numFmtId="0" fontId="1" fillId="0" borderId="0">
      <alignment vertical="center"/>
    </xf>
    <xf numFmtId="0" fontId="32" fillId="5" borderId="0" applyNumberFormat="0" applyBorder="0" applyAlignment="0" applyProtection="0">
      <alignment vertical="center"/>
    </xf>
    <xf numFmtId="38" fontId="13"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7" fillId="4" borderId="6" xfId="0" applyNumberFormat="1" applyFont="1" applyFill="1" applyBorder="1" applyAlignment="1">
      <alignment vertical="center"/>
    </xf>
    <xf numFmtId="14" fontId="7" fillId="4" borderId="6" xfId="0" applyNumberFormat="1" applyFont="1" applyFill="1" applyBorder="1" applyAlignment="1">
      <alignment horizontal="center"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wrapText="1"/>
    </xf>
    <xf numFmtId="0" fontId="10" fillId="0" borderId="0" xfId="0" applyFont="1">
      <alignment vertical="center"/>
    </xf>
    <xf numFmtId="0" fontId="11" fillId="0" borderId="0" xfId="0" applyFont="1" applyAlignment="1">
      <alignment horizontal="centerContinuous" vertical="center"/>
    </xf>
    <xf numFmtId="0" fontId="10" fillId="0" borderId="0" xfId="0" applyFont="1" applyAlignment="1">
      <alignment horizontal="centerContinuous" vertical="center"/>
    </xf>
    <xf numFmtId="0" fontId="10" fillId="0" borderId="0" xfId="0" applyFont="1" applyAlignment="1">
      <alignment horizontal="centerContinuous" vertical="center" wrapText="1"/>
    </xf>
    <xf numFmtId="0" fontId="12" fillId="0" borderId="0" xfId="0" applyFont="1">
      <alignment vertical="center"/>
    </xf>
    <xf numFmtId="0" fontId="8" fillId="0" borderId="1" xfId="0" applyFont="1" applyFill="1" applyBorder="1" applyAlignment="1">
      <alignment horizontal="center" vertical="center" wrapText="1"/>
    </xf>
    <xf numFmtId="0" fontId="8" fillId="0" borderId="0" xfId="0" applyFont="1" applyFill="1">
      <alignment vertical="center"/>
    </xf>
    <xf numFmtId="56" fontId="33" fillId="0" borderId="1" xfId="2" applyNumberFormat="1" applyFont="1" applyFill="1" applyBorder="1" applyAlignment="1">
      <alignment horizontal="center" vertical="center"/>
    </xf>
    <xf numFmtId="0" fontId="6" fillId="0" borderId="0" xfId="0" applyFont="1" applyFill="1" applyAlignment="1">
      <alignment horizontal="right" vertical="center"/>
    </xf>
    <xf numFmtId="177" fontId="8" fillId="0" borderId="1" xfId="0" applyNumberFormat="1" applyFont="1" applyFill="1" applyBorder="1" applyAlignment="1">
      <alignment horizontal="center" vertical="center"/>
    </xf>
    <xf numFmtId="0" fontId="8" fillId="0" borderId="1" xfId="0" applyNumberFormat="1" applyFont="1" applyFill="1" applyBorder="1" applyAlignment="1">
      <alignment vertical="center"/>
    </xf>
    <xf numFmtId="0" fontId="33" fillId="0" borderId="1" xfId="0" applyNumberFormat="1" applyFont="1" applyFill="1" applyBorder="1" applyAlignment="1">
      <alignment horizontal="left" vertical="center" wrapText="1"/>
    </xf>
    <xf numFmtId="0" fontId="3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176"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1" applyFont="1" applyFill="1" applyBorder="1" applyAlignment="1">
      <alignment horizontal="left" vertical="center" wrapText="1" shrinkToFit="1"/>
    </xf>
    <xf numFmtId="14" fontId="8" fillId="0" borderId="1" xfId="0" applyNumberFormat="1" applyFont="1" applyFill="1" applyBorder="1" applyAlignment="1">
      <alignment horizontal="left" vertical="center" wrapText="1"/>
    </xf>
    <xf numFmtId="0" fontId="7" fillId="4" borderId="16" xfId="0" applyNumberFormat="1" applyFont="1" applyFill="1" applyBorder="1" applyAlignment="1">
      <alignment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3" borderId="1" xfId="0" applyNumberFormat="1" applyFont="1" applyFill="1" applyBorder="1" applyAlignment="1">
      <alignment horizontal="center" vertical="center"/>
    </xf>
    <xf numFmtId="176" fontId="8" fillId="3" borderId="1" xfId="0" applyNumberFormat="1" applyFont="1" applyFill="1" applyBorder="1" applyAlignment="1">
      <alignment horizontal="left" vertical="center" wrapText="1"/>
    </xf>
    <xf numFmtId="0" fontId="8" fillId="3" borderId="1" xfId="0" applyNumberFormat="1" applyFont="1" applyFill="1" applyBorder="1" applyAlignment="1">
      <alignment vertical="center"/>
    </xf>
    <xf numFmtId="0" fontId="8" fillId="0" borderId="0" xfId="0" applyFont="1">
      <alignment vertical="center"/>
    </xf>
    <xf numFmtId="178" fontId="8" fillId="0" borderId="1" xfId="54" applyNumberFormat="1" applyFont="1" applyFill="1" applyBorder="1" applyAlignment="1">
      <alignment horizontal="right" vertical="center" shrinkToFit="1"/>
    </xf>
    <xf numFmtId="178" fontId="33" fillId="0" borderId="1" xfId="3" applyNumberFormat="1" applyFont="1" applyFill="1" applyBorder="1" applyAlignment="1">
      <alignment vertical="center" shrinkToFit="1"/>
    </xf>
    <xf numFmtId="178" fontId="8" fillId="3" borderId="1" xfId="0" applyNumberFormat="1" applyFont="1" applyFill="1" applyBorder="1" applyAlignment="1">
      <alignment horizontal="right" vertical="center" shrinkToFit="1"/>
    </xf>
    <xf numFmtId="178" fontId="9" fillId="4" borderId="6" xfId="0" applyNumberFormat="1" applyFont="1" applyFill="1" applyBorder="1" applyAlignment="1">
      <alignment horizontal="right" vertical="center" shrinkToFit="1"/>
    </xf>
    <xf numFmtId="0" fontId="3" fillId="0" borderId="0" xfId="0" applyFont="1" applyFill="1" applyAlignment="1">
      <alignment horizontal="left" vertical="center"/>
    </xf>
    <xf numFmtId="0" fontId="7"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1" xfId="0" applyFont="1" applyBorder="1" applyAlignment="1">
      <alignment vertical="center"/>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2" borderId="1" xfId="0" applyFont="1" applyFill="1" applyBorder="1" applyAlignment="1">
      <alignment horizontal="distributed" vertical="center" wrapText="1" indent="1"/>
    </xf>
    <xf numFmtId="0" fontId="7" fillId="0" borderId="1" xfId="0" applyFont="1" applyBorder="1" applyAlignment="1">
      <alignment horizontal="distributed" vertical="center" indent="1"/>
    </xf>
    <xf numFmtId="0" fontId="5" fillId="2" borderId="1" xfId="0" applyFont="1" applyFill="1" applyBorder="1" applyAlignment="1">
      <alignment horizontal="distributed" vertical="center" wrapText="1"/>
    </xf>
    <xf numFmtId="0" fontId="7" fillId="0" borderId="1" xfId="0" applyFont="1" applyBorder="1" applyAlignment="1">
      <alignment horizontal="distributed" vertical="center" wrapText="1"/>
    </xf>
    <xf numFmtId="0" fontId="5" fillId="2" borderId="1" xfId="0" applyFont="1" applyFill="1" applyBorder="1" applyAlignment="1">
      <alignment horizontal="distributed" vertical="center" inden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center" vertical="center" wrapText="1"/>
    </xf>
    <xf numFmtId="178" fontId="8" fillId="3" borderId="2" xfId="0" applyNumberFormat="1" applyFont="1" applyFill="1" applyBorder="1" applyAlignment="1">
      <alignment horizontal="right" vertical="center" shrinkToFit="1"/>
    </xf>
    <xf numFmtId="177" fontId="8" fillId="3" borderId="2" xfId="0" applyNumberFormat="1" applyFont="1" applyFill="1" applyBorder="1" applyAlignment="1">
      <alignment horizontal="center" vertical="center"/>
    </xf>
    <xf numFmtId="14" fontId="8" fillId="0" borderId="2" xfId="0" applyNumberFormat="1" applyFont="1" applyFill="1" applyBorder="1" applyAlignment="1">
      <alignment horizontal="left" vertical="center" wrapText="1"/>
    </xf>
    <xf numFmtId="176" fontId="8" fillId="3" borderId="2" xfId="0" applyNumberFormat="1" applyFont="1" applyFill="1" applyBorder="1" applyAlignment="1">
      <alignment horizontal="left" vertical="center" wrapText="1"/>
    </xf>
    <xf numFmtId="0" fontId="8" fillId="3" borderId="2" xfId="0" applyNumberFormat="1" applyFont="1" applyFill="1" applyBorder="1" applyAlignment="1">
      <alignment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V43"/>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30" s="19" customFormat="1" ht="15" customHeight="1">
      <c r="A1" s="20"/>
      <c r="B1" s="21"/>
      <c r="C1" s="21"/>
      <c r="D1" s="22"/>
      <c r="E1" s="21"/>
      <c r="F1" s="21"/>
      <c r="G1" s="21"/>
    </row>
    <row r="2" spans="1:230" ht="15" customHeight="1"/>
    <row r="3" spans="1:230" s="17" customFormat="1" ht="20.100000000000001" customHeight="1">
      <c r="A3" s="23" t="s">
        <v>78</v>
      </c>
      <c r="D3" s="18"/>
      <c r="HU3" s="17" t="s">
        <v>7</v>
      </c>
    </row>
    <row r="4" spans="1:230" ht="14.25">
      <c r="F4" s="27"/>
      <c r="G4" s="27"/>
      <c r="I4" s="27" t="s">
        <v>4</v>
      </c>
      <c r="HU4" s="1" t="s">
        <v>9</v>
      </c>
    </row>
    <row r="5" spans="1:230" s="16" customFormat="1" ht="24.95" customHeight="1">
      <c r="A5" s="50" t="s">
        <v>0</v>
      </c>
      <c r="B5" s="52" t="s">
        <v>3</v>
      </c>
      <c r="C5" s="54" t="s">
        <v>12</v>
      </c>
      <c r="D5" s="56" t="s">
        <v>1</v>
      </c>
      <c r="E5" s="58" t="s">
        <v>2</v>
      </c>
      <c r="F5" s="54" t="s">
        <v>13</v>
      </c>
      <c r="G5" s="50" t="s">
        <v>11</v>
      </c>
      <c r="H5" s="49" t="s">
        <v>5</v>
      </c>
      <c r="I5" s="49" t="s">
        <v>6</v>
      </c>
      <c r="HU5" s="16" t="s">
        <v>10</v>
      </c>
    </row>
    <row r="6" spans="1:230" s="16" customFormat="1" ht="19.5" customHeight="1">
      <c r="A6" s="51"/>
      <c r="B6" s="53"/>
      <c r="C6" s="55"/>
      <c r="D6" s="57"/>
      <c r="E6" s="55"/>
      <c r="F6" s="55"/>
      <c r="G6" s="50"/>
      <c r="H6" s="49"/>
      <c r="I6" s="49"/>
      <c r="HU6" s="16" t="s">
        <v>8</v>
      </c>
    </row>
    <row r="7" spans="1:230" s="25" customFormat="1" ht="85.5" customHeight="1">
      <c r="A7" s="24">
        <v>1</v>
      </c>
      <c r="B7" s="34" t="s">
        <v>19</v>
      </c>
      <c r="C7" s="34" t="s">
        <v>20</v>
      </c>
      <c r="D7" s="24" t="s">
        <v>7</v>
      </c>
      <c r="E7" s="44">
        <v>13860000</v>
      </c>
      <c r="F7" s="28">
        <v>41185</v>
      </c>
      <c r="G7" s="36" t="s">
        <v>21</v>
      </c>
      <c r="H7" s="33" t="s">
        <v>22</v>
      </c>
      <c r="I7" s="30"/>
    </row>
    <row r="8" spans="1:230" s="25" customFormat="1" ht="90.75" customHeight="1">
      <c r="A8" s="24">
        <f>A7+1</f>
        <v>2</v>
      </c>
      <c r="B8" s="34" t="s">
        <v>23</v>
      </c>
      <c r="C8" s="34" t="s">
        <v>24</v>
      </c>
      <c r="D8" s="24" t="s">
        <v>7</v>
      </c>
      <c r="E8" s="44">
        <v>12810000</v>
      </c>
      <c r="F8" s="28">
        <v>41185</v>
      </c>
      <c r="G8" s="36" t="s">
        <v>21</v>
      </c>
      <c r="H8" s="33" t="s">
        <v>25</v>
      </c>
      <c r="I8" s="30"/>
    </row>
    <row r="9" spans="1:230" s="25" customFormat="1" ht="85.5" customHeight="1">
      <c r="A9" s="24">
        <f t="shared" ref="A9:A27" si="0">A8+1</f>
        <v>3</v>
      </c>
      <c r="B9" s="34" t="s">
        <v>26</v>
      </c>
      <c r="C9" s="34" t="s">
        <v>27</v>
      </c>
      <c r="D9" s="24" t="s">
        <v>7</v>
      </c>
      <c r="E9" s="44">
        <v>11550000</v>
      </c>
      <c r="F9" s="28">
        <v>41187</v>
      </c>
      <c r="G9" s="36" t="s">
        <v>21</v>
      </c>
      <c r="H9" s="33" t="s">
        <v>28</v>
      </c>
      <c r="I9" s="30"/>
    </row>
    <row r="10" spans="1:230" s="25" customFormat="1" ht="93" customHeight="1">
      <c r="A10" s="24">
        <f t="shared" si="0"/>
        <v>4</v>
      </c>
      <c r="B10" s="34" t="s">
        <v>29</v>
      </c>
      <c r="C10" s="34" t="s">
        <v>30</v>
      </c>
      <c r="D10" s="24" t="s">
        <v>7</v>
      </c>
      <c r="E10" s="44">
        <v>11886000</v>
      </c>
      <c r="F10" s="28">
        <v>41191</v>
      </c>
      <c r="G10" s="36" t="s">
        <v>21</v>
      </c>
      <c r="H10" s="33" t="s">
        <v>31</v>
      </c>
      <c r="I10" s="30"/>
    </row>
    <row r="11" spans="1:230" s="25" customFormat="1" ht="84.75" customHeight="1">
      <c r="A11" s="24">
        <f t="shared" si="0"/>
        <v>5</v>
      </c>
      <c r="B11" s="34" t="s">
        <v>32</v>
      </c>
      <c r="C11" s="34" t="s">
        <v>30</v>
      </c>
      <c r="D11" s="24" t="s">
        <v>7</v>
      </c>
      <c r="E11" s="44">
        <v>11534250</v>
      </c>
      <c r="F11" s="28">
        <v>41191</v>
      </c>
      <c r="G11" s="36" t="s">
        <v>21</v>
      </c>
      <c r="H11" s="33" t="s">
        <v>33</v>
      </c>
      <c r="I11" s="30"/>
    </row>
    <row r="12" spans="1:230" s="25" customFormat="1" ht="95.25" customHeight="1">
      <c r="A12" s="38">
        <f t="shared" si="0"/>
        <v>6</v>
      </c>
      <c r="B12" s="39" t="s">
        <v>63</v>
      </c>
      <c r="C12" s="39" t="s">
        <v>64</v>
      </c>
      <c r="D12" s="32" t="s">
        <v>65</v>
      </c>
      <c r="E12" s="46">
        <v>9555000</v>
      </c>
      <c r="F12" s="40">
        <v>41194</v>
      </c>
      <c r="G12" s="36" t="s">
        <v>66</v>
      </c>
      <c r="H12" s="41" t="s">
        <v>67</v>
      </c>
      <c r="I12" s="42"/>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t="s">
        <v>18</v>
      </c>
    </row>
    <row r="13" spans="1:230" s="25" customFormat="1" ht="84" customHeight="1">
      <c r="A13" s="24">
        <f t="shared" si="0"/>
        <v>7</v>
      </c>
      <c r="B13" s="34" t="s">
        <v>34</v>
      </c>
      <c r="C13" s="34" t="s">
        <v>35</v>
      </c>
      <c r="D13" s="24" t="s">
        <v>7</v>
      </c>
      <c r="E13" s="44">
        <v>12390000</v>
      </c>
      <c r="F13" s="28">
        <v>41198</v>
      </c>
      <c r="G13" s="36" t="s">
        <v>21</v>
      </c>
      <c r="H13" s="33" t="s">
        <v>36</v>
      </c>
      <c r="I13" s="30"/>
    </row>
    <row r="14" spans="1:230" s="25" customFormat="1" ht="89.25" customHeight="1">
      <c r="A14" s="24">
        <f t="shared" si="0"/>
        <v>8</v>
      </c>
      <c r="B14" s="34" t="s">
        <v>37</v>
      </c>
      <c r="C14" s="34" t="s">
        <v>38</v>
      </c>
      <c r="D14" s="24" t="s">
        <v>7</v>
      </c>
      <c r="E14" s="44">
        <v>3150000</v>
      </c>
      <c r="F14" s="28">
        <v>41198</v>
      </c>
      <c r="G14" s="36" t="s">
        <v>21</v>
      </c>
      <c r="H14" s="33" t="s">
        <v>39</v>
      </c>
      <c r="I14" s="30"/>
    </row>
    <row r="15" spans="1:230" s="25" customFormat="1" ht="93.75" customHeight="1">
      <c r="A15" s="38">
        <f t="shared" si="0"/>
        <v>9</v>
      </c>
      <c r="B15" s="39" t="s">
        <v>68</v>
      </c>
      <c r="C15" s="39" t="s">
        <v>69</v>
      </c>
      <c r="D15" s="32" t="s">
        <v>65</v>
      </c>
      <c r="E15" s="46">
        <v>16065000</v>
      </c>
      <c r="F15" s="40">
        <v>41200</v>
      </c>
      <c r="G15" s="36" t="s">
        <v>70</v>
      </c>
      <c r="H15" s="41" t="s">
        <v>67</v>
      </c>
      <c r="I15" s="42"/>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row>
    <row r="16" spans="1:230" s="25" customFormat="1" ht="71.25" customHeight="1">
      <c r="A16" s="38">
        <f t="shared" si="0"/>
        <v>10</v>
      </c>
      <c r="B16" s="39" t="s">
        <v>71</v>
      </c>
      <c r="C16" s="39" t="s">
        <v>72</v>
      </c>
      <c r="D16" s="32" t="s">
        <v>65</v>
      </c>
      <c r="E16" s="46">
        <v>15750000</v>
      </c>
      <c r="F16" s="40">
        <v>41206</v>
      </c>
      <c r="G16" s="36" t="s">
        <v>73</v>
      </c>
      <c r="H16" s="41" t="s">
        <v>67</v>
      </c>
      <c r="I16" s="42"/>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row>
    <row r="17" spans="1:230" s="25" customFormat="1" ht="84.75" customHeight="1">
      <c r="A17" s="24">
        <f t="shared" si="0"/>
        <v>11</v>
      </c>
      <c r="B17" s="34" t="s">
        <v>14</v>
      </c>
      <c r="C17" s="34" t="s">
        <v>15</v>
      </c>
      <c r="D17" s="24" t="s">
        <v>79</v>
      </c>
      <c r="E17" s="44">
        <v>9954000</v>
      </c>
      <c r="F17" s="28">
        <v>41208</v>
      </c>
      <c r="G17" s="36" t="s">
        <v>16</v>
      </c>
      <c r="H17" s="31" t="s">
        <v>17</v>
      </c>
      <c r="I17" s="29"/>
      <c r="HU17" s="25" t="s">
        <v>18</v>
      </c>
    </row>
    <row r="18" spans="1:230" s="25" customFormat="1" ht="75.75" customHeight="1">
      <c r="A18" s="24">
        <f t="shared" si="0"/>
        <v>12</v>
      </c>
      <c r="B18" s="34" t="s">
        <v>40</v>
      </c>
      <c r="C18" s="34" t="s">
        <v>41</v>
      </c>
      <c r="D18" s="24" t="s">
        <v>42</v>
      </c>
      <c r="E18" s="44">
        <v>682500</v>
      </c>
      <c r="F18" s="28">
        <v>41242</v>
      </c>
      <c r="G18" s="36" t="s">
        <v>21</v>
      </c>
      <c r="H18" s="33" t="s">
        <v>43</v>
      </c>
      <c r="I18" s="30"/>
    </row>
    <row r="19" spans="1:230" s="25" customFormat="1" ht="87" customHeight="1">
      <c r="A19" s="24">
        <f t="shared" si="0"/>
        <v>13</v>
      </c>
      <c r="B19" s="35" t="s">
        <v>44</v>
      </c>
      <c r="C19" s="35" t="s">
        <v>45</v>
      </c>
      <c r="D19" s="24" t="s">
        <v>42</v>
      </c>
      <c r="E19" s="45">
        <v>525000</v>
      </c>
      <c r="F19" s="26">
        <v>41242</v>
      </c>
      <c r="G19" s="36" t="s">
        <v>21</v>
      </c>
      <c r="H19" s="33" t="s">
        <v>46</v>
      </c>
      <c r="I19" s="29"/>
    </row>
    <row r="20" spans="1:230" s="25" customFormat="1" ht="90.75" customHeight="1">
      <c r="A20" s="24">
        <f t="shared" si="0"/>
        <v>14</v>
      </c>
      <c r="B20" s="34" t="s">
        <v>47</v>
      </c>
      <c r="C20" s="34" t="s">
        <v>48</v>
      </c>
      <c r="D20" s="24" t="s">
        <v>42</v>
      </c>
      <c r="E20" s="44">
        <v>-577500</v>
      </c>
      <c r="F20" s="28">
        <v>41242</v>
      </c>
      <c r="G20" s="36" t="s">
        <v>77</v>
      </c>
      <c r="H20" s="31" t="s">
        <v>49</v>
      </c>
      <c r="I20" s="29"/>
    </row>
    <row r="21" spans="1:230" s="25" customFormat="1" ht="88.5" customHeight="1">
      <c r="A21" s="24">
        <f t="shared" si="0"/>
        <v>15</v>
      </c>
      <c r="B21" s="34" t="s">
        <v>50</v>
      </c>
      <c r="C21" s="34" t="s">
        <v>51</v>
      </c>
      <c r="D21" s="24" t="s">
        <v>42</v>
      </c>
      <c r="E21" s="44">
        <v>5880000</v>
      </c>
      <c r="F21" s="28">
        <v>41260</v>
      </c>
      <c r="G21" s="36" t="s">
        <v>21</v>
      </c>
      <c r="H21" s="33" t="s">
        <v>52</v>
      </c>
      <c r="I21" s="30"/>
    </row>
    <row r="22" spans="1:230" s="25" customFormat="1" ht="82.5" customHeight="1">
      <c r="A22" s="24">
        <f t="shared" si="0"/>
        <v>16</v>
      </c>
      <c r="B22" s="34" t="s">
        <v>53</v>
      </c>
      <c r="C22" s="34" t="s">
        <v>20</v>
      </c>
      <c r="D22" s="24" t="s">
        <v>42</v>
      </c>
      <c r="E22" s="44">
        <v>2940000</v>
      </c>
      <c r="F22" s="28">
        <v>41260</v>
      </c>
      <c r="G22" s="36" t="s">
        <v>21</v>
      </c>
      <c r="H22" s="33" t="s">
        <v>54</v>
      </c>
      <c r="I22" s="30"/>
    </row>
    <row r="23" spans="1:230" s="25" customFormat="1" ht="105" customHeight="1">
      <c r="A23" s="24">
        <f t="shared" si="0"/>
        <v>17</v>
      </c>
      <c r="B23" s="34" t="s">
        <v>55</v>
      </c>
      <c r="C23" s="34" t="s">
        <v>24</v>
      </c>
      <c r="D23" s="24" t="s">
        <v>42</v>
      </c>
      <c r="E23" s="44">
        <v>2730000</v>
      </c>
      <c r="F23" s="28">
        <v>41260</v>
      </c>
      <c r="G23" s="36" t="s">
        <v>21</v>
      </c>
      <c r="H23" s="33" t="s">
        <v>56</v>
      </c>
      <c r="I23" s="30"/>
    </row>
    <row r="24" spans="1:230" s="43" customFormat="1" ht="82.5" customHeight="1">
      <c r="A24" s="24">
        <f t="shared" si="0"/>
        <v>18</v>
      </c>
      <c r="B24" s="34" t="s">
        <v>57</v>
      </c>
      <c r="C24" s="34" t="s">
        <v>30</v>
      </c>
      <c r="D24" s="24" t="s">
        <v>42</v>
      </c>
      <c r="E24" s="44">
        <v>2520000</v>
      </c>
      <c r="F24" s="28">
        <v>41260</v>
      </c>
      <c r="G24" s="36" t="s">
        <v>21</v>
      </c>
      <c r="H24" s="33" t="s">
        <v>58</v>
      </c>
      <c r="I24" s="30"/>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row>
    <row r="25" spans="1:230" s="43" customFormat="1" ht="103.5" customHeight="1">
      <c r="A25" s="24">
        <f t="shared" si="0"/>
        <v>19</v>
      </c>
      <c r="B25" s="34" t="s">
        <v>59</v>
      </c>
      <c r="C25" s="34" t="s">
        <v>27</v>
      </c>
      <c r="D25" s="24" t="s">
        <v>42</v>
      </c>
      <c r="E25" s="44">
        <v>2415000</v>
      </c>
      <c r="F25" s="28">
        <v>41260</v>
      </c>
      <c r="G25" s="36" t="s">
        <v>21</v>
      </c>
      <c r="H25" s="33" t="s">
        <v>60</v>
      </c>
      <c r="I25" s="30"/>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row>
    <row r="26" spans="1:230" s="43" customFormat="1" ht="111.75" customHeight="1">
      <c r="A26" s="24">
        <f t="shared" si="0"/>
        <v>20</v>
      </c>
      <c r="B26" s="34" t="s">
        <v>61</v>
      </c>
      <c r="C26" s="34" t="s">
        <v>30</v>
      </c>
      <c r="D26" s="24" t="s">
        <v>42</v>
      </c>
      <c r="E26" s="44">
        <v>2415000</v>
      </c>
      <c r="F26" s="28">
        <v>41260</v>
      </c>
      <c r="G26" s="36" t="s">
        <v>21</v>
      </c>
      <c r="H26" s="33" t="s">
        <v>62</v>
      </c>
      <c r="I26" s="30"/>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row>
    <row r="27" spans="1:230" s="43" customFormat="1" ht="118.5" customHeight="1" thickBot="1">
      <c r="A27" s="59">
        <f t="shared" si="0"/>
        <v>21</v>
      </c>
      <c r="B27" s="60" t="s">
        <v>74</v>
      </c>
      <c r="C27" s="60" t="s">
        <v>75</v>
      </c>
      <c r="D27" s="61" t="s">
        <v>65</v>
      </c>
      <c r="E27" s="62">
        <v>24538500</v>
      </c>
      <c r="F27" s="63">
        <v>41270</v>
      </c>
      <c r="G27" s="64" t="s">
        <v>76</v>
      </c>
      <c r="H27" s="65" t="s">
        <v>67</v>
      </c>
      <c r="I27" s="66"/>
    </row>
    <row r="28" spans="1:230" s="16" customFormat="1" ht="30" customHeight="1" thickBot="1">
      <c r="A28" s="67"/>
      <c r="B28" s="68"/>
      <c r="C28" s="68"/>
      <c r="D28" s="69"/>
      <c r="E28" s="47">
        <f>SUBTOTAL(9,E7:E27)</f>
        <v>172572750</v>
      </c>
      <c r="F28" s="15"/>
      <c r="G28" s="15"/>
      <c r="H28" s="14"/>
      <c r="I28" s="37"/>
    </row>
    <row r="29" spans="1:230" ht="21.75" customHeight="1">
      <c r="A29" s="4"/>
      <c r="B29" s="3"/>
      <c r="C29" s="3"/>
      <c r="D29" s="5"/>
      <c r="E29" s="6"/>
      <c r="F29" s="7"/>
      <c r="G29" s="7"/>
      <c r="H29" s="6"/>
      <c r="I29" s="8"/>
    </row>
    <row r="30" spans="1:230" ht="21.75" customHeight="1"/>
    <row r="31" spans="1:230" ht="21.75" customHeight="1">
      <c r="A31" s="9"/>
    </row>
    <row r="32" spans="1:230" ht="15.75" customHeight="1">
      <c r="B32" s="10"/>
    </row>
    <row r="33" spans="1:230" ht="21.75" customHeight="1">
      <c r="A33" s="9"/>
    </row>
    <row r="34" spans="1:230" ht="21.75" customHeight="1"/>
    <row r="35" spans="1:230" ht="21.75" customHeight="1">
      <c r="HU35" s="11"/>
      <c r="HV35" s="11"/>
    </row>
    <row r="36" spans="1:230" ht="21.75" customHeight="1"/>
    <row r="37" spans="1:230" ht="21.75" customHeight="1"/>
    <row r="38" spans="1:230" ht="21.75" customHeight="1"/>
    <row r="39" spans="1:230" ht="21.75" customHeight="1"/>
    <row r="40" spans="1:230" ht="21.75" customHeight="1"/>
    <row r="41" spans="1:230" ht="20.25" customHeight="1"/>
    <row r="42" spans="1:230" s="11" customFormat="1" ht="23.25" customHeight="1">
      <c r="A42" s="12"/>
      <c r="D42" s="13"/>
      <c r="HR42" s="1"/>
      <c r="HS42" s="1"/>
      <c r="HU42" s="1"/>
      <c r="HV42" s="1"/>
    </row>
    <row r="43" spans="1:230" ht="23.25" customHeight="1">
      <c r="A43" s="48"/>
      <c r="B43" s="48"/>
      <c r="C43" s="48"/>
      <c r="D43" s="48"/>
    </row>
  </sheetData>
  <sortState ref="A7:IK34">
    <sortCondition ref="F7:F34"/>
  </sortState>
  <mergeCells count="11">
    <mergeCell ref="A43:D43"/>
    <mergeCell ref="G5:G6"/>
    <mergeCell ref="H5:H6"/>
    <mergeCell ref="I5:I6"/>
    <mergeCell ref="A5:A6"/>
    <mergeCell ref="B5:B6"/>
    <mergeCell ref="C5:C6"/>
    <mergeCell ref="D5:D6"/>
    <mergeCell ref="E5:E6"/>
    <mergeCell ref="F5:F6"/>
    <mergeCell ref="A28:D28"/>
  </mergeCells>
  <phoneticPr fontId="2"/>
  <conditionalFormatting sqref="A29:C29 E29:I29">
    <cfRule type="expression" dxfId="6" priority="120" stopIfTrue="1">
      <formula>AND(#REF!="内訳")</formula>
    </cfRule>
    <cfRule type="expression" dxfId="5" priority="121" stopIfTrue="1">
      <formula>AND(#REF!="合計")</formula>
    </cfRule>
  </conditionalFormatting>
  <conditionalFormatting sqref="A7:I27">
    <cfRule type="expression" dxfId="4" priority="124" stopIfTrue="1">
      <formula>AND(#REF!="内訳")</formula>
    </cfRule>
    <cfRule type="expression" dxfId="3" priority="125" stopIfTrue="1">
      <formula>AND(#REF!="小計")</formula>
    </cfRule>
  </conditionalFormatting>
  <conditionalFormatting sqref="D29">
    <cfRule type="expression" dxfId="2" priority="126" stopIfTrue="1">
      <formula>ISERROR(VLOOKUP($D29,$HU:$HW,3,0))</formula>
    </cfRule>
    <cfRule type="expression" dxfId="1" priority="127" stopIfTrue="1">
      <formula>AND(#REF!="内訳")</formula>
    </cfRule>
    <cfRule type="expression" dxfId="0" priority="128" stopIfTrue="1">
      <formula>AND(#REF!="合計")</formula>
    </cfRule>
  </conditionalFormatting>
  <dataValidations count="2">
    <dataValidation type="list" allowBlank="1" showInputMessage="1" sqref="D29">
      <formula1>"一般競争入札,指名競争入札,随意契約（競争性あり）,随意契約（競争性なし）"</formula1>
    </dataValidation>
    <dataValidation type="list" allowBlank="1" showInputMessage="1" sqref="D7:D27">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委託調査費に関する契約状況（１０月～１２月）&amp;R&amp;"HGPｺﾞｼｯｸM,ﾒﾃﾞｨｳﾑ"&amp;16様式1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復興特会</vt:lpstr>
      <vt:lpstr>復興特会!Print_Area</vt:lpstr>
      <vt:lpstr>復興特会!Print_Titles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2013-10-04T07:31:35Z</cp:lastPrinted>
  <dcterms:created xsi:type="dcterms:W3CDTF">2009-03-05T11:36:14Z</dcterms:created>
  <dcterms:modified xsi:type="dcterms:W3CDTF">2013-10-04T07:31:36Z</dcterms:modified>
</cp:coreProperties>
</file>