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14940" windowHeight="8550" tabRatio="611"/>
  </bookViews>
  <sheets>
    <sheet name="自安特会（検査勘定）" sheetId="25" r:id="rId1"/>
  </sheets>
  <definedNames>
    <definedName name="_xlnm._FilterDatabase" localSheetId="0" hidden="1">'自安特会（検査勘定）'!$A$6:$HY$6</definedName>
    <definedName name="_xlnm.Print_Area" localSheetId="0">'自安特会（検査勘定）'!$A$1:$I$12</definedName>
    <definedName name="_xlnm.Print_Titles" localSheetId="0">'自安特会（検査勘定）'!$1:$6</definedName>
    <definedName name="公益法人リスト" localSheetId="0">#REF!</definedName>
    <definedName name="公益法人リスト">#REF!</definedName>
    <definedName name="公益法人一覧" localSheetId="0">#REF!</definedName>
    <definedName name="公益法人一覧">#REF!</definedName>
  </definedNames>
  <calcPr calcId="125725"/>
</workbook>
</file>

<file path=xl/calcChain.xml><?xml version="1.0" encoding="utf-8"?>
<calcChain xmlns="http://schemas.openxmlformats.org/spreadsheetml/2006/main">
  <c r="A9" i="25"/>
  <c r="A10" s="1"/>
  <c r="A11" s="1"/>
  <c r="A8"/>
  <c r="E12"/>
</calcChain>
</file>

<file path=xl/sharedStrings.xml><?xml version="1.0" encoding="utf-8"?>
<sst xmlns="http://schemas.openxmlformats.org/spreadsheetml/2006/main" count="40" uniqueCount="32">
  <si>
    <t>番号</t>
    <rPh sb="0" eb="2">
      <t>バンゴウ</t>
    </rPh>
    <phoneticPr fontId="2"/>
  </si>
  <si>
    <t>契約形態の別</t>
    <rPh sb="0" eb="2">
      <t>ケイヤク</t>
    </rPh>
    <rPh sb="2" eb="4">
      <t>ケイタイ</t>
    </rPh>
    <rPh sb="5" eb="6">
      <t>ベツ</t>
    </rPh>
    <phoneticPr fontId="2"/>
  </si>
  <si>
    <t>契約金額</t>
    <rPh sb="0" eb="2">
      <t>ケイヤク</t>
    </rPh>
    <rPh sb="2" eb="4">
      <t>キンガク</t>
    </rPh>
    <phoneticPr fontId="2"/>
  </si>
  <si>
    <t>物品役務等の名称
及びその明細</t>
    <rPh sb="0" eb="2">
      <t>ブッピン</t>
    </rPh>
    <rPh sb="2" eb="5">
      <t>エキムトウ</t>
    </rPh>
    <rPh sb="6" eb="8">
      <t>メイショウ</t>
    </rPh>
    <rPh sb="9" eb="10">
      <t>オヨ</t>
    </rPh>
    <rPh sb="13" eb="15">
      <t>メイサイ</t>
    </rPh>
    <phoneticPr fontId="2"/>
  </si>
  <si>
    <t>（単位：円）</t>
    <rPh sb="1" eb="3">
      <t>タンイ</t>
    </rPh>
    <rPh sb="4" eb="5">
      <t>エン</t>
    </rPh>
    <phoneticPr fontId="2"/>
  </si>
  <si>
    <t>部局等名</t>
    <rPh sb="0" eb="2">
      <t>ブキョク</t>
    </rPh>
    <rPh sb="2" eb="3">
      <t>トウ</t>
    </rPh>
    <rPh sb="3" eb="4">
      <t>メイ</t>
    </rPh>
    <phoneticPr fontId="2"/>
  </si>
  <si>
    <t>備考</t>
    <rPh sb="0" eb="2">
      <t>ビコウ</t>
    </rPh>
    <phoneticPr fontId="2"/>
  </si>
  <si>
    <t>一般競争入札</t>
  </si>
  <si>
    <t>随意契約（競争性あり・少額随契以外）</t>
  </si>
  <si>
    <t>指名競争入札</t>
  </si>
  <si>
    <t>随意契約（競争性あり・少額随契）</t>
  </si>
  <si>
    <t>概要</t>
    <rPh sb="0" eb="2">
      <t>ガイヨウ</t>
    </rPh>
    <phoneticPr fontId="2"/>
  </si>
  <si>
    <t>契約の相手方
法人名称</t>
    <rPh sb="0" eb="2">
      <t>ケイヤク</t>
    </rPh>
    <rPh sb="3" eb="5">
      <t>アイテ</t>
    </rPh>
    <rPh sb="5" eb="6">
      <t>カタ</t>
    </rPh>
    <rPh sb="7" eb="9">
      <t>ホウジン</t>
    </rPh>
    <rPh sb="9" eb="11">
      <t>メイショウ</t>
    </rPh>
    <phoneticPr fontId="2"/>
  </si>
  <si>
    <t>契約
締結日</t>
    <rPh sb="0" eb="2">
      <t>ケイヤク</t>
    </rPh>
    <rPh sb="3" eb="5">
      <t>テイケツ</t>
    </rPh>
    <rPh sb="5" eb="6">
      <t>ビ</t>
    </rPh>
    <phoneticPr fontId="2"/>
  </si>
  <si>
    <t>（独）交通安全環境研究所</t>
    <rPh sb="1" eb="2">
      <t>ドク</t>
    </rPh>
    <rPh sb="3" eb="5">
      <t>コウツウ</t>
    </rPh>
    <rPh sb="5" eb="7">
      <t>アンゼン</t>
    </rPh>
    <rPh sb="7" eb="9">
      <t>カンキョウ</t>
    </rPh>
    <rPh sb="9" eb="12">
      <t>ケンキュウショ</t>
    </rPh>
    <phoneticPr fontId="2"/>
  </si>
  <si>
    <t>自動車局環境政策課次世代自動車係
tel:03-5253-8603</t>
    <rPh sb="0" eb="3">
      <t>ジドウシャ</t>
    </rPh>
    <rPh sb="3" eb="4">
      <t>キョク</t>
    </rPh>
    <rPh sb="4" eb="6">
      <t>カンキョウ</t>
    </rPh>
    <rPh sb="6" eb="8">
      <t>セイサク</t>
    </rPh>
    <rPh sb="8" eb="9">
      <t>カ</t>
    </rPh>
    <rPh sb="9" eb="12">
      <t>ジセダイ</t>
    </rPh>
    <rPh sb="12" eb="15">
      <t>ジドウシャ</t>
    </rPh>
    <rPh sb="15" eb="16">
      <t>カカリ</t>
    </rPh>
    <phoneticPr fontId="2"/>
  </si>
  <si>
    <t>自動車メーカーから国土交通省に報告のあった自動車の不具合によるブレーキオーバーライド装置及び衝突被害軽減ブレーキ装置の機能・性能に関する調査した報告書</t>
    <rPh sb="42" eb="44">
      <t>ソウチ</t>
    </rPh>
    <rPh sb="44" eb="45">
      <t>オヨ</t>
    </rPh>
    <rPh sb="46" eb="48">
      <t>ショウトツ</t>
    </rPh>
    <rPh sb="48" eb="50">
      <t>ヒガイ</t>
    </rPh>
    <rPh sb="50" eb="52">
      <t>ケイゲン</t>
    </rPh>
    <rPh sb="56" eb="58">
      <t>ソウチ</t>
    </rPh>
    <rPh sb="59" eb="61">
      <t>キノウ</t>
    </rPh>
    <rPh sb="62" eb="64">
      <t>セイノウ</t>
    </rPh>
    <rPh sb="65" eb="66">
      <t>カン</t>
    </rPh>
    <rPh sb="68" eb="70">
      <t>チョウサ</t>
    </rPh>
    <rPh sb="72" eb="75">
      <t>ホウコクショ</t>
    </rPh>
    <phoneticPr fontId="31"/>
  </si>
  <si>
    <t>自動車局審査･リコール課重要情報第一係
Tel:03-5253-8597</t>
    <rPh sb="0" eb="3">
      <t>ジドウシャ</t>
    </rPh>
    <rPh sb="3" eb="4">
      <t>キョク</t>
    </rPh>
    <rPh sb="4" eb="12">
      <t>シンリカ</t>
    </rPh>
    <rPh sb="12" eb="14">
      <t>ジュウヨウ</t>
    </rPh>
    <rPh sb="14" eb="16">
      <t>ジョウホウ</t>
    </rPh>
    <rPh sb="16" eb="18">
      <t>ダイイチ</t>
    </rPh>
    <rPh sb="18" eb="19">
      <t>カカリ</t>
    </rPh>
    <phoneticPr fontId="2"/>
  </si>
  <si>
    <t>(一財)日本自動車研究所他</t>
    <rPh sb="1" eb="2">
      <t>イチ</t>
    </rPh>
    <rPh sb="12" eb="13">
      <t>ホカ</t>
    </rPh>
    <phoneticPr fontId="2"/>
  </si>
  <si>
    <t>自動車事故詳細データ（工学データ）と、受傷者の医療データ（医学データ）を統合しより詳細な事故分析を実施。</t>
    <rPh sb="49" eb="51">
      <t>ジッシ</t>
    </rPh>
    <phoneticPr fontId="2"/>
  </si>
  <si>
    <t>自動車局技術政策課調査指導係
tel:03-5253-8591</t>
  </si>
  <si>
    <t>電気自動車等におけるバッテリマネジメントシステム（BMS）による安全性確保に関する調査</t>
    <phoneticPr fontId="2"/>
  </si>
  <si>
    <t>電気自動車等におけるバッテリマネジメントシステムが有する機能及び故障時の安全確保等に関する調査を実施。</t>
    <rPh sb="25" eb="26">
      <t>ユウ</t>
    </rPh>
    <rPh sb="30" eb="31">
      <t>オヨ</t>
    </rPh>
    <rPh sb="40" eb="41">
      <t>トウ</t>
    </rPh>
    <rPh sb="48" eb="50">
      <t>ジッシ</t>
    </rPh>
    <phoneticPr fontId="2"/>
  </si>
  <si>
    <t>自動車局技術政策課技術評価係
tel:03-5253-8591</t>
    <rPh sb="0" eb="3">
      <t>ジドウシャ</t>
    </rPh>
    <rPh sb="3" eb="4">
      <t>キョク</t>
    </rPh>
    <rPh sb="4" eb="9">
      <t>ギセイカ</t>
    </rPh>
    <rPh sb="9" eb="11">
      <t>ギジュツ</t>
    </rPh>
    <rPh sb="11" eb="13">
      <t>ヒョウカ</t>
    </rPh>
    <rPh sb="13" eb="14">
      <t>カカリ</t>
    </rPh>
    <phoneticPr fontId="2"/>
  </si>
  <si>
    <t>制動装置のメンテナンス不足が原因とみられる車両不具合に関する調査</t>
    <phoneticPr fontId="2"/>
  </si>
  <si>
    <t>制動装置の不具合状態を再現する実験により、制動性能への影響等を確認するとともに、課題を分析し、対策のあり方について検討した。</t>
    <phoneticPr fontId="2"/>
  </si>
  <si>
    <t>自動車局整備課整備係
tel:03-5253-8599</t>
    <phoneticPr fontId="2"/>
  </si>
  <si>
    <t>電気自動車の試験法に関する調査</t>
    <phoneticPr fontId="2"/>
  </si>
  <si>
    <t xml:space="preserve">電気自動車の一充電走行距離試験法の短縮化について、調査・分析・提言を行った結果についてとりまと
めた報告書
</t>
    <rPh sb="13" eb="16">
      <t>シケンホウ</t>
    </rPh>
    <rPh sb="17" eb="20">
      <t>タンシュクカ</t>
    </rPh>
    <rPh sb="31" eb="33">
      <t>テイゲン</t>
    </rPh>
    <phoneticPr fontId="2"/>
  </si>
  <si>
    <t>ブレーキオーバーライド装置及び衝突被害軽減ブレーキ装置の機能・性能に関する調査</t>
    <phoneticPr fontId="2"/>
  </si>
  <si>
    <t>車両安全に資するための医工連携による交通事故の詳細調査分析</t>
    <phoneticPr fontId="2"/>
  </si>
  <si>
    <t>【会計名：自動車安全特別会計　自動車検査登録勘定】</t>
    <rPh sb="1" eb="2">
      <t>カイ</t>
    </rPh>
    <rPh sb="2" eb="3">
      <t>ケイ</t>
    </rPh>
    <rPh sb="3" eb="4">
      <t>メイ</t>
    </rPh>
    <rPh sb="5" eb="8">
      <t>ジドウシャ</t>
    </rPh>
    <rPh sb="8" eb="10">
      <t>アンゼン</t>
    </rPh>
    <rPh sb="10" eb="11">
      <t>トク</t>
    </rPh>
    <rPh sb="11" eb="12">
      <t>ベツ</t>
    </rPh>
    <rPh sb="12" eb="14">
      <t>カイケイ</t>
    </rPh>
    <rPh sb="15" eb="18">
      <t>ジドウシャ</t>
    </rPh>
    <rPh sb="18" eb="20">
      <t>ケンサ</t>
    </rPh>
    <rPh sb="20" eb="22">
      <t>トウロク</t>
    </rPh>
    <rPh sb="22" eb="24">
      <t>カンジョウ</t>
    </rPh>
    <phoneticPr fontId="2"/>
  </si>
</sst>
</file>

<file path=xl/styles.xml><?xml version="1.0" encoding="utf-8"?>
<styleSheet xmlns="http://schemas.openxmlformats.org/spreadsheetml/2006/main">
  <numFmts count="3">
    <numFmt numFmtId="176" formatCode="#,##0_ "/>
    <numFmt numFmtId="177" formatCode="#,##0;&quot;▲ &quot;#,##0"/>
    <numFmt numFmtId="178" formatCode="m&quot;月&quot;d&quot;日&quot;;@"/>
  </numFmts>
  <fonts count="33">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b/>
      <sz val="13"/>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
      <sz val="1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2"/>
      <color indexed="8"/>
      <name val="ＭＳ 明朝"/>
      <family val="1"/>
      <charset val="128"/>
    </font>
    <font>
      <sz val="12"/>
      <color rgb="FF000000"/>
      <name val="ＭＳ 明朝"/>
      <family val="1"/>
      <charset val="128"/>
    </font>
    <font>
      <sz val="11"/>
      <color rgb="FF006100"/>
      <name val="ＭＳ Ｐゴシック"/>
      <family val="3"/>
      <charset val="128"/>
      <scheme val="minor"/>
    </font>
    <font>
      <sz val="6"/>
      <name val="ＭＳ Ｐゴシック"/>
      <family val="2"/>
      <charset val="128"/>
      <scheme val="minor"/>
    </font>
    <font>
      <sz val="10"/>
      <name val="HGPｺﾞｼｯｸM"/>
      <family val="3"/>
      <charset val="128"/>
    </font>
  </fonts>
  <fills count="36">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medium">
        <color indexed="64"/>
      </right>
      <top style="medium">
        <color indexed="64"/>
      </top>
      <bottom style="medium">
        <color indexed="64"/>
      </bottom>
      <diagonal/>
    </border>
  </borders>
  <cellStyleXfs count="54">
    <xf numFmtId="0" fontId="0" fillId="0" borderId="0">
      <alignment vertical="center"/>
    </xf>
    <xf numFmtId="0" fontId="11" fillId="0" borderId="0"/>
    <xf numFmtId="0" fontId="1" fillId="0" borderId="0">
      <alignment vertical="center"/>
    </xf>
    <xf numFmtId="38" fontId="1" fillId="0" borderId="0" applyFont="0" applyFill="0" applyBorder="0" applyAlignment="0" applyProtection="0">
      <alignment vertical="center"/>
    </xf>
    <xf numFmtId="0" fontId="12" fillId="13" borderId="0" applyNumberFormat="0" applyBorder="0" applyAlignment="0" applyProtection="0">
      <alignment vertical="center"/>
    </xf>
    <xf numFmtId="0" fontId="12" fillId="17" borderId="0" applyNumberFormat="0" applyBorder="0" applyAlignment="0" applyProtection="0">
      <alignment vertical="center"/>
    </xf>
    <xf numFmtId="0" fontId="12" fillId="21" borderId="0" applyNumberFormat="0" applyBorder="0" applyAlignment="0" applyProtection="0">
      <alignment vertical="center"/>
    </xf>
    <xf numFmtId="0" fontId="12" fillId="25" borderId="0" applyNumberFormat="0" applyBorder="0" applyAlignment="0" applyProtection="0">
      <alignment vertical="center"/>
    </xf>
    <xf numFmtId="0" fontId="12" fillId="29" borderId="0" applyNumberFormat="0" applyBorder="0" applyAlignment="0" applyProtection="0">
      <alignment vertical="center"/>
    </xf>
    <xf numFmtId="0" fontId="12" fillId="33" borderId="0" applyNumberFormat="0" applyBorder="0" applyAlignment="0" applyProtection="0">
      <alignment vertical="center"/>
    </xf>
    <xf numFmtId="0" fontId="12" fillId="14" borderId="0" applyNumberFormat="0" applyBorder="0" applyAlignment="0" applyProtection="0">
      <alignment vertical="center"/>
    </xf>
    <xf numFmtId="0" fontId="12" fillId="18" borderId="0" applyNumberFormat="0" applyBorder="0" applyAlignment="0" applyProtection="0">
      <alignment vertical="center"/>
    </xf>
    <xf numFmtId="0" fontId="12" fillId="22" borderId="0" applyNumberFormat="0" applyBorder="0" applyAlignment="0" applyProtection="0">
      <alignment vertical="center"/>
    </xf>
    <xf numFmtId="0" fontId="12" fillId="26" borderId="0" applyNumberFormat="0" applyBorder="0" applyAlignment="0" applyProtection="0">
      <alignment vertical="center"/>
    </xf>
    <xf numFmtId="0" fontId="12" fillId="30" borderId="0" applyNumberFormat="0" applyBorder="0" applyAlignment="0" applyProtection="0">
      <alignment vertical="center"/>
    </xf>
    <xf numFmtId="0" fontId="12" fillId="34" borderId="0" applyNumberFormat="0" applyBorder="0" applyAlignment="0" applyProtection="0">
      <alignment vertical="center"/>
    </xf>
    <xf numFmtId="0" fontId="13" fillId="15" borderId="0" applyNumberFormat="0" applyBorder="0" applyAlignment="0" applyProtection="0">
      <alignment vertical="center"/>
    </xf>
    <xf numFmtId="0" fontId="13" fillId="19" borderId="0" applyNumberFormat="0" applyBorder="0" applyAlignment="0" applyProtection="0">
      <alignment vertical="center"/>
    </xf>
    <xf numFmtId="0" fontId="13" fillId="23" borderId="0" applyNumberFormat="0" applyBorder="0" applyAlignment="0" applyProtection="0">
      <alignment vertical="center"/>
    </xf>
    <xf numFmtId="0" fontId="13" fillId="27" borderId="0" applyNumberFormat="0" applyBorder="0" applyAlignment="0" applyProtection="0">
      <alignment vertical="center"/>
    </xf>
    <xf numFmtId="0" fontId="13" fillId="31" borderId="0" applyNumberFormat="0" applyBorder="0" applyAlignment="0" applyProtection="0">
      <alignment vertical="center"/>
    </xf>
    <xf numFmtId="0" fontId="13" fillId="35" borderId="0" applyNumberFormat="0" applyBorder="0" applyAlignment="0" applyProtection="0">
      <alignment vertical="center"/>
    </xf>
    <xf numFmtId="0" fontId="13" fillId="12" borderId="0" applyNumberFormat="0" applyBorder="0" applyAlignment="0" applyProtection="0">
      <alignment vertical="center"/>
    </xf>
    <xf numFmtId="0" fontId="13" fillId="16" borderId="0" applyNumberFormat="0" applyBorder="0" applyAlignment="0" applyProtection="0">
      <alignment vertical="center"/>
    </xf>
    <xf numFmtId="0" fontId="13" fillId="20" borderId="0" applyNumberFormat="0" applyBorder="0" applyAlignment="0" applyProtection="0">
      <alignment vertical="center"/>
    </xf>
    <xf numFmtId="0" fontId="13" fillId="24" borderId="0" applyNumberFormat="0" applyBorder="0" applyAlignment="0" applyProtection="0">
      <alignment vertical="center"/>
    </xf>
    <xf numFmtId="0" fontId="13" fillId="28" borderId="0" applyNumberFormat="0" applyBorder="0" applyAlignment="0" applyProtection="0">
      <alignment vertical="center"/>
    </xf>
    <xf numFmtId="0" fontId="13" fillId="32" borderId="0" applyNumberFormat="0" applyBorder="0" applyAlignment="0" applyProtection="0">
      <alignment vertical="center"/>
    </xf>
    <xf numFmtId="0" fontId="14" fillId="0" borderId="0" applyNumberFormat="0" applyFill="0" applyBorder="0" applyAlignment="0" applyProtection="0">
      <alignment vertical="center"/>
    </xf>
    <xf numFmtId="0" fontId="15" fillId="10" borderId="13" applyNumberFormat="0" applyAlignment="0" applyProtection="0">
      <alignment vertical="center"/>
    </xf>
    <xf numFmtId="0" fontId="16" fillId="7" borderId="0" applyNumberFormat="0" applyBorder="0" applyAlignment="0" applyProtection="0">
      <alignment vertical="center"/>
    </xf>
    <xf numFmtId="0" fontId="12" fillId="11" borderId="14" applyNumberFormat="0" applyFont="0" applyAlignment="0" applyProtection="0">
      <alignment vertical="center"/>
    </xf>
    <xf numFmtId="0" fontId="17" fillId="0" borderId="12" applyNumberFormat="0" applyFill="0" applyAlignment="0" applyProtection="0">
      <alignment vertical="center"/>
    </xf>
    <xf numFmtId="0" fontId="18" fillId="6" borderId="0" applyNumberFormat="0" applyBorder="0" applyAlignment="0" applyProtection="0">
      <alignment vertical="center"/>
    </xf>
    <xf numFmtId="0" fontId="19" fillId="9" borderId="10" applyNumberFormat="0" applyAlignment="0" applyProtection="0">
      <alignment vertical="center"/>
    </xf>
    <xf numFmtId="0" fontId="20" fillId="0" borderId="0" applyNumberFormat="0" applyFill="0" applyBorder="0" applyAlignment="0" applyProtection="0">
      <alignment vertical="center"/>
    </xf>
    <xf numFmtId="38" fontId="11" fillId="0" borderId="0" applyFont="0" applyFill="0" applyBorder="0" applyAlignment="0" applyProtection="0">
      <alignment vertical="center"/>
    </xf>
    <xf numFmtId="38" fontId="12"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9" borderId="11" applyNumberFormat="0" applyAlignment="0" applyProtection="0">
      <alignment vertical="center"/>
    </xf>
    <xf numFmtId="0" fontId="26" fillId="0" borderId="0" applyNumberFormat="0" applyFill="0" applyBorder="0" applyAlignment="0" applyProtection="0">
      <alignment vertical="center"/>
    </xf>
    <xf numFmtId="0" fontId="27" fillId="8" borderId="10" applyNumberFormat="0" applyAlignment="0" applyProtection="0">
      <alignment vertical="center"/>
    </xf>
    <xf numFmtId="0" fontId="11" fillId="0" borderId="0">
      <alignment vertical="center"/>
    </xf>
    <xf numFmtId="0" fontId="28" fillId="0" borderId="0">
      <alignment vertical="center"/>
    </xf>
    <xf numFmtId="0" fontId="29" fillId="0" borderId="0">
      <alignment vertical="center"/>
    </xf>
    <xf numFmtId="0" fontId="11" fillId="0" borderId="0">
      <alignment vertical="center"/>
    </xf>
    <xf numFmtId="0" fontId="1" fillId="0" borderId="0">
      <alignment vertical="center"/>
    </xf>
    <xf numFmtId="0" fontId="30" fillId="5" borderId="0" applyNumberFormat="0" applyBorder="0" applyAlignment="0" applyProtection="0">
      <alignment vertical="center"/>
    </xf>
  </cellStyleXfs>
  <cellXfs count="58">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3" fillId="3" borderId="0" xfId="0" applyFont="1" applyFill="1" applyBorder="1" applyAlignment="1">
      <alignment horizontal="center" vertical="center" wrapText="1"/>
    </xf>
    <xf numFmtId="0" fontId="3" fillId="3" borderId="0" xfId="0" applyFont="1" applyFill="1" applyBorder="1" applyAlignment="1">
      <alignment horizontal="left" vertical="center"/>
    </xf>
    <xf numFmtId="0" fontId="3" fillId="0" borderId="0" xfId="0" applyFont="1" applyBorder="1" applyAlignment="1">
      <alignment horizontal="center" vertical="center" wrapText="1"/>
    </xf>
    <xf numFmtId="176" fontId="3" fillId="3" borderId="0" xfId="0" applyNumberFormat="1" applyFont="1" applyFill="1" applyBorder="1" applyAlignment="1">
      <alignment vertical="center"/>
    </xf>
    <xf numFmtId="14" fontId="3" fillId="3" borderId="0" xfId="0" applyNumberFormat="1" applyFont="1" applyFill="1" applyBorder="1" applyAlignment="1">
      <alignment horizontal="center" vertical="center"/>
    </xf>
    <xf numFmtId="0" fontId="3" fillId="3" borderId="0" xfId="0" applyNumberFormat="1" applyFont="1" applyFill="1" applyBorder="1" applyAlignment="1">
      <alignment vertical="center"/>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Fill="1">
      <alignment vertical="center"/>
    </xf>
    <xf numFmtId="0" fontId="3" fillId="0" borderId="0" xfId="0" applyFont="1" applyFill="1" applyAlignment="1">
      <alignment vertical="center"/>
    </xf>
    <xf numFmtId="0" fontId="3" fillId="0" borderId="0" xfId="0" applyFont="1" applyFill="1" applyAlignment="1">
      <alignment vertical="center" wrapText="1"/>
    </xf>
    <xf numFmtId="176" fontId="6" fillId="4" borderId="6" xfId="0" applyNumberFormat="1" applyFont="1" applyFill="1" applyBorder="1" applyAlignment="1">
      <alignment vertical="center"/>
    </xf>
    <xf numFmtId="14" fontId="6" fillId="4" borderId="6" xfId="0" applyNumberFormat="1" applyFont="1" applyFill="1" applyBorder="1" applyAlignment="1">
      <alignment horizontal="center" vertical="center"/>
    </xf>
    <xf numFmtId="0" fontId="6" fillId="0" borderId="0" xfId="0" applyFont="1">
      <alignment vertical="center"/>
    </xf>
    <xf numFmtId="0" fontId="5" fillId="0" borderId="0" xfId="0" applyFont="1">
      <alignment vertical="center"/>
    </xf>
    <xf numFmtId="0" fontId="5" fillId="0" borderId="0" xfId="0" applyFont="1" applyAlignment="1">
      <alignment vertical="center" wrapText="1"/>
    </xf>
    <xf numFmtId="0" fontId="8" fillId="0" borderId="0" xfId="0" applyFont="1">
      <alignment vertical="center"/>
    </xf>
    <xf numFmtId="0" fontId="9" fillId="0" borderId="0" xfId="0" applyFont="1" applyAlignment="1">
      <alignment horizontal="centerContinuous" vertical="center"/>
    </xf>
    <xf numFmtId="0" fontId="8" fillId="0" borderId="0" xfId="0" applyFont="1" applyAlignment="1">
      <alignment horizontal="centerContinuous" vertical="center"/>
    </xf>
    <xf numFmtId="0" fontId="8" fillId="0" borderId="0" xfId="0" applyFont="1" applyAlignment="1">
      <alignment horizontal="centerContinuous" vertical="center" wrapText="1"/>
    </xf>
    <xf numFmtId="0" fontId="10" fillId="0" borderId="0" xfId="0" applyFont="1">
      <alignment vertical="center"/>
    </xf>
    <xf numFmtId="177" fontId="7" fillId="4" borderId="6" xfId="0" applyNumberFormat="1" applyFont="1" applyFill="1" applyBorder="1" applyAlignment="1">
      <alignment horizontal="right" vertical="center" shrinkToFit="1"/>
    </xf>
    <xf numFmtId="0" fontId="5" fillId="0" borderId="0" xfId="0" applyFont="1" applyFill="1" applyAlignment="1">
      <alignment horizontal="right" vertical="center"/>
    </xf>
    <xf numFmtId="0" fontId="6" fillId="4" borderId="16" xfId="0" applyNumberFormat="1" applyFont="1" applyFill="1" applyBorder="1" applyAlignment="1">
      <alignment vertical="center"/>
    </xf>
    <xf numFmtId="177" fontId="32" fillId="3" borderId="1" xfId="0" applyNumberFormat="1" applyFont="1" applyFill="1" applyBorder="1" applyAlignment="1">
      <alignment horizontal="right" vertical="center" shrinkToFit="1"/>
    </xf>
    <xf numFmtId="0" fontId="32" fillId="3" borderId="1" xfId="0" applyFont="1" applyFill="1" applyBorder="1" applyAlignment="1">
      <alignment horizontal="center" vertical="center" wrapText="1"/>
    </xf>
    <xf numFmtId="0" fontId="32" fillId="3" borderId="1" xfId="0" applyFont="1" applyFill="1" applyBorder="1" applyAlignment="1">
      <alignment horizontal="left" vertical="center" wrapText="1"/>
    </xf>
    <xf numFmtId="0" fontId="32" fillId="0" borderId="1" xfId="0" applyFont="1" applyBorder="1" applyAlignment="1">
      <alignment horizontal="center" vertical="center" wrapText="1"/>
    </xf>
    <xf numFmtId="178" fontId="32" fillId="3" borderId="1" xfId="0" applyNumberFormat="1" applyFont="1" applyFill="1" applyBorder="1" applyAlignment="1">
      <alignment horizontal="center" vertical="center"/>
    </xf>
    <xf numFmtId="14" fontId="32" fillId="0" borderId="1" xfId="0" applyNumberFormat="1" applyFont="1" applyFill="1" applyBorder="1" applyAlignment="1">
      <alignment horizontal="left" vertical="center" wrapText="1"/>
    </xf>
    <xf numFmtId="176" fontId="32" fillId="0" borderId="1" xfId="0" applyNumberFormat="1" applyFont="1" applyFill="1" applyBorder="1" applyAlignment="1">
      <alignment horizontal="left" vertical="center" wrapText="1"/>
    </xf>
    <xf numFmtId="0" fontId="32" fillId="3" borderId="1" xfId="0" applyNumberFormat="1" applyFont="1" applyFill="1" applyBorder="1" applyAlignment="1">
      <alignment vertical="center"/>
    </xf>
    <xf numFmtId="0" fontId="32" fillId="0" borderId="0" xfId="0" applyFont="1">
      <alignment vertical="center"/>
    </xf>
    <xf numFmtId="0" fontId="6" fillId="2" borderId="1" xfId="0" applyFont="1" applyFill="1" applyBorder="1" applyAlignment="1">
      <alignment horizontal="center" vertical="center"/>
    </xf>
    <xf numFmtId="0" fontId="3" fillId="0" borderId="0" xfId="0" applyFont="1" applyFill="1" applyAlignment="1">
      <alignment horizontal="left" vertical="center"/>
    </xf>
    <xf numFmtId="0" fontId="4" fillId="2" borderId="1" xfId="0" applyFont="1" applyFill="1" applyBorder="1" applyAlignment="1">
      <alignment horizontal="distributed" vertical="center" indent="1"/>
    </xf>
    <xf numFmtId="0" fontId="6" fillId="0" borderId="1" xfId="0" applyFont="1" applyBorder="1" applyAlignment="1">
      <alignment horizontal="distributed" vertical="center" indent="1"/>
    </xf>
    <xf numFmtId="0" fontId="4" fillId="2" borderId="1" xfId="0" applyFont="1" applyFill="1" applyBorder="1" applyAlignment="1">
      <alignment horizontal="distributed" vertical="center" wrapText="1" indent="1"/>
    </xf>
    <xf numFmtId="0" fontId="4" fillId="2" borderId="1" xfId="0" applyFont="1" applyFill="1" applyBorder="1" applyAlignment="1">
      <alignment horizontal="center" vertical="center"/>
    </xf>
    <xf numFmtId="0" fontId="6" fillId="0" borderId="1" xfId="0" applyFont="1" applyBorder="1" applyAlignment="1">
      <alignment vertical="center"/>
    </xf>
    <xf numFmtId="0" fontId="4" fillId="2" borderId="1" xfId="0" applyFont="1" applyFill="1" applyBorder="1" applyAlignment="1">
      <alignment horizontal="center" vertical="center" wrapText="1"/>
    </xf>
    <xf numFmtId="0" fontId="6" fillId="0" borderId="1" xfId="0" applyFont="1" applyBorder="1" applyAlignment="1">
      <alignment horizontal="center" vertical="center"/>
    </xf>
    <xf numFmtId="0" fontId="4" fillId="2" borderId="1" xfId="0" applyFont="1" applyFill="1" applyBorder="1" applyAlignment="1">
      <alignment horizontal="distributed" vertical="center" wrapText="1"/>
    </xf>
    <xf numFmtId="0" fontId="6" fillId="0" borderId="1" xfId="0" applyFont="1" applyBorder="1" applyAlignment="1">
      <alignment horizontal="distributed" vertical="center" wrapText="1"/>
    </xf>
    <xf numFmtId="0" fontId="32" fillId="3" borderId="2" xfId="0" applyFont="1" applyFill="1" applyBorder="1" applyAlignment="1">
      <alignment horizontal="center" vertical="center" wrapText="1"/>
    </xf>
    <xf numFmtId="0" fontId="32" fillId="3" borderId="2" xfId="0" applyFont="1" applyFill="1" applyBorder="1" applyAlignment="1">
      <alignment horizontal="left" vertical="center" wrapText="1"/>
    </xf>
    <xf numFmtId="0" fontId="32" fillId="0" borderId="2" xfId="0" applyFont="1" applyBorder="1" applyAlignment="1">
      <alignment horizontal="center" vertical="center" wrapText="1"/>
    </xf>
    <xf numFmtId="177" fontId="32" fillId="3" borderId="2" xfId="0" applyNumberFormat="1" applyFont="1" applyFill="1" applyBorder="1" applyAlignment="1">
      <alignment horizontal="right" vertical="center" shrinkToFit="1"/>
    </xf>
    <xf numFmtId="178" fontId="32" fillId="3" borderId="2" xfId="0" applyNumberFormat="1" applyFont="1" applyFill="1" applyBorder="1" applyAlignment="1">
      <alignment horizontal="center" vertical="center"/>
    </xf>
    <xf numFmtId="14" fontId="32" fillId="0" borderId="2" xfId="0" applyNumberFormat="1" applyFont="1" applyFill="1" applyBorder="1" applyAlignment="1">
      <alignment horizontal="left" vertical="center" wrapText="1"/>
    </xf>
    <xf numFmtId="176" fontId="32" fillId="0" borderId="2" xfId="0" applyNumberFormat="1" applyFont="1" applyFill="1" applyBorder="1" applyAlignment="1">
      <alignment horizontal="left" vertical="center" wrapText="1"/>
    </xf>
    <xf numFmtId="0" fontId="32" fillId="3" borderId="2" xfId="0" applyNumberFormat="1" applyFont="1" applyFill="1" applyBorder="1" applyAlignment="1">
      <alignment vertical="center"/>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cellXfs>
  <cellStyles count="54">
    <cellStyle name="20% - アクセント 1 2" xfId="4"/>
    <cellStyle name="20% - アクセント 2 2" xfId="5"/>
    <cellStyle name="20% - アクセント 3 2" xfId="6"/>
    <cellStyle name="20% - アクセント 4 2" xfId="7"/>
    <cellStyle name="20% - アクセント 5 2" xfId="8"/>
    <cellStyle name="20% - アクセント 6 2" xfId="9"/>
    <cellStyle name="40% - アクセント 1 2" xfId="10"/>
    <cellStyle name="40% - アクセント 2 2" xfId="11"/>
    <cellStyle name="40% - アクセント 3 2" xfId="12"/>
    <cellStyle name="40% - アクセント 4 2" xfId="13"/>
    <cellStyle name="40% - アクセント 5 2" xfId="14"/>
    <cellStyle name="40% - アクセント 6 2" xfId="15"/>
    <cellStyle name="60% - アクセント 1 2" xfId="16"/>
    <cellStyle name="60% - アクセント 2 2" xfId="17"/>
    <cellStyle name="60% - アクセント 3 2" xfId="18"/>
    <cellStyle name="60% - アクセント 4 2" xfId="19"/>
    <cellStyle name="60% - アクセント 5 2" xfId="20"/>
    <cellStyle name="60% - アクセント 6 2" xfId="21"/>
    <cellStyle name="アクセント 1 2" xfId="22"/>
    <cellStyle name="アクセント 2 2" xfId="23"/>
    <cellStyle name="アクセント 3 2" xfId="24"/>
    <cellStyle name="アクセント 4 2" xfId="25"/>
    <cellStyle name="アクセント 5 2" xfId="26"/>
    <cellStyle name="アクセント 6 2" xfId="27"/>
    <cellStyle name="タイトル 2" xfId="28"/>
    <cellStyle name="チェック セル 2" xfId="29"/>
    <cellStyle name="どちらでもない 2" xfId="30"/>
    <cellStyle name="メモ 2" xfId="31"/>
    <cellStyle name="リンク セル 2" xfId="32"/>
    <cellStyle name="悪い 2" xfId="33"/>
    <cellStyle name="計算 2" xfId="34"/>
    <cellStyle name="警告文 2" xfId="35"/>
    <cellStyle name="桁区切り 2" xfId="36"/>
    <cellStyle name="桁区切り 2 2" xfId="37"/>
    <cellStyle name="桁区切り 3" xfId="38"/>
    <cellStyle name="桁区切り 4" xfId="39"/>
    <cellStyle name="桁区切り 5" xfId="3"/>
    <cellStyle name="見出し 1 2" xfId="40"/>
    <cellStyle name="見出し 2 2" xfId="41"/>
    <cellStyle name="見出し 3 2" xfId="42"/>
    <cellStyle name="見出し 4 2" xfId="43"/>
    <cellStyle name="集計 2" xfId="44"/>
    <cellStyle name="出力 2" xfId="45"/>
    <cellStyle name="説明文 2" xfId="46"/>
    <cellStyle name="入力 2" xfId="47"/>
    <cellStyle name="標準" xfId="0" builtinId="0"/>
    <cellStyle name="標準 2" xfId="48"/>
    <cellStyle name="標準 3" xfId="49"/>
    <cellStyle name="標準 3 2" xfId="50"/>
    <cellStyle name="標準 4" xfId="51"/>
    <cellStyle name="標準 5" xfId="2"/>
    <cellStyle name="標準 6" xfId="1"/>
    <cellStyle name="標準 7" xfId="52"/>
    <cellStyle name="良い 2" xfId="53"/>
  </cellStyles>
  <dxfs count="9">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HY27"/>
  <sheetViews>
    <sheetView tabSelected="1" view="pageBreakPreview" zoomScale="70" zoomScaleNormal="100" zoomScaleSheetLayoutView="70" workbookViewId="0">
      <pane xSplit="3" ySplit="6" topLeftCell="D7" activePane="bottomRight" state="frozen"/>
      <selection pane="topRight" activeCell="E1" sqref="E1"/>
      <selection pane="bottomLeft" activeCell="A7" sqref="A7"/>
      <selection pane="bottomRight" activeCell="F3" sqref="F3"/>
    </sheetView>
  </sheetViews>
  <sheetFormatPr defaultRowHeight="13.5"/>
  <cols>
    <col min="1" max="1" width="5.25" style="1" customWidth="1"/>
    <col min="2" max="3" width="20.625" style="1" customWidth="1"/>
    <col min="4" max="4" width="15.625" style="2" customWidth="1"/>
    <col min="5" max="6" width="15.625" style="1" customWidth="1"/>
    <col min="7" max="8" width="20.625" style="1" customWidth="1"/>
    <col min="9" max="16384" width="9" style="1"/>
  </cols>
  <sheetData>
    <row r="1" spans="1:232" s="19" customFormat="1" ht="15" customHeight="1">
      <c r="A1" s="20"/>
      <c r="B1" s="21"/>
      <c r="C1" s="21"/>
      <c r="D1" s="22"/>
      <c r="E1" s="21"/>
      <c r="F1" s="21"/>
      <c r="G1" s="21"/>
    </row>
    <row r="2" spans="1:232" ht="15" customHeight="1"/>
    <row r="3" spans="1:232" s="17" customFormat="1" ht="20.100000000000001" customHeight="1">
      <c r="A3" s="23" t="s">
        <v>31</v>
      </c>
      <c r="D3" s="18"/>
      <c r="HX3" s="17" t="s">
        <v>7</v>
      </c>
    </row>
    <row r="4" spans="1:232" ht="14.25">
      <c r="F4" s="25"/>
      <c r="G4" s="25"/>
      <c r="I4" s="25" t="s">
        <v>4</v>
      </c>
      <c r="HX4" s="1" t="s">
        <v>9</v>
      </c>
    </row>
    <row r="5" spans="1:232" s="16" customFormat="1" ht="24.95" customHeight="1">
      <c r="A5" s="41" t="s">
        <v>0</v>
      </c>
      <c r="B5" s="43" t="s">
        <v>3</v>
      </c>
      <c r="C5" s="40" t="s">
        <v>12</v>
      </c>
      <c r="D5" s="45" t="s">
        <v>1</v>
      </c>
      <c r="E5" s="38" t="s">
        <v>2</v>
      </c>
      <c r="F5" s="40" t="s">
        <v>13</v>
      </c>
      <c r="G5" s="41" t="s">
        <v>11</v>
      </c>
      <c r="H5" s="36" t="s">
        <v>5</v>
      </c>
      <c r="I5" s="36" t="s">
        <v>6</v>
      </c>
      <c r="HX5" s="16" t="s">
        <v>10</v>
      </c>
    </row>
    <row r="6" spans="1:232" s="16" customFormat="1" ht="19.5" customHeight="1">
      <c r="A6" s="42"/>
      <c r="B6" s="44"/>
      <c r="C6" s="39"/>
      <c r="D6" s="46"/>
      <c r="E6" s="39"/>
      <c r="F6" s="39"/>
      <c r="G6" s="41"/>
      <c r="H6" s="36"/>
      <c r="I6" s="36"/>
      <c r="HX6" s="16" t="s">
        <v>8</v>
      </c>
    </row>
    <row r="7" spans="1:232" s="35" customFormat="1" ht="162" customHeight="1">
      <c r="A7" s="28">
        <v>1</v>
      </c>
      <c r="B7" s="29" t="s">
        <v>29</v>
      </c>
      <c r="C7" s="29" t="s">
        <v>14</v>
      </c>
      <c r="D7" s="30" t="s">
        <v>7</v>
      </c>
      <c r="E7" s="27">
        <v>14146581</v>
      </c>
      <c r="F7" s="31">
        <v>41290</v>
      </c>
      <c r="G7" s="32" t="s">
        <v>16</v>
      </c>
      <c r="H7" s="33" t="s">
        <v>17</v>
      </c>
      <c r="I7" s="34"/>
    </row>
    <row r="8" spans="1:232" s="35" customFormat="1" ht="113.25" customHeight="1">
      <c r="A8" s="28">
        <f>A7+1</f>
        <v>2</v>
      </c>
      <c r="B8" s="29" t="s">
        <v>30</v>
      </c>
      <c r="C8" s="29" t="s">
        <v>18</v>
      </c>
      <c r="D8" s="30" t="s">
        <v>7</v>
      </c>
      <c r="E8" s="27">
        <v>49976850</v>
      </c>
      <c r="F8" s="31">
        <v>41296</v>
      </c>
      <c r="G8" s="32" t="s">
        <v>19</v>
      </c>
      <c r="H8" s="33" t="s">
        <v>20</v>
      </c>
      <c r="I8" s="34"/>
    </row>
    <row r="9" spans="1:232" s="35" customFormat="1" ht="137.25" customHeight="1">
      <c r="A9" s="28">
        <f t="shared" ref="A9:A11" si="0">A8+1</f>
        <v>3</v>
      </c>
      <c r="B9" s="29" t="s">
        <v>21</v>
      </c>
      <c r="C9" s="29" t="s">
        <v>18</v>
      </c>
      <c r="D9" s="30" t="s">
        <v>7</v>
      </c>
      <c r="E9" s="27">
        <v>36652041</v>
      </c>
      <c r="F9" s="31">
        <v>41296</v>
      </c>
      <c r="G9" s="32" t="s">
        <v>22</v>
      </c>
      <c r="H9" s="33" t="s">
        <v>23</v>
      </c>
      <c r="I9" s="34"/>
    </row>
    <row r="10" spans="1:232" s="35" customFormat="1" ht="141" customHeight="1">
      <c r="A10" s="28">
        <f t="shared" si="0"/>
        <v>4</v>
      </c>
      <c r="B10" s="29" t="s">
        <v>24</v>
      </c>
      <c r="C10" s="29" t="s">
        <v>14</v>
      </c>
      <c r="D10" s="30" t="s">
        <v>7</v>
      </c>
      <c r="E10" s="27">
        <v>2449974</v>
      </c>
      <c r="F10" s="31">
        <v>41296</v>
      </c>
      <c r="G10" s="32" t="s">
        <v>25</v>
      </c>
      <c r="H10" s="33" t="s">
        <v>26</v>
      </c>
      <c r="I10" s="34"/>
    </row>
    <row r="11" spans="1:232" s="35" customFormat="1" ht="135" customHeight="1" thickBot="1">
      <c r="A11" s="47">
        <f t="shared" si="0"/>
        <v>5</v>
      </c>
      <c r="B11" s="48" t="s">
        <v>27</v>
      </c>
      <c r="C11" s="48" t="s">
        <v>14</v>
      </c>
      <c r="D11" s="49" t="s">
        <v>7</v>
      </c>
      <c r="E11" s="50">
        <v>8495803</v>
      </c>
      <c r="F11" s="51">
        <v>41303</v>
      </c>
      <c r="G11" s="52" t="s">
        <v>28</v>
      </c>
      <c r="H11" s="53" t="s">
        <v>15</v>
      </c>
      <c r="I11" s="54"/>
    </row>
    <row r="12" spans="1:232" s="16" customFormat="1" ht="30" customHeight="1" thickBot="1">
      <c r="A12" s="55"/>
      <c r="B12" s="56"/>
      <c r="C12" s="56"/>
      <c r="D12" s="57"/>
      <c r="E12" s="24">
        <f>SUM(E7:E11)</f>
        <v>111721249</v>
      </c>
      <c r="F12" s="15"/>
      <c r="G12" s="15"/>
      <c r="H12" s="14"/>
      <c r="I12" s="26"/>
    </row>
    <row r="13" spans="1:232" ht="21.75" customHeight="1">
      <c r="A13" s="4"/>
      <c r="B13" s="3"/>
      <c r="C13" s="3"/>
      <c r="D13" s="5"/>
      <c r="E13" s="6"/>
      <c r="F13" s="7"/>
      <c r="G13" s="7"/>
      <c r="H13" s="6"/>
      <c r="I13" s="8"/>
    </row>
    <row r="14" spans="1:232" ht="21.75" customHeight="1"/>
    <row r="15" spans="1:232" ht="21.75" customHeight="1">
      <c r="A15" s="9"/>
    </row>
    <row r="16" spans="1:232" ht="15.75" customHeight="1">
      <c r="B16" s="10"/>
    </row>
    <row r="17" spans="1:233" ht="21.75" customHeight="1">
      <c r="A17" s="9"/>
    </row>
    <row r="18" spans="1:233" ht="21.75" customHeight="1"/>
    <row r="19" spans="1:233" ht="21.75" customHeight="1">
      <c r="HX19" s="11"/>
      <c r="HY19" s="11"/>
    </row>
    <row r="20" spans="1:233" ht="21.75" customHeight="1"/>
    <row r="21" spans="1:233" ht="21.75" customHeight="1"/>
    <row r="22" spans="1:233" ht="21.75" customHeight="1"/>
    <row r="23" spans="1:233" ht="21.75" customHeight="1"/>
    <row r="24" spans="1:233" ht="21.75" customHeight="1"/>
    <row r="25" spans="1:233" ht="20.25" customHeight="1"/>
    <row r="26" spans="1:233" s="11" customFormat="1" ht="23.25" customHeight="1">
      <c r="A26" s="12"/>
      <c r="D26" s="13"/>
      <c r="HU26" s="1"/>
      <c r="HV26" s="1"/>
      <c r="HX26" s="1"/>
      <c r="HY26" s="1"/>
    </row>
    <row r="27" spans="1:233" ht="23.25" customHeight="1">
      <c r="A27" s="37"/>
      <c r="B27" s="37"/>
      <c r="C27" s="37"/>
      <c r="D27" s="37"/>
    </row>
  </sheetData>
  <mergeCells count="11">
    <mergeCell ref="I5:I6"/>
    <mergeCell ref="A27:D27"/>
    <mergeCell ref="G5:G6"/>
    <mergeCell ref="H5:H6"/>
    <mergeCell ref="E5:E6"/>
    <mergeCell ref="F5:F6"/>
    <mergeCell ref="A5:A6"/>
    <mergeCell ref="B5:B6"/>
    <mergeCell ref="C5:C6"/>
    <mergeCell ref="D5:D6"/>
    <mergeCell ref="A12:D12"/>
  </mergeCells>
  <phoneticPr fontId="2"/>
  <conditionalFormatting sqref="G7">
    <cfRule type="expression" dxfId="8" priority="49" stopIfTrue="1">
      <formula>AND(#REF!="内訳")</formula>
    </cfRule>
    <cfRule type="expression" dxfId="7" priority="50" stopIfTrue="1">
      <formula>AND(#REF!="小計")</formula>
    </cfRule>
  </conditionalFormatting>
  <conditionalFormatting sqref="A13:C13 E13:I13">
    <cfRule type="expression" dxfId="6" priority="76" stopIfTrue="1">
      <formula>AND(#REF!="内訳")</formula>
    </cfRule>
    <cfRule type="expression" dxfId="5" priority="77" stopIfTrue="1">
      <formula>AND(#REF!="合計")</formula>
    </cfRule>
  </conditionalFormatting>
  <conditionalFormatting sqref="A7:I11">
    <cfRule type="expression" dxfId="4" priority="80" stopIfTrue="1">
      <formula>AND(#REF!="内訳")</formula>
    </cfRule>
    <cfRule type="expression" dxfId="3" priority="81" stopIfTrue="1">
      <formula>AND(#REF!="小計")</formula>
    </cfRule>
  </conditionalFormatting>
  <conditionalFormatting sqref="D13">
    <cfRule type="expression" dxfId="2" priority="82" stopIfTrue="1">
      <formula>ISERROR(VLOOKUP($D13,$HX:$HZ,3,0))</formula>
    </cfRule>
    <cfRule type="expression" dxfId="1" priority="83" stopIfTrue="1">
      <formula>AND(#REF!="内訳")</formula>
    </cfRule>
    <cfRule type="expression" dxfId="0" priority="84" stopIfTrue="1">
      <formula>AND(#REF!="合計")</formula>
    </cfRule>
  </conditionalFormatting>
  <dataValidations count="2">
    <dataValidation type="list" allowBlank="1" showInputMessage="1" sqref="D13">
      <formula1>"一般競争入札,指名競争入札,随意契約（競争性あり）,随意契約（競争性なし）"</formula1>
    </dataValidation>
    <dataValidation type="list" allowBlank="1" showInputMessage="1" sqref="D7:D11">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fitToHeight="0" orientation="landscape" r:id="rId1"/>
  <headerFooter alignWithMargins="0">
    <oddHeader>&amp;C&amp;"HGPｺﾞｼｯｸM,ﾒﾃﾞｨｳﾑ"&amp;16平成２４年度　委託調査費に関する契約状況（１月～３月）&amp;R&amp;"HGPｺﾞｼｯｸM,ﾒﾃﾞｨｳﾑ"&amp;16様式1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自安特会（検査勘定）</vt:lpstr>
      <vt:lpstr>'自安特会（検査勘定）'!Print_Area</vt:lpstr>
      <vt:lpstr>'自安特会（検査勘定）'!Print_Titles</vt:lpstr>
    </vt:vector>
  </TitlesOfParts>
  <Company>予算編成支援システム</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行政情報化推進課</cp:lastModifiedBy>
  <cp:lastPrinted>2013-10-04T06:35:07Z</cp:lastPrinted>
  <dcterms:created xsi:type="dcterms:W3CDTF">2009-03-05T11:36:14Z</dcterms:created>
  <dcterms:modified xsi:type="dcterms:W3CDTF">2013-10-04T07:33:55Z</dcterms:modified>
</cp:coreProperties>
</file>