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tabRatio="891"/>
  </bookViews>
  <sheets>
    <sheet name="（旅費庁費）一般会計" sheetId="43" r:id="rId1"/>
    <sheet name="（旅費庁費）特会" sheetId="44" r:id="rId2"/>
  </sheets>
  <definedNames>
    <definedName name="_xlnm._FilterDatabase" localSheetId="0" hidden="1">'（旅費庁費）一般会計'!$A$8:$DR$213</definedName>
    <definedName name="_xlnm._FilterDatabase" localSheetId="1" hidden="1">'（旅費庁費）特会'!$A$2:$J$17</definedName>
    <definedName name="_xlnm.Print_Area" localSheetId="0">'（旅費庁費）一般会計'!$A$1:$M$214</definedName>
    <definedName name="_xlnm.Print_Area" localSheetId="1">'（旅費庁費）特会'!$A$1:$N$33</definedName>
    <definedName name="_xlnm.Print_Titles" localSheetId="0">'（旅費庁費）一般会計'!$2:$8</definedName>
    <definedName name="_xlnm.Print_Titles" localSheetId="1">'（旅費庁費）特会'!$2:$8</definedName>
  </definedNames>
  <calcPr calcId="125725"/>
</workbook>
</file>

<file path=xl/calcChain.xml><?xml version="1.0" encoding="utf-8"?>
<calcChain xmlns="http://schemas.openxmlformats.org/spreadsheetml/2006/main">
  <c r="K33" i="44"/>
  <c r="K30"/>
  <c r="K26"/>
  <c r="K21"/>
  <c r="K22"/>
  <c r="K16"/>
  <c r="K12"/>
  <c r="K17"/>
  <c r="K13"/>
  <c r="J213" i="43"/>
  <c r="J210"/>
  <c r="J207"/>
  <c r="J204"/>
  <c r="J200"/>
  <c r="J197"/>
  <c r="J195"/>
  <c r="J193"/>
  <c r="J191"/>
  <c r="J188"/>
  <c r="J186"/>
  <c r="J183"/>
  <c r="J180"/>
  <c r="J178"/>
  <c r="J175"/>
  <c r="J172"/>
  <c r="J169"/>
  <c r="J166"/>
  <c r="J163"/>
  <c r="J159"/>
  <c r="J156"/>
  <c r="J153"/>
  <c r="J150"/>
  <c r="J147"/>
  <c r="J144"/>
  <c r="J141"/>
  <c r="J138"/>
  <c r="J134"/>
  <c r="J131"/>
  <c r="J128"/>
  <c r="J125"/>
  <c r="J122"/>
  <c r="J98"/>
  <c r="J105"/>
  <c r="J103"/>
  <c r="J101"/>
  <c r="J119"/>
  <c r="J117"/>
  <c r="J115"/>
  <c r="J108"/>
  <c r="J95"/>
  <c r="J93"/>
  <c r="J90"/>
  <c r="J87"/>
  <c r="J84"/>
  <c r="J81"/>
  <c r="J78"/>
  <c r="J75"/>
  <c r="J72"/>
  <c r="J70"/>
  <c r="J67"/>
  <c r="J65"/>
  <c r="J63"/>
  <c r="J61"/>
  <c r="J59"/>
  <c r="J57"/>
  <c r="J55"/>
  <c r="J53"/>
  <c r="J51"/>
  <c r="J49"/>
  <c r="J47"/>
  <c r="J45"/>
  <c r="J43"/>
  <c r="J40"/>
  <c r="J38"/>
  <c r="J36"/>
  <c r="J34"/>
  <c r="J32"/>
  <c r="J30"/>
  <c r="J28"/>
  <c r="J26"/>
  <c r="J24"/>
  <c r="J22"/>
  <c r="J20"/>
  <c r="J18"/>
  <c r="J16"/>
  <c r="J14"/>
  <c r="J11"/>
  <c r="J211"/>
  <c r="J208"/>
  <c r="J205"/>
  <c r="J201"/>
  <c r="J189"/>
  <c r="J184"/>
  <c r="J176"/>
  <c r="J170"/>
  <c r="J164"/>
  <c r="J160"/>
  <c r="J157"/>
  <c r="J154"/>
  <c r="J151"/>
  <c r="J148"/>
  <c r="J145"/>
  <c r="J142"/>
  <c r="J139"/>
  <c r="J135"/>
  <c r="J132"/>
  <c r="J129"/>
  <c r="J123"/>
  <c r="J113"/>
  <c r="J111"/>
  <c r="J109"/>
  <c r="J99"/>
  <c r="J91"/>
  <c r="J88"/>
  <c r="J85"/>
  <c r="J82"/>
  <c r="J79"/>
  <c r="J76"/>
  <c r="J73"/>
  <c r="J68"/>
  <c r="J41"/>
  <c r="J12"/>
</calcChain>
</file>

<file path=xl/sharedStrings.xml><?xml version="1.0" encoding="utf-8"?>
<sst xmlns="http://schemas.openxmlformats.org/spreadsheetml/2006/main" count="408" uniqueCount="135">
  <si>
    <t>（単位：千円）</t>
    <rPh sb="1" eb="3">
      <t>タンイ</t>
    </rPh>
    <rPh sb="4" eb="6">
      <t>センエン</t>
    </rPh>
    <phoneticPr fontId="6"/>
  </si>
  <si>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</si>
  <si>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</si>
  <si>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</si>
  <si>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</si>
  <si>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</si>
  <si>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</si>
  <si>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</si>
  <si>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</si>
  <si>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海洋環境対策費</t>
  </si>
  <si>
    <t>道路環境等対策費</t>
  </si>
  <si>
    <t>水資源対策費</t>
  </si>
  <si>
    <t>地球温暖化防止等対策費</t>
  </si>
  <si>
    <t>災害情報整備推進費</t>
  </si>
  <si>
    <t>水害・土砂災害対策費</t>
  </si>
  <si>
    <t>職員旅費</t>
  </si>
  <si>
    <t>総合的物流体系整備推進費</t>
  </si>
  <si>
    <t>観光振興費</t>
  </si>
  <si>
    <t>都市・地域づくり推進費</t>
  </si>
  <si>
    <t>鉄道網整備推進費</t>
  </si>
  <si>
    <t>地域公共交通維持・活性化推進費</t>
  </si>
  <si>
    <t>社会資本整備・管理効率化推進費</t>
  </si>
  <si>
    <t>不動産市場整備等推進費</t>
  </si>
  <si>
    <t>建設市場整備推進費</t>
  </si>
  <si>
    <t>国土交通統計調査費</t>
  </si>
  <si>
    <t>国土調査費</t>
  </si>
  <si>
    <t>自動車運送業市場環境整備推進費</t>
  </si>
  <si>
    <t>海事産業市場整備等推進費</t>
  </si>
  <si>
    <t>国土形成推進費</t>
  </si>
  <si>
    <t>地理空間情報整備・活用推進費</t>
  </si>
  <si>
    <t>離島振興費</t>
  </si>
  <si>
    <t>北海道総合開発推進費</t>
  </si>
  <si>
    <t>技術研究開発推進費</t>
  </si>
  <si>
    <t>情報化推進費</t>
  </si>
  <si>
    <t>国際協力費</t>
  </si>
  <si>
    <t>官庁施設保全等推進費</t>
  </si>
  <si>
    <t>水資源開発事業調査諸費</t>
  </si>
  <si>
    <t>急傾斜地崩壊対策等事業調査諸費</t>
  </si>
  <si>
    <t>海岸事業調査諸費</t>
  </si>
  <si>
    <t>都市開発事業調査諸費</t>
  </si>
  <si>
    <t>住宅建設事業調査諸費</t>
  </si>
  <si>
    <t>国営公園等事業調査諸費</t>
  </si>
  <si>
    <t>下水道事業調査諸費</t>
  </si>
  <si>
    <t>沖縄北部連携促進特別振興事業費</t>
  </si>
  <si>
    <t>放射能調査研究費</t>
  </si>
  <si>
    <t>環境研究総合推進費</t>
  </si>
  <si>
    <t>防衛施設安定運用関連諸費</t>
  </si>
  <si>
    <t>国土技術政策総合研究所共通費</t>
  </si>
  <si>
    <t>科学技術・学術政策推進費</t>
  </si>
  <si>
    <t>地球環境保全等試験研究費</t>
  </si>
  <si>
    <t>国土地理院共通費</t>
  </si>
  <si>
    <t>地理空間情報整備・活用等推進費</t>
  </si>
  <si>
    <t>海難審判所共通費</t>
  </si>
  <si>
    <t>海難審判費</t>
  </si>
  <si>
    <t>地方整備局共通費</t>
  </si>
  <si>
    <t>地方整備推進費</t>
  </si>
  <si>
    <t>国営公園事業工事諸費</t>
  </si>
  <si>
    <t>北海道開発局共通費</t>
  </si>
  <si>
    <t>北海道開発行政推進費</t>
  </si>
  <si>
    <t>北海道治水海岸事業工事諸費</t>
  </si>
  <si>
    <t>北海道港湾空港整備事業工事諸費</t>
  </si>
  <si>
    <t>北海道国営公園事業工事諸費</t>
  </si>
  <si>
    <t>北海道農業生産基盤保全管理・整備事業等工事諸費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</si>
  <si>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</si>
  <si>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</si>
  <si>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</si>
  <si>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</si>
  <si>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</si>
  <si>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</si>
  <si>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</si>
  <si>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</si>
  <si>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</si>
  <si>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</si>
  <si>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航路標識整備事業工事諸費</t>
  </si>
  <si>
    <t>公共交通等安全対策費</t>
  </si>
  <si>
    <t>国土交通本省</t>
  </si>
  <si>
    <t>庁費</t>
  </si>
  <si>
    <t>水環境対策費</t>
  </si>
  <si>
    <t>国土技術政策総合研究所</t>
  </si>
  <si>
    <t>国土地理院</t>
  </si>
  <si>
    <t>海難審判所</t>
  </si>
  <si>
    <t>地方整備局</t>
  </si>
  <si>
    <t>北海道開発局</t>
  </si>
  <si>
    <t>北海道道路整備事業工事諸費</t>
  </si>
  <si>
    <t>北海道都市環境整備事業工事諸費</t>
  </si>
  <si>
    <t>地方運輸局</t>
  </si>
  <si>
    <t>地方航空局</t>
  </si>
  <si>
    <t>空港等維持運営費</t>
  </si>
  <si>
    <t>業務取扱費</t>
  </si>
  <si>
    <t>住宅・地域公共交通等復興政策費</t>
  </si>
  <si>
    <t>海上保安庁</t>
    <rPh sb="0" eb="2">
      <t>カイジョウ</t>
    </rPh>
    <rPh sb="2" eb="5">
      <t>ホアンチョウ</t>
    </rPh>
    <phoneticPr fontId="4"/>
  </si>
  <si>
    <t>気象庁</t>
    <rPh sb="0" eb="3">
      <t>キショウチョウ</t>
    </rPh>
    <phoneticPr fontId="4"/>
  </si>
  <si>
    <t>地方航空局共通費</t>
    <phoneticPr fontId="4"/>
  </si>
  <si>
    <t>観光庁</t>
    <phoneticPr fontId="4"/>
  </si>
  <si>
    <t>事務取扱費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</si>
  <si>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</si>
  <si>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</si>
  <si>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t>
    <phoneticPr fontId="4"/>
  </si>
  <si>
    <t>平成２５年度（目）庁費及び（目）職員旅費の支出状況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6"/>
  </si>
  <si>
    <t>［一般会計］</t>
    <rPh sb="1" eb="3">
      <t>イッパン</t>
    </rPh>
    <rPh sb="3" eb="5">
      <t>カイケイ</t>
    </rPh>
    <phoneticPr fontId="6"/>
  </si>
  <si>
    <t>平成25年度</t>
    <rPh sb="0" eb="2">
      <t>ヘイセイ</t>
    </rPh>
    <rPh sb="4" eb="6">
      <t>ネンド</t>
    </rPh>
    <phoneticPr fontId="4"/>
  </si>
  <si>
    <t>支出済歳出額</t>
    <rPh sb="0" eb="3">
      <t>シシュツズミ</t>
    </rPh>
    <rPh sb="3" eb="6">
      <t>サイシュツガク</t>
    </rPh>
    <phoneticPr fontId="4"/>
  </si>
  <si>
    <t>平成24年度</t>
    <rPh sb="0" eb="2">
      <t>ヘイセイ</t>
    </rPh>
    <rPh sb="4" eb="6">
      <t>ネンド</t>
    </rPh>
    <phoneticPr fontId="4"/>
  </si>
  <si>
    <t>-</t>
    <phoneticPr fontId="4"/>
  </si>
  <si>
    <t>［特別会計］</t>
    <rPh sb="1" eb="3">
      <t>トクベツ</t>
    </rPh>
    <rPh sb="3" eb="5">
      <t>カイケイ</t>
    </rPh>
    <phoneticPr fontId="6"/>
  </si>
  <si>
    <t>社会資本整備特別会計</t>
    <rPh sb="0" eb="4">
      <t>シャカイシホン</t>
    </rPh>
    <rPh sb="4" eb="6">
      <t>セイビ</t>
    </rPh>
    <rPh sb="6" eb="8">
      <t>トクベツ</t>
    </rPh>
    <rPh sb="8" eb="10">
      <t>カイケイ</t>
    </rPh>
    <phoneticPr fontId="4"/>
  </si>
  <si>
    <t>自動車安全特別会計</t>
    <phoneticPr fontId="4"/>
  </si>
  <si>
    <t>空港整備勘定</t>
    <phoneticPr fontId="4"/>
  </si>
  <si>
    <t>業務勘定</t>
    <phoneticPr fontId="4"/>
  </si>
  <si>
    <t>自動車検査登録勘定</t>
    <phoneticPr fontId="4"/>
  </si>
  <si>
    <t>財政投融資特別会計</t>
    <phoneticPr fontId="4"/>
  </si>
  <si>
    <t>特定国有財産整備勘定</t>
    <phoneticPr fontId="4"/>
  </si>
  <si>
    <t>復興特別会計</t>
    <phoneticPr fontId="4"/>
  </si>
  <si>
    <t>国土交通本省</t>
    <phoneticPr fontId="4"/>
  </si>
  <si>
    <t>観光庁</t>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</si>
  <si>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</si>
  <si>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組織・項・目</t>
    <rPh sb="0" eb="2">
      <t>ソシキ</t>
    </rPh>
    <rPh sb="3" eb="4">
      <t>コウ</t>
    </rPh>
    <rPh sb="5" eb="6">
      <t>モク</t>
    </rPh>
    <phoneticPr fontId="6"/>
  </si>
  <si>
    <t>勘定・項・目</t>
    <rPh sb="0" eb="2">
      <t>カンジョウ</t>
    </rPh>
    <rPh sb="3" eb="4">
      <t>コウ</t>
    </rPh>
    <rPh sb="5" eb="6">
      <t>モク</t>
    </rPh>
    <phoneticPr fontId="6"/>
  </si>
  <si>
    <t>第１四半期</t>
  </si>
  <si>
    <t>第３四半期</t>
    <rPh sb="0" eb="1">
      <t>ダイ</t>
    </rPh>
    <rPh sb="2" eb="5">
      <t>シハンキ</t>
    </rPh>
    <phoneticPr fontId="4"/>
  </si>
  <si>
    <t>第４四半期</t>
    <rPh sb="0" eb="1">
      <t>ダイ</t>
    </rPh>
    <rPh sb="2" eb="5">
      <t>シハンキ</t>
    </rPh>
    <phoneticPr fontId="6"/>
  </si>
  <si>
    <t>第４四半期の
支出済歳出額</t>
    <rPh sb="0" eb="1">
      <t>ダイ</t>
    </rPh>
    <rPh sb="2" eb="5">
      <t>シハンキ</t>
    </rPh>
    <rPh sb="7" eb="10">
      <t>シシュツズミ</t>
    </rPh>
    <rPh sb="10" eb="13">
      <t>サイシュツガク</t>
    </rPh>
    <phoneticPr fontId="4"/>
  </si>
  <si>
    <t>第４四半期
の支出済歳出額</t>
    <rPh sb="0" eb="1">
      <t>ダイ</t>
    </rPh>
    <rPh sb="2" eb="5">
      <t>シハンキ</t>
    </rPh>
    <rPh sb="7" eb="10">
      <t>シシュツズミ</t>
    </rPh>
    <rPh sb="10" eb="13">
      <t>サイシュツガク</t>
    </rPh>
    <phoneticPr fontId="4"/>
  </si>
  <si>
    <t>歳出予算現額</t>
    <rPh sb="0" eb="2">
      <t>サイシュツ</t>
    </rPh>
    <rPh sb="2" eb="4">
      <t>ヨサン</t>
    </rPh>
    <rPh sb="4" eb="6">
      <t>ゲンガク</t>
    </rPh>
    <phoneticPr fontId="4"/>
  </si>
  <si>
    <t>歳出予算現額</t>
    <rPh sb="0" eb="2">
      <t>サイシュツ</t>
    </rPh>
    <rPh sb="2" eb="4">
      <t>ヨサン</t>
    </rPh>
    <rPh sb="4" eb="5">
      <t>ゲン</t>
    </rPh>
    <rPh sb="5" eb="6">
      <t>ガク</t>
    </rPh>
    <phoneticPr fontId="4"/>
  </si>
  <si>
    <t>前年度実績とほぼ同水準である。</t>
    <phoneticPr fontId="4"/>
  </si>
  <si>
    <t>－</t>
    <phoneticPr fontId="4"/>
  </si>
  <si>
    <t>第３四半期に購入予定だった備品等を、災害対応の影響により第４四半期に購入したこと等のため。</t>
  </si>
  <si>
    <t>日ＥＵ・ＥＰＡ交渉に伴う産業間対話（３月）及び日インドネシア航空セミナー(２月）が年度末に実施されたため</t>
    <rPh sb="0" eb="1">
      <t>ニチ</t>
    </rPh>
    <rPh sb="7" eb="9">
      <t>コウショウ</t>
    </rPh>
    <rPh sb="10" eb="11">
      <t>トモナ</t>
    </rPh>
    <rPh sb="12" eb="15">
      <t>サンギョウカン</t>
    </rPh>
    <rPh sb="15" eb="17">
      <t>タイワ</t>
    </rPh>
    <rPh sb="19" eb="20">
      <t>ガツ</t>
    </rPh>
    <rPh sb="21" eb="22">
      <t>オヨ</t>
    </rPh>
    <rPh sb="23" eb="24">
      <t>ニチ</t>
    </rPh>
    <rPh sb="30" eb="32">
      <t>コウクウ</t>
    </rPh>
    <rPh sb="38" eb="39">
      <t>ガツ</t>
    </rPh>
    <rPh sb="41" eb="44">
      <t>ネンドマツ</t>
    </rPh>
    <rPh sb="45" eb="47">
      <t>ジッシ</t>
    </rPh>
    <phoneticPr fontId="4"/>
  </si>
  <si>
    <t>－</t>
    <phoneticPr fontId="4"/>
  </si>
  <si>
    <t>都市再生特別措置法の改正に伴う新たな用務が発生したこと等のため。</t>
    <rPh sb="0" eb="2">
      <t>トシ</t>
    </rPh>
    <rPh sb="2" eb="4">
      <t>サイセイ</t>
    </rPh>
    <rPh sb="4" eb="6">
      <t>トクベツ</t>
    </rPh>
    <rPh sb="6" eb="9">
      <t>ソチホウ</t>
    </rPh>
    <rPh sb="10" eb="12">
      <t>カイセイ</t>
    </rPh>
    <rPh sb="13" eb="14">
      <t>トモナ</t>
    </rPh>
    <rPh sb="15" eb="16">
      <t>アラ</t>
    </rPh>
    <rPh sb="18" eb="20">
      <t>ヨウム</t>
    </rPh>
    <rPh sb="21" eb="23">
      <t>ハッセイ</t>
    </rPh>
    <rPh sb="27" eb="28">
      <t>トウ</t>
    </rPh>
    <phoneticPr fontId="4"/>
  </si>
  <si>
    <t>前年度は実施しなかった事例調査等を実施したこと等のため。</t>
    <phoneticPr fontId="4"/>
  </si>
  <si>
    <t>－</t>
    <phoneticPr fontId="4"/>
  </si>
  <si>
    <t>前年度実績とほぼ同水準である。</t>
    <phoneticPr fontId="4"/>
  </si>
  <si>
    <t>-</t>
    <phoneticPr fontId="4"/>
  </si>
</sst>
</file>

<file path=xl/styles.xml><?xml version="1.0" encoding="utf-8"?>
<styleSheet xmlns="http://schemas.openxmlformats.org/spreadsheetml/2006/main">
  <numFmts count="1">
    <numFmt numFmtId="176" formatCode="0.0%"/>
  </numFmts>
  <fonts count="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color theme="0"/>
      <name val="ＭＳ Ｐゴシック"/>
      <family val="3"/>
      <charset val="128"/>
      <scheme val="major"/>
    </font>
    <font>
      <sz val="11"/>
      <name val="ＭＳ Ｐゴシック"/>
      <family val="2"/>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3" fillId="0" borderId="0" xfId="1" applyFont="1" applyFill="1" applyBorder="1" applyAlignment="1">
      <alignment horizontal="center" vertical="center"/>
    </xf>
    <xf numFmtId="38" fontId="2" fillId="0" borderId="2" xfId="1" applyFont="1" applyFill="1" applyBorder="1">
      <alignment vertical="center"/>
    </xf>
    <xf numFmtId="38" fontId="3" fillId="0" borderId="11" xfId="1" applyFont="1" applyFill="1" applyBorder="1" applyAlignment="1">
      <alignment horizontal="left" vertical="center"/>
    </xf>
    <xf numFmtId="38" fontId="3" fillId="0" borderId="4" xfId="1" applyFont="1" applyFill="1" applyBorder="1" applyAlignment="1">
      <alignment horizontal="right" vertical="center" wrapText="1"/>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3" fillId="0" borderId="4" xfId="1" applyFont="1" applyFill="1" applyBorder="1" applyAlignment="1">
      <alignment horizontal="right" vertical="center" shrinkToFit="1"/>
    </xf>
    <xf numFmtId="176" fontId="3" fillId="0" borderId="4" xfId="2" applyNumberFormat="1" applyFont="1" applyFill="1" applyBorder="1" applyAlignment="1">
      <alignment horizontal="right" vertical="center" shrinkToFit="1"/>
    </xf>
    <xf numFmtId="38" fontId="3" fillId="0" borderId="4" xfId="1" applyFont="1" applyFill="1" applyBorder="1" applyAlignment="1">
      <alignment horizontal="left" vertical="center" wrapText="1"/>
    </xf>
    <xf numFmtId="38" fontId="5" fillId="0" borderId="0" xfId="1" applyFont="1" applyFill="1" applyAlignment="1">
      <alignment horizontal="center" vertical="center"/>
    </xf>
    <xf numFmtId="38" fontId="2" fillId="0" borderId="0" xfId="1" applyFont="1" applyFill="1">
      <alignment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shrinkToFit="1"/>
    </xf>
    <xf numFmtId="38" fontId="2" fillId="0" borderId="6" xfId="1" applyFont="1" applyFill="1" applyBorder="1">
      <alignment vertical="center"/>
    </xf>
    <xf numFmtId="38" fontId="2" fillId="0" borderId="10" xfId="1" applyFont="1" applyFill="1" applyBorder="1">
      <alignment vertical="center"/>
    </xf>
    <xf numFmtId="38" fontId="3" fillId="0" borderId="1" xfId="1" applyFont="1" applyFill="1" applyBorder="1" applyAlignment="1">
      <alignment vertical="center"/>
    </xf>
    <xf numFmtId="38" fontId="3" fillId="0" borderId="4" xfId="1" applyFont="1" applyFill="1" applyBorder="1" applyAlignment="1">
      <alignment horizontal="right" vertical="center"/>
    </xf>
    <xf numFmtId="176" fontId="3" fillId="0" borderId="4" xfId="2" applyNumberFormat="1" applyFont="1" applyFill="1" applyBorder="1" applyAlignment="1">
      <alignment horizontal="right" vertical="center"/>
    </xf>
    <xf numFmtId="38" fontId="3" fillId="0" borderId="7" xfId="1" applyFont="1" applyFill="1" applyBorder="1" applyAlignment="1">
      <alignment vertical="center"/>
    </xf>
    <xf numFmtId="38" fontId="2" fillId="0" borderId="11" xfId="1" applyFont="1" applyFill="1" applyBorder="1">
      <alignment vertical="center"/>
    </xf>
    <xf numFmtId="38" fontId="3" fillId="0" borderId="6" xfId="1" applyFont="1" applyFill="1" applyBorder="1" applyAlignment="1">
      <alignment vertical="center"/>
    </xf>
    <xf numFmtId="38" fontId="3" fillId="0" borderId="5" xfId="1" applyFont="1" applyFill="1" applyBorder="1" applyAlignment="1">
      <alignment vertical="center" wrapText="1"/>
    </xf>
    <xf numFmtId="176" fontId="3" fillId="0" borderId="4" xfId="2" applyNumberFormat="1" applyFont="1" applyFill="1" applyBorder="1" applyAlignment="1">
      <alignment horizontal="right" vertical="center" wrapText="1"/>
    </xf>
    <xf numFmtId="38" fontId="3" fillId="0" borderId="6" xfId="1" applyFont="1" applyFill="1" applyBorder="1" applyAlignment="1">
      <alignment horizontal="center" vertical="top"/>
    </xf>
    <xf numFmtId="38" fontId="3" fillId="0" borderId="11" xfId="1" applyFont="1" applyFill="1" applyBorder="1" applyAlignment="1">
      <alignment horizontal="center" vertical="top"/>
    </xf>
    <xf numFmtId="38" fontId="0" fillId="0" borderId="2" xfId="1" applyFont="1" applyFill="1" applyBorder="1">
      <alignment vertical="center"/>
    </xf>
    <xf numFmtId="38" fontId="2" fillId="0" borderId="7" xfId="1" applyFont="1" applyFill="1" applyBorder="1">
      <alignment vertical="center"/>
    </xf>
    <xf numFmtId="38" fontId="3" fillId="0" borderId="12" xfId="1" applyFont="1" applyFill="1" applyBorder="1" applyAlignment="1">
      <alignment vertical="center"/>
    </xf>
    <xf numFmtId="38" fontId="3" fillId="0" borderId="2" xfId="1" applyFont="1" applyFill="1" applyBorder="1" applyAlignment="1">
      <alignment horizontal="center" vertical="top"/>
    </xf>
    <xf numFmtId="38" fontId="2" fillId="0" borderId="5" xfId="1" applyFont="1" applyFill="1" applyBorder="1">
      <alignment vertical="center"/>
    </xf>
    <xf numFmtId="38" fontId="3" fillId="0" borderId="11" xfId="1" applyFont="1" applyFill="1" applyBorder="1" applyAlignment="1">
      <alignment vertical="center"/>
    </xf>
    <xf numFmtId="38" fontId="3" fillId="0" borderId="5" xfId="1" applyFont="1" applyFill="1" applyBorder="1" applyAlignment="1">
      <alignment vertical="center"/>
    </xf>
    <xf numFmtId="38" fontId="0" fillId="0" borderId="12" xfId="1" applyFont="1" applyFill="1" applyBorder="1">
      <alignment vertical="center"/>
    </xf>
    <xf numFmtId="38" fontId="0" fillId="0" borderId="6" xfId="1" applyFont="1" applyFill="1" applyBorder="1">
      <alignment vertical="center"/>
    </xf>
    <xf numFmtId="38" fontId="0" fillId="0" borderId="7" xfId="1" applyFont="1" applyFill="1" applyBorder="1">
      <alignment vertical="center"/>
    </xf>
    <xf numFmtId="38" fontId="3" fillId="0" borderId="8" xfId="1" applyFont="1" applyFill="1" applyBorder="1" applyAlignment="1">
      <alignment horizontal="center" vertical="top"/>
    </xf>
    <xf numFmtId="38" fontId="8" fillId="0" borderId="6" xfId="1" applyFont="1" applyFill="1" applyBorder="1">
      <alignment vertical="center"/>
    </xf>
    <xf numFmtId="38" fontId="8" fillId="0" borderId="2" xfId="1" applyFont="1" applyFill="1" applyBorder="1">
      <alignment vertical="center"/>
    </xf>
    <xf numFmtId="38" fontId="8" fillId="0" borderId="7" xfId="1" applyFont="1" applyFill="1" applyBorder="1">
      <alignment vertical="center"/>
    </xf>
    <xf numFmtId="38" fontId="2" fillId="0" borderId="12" xfId="1" applyFont="1" applyFill="1" applyBorder="1">
      <alignment vertical="center"/>
    </xf>
    <xf numFmtId="38" fontId="3" fillId="0" borderId="10" xfId="1" applyFont="1" applyFill="1" applyBorder="1" applyAlignment="1">
      <alignment horizontal="center" vertical="top"/>
    </xf>
    <xf numFmtId="38" fontId="0" fillId="0" borderId="4" xfId="1" applyFont="1" applyFill="1" applyBorder="1">
      <alignment vertical="center"/>
    </xf>
    <xf numFmtId="38" fontId="2" fillId="0" borderId="0" xfId="1" applyFont="1" applyFill="1" applyAlignment="1">
      <alignment horizontal="right" vertical="center"/>
    </xf>
    <xf numFmtId="38" fontId="2" fillId="0" borderId="0" xfId="1" applyFont="1" applyFill="1" applyBorder="1">
      <alignment vertical="center"/>
    </xf>
    <xf numFmtId="38" fontId="2" fillId="0" borderId="4" xfId="1" applyFont="1" applyFill="1" applyBorder="1">
      <alignment vertical="center"/>
    </xf>
    <xf numFmtId="38" fontId="2" fillId="0" borderId="0" xfId="1" applyFont="1" applyFill="1" applyAlignment="1">
      <alignment vertical="center"/>
    </xf>
    <xf numFmtId="38" fontId="0" fillId="0" borderId="11" xfId="1" applyFont="1" applyFill="1" applyBorder="1" applyAlignment="1">
      <alignment horizontal="left" vertical="center"/>
    </xf>
    <xf numFmtId="38" fontId="0" fillId="0" borderId="0" xfId="1" applyFont="1" applyFill="1" applyBorder="1" applyAlignment="1">
      <alignment horizontal="left" vertical="center"/>
    </xf>
    <xf numFmtId="38" fontId="3" fillId="0" borderId="7" xfId="1" applyFont="1" applyFill="1" applyBorder="1" applyAlignment="1">
      <alignment horizontal="left" vertical="center"/>
    </xf>
    <xf numFmtId="38" fontId="3" fillId="0" borderId="3" xfId="1" applyFont="1" applyFill="1" applyBorder="1" applyAlignment="1">
      <alignment vertical="center" wrapText="1"/>
    </xf>
    <xf numFmtId="38" fontId="7" fillId="0" borderId="11" xfId="1" applyFont="1" applyFill="1" applyBorder="1" applyAlignment="1">
      <alignment horizontal="left" vertical="top"/>
    </xf>
    <xf numFmtId="38" fontId="7" fillId="0" borderId="11" xfId="1" applyFont="1" applyFill="1" applyBorder="1" applyAlignment="1">
      <alignment horizontal="center" vertical="top"/>
    </xf>
    <xf numFmtId="38" fontId="2" fillId="0" borderId="8" xfId="1" applyFont="1" applyFill="1" applyBorder="1">
      <alignment vertical="center"/>
    </xf>
    <xf numFmtId="38" fontId="3" fillId="0" borderId="4" xfId="1" applyFont="1" applyFill="1" applyBorder="1" applyAlignment="1">
      <alignment vertical="center" wrapText="1"/>
    </xf>
    <xf numFmtId="38" fontId="3" fillId="0" borderId="11" xfId="1" applyFont="1" applyFill="1" applyBorder="1" applyAlignment="1">
      <alignment horizontal="left" vertical="top"/>
    </xf>
    <xf numFmtId="38" fontId="0" fillId="0" borderId="7" xfId="1" applyFont="1" applyFill="1" applyBorder="1" applyAlignment="1">
      <alignment horizontal="left" vertical="center"/>
    </xf>
    <xf numFmtId="38" fontId="0" fillId="0" borderId="5" xfId="1" applyFont="1" applyFill="1" applyBorder="1" applyAlignment="1">
      <alignment horizontal="left" vertical="center"/>
    </xf>
    <xf numFmtId="38" fontId="3" fillId="0" borderId="6" xfId="1" applyFont="1" applyFill="1" applyBorder="1" applyAlignment="1">
      <alignment horizontal="left" vertical="center"/>
    </xf>
    <xf numFmtId="38" fontId="3" fillId="0" borderId="9" xfId="1" applyFont="1" applyFill="1" applyBorder="1" applyAlignment="1">
      <alignment horizontal="left" vertical="center"/>
    </xf>
    <xf numFmtId="38" fontId="3" fillId="0" borderId="0" xfId="1" applyFont="1" applyFill="1" applyBorder="1" applyAlignment="1">
      <alignment horizontal="center" vertical="top"/>
    </xf>
    <xf numFmtId="38" fontId="3" fillId="0" borderId="6" xfId="1" applyFont="1" applyFill="1" applyBorder="1" applyAlignment="1">
      <alignment horizontal="left" vertical="top"/>
    </xf>
    <xf numFmtId="38" fontId="3" fillId="0" borderId="0" xfId="1" applyFont="1" applyFill="1" applyBorder="1" applyAlignment="1">
      <alignment horizontal="left" vertical="top"/>
    </xf>
    <xf numFmtId="38" fontId="3" fillId="0" borderId="9" xfId="1" applyFont="1" applyFill="1" applyBorder="1" applyAlignment="1">
      <alignment vertical="center"/>
    </xf>
    <xf numFmtId="38" fontId="0" fillId="0" borderId="9" xfId="1" applyFont="1" applyFill="1" applyBorder="1" applyAlignment="1">
      <alignment horizontal="left" vertical="center"/>
    </xf>
    <xf numFmtId="38" fontId="3" fillId="0" borderId="2" xfId="1" applyFont="1" applyFill="1" applyBorder="1" applyAlignment="1">
      <alignment vertical="center" wrapText="1"/>
    </xf>
    <xf numFmtId="38" fontId="3" fillId="0" borderId="8" xfId="1" applyFont="1" applyFill="1" applyBorder="1" applyAlignment="1">
      <alignment horizontal="left" vertical="top"/>
    </xf>
    <xf numFmtId="38" fontId="3" fillId="0" borderId="5" xfId="1" applyFont="1" applyFill="1" applyBorder="1" applyAlignment="1">
      <alignment horizontal="left" vertical="center"/>
    </xf>
    <xf numFmtId="38" fontId="3" fillId="0" borderId="1" xfId="1" applyFont="1" applyFill="1" applyBorder="1" applyAlignment="1">
      <alignment horizontal="center" vertical="top"/>
    </xf>
    <xf numFmtId="38" fontId="0" fillId="0" borderId="0" xfId="1" applyFont="1" applyFill="1" applyAlignment="1">
      <alignment horizontal="left" vertical="center"/>
    </xf>
    <xf numFmtId="38" fontId="0" fillId="0" borderId="0" xfId="1" applyFont="1" applyFill="1" applyAlignment="1">
      <alignment horizontal="right" vertical="center"/>
    </xf>
    <xf numFmtId="38" fontId="2" fillId="0" borderId="9" xfId="1" applyFont="1" applyFill="1" applyBorder="1">
      <alignment vertical="center"/>
    </xf>
    <xf numFmtId="38" fontId="3" fillId="0" borderId="8" xfId="1" applyFont="1" applyFill="1" applyBorder="1" applyAlignment="1">
      <alignment horizontal="right" vertical="center"/>
    </xf>
    <xf numFmtId="38" fontId="3" fillId="0" borderId="0" xfId="1" applyFont="1" applyFill="1" applyAlignment="1">
      <alignment vertical="center" wrapText="1"/>
    </xf>
    <xf numFmtId="38" fontId="3" fillId="0" borderId="4" xfId="1" applyFont="1" applyFill="1" applyBorder="1" applyAlignment="1">
      <alignment horizontal="center" vertical="center"/>
    </xf>
    <xf numFmtId="38" fontId="3" fillId="0" borderId="0" xfId="1" applyFont="1" applyFill="1" applyAlignment="1">
      <alignment vertical="center" wrapText="1"/>
    </xf>
    <xf numFmtId="176" fontId="3" fillId="0" borderId="4" xfId="2" applyNumberFormat="1" applyFont="1" applyFill="1" applyBorder="1" applyAlignment="1">
      <alignment horizontal="left" vertical="center" shrinkToFit="1"/>
    </xf>
    <xf numFmtId="176" fontId="3" fillId="0" borderId="4" xfId="2" applyNumberFormat="1" applyFont="1" applyFill="1" applyBorder="1" applyAlignment="1">
      <alignment horizontal="left" vertical="center" wrapText="1"/>
    </xf>
    <xf numFmtId="176" fontId="3" fillId="0" borderId="2" xfId="2" applyNumberFormat="1" applyFont="1" applyFill="1" applyBorder="1" applyAlignment="1">
      <alignment horizontal="right" vertical="center"/>
    </xf>
    <xf numFmtId="176" fontId="3" fillId="0" borderId="2" xfId="2" applyNumberFormat="1" applyFont="1" applyFill="1" applyBorder="1" applyAlignment="1">
      <alignment horizontal="right" vertical="center" wrapText="1"/>
    </xf>
    <xf numFmtId="176" fontId="3" fillId="0" borderId="2" xfId="2" applyNumberFormat="1" applyFont="1" applyFill="1" applyBorder="1" applyAlignment="1">
      <alignment horizontal="left" vertical="center" shrinkToFit="1"/>
    </xf>
    <xf numFmtId="38" fontId="5" fillId="0" borderId="0" xfId="1" applyFont="1" applyFill="1" applyAlignment="1">
      <alignment horizontal="center" vertical="center"/>
    </xf>
    <xf numFmtId="38" fontId="0" fillId="0" borderId="4" xfId="1" applyFont="1" applyFill="1" applyBorder="1" applyAlignment="1">
      <alignment horizontal="center" vertical="center" wrapText="1"/>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0" fillId="0" borderId="9" xfId="1" applyFont="1" applyFill="1" applyBorder="1">
      <alignmen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0" fillId="0" borderId="0" xfId="1" applyFont="1" applyFill="1" applyBorder="1">
      <alignment vertical="center"/>
    </xf>
    <xf numFmtId="38" fontId="0" fillId="0" borderId="10" xfId="1" applyFont="1" applyFill="1" applyBorder="1">
      <alignment vertical="center"/>
    </xf>
    <xf numFmtId="38" fontId="0" fillId="0" borderId="1" xfId="1" applyFont="1" applyFill="1" applyBorder="1">
      <alignment vertical="center"/>
    </xf>
    <xf numFmtId="38" fontId="3" fillId="0" borderId="4"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3" xfId="1" applyFont="1" applyFill="1" applyBorder="1" applyAlignment="1">
      <alignment horizontal="center" vertical="center"/>
    </xf>
    <xf numFmtId="38" fontId="0" fillId="0" borderId="12" xfId="1" applyFont="1" applyFill="1" applyBorder="1" applyAlignment="1">
      <alignment vertical="center" wrapText="1"/>
    </xf>
    <xf numFmtId="38" fontId="0" fillId="0" borderId="6" xfId="1" applyFont="1" applyFill="1" applyBorder="1" applyAlignment="1">
      <alignment vertical="center" wrapText="1"/>
    </xf>
    <xf numFmtId="38" fontId="0" fillId="0" borderId="8" xfId="1" applyFont="1" applyFill="1" applyBorder="1" applyAlignment="1">
      <alignment vertical="center" wrapText="1"/>
    </xf>
    <xf numFmtId="38" fontId="0" fillId="0" borderId="4"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A1:DU293"/>
  <sheetViews>
    <sheetView tabSelected="1" view="pageBreakPreview" zoomScale="85" zoomScaleNormal="100" zoomScaleSheetLayoutView="85" workbookViewId="0">
      <pane xSplit="3" ySplit="8" topLeftCell="H9" activePane="bottomRight" state="frozen"/>
      <selection activeCell="E7" sqref="E7:E8"/>
      <selection pane="topRight" activeCell="E7" sqref="E7:E8"/>
      <selection pane="bottomLeft" activeCell="E7" sqref="E7:E8"/>
      <selection pane="bottomRight" activeCell="J9" sqref="J9"/>
    </sheetView>
  </sheetViews>
  <sheetFormatPr defaultRowHeight="13.5"/>
  <cols>
    <col min="1" max="2" width="2.625" style="75" customWidth="1"/>
    <col min="3" max="3" width="45.625" style="48" customWidth="1"/>
    <col min="4" max="4" width="12.625" style="76" customWidth="1"/>
    <col min="5" max="12" width="12.625" style="10" customWidth="1"/>
    <col min="13" max="13" width="60.625" style="10" customWidth="1"/>
    <col min="14" max="16384" width="9" style="10"/>
  </cols>
  <sheetData>
    <row r="1" spans="1:14">
      <c r="A1" s="4"/>
      <c r="B1" s="4"/>
      <c r="C1" s="2"/>
      <c r="D1" s="3"/>
      <c r="E1" s="1"/>
      <c r="F1" s="1"/>
      <c r="G1" s="1"/>
      <c r="H1" s="1"/>
      <c r="I1" s="1"/>
      <c r="J1" s="1"/>
      <c r="K1" s="1"/>
      <c r="L1" s="1"/>
      <c r="M1" s="1"/>
    </row>
    <row r="2" spans="1:14" ht="25.5" customHeight="1">
      <c r="A2" s="87" t="s">
        <v>98</v>
      </c>
      <c r="B2" s="87"/>
      <c r="C2" s="87"/>
      <c r="D2" s="87"/>
      <c r="E2" s="87"/>
      <c r="F2" s="87"/>
      <c r="G2" s="87"/>
      <c r="H2" s="87"/>
      <c r="I2" s="87"/>
      <c r="J2" s="87"/>
      <c r="K2" s="87"/>
      <c r="L2" s="87"/>
      <c r="M2" s="87"/>
    </row>
    <row r="3" spans="1:14" ht="30" customHeight="1">
      <c r="A3" s="16"/>
      <c r="B3" s="16"/>
      <c r="C3" s="16"/>
      <c r="D3" s="16"/>
      <c r="E3" s="16"/>
      <c r="F3" s="16"/>
      <c r="G3" s="16"/>
      <c r="H3" s="16"/>
      <c r="I3" s="16"/>
      <c r="J3" s="16"/>
      <c r="K3" s="16"/>
      <c r="L3" s="16"/>
      <c r="M3" s="81"/>
    </row>
    <row r="4" spans="1:14" ht="30" customHeight="1">
      <c r="A4" s="16"/>
      <c r="B4" s="16"/>
      <c r="C4" s="16"/>
      <c r="D4" s="16"/>
      <c r="E4" s="16"/>
      <c r="F4" s="16"/>
      <c r="G4" s="16"/>
      <c r="H4" s="16"/>
      <c r="I4" s="16"/>
      <c r="J4" s="16"/>
      <c r="K4" s="16"/>
      <c r="L4" s="16"/>
      <c r="M4" s="81"/>
    </row>
    <row r="5" spans="1:14">
      <c r="A5" s="11" t="s">
        <v>99</v>
      </c>
      <c r="B5" s="11"/>
      <c r="C5" s="12"/>
      <c r="D5" s="5"/>
      <c r="E5" s="6"/>
      <c r="F5" s="6"/>
      <c r="G5" s="6"/>
      <c r="H5" s="6"/>
      <c r="I5" s="3"/>
      <c r="J5" s="3"/>
      <c r="K5" s="3"/>
      <c r="L5" s="3"/>
      <c r="M5" s="3" t="s">
        <v>0</v>
      </c>
    </row>
    <row r="6" spans="1:14" ht="21.95" customHeight="1">
      <c r="A6" s="91" t="s">
        <v>116</v>
      </c>
      <c r="B6" s="92"/>
      <c r="C6" s="93"/>
      <c r="D6" s="102" t="s">
        <v>100</v>
      </c>
      <c r="E6" s="103"/>
      <c r="F6" s="103"/>
      <c r="G6" s="103"/>
      <c r="H6" s="103"/>
      <c r="I6" s="103"/>
      <c r="J6" s="104"/>
      <c r="K6" s="89" t="s">
        <v>102</v>
      </c>
      <c r="L6" s="90"/>
      <c r="M6" s="105" t="s">
        <v>115</v>
      </c>
    </row>
    <row r="7" spans="1:14" ht="21.95" customHeight="1">
      <c r="A7" s="94"/>
      <c r="B7" s="95"/>
      <c r="C7" s="96"/>
      <c r="D7" s="100" t="s">
        <v>123</v>
      </c>
      <c r="E7" s="99" t="s">
        <v>101</v>
      </c>
      <c r="F7" s="99"/>
      <c r="G7" s="99"/>
      <c r="H7" s="99"/>
      <c r="I7" s="99"/>
      <c r="J7" s="88" t="s">
        <v>96</v>
      </c>
      <c r="K7" s="88" t="s">
        <v>121</v>
      </c>
      <c r="L7" s="88" t="s">
        <v>96</v>
      </c>
      <c r="M7" s="106"/>
    </row>
    <row r="8" spans="1:14" ht="21.95" customHeight="1">
      <c r="A8" s="97"/>
      <c r="B8" s="98"/>
      <c r="C8" s="98"/>
      <c r="D8" s="101"/>
      <c r="E8" s="80" t="s">
        <v>1</v>
      </c>
      <c r="F8" s="80" t="s">
        <v>2</v>
      </c>
      <c r="G8" s="80" t="s">
        <v>3</v>
      </c>
      <c r="H8" s="80" t="s">
        <v>4</v>
      </c>
      <c r="I8" s="80" t="s">
        <v>5</v>
      </c>
      <c r="J8" s="88"/>
      <c r="K8" s="88"/>
      <c r="L8" s="88"/>
      <c r="M8" s="107"/>
    </row>
    <row r="9" spans="1:14" ht="21.95" customHeight="1">
      <c r="A9" s="53" t="s">
        <v>75</v>
      </c>
      <c r="B9" s="54"/>
      <c r="C9" s="22"/>
      <c r="D9" s="78"/>
      <c r="E9" s="23"/>
      <c r="F9" s="23"/>
      <c r="G9" s="23"/>
      <c r="H9" s="23"/>
      <c r="I9" s="23"/>
      <c r="J9" s="24"/>
      <c r="K9" s="23"/>
      <c r="L9" s="23"/>
      <c r="M9" s="23"/>
    </row>
    <row r="10" spans="1:14" ht="21.95" customHeight="1">
      <c r="A10" s="8"/>
      <c r="B10" s="55" t="s">
        <v>6</v>
      </c>
      <c r="C10" s="56"/>
      <c r="D10" s="9"/>
      <c r="E10" s="9"/>
      <c r="F10" s="9"/>
      <c r="G10" s="9"/>
      <c r="H10" s="9"/>
      <c r="I10" s="9"/>
      <c r="J10" s="29"/>
      <c r="K10" s="9"/>
      <c r="L10" s="29"/>
      <c r="M10" s="29"/>
    </row>
    <row r="11" spans="1:14" ht="21.95" customHeight="1">
      <c r="A11" s="8"/>
      <c r="B11" s="8"/>
      <c r="C11" s="51" t="s">
        <v>15</v>
      </c>
      <c r="D11" s="9">
        <v>702850</v>
      </c>
      <c r="E11" s="13">
        <v>75341</v>
      </c>
      <c r="F11" s="13">
        <v>129858</v>
      </c>
      <c r="G11" s="13">
        <v>206792</v>
      </c>
      <c r="H11" s="13">
        <v>243658</v>
      </c>
      <c r="I11" s="13">
        <v>655651</v>
      </c>
      <c r="J11" s="14">
        <f t="shared" ref="J11" si="0">H11/I11</f>
        <v>0.37162758845788385</v>
      </c>
      <c r="K11" s="13">
        <v>244065</v>
      </c>
      <c r="L11" s="14">
        <v>0.39543587624857218</v>
      </c>
      <c r="M11" s="82" t="s">
        <v>129</v>
      </c>
    </row>
    <row r="12" spans="1:14" ht="21.95" customHeight="1">
      <c r="A12" s="57"/>
      <c r="B12" s="57"/>
      <c r="C12" s="48" t="s">
        <v>76</v>
      </c>
      <c r="D12" s="9">
        <v>3619155</v>
      </c>
      <c r="E12" s="13">
        <v>379981</v>
      </c>
      <c r="F12" s="13">
        <v>661516</v>
      </c>
      <c r="G12" s="13">
        <v>943878</v>
      </c>
      <c r="H12" s="13">
        <v>1384990</v>
      </c>
      <c r="I12" s="13">
        <v>3370367</v>
      </c>
      <c r="J12" s="14">
        <f t="shared" ref="J12:J41" si="1">H12/I12</f>
        <v>0.41093150983260873</v>
      </c>
      <c r="K12" s="13">
        <v>1400798</v>
      </c>
      <c r="L12" s="14">
        <v>0.42536784745281486</v>
      </c>
      <c r="M12" s="82" t="s">
        <v>129</v>
      </c>
    </row>
    <row r="13" spans="1:14" s="17" customFormat="1" ht="21.95" customHeight="1">
      <c r="A13" s="37"/>
      <c r="B13" s="25" t="s">
        <v>7</v>
      </c>
      <c r="C13" s="56"/>
      <c r="D13" s="9"/>
      <c r="E13" s="9"/>
      <c r="F13" s="9"/>
      <c r="G13" s="9"/>
      <c r="H13" s="9"/>
      <c r="I13" s="9"/>
      <c r="J13" s="29"/>
      <c r="K13" s="9"/>
      <c r="L13" s="29"/>
      <c r="M13" s="29"/>
      <c r="N13" s="10"/>
    </row>
    <row r="14" spans="1:14" s="17" customFormat="1" ht="21.95" customHeight="1">
      <c r="A14" s="31"/>
      <c r="B14" s="31"/>
      <c r="C14" s="51" t="s">
        <v>15</v>
      </c>
      <c r="D14" s="9">
        <v>618</v>
      </c>
      <c r="E14" s="13">
        <v>0</v>
      </c>
      <c r="F14" s="13">
        <v>34</v>
      </c>
      <c r="G14" s="13">
        <v>433</v>
      </c>
      <c r="H14" s="13">
        <v>0</v>
      </c>
      <c r="I14" s="13">
        <v>468</v>
      </c>
      <c r="J14" s="14">
        <f t="shared" si="1"/>
        <v>0</v>
      </c>
      <c r="K14" s="13">
        <v>253</v>
      </c>
      <c r="L14" s="14">
        <v>0.39905362776025238</v>
      </c>
      <c r="M14" s="82" t="s">
        <v>129</v>
      </c>
      <c r="N14" s="10"/>
    </row>
    <row r="15" spans="1:14" s="17" customFormat="1" ht="21.95" customHeight="1">
      <c r="A15" s="37"/>
      <c r="B15" s="25" t="s">
        <v>8</v>
      </c>
      <c r="C15" s="56"/>
      <c r="D15" s="9"/>
      <c r="E15" s="9"/>
      <c r="F15" s="9"/>
      <c r="G15" s="9"/>
      <c r="H15" s="9"/>
      <c r="I15" s="9"/>
      <c r="J15" s="29"/>
      <c r="K15" s="9"/>
      <c r="L15" s="29"/>
      <c r="M15" s="29"/>
      <c r="N15" s="10"/>
    </row>
    <row r="16" spans="1:14" s="17" customFormat="1" ht="21.95" customHeight="1">
      <c r="A16" s="31"/>
      <c r="B16" s="31"/>
      <c r="C16" s="51" t="s">
        <v>15</v>
      </c>
      <c r="D16" s="9">
        <v>798</v>
      </c>
      <c r="E16" s="13">
        <v>1</v>
      </c>
      <c r="F16" s="13">
        <v>2</v>
      </c>
      <c r="G16" s="13">
        <v>376</v>
      </c>
      <c r="H16" s="13">
        <v>329</v>
      </c>
      <c r="I16" s="13">
        <v>709</v>
      </c>
      <c r="J16" s="14">
        <f t="shared" ref="J16" si="2">H16/I16</f>
        <v>0.46403385049365303</v>
      </c>
      <c r="K16" s="13">
        <v>684</v>
      </c>
      <c r="L16" s="14">
        <v>0.83211678832116787</v>
      </c>
      <c r="M16" s="82" t="s">
        <v>129</v>
      </c>
      <c r="N16" s="10"/>
    </row>
    <row r="17" spans="1:125" s="17" customFormat="1" ht="21.95" customHeight="1">
      <c r="A17" s="37"/>
      <c r="B17" s="25" t="s">
        <v>9</v>
      </c>
      <c r="C17" s="56"/>
      <c r="D17" s="9"/>
      <c r="E17" s="9"/>
      <c r="F17" s="9"/>
      <c r="G17" s="9"/>
      <c r="H17" s="9"/>
      <c r="I17" s="9"/>
      <c r="J17" s="29"/>
      <c r="K17" s="9"/>
      <c r="L17" s="29"/>
      <c r="M17" s="29"/>
      <c r="N17" s="10"/>
    </row>
    <row r="18" spans="1:125" s="17" customFormat="1" ht="21.95" customHeight="1">
      <c r="A18" s="31"/>
      <c r="B18" s="31"/>
      <c r="C18" s="51" t="s">
        <v>15</v>
      </c>
      <c r="D18" s="9">
        <v>2095</v>
      </c>
      <c r="E18" s="13">
        <v>0</v>
      </c>
      <c r="F18" s="13">
        <v>148</v>
      </c>
      <c r="G18" s="13">
        <v>1389</v>
      </c>
      <c r="H18" s="13">
        <v>523</v>
      </c>
      <c r="I18" s="13">
        <v>2062</v>
      </c>
      <c r="J18" s="14">
        <f t="shared" ref="J18" si="3">H18/I18</f>
        <v>0.25363724539282251</v>
      </c>
      <c r="K18" s="13">
        <v>1156</v>
      </c>
      <c r="L18" s="14">
        <v>0.57713429855217169</v>
      </c>
      <c r="M18" s="82" t="s">
        <v>129</v>
      </c>
      <c r="N18" s="10"/>
    </row>
    <row r="19" spans="1:125" s="17" customFormat="1" ht="21.95" customHeight="1">
      <c r="A19" s="37"/>
      <c r="B19" s="25" t="s">
        <v>10</v>
      </c>
      <c r="C19" s="56"/>
      <c r="D19" s="9"/>
      <c r="E19" s="9"/>
      <c r="F19" s="9"/>
      <c r="G19" s="9"/>
      <c r="H19" s="9"/>
      <c r="I19" s="9"/>
      <c r="J19" s="29"/>
      <c r="K19" s="9"/>
      <c r="L19" s="29"/>
      <c r="M19" s="29"/>
      <c r="N19" s="10"/>
    </row>
    <row r="20" spans="1:125" s="17" customFormat="1" ht="21.95" customHeight="1">
      <c r="A20" s="31"/>
      <c r="B20" s="31"/>
      <c r="C20" s="51" t="s">
        <v>15</v>
      </c>
      <c r="D20" s="9">
        <v>673</v>
      </c>
      <c r="E20" s="13">
        <v>1</v>
      </c>
      <c r="F20" s="13">
        <v>75</v>
      </c>
      <c r="G20" s="13">
        <v>402</v>
      </c>
      <c r="H20" s="13">
        <v>188</v>
      </c>
      <c r="I20" s="13">
        <v>667</v>
      </c>
      <c r="J20" s="14">
        <f t="shared" ref="J20" si="4">H20/I20</f>
        <v>0.2818590704647676</v>
      </c>
      <c r="K20" s="13">
        <v>159</v>
      </c>
      <c r="L20" s="14">
        <v>1</v>
      </c>
      <c r="M20" s="82" t="s">
        <v>129</v>
      </c>
      <c r="N20" s="10"/>
    </row>
    <row r="21" spans="1:125" s="17" customFormat="1" ht="21.95" customHeight="1">
      <c r="A21" s="37"/>
      <c r="B21" s="25" t="s">
        <v>11</v>
      </c>
      <c r="C21" s="56"/>
      <c r="D21" s="9"/>
      <c r="E21" s="9"/>
      <c r="F21" s="9"/>
      <c r="G21" s="9"/>
      <c r="H21" s="9"/>
      <c r="I21" s="9"/>
      <c r="J21" s="29"/>
      <c r="K21" s="9"/>
      <c r="L21" s="29"/>
      <c r="M21" s="29"/>
      <c r="N21" s="10"/>
    </row>
    <row r="22" spans="1:125" s="17" customFormat="1" ht="21.95" customHeight="1">
      <c r="A22" s="31"/>
      <c r="B22" s="31"/>
      <c r="C22" s="51" t="s">
        <v>15</v>
      </c>
      <c r="D22" s="9">
        <v>12968</v>
      </c>
      <c r="E22" s="13">
        <v>1837</v>
      </c>
      <c r="F22" s="13">
        <v>428</v>
      </c>
      <c r="G22" s="13">
        <v>4086</v>
      </c>
      <c r="H22" s="13">
        <v>4509</v>
      </c>
      <c r="I22" s="13">
        <v>10862</v>
      </c>
      <c r="J22" s="14">
        <f t="shared" ref="J22" si="5">H22/I22</f>
        <v>0.41511692137727857</v>
      </c>
      <c r="K22" s="13">
        <v>5463</v>
      </c>
      <c r="L22" s="14">
        <v>0.57378426635857582</v>
      </c>
      <c r="M22" s="82" t="s">
        <v>129</v>
      </c>
      <c r="N22" s="10"/>
    </row>
    <row r="23" spans="1:125" s="17" customFormat="1" ht="21.95" customHeight="1">
      <c r="A23" s="37"/>
      <c r="B23" s="25" t="s">
        <v>77</v>
      </c>
      <c r="C23" s="56"/>
      <c r="D23" s="9"/>
      <c r="E23" s="9"/>
      <c r="F23" s="9"/>
      <c r="G23" s="9"/>
      <c r="H23" s="9"/>
      <c r="I23" s="9"/>
      <c r="J23" s="29"/>
      <c r="K23" s="9"/>
      <c r="L23" s="29"/>
      <c r="M23" s="29"/>
      <c r="N23" s="10"/>
    </row>
    <row r="24" spans="1:125" s="17" customFormat="1" ht="21.95" customHeight="1">
      <c r="A24" s="31"/>
      <c r="B24" s="31"/>
      <c r="C24" s="15" t="s">
        <v>15</v>
      </c>
      <c r="D24" s="9">
        <v>198</v>
      </c>
      <c r="E24" s="13">
        <v>0</v>
      </c>
      <c r="F24" s="13">
        <v>0</v>
      </c>
      <c r="G24" s="13">
        <v>0</v>
      </c>
      <c r="H24" s="13">
        <v>84</v>
      </c>
      <c r="I24" s="13">
        <v>84</v>
      </c>
      <c r="J24" s="14">
        <f t="shared" ref="J24" si="6">H24/I24</f>
        <v>1</v>
      </c>
      <c r="K24" s="13">
        <v>147</v>
      </c>
      <c r="L24" s="14">
        <v>0.32666666666666666</v>
      </c>
      <c r="M24" s="82" t="s">
        <v>129</v>
      </c>
      <c r="N24" s="10"/>
    </row>
    <row r="25" spans="1:125" s="17" customFormat="1" ht="21.95" customHeight="1">
      <c r="A25" s="37"/>
      <c r="B25" s="25" t="s">
        <v>12</v>
      </c>
      <c r="C25" s="56"/>
      <c r="D25" s="9"/>
      <c r="E25" s="9"/>
      <c r="F25" s="9"/>
      <c r="G25" s="9"/>
      <c r="H25" s="9"/>
      <c r="I25" s="9"/>
      <c r="J25" s="29"/>
      <c r="K25" s="9"/>
      <c r="L25" s="29"/>
      <c r="M25" s="29"/>
      <c r="N25" s="10"/>
    </row>
    <row r="26" spans="1:125" s="17" customFormat="1" ht="21.95" customHeight="1">
      <c r="A26" s="58"/>
      <c r="B26" s="58"/>
      <c r="C26" s="51" t="s">
        <v>15</v>
      </c>
      <c r="D26" s="9">
        <v>4550</v>
      </c>
      <c r="E26" s="13">
        <v>818</v>
      </c>
      <c r="F26" s="13">
        <v>129</v>
      </c>
      <c r="G26" s="13">
        <v>461</v>
      </c>
      <c r="H26" s="13">
        <v>1914</v>
      </c>
      <c r="I26" s="13">
        <v>3323</v>
      </c>
      <c r="J26" s="14">
        <f t="shared" ref="J26" si="7">H26/I26</f>
        <v>0.57598555522118566</v>
      </c>
      <c r="K26" s="13">
        <v>1084</v>
      </c>
      <c r="L26" s="14">
        <v>0.58405172413793105</v>
      </c>
      <c r="M26" s="82" t="s">
        <v>129</v>
      </c>
      <c r="N26" s="10"/>
    </row>
    <row r="27" spans="1:125" s="17" customFormat="1" ht="21.95" customHeight="1">
      <c r="A27" s="37"/>
      <c r="B27" s="25" t="s">
        <v>14</v>
      </c>
      <c r="C27" s="56"/>
      <c r="D27" s="9"/>
      <c r="E27" s="9"/>
      <c r="F27" s="9"/>
      <c r="G27" s="9"/>
      <c r="H27" s="9"/>
      <c r="I27" s="9"/>
      <c r="J27" s="29"/>
      <c r="K27" s="9"/>
      <c r="L27" s="29"/>
      <c r="M27" s="29"/>
      <c r="N27" s="10"/>
    </row>
    <row r="28" spans="1:125" s="17" customFormat="1" ht="21.95" customHeight="1">
      <c r="A28" s="58"/>
      <c r="B28" s="58"/>
      <c r="C28" s="51" t="s">
        <v>15</v>
      </c>
      <c r="D28" s="9">
        <v>924</v>
      </c>
      <c r="E28" s="13">
        <v>0</v>
      </c>
      <c r="F28" s="13">
        <v>0</v>
      </c>
      <c r="G28" s="13">
        <v>205</v>
      </c>
      <c r="H28" s="13">
        <v>100</v>
      </c>
      <c r="I28" s="13">
        <v>305</v>
      </c>
      <c r="J28" s="14">
        <f t="shared" ref="J28" si="8">H28/I28</f>
        <v>0.32786885245901637</v>
      </c>
      <c r="K28" s="13">
        <v>176</v>
      </c>
      <c r="L28" s="14">
        <v>0.32412523020257827</v>
      </c>
      <c r="M28" s="82" t="s">
        <v>129</v>
      </c>
      <c r="N28" s="10"/>
    </row>
    <row r="29" spans="1:125" s="17" customFormat="1" ht="21.95" customHeight="1">
      <c r="A29" s="37"/>
      <c r="B29" s="25" t="s">
        <v>74</v>
      </c>
      <c r="C29" s="56"/>
      <c r="D29" s="9"/>
      <c r="E29" s="9"/>
      <c r="F29" s="9"/>
      <c r="G29" s="9"/>
      <c r="H29" s="9"/>
      <c r="I29" s="9"/>
      <c r="J29" s="29"/>
      <c r="K29" s="9"/>
      <c r="L29" s="29"/>
      <c r="M29" s="29"/>
      <c r="N29" s="10"/>
    </row>
    <row r="30" spans="1:125" s="17" customFormat="1" ht="21.95" customHeight="1">
      <c r="A30" s="58"/>
      <c r="B30" s="58"/>
      <c r="C30" s="51" t="s">
        <v>15</v>
      </c>
      <c r="D30" s="9">
        <v>151376</v>
      </c>
      <c r="E30" s="13">
        <v>8678</v>
      </c>
      <c r="F30" s="13">
        <v>24250</v>
      </c>
      <c r="G30" s="13">
        <v>33255</v>
      </c>
      <c r="H30" s="13">
        <v>73704</v>
      </c>
      <c r="I30" s="13">
        <v>139888</v>
      </c>
      <c r="J30" s="14">
        <f t="shared" ref="J30" si="9">H30/I30</f>
        <v>0.52687864577376187</v>
      </c>
      <c r="K30" s="13">
        <v>75507</v>
      </c>
      <c r="L30" s="14">
        <v>0.53869697358845936</v>
      </c>
      <c r="M30" s="82" t="s">
        <v>129</v>
      </c>
      <c r="N30" s="10"/>
    </row>
    <row r="31" spans="1:125" s="51" customFormat="1" ht="21.95" customHeight="1">
      <c r="A31" s="37"/>
      <c r="B31" s="25" t="s">
        <v>16</v>
      </c>
      <c r="C31" s="56"/>
      <c r="D31" s="9"/>
      <c r="E31" s="9"/>
      <c r="F31" s="9"/>
      <c r="G31" s="9"/>
      <c r="H31" s="9"/>
      <c r="I31" s="9"/>
      <c r="J31" s="29"/>
      <c r="K31" s="9"/>
      <c r="L31" s="29"/>
      <c r="M31" s="29"/>
      <c r="N31" s="10"/>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row>
    <row r="32" spans="1:125" s="17" customFormat="1" ht="21.95" customHeight="1">
      <c r="A32" s="31"/>
      <c r="B32" s="42"/>
      <c r="C32" s="59" t="s">
        <v>15</v>
      </c>
      <c r="D32" s="9">
        <v>42135</v>
      </c>
      <c r="E32" s="13">
        <v>3589</v>
      </c>
      <c r="F32" s="13">
        <v>6037</v>
      </c>
      <c r="G32" s="13">
        <v>13869</v>
      </c>
      <c r="H32" s="13">
        <v>18128</v>
      </c>
      <c r="I32" s="13">
        <v>41625</v>
      </c>
      <c r="J32" s="14">
        <f t="shared" ref="J32" si="10">H32/I32</f>
        <v>0.4355075075075075</v>
      </c>
      <c r="K32" s="13">
        <v>23920</v>
      </c>
      <c r="L32" s="14">
        <v>0.53023585742152868</v>
      </c>
      <c r="M32" s="82" t="s">
        <v>129</v>
      </c>
      <c r="N32" s="10"/>
    </row>
    <row r="33" spans="1:14" s="17" customFormat="1" ht="21.95" customHeight="1">
      <c r="A33" s="37"/>
      <c r="B33" s="25" t="s">
        <v>18</v>
      </c>
      <c r="C33" s="56"/>
      <c r="D33" s="9"/>
      <c r="E33" s="9"/>
      <c r="F33" s="9"/>
      <c r="G33" s="9"/>
      <c r="H33" s="9"/>
      <c r="I33" s="9"/>
      <c r="J33" s="29"/>
      <c r="K33" s="9"/>
      <c r="L33" s="29"/>
      <c r="M33" s="29"/>
      <c r="N33" s="10"/>
    </row>
    <row r="34" spans="1:14" s="17" customFormat="1" ht="21.95" customHeight="1">
      <c r="A34" s="31"/>
      <c r="B34" s="31"/>
      <c r="C34" s="51" t="s">
        <v>15</v>
      </c>
      <c r="D34" s="9">
        <v>2468</v>
      </c>
      <c r="E34" s="13">
        <v>0</v>
      </c>
      <c r="F34" s="13">
        <v>267</v>
      </c>
      <c r="G34" s="13">
        <v>650</v>
      </c>
      <c r="H34" s="13">
        <v>798</v>
      </c>
      <c r="I34" s="13">
        <v>1717</v>
      </c>
      <c r="J34" s="14">
        <f t="shared" ref="J34" si="11">H34/I34</f>
        <v>0.46476412347117063</v>
      </c>
      <c r="K34" s="13">
        <v>679</v>
      </c>
      <c r="L34" s="14">
        <v>0.48708751793400284</v>
      </c>
      <c r="M34" s="82" t="s">
        <v>129</v>
      </c>
    </row>
    <row r="35" spans="1:14" s="17" customFormat="1" ht="21.95" customHeight="1">
      <c r="A35" s="37"/>
      <c r="B35" s="25" t="s">
        <v>19</v>
      </c>
      <c r="C35" s="56"/>
      <c r="D35" s="9"/>
      <c r="E35" s="9"/>
      <c r="F35" s="9"/>
      <c r="G35" s="9"/>
      <c r="H35" s="9"/>
      <c r="I35" s="9"/>
      <c r="J35" s="29"/>
      <c r="K35" s="9"/>
      <c r="L35" s="29"/>
      <c r="M35" s="29"/>
    </row>
    <row r="36" spans="1:14" s="17" customFormat="1" ht="21.95" customHeight="1">
      <c r="A36" s="31"/>
      <c r="B36" s="31"/>
      <c r="C36" s="51" t="s">
        <v>15</v>
      </c>
      <c r="D36" s="9">
        <v>96</v>
      </c>
      <c r="E36" s="13">
        <v>0</v>
      </c>
      <c r="F36" s="13">
        <v>0</v>
      </c>
      <c r="G36" s="13">
        <v>0</v>
      </c>
      <c r="H36" s="13">
        <v>60</v>
      </c>
      <c r="I36" s="13">
        <v>60</v>
      </c>
      <c r="J36" s="14">
        <f t="shared" ref="J36" si="12">H36/I36</f>
        <v>1</v>
      </c>
      <c r="K36" s="13">
        <v>59</v>
      </c>
      <c r="L36" s="14">
        <v>0.50427350427350426</v>
      </c>
      <c r="M36" s="82" t="s">
        <v>125</v>
      </c>
    </row>
    <row r="37" spans="1:14" s="17" customFormat="1" ht="21.95" customHeight="1">
      <c r="A37" s="37"/>
      <c r="B37" s="25" t="s">
        <v>20</v>
      </c>
      <c r="C37" s="60"/>
      <c r="D37" s="9"/>
      <c r="E37" s="9"/>
      <c r="F37" s="9"/>
      <c r="G37" s="9"/>
      <c r="H37" s="9"/>
      <c r="I37" s="9"/>
      <c r="J37" s="29"/>
      <c r="K37" s="9"/>
      <c r="L37" s="29"/>
      <c r="M37" s="29"/>
    </row>
    <row r="38" spans="1:14" s="17" customFormat="1" ht="21.95" customHeight="1">
      <c r="A38" s="31"/>
      <c r="B38" s="31"/>
      <c r="C38" s="51" t="s">
        <v>15</v>
      </c>
      <c r="D38" s="9">
        <v>5571</v>
      </c>
      <c r="E38" s="13">
        <v>104</v>
      </c>
      <c r="F38" s="13">
        <v>671</v>
      </c>
      <c r="G38" s="13">
        <v>817</v>
      </c>
      <c r="H38" s="13">
        <v>2728</v>
      </c>
      <c r="I38" s="13">
        <v>4322</v>
      </c>
      <c r="J38" s="14">
        <f t="shared" ref="J38" si="13">H38/I38</f>
        <v>0.63118926422952337</v>
      </c>
      <c r="K38" s="13">
        <v>2772</v>
      </c>
      <c r="L38" s="14">
        <v>0.6387096774193548</v>
      </c>
      <c r="M38" s="82" t="s">
        <v>129</v>
      </c>
    </row>
    <row r="39" spans="1:14" ht="21.95" customHeight="1">
      <c r="A39" s="8"/>
      <c r="B39" s="55" t="s">
        <v>21</v>
      </c>
      <c r="C39" s="60"/>
      <c r="D39" s="9"/>
      <c r="E39" s="9"/>
      <c r="F39" s="9"/>
      <c r="G39" s="9"/>
      <c r="H39" s="9"/>
      <c r="I39" s="9"/>
      <c r="J39" s="29"/>
      <c r="K39" s="9"/>
      <c r="L39" s="29"/>
      <c r="M39" s="29"/>
    </row>
    <row r="40" spans="1:14" s="17" customFormat="1" ht="21.95" customHeight="1">
      <c r="A40" s="31"/>
      <c r="B40" s="31"/>
      <c r="C40" s="51" t="s">
        <v>15</v>
      </c>
      <c r="D40" s="9">
        <v>112756</v>
      </c>
      <c r="E40" s="13">
        <v>32542</v>
      </c>
      <c r="F40" s="13">
        <v>15889</v>
      </c>
      <c r="G40" s="13">
        <v>37276</v>
      </c>
      <c r="H40" s="13">
        <v>17036</v>
      </c>
      <c r="I40" s="13">
        <v>102744</v>
      </c>
      <c r="J40" s="14">
        <f t="shared" ref="J40" si="14">H40/I40</f>
        <v>0.16581016896363779</v>
      </c>
      <c r="K40" s="13">
        <v>19254</v>
      </c>
      <c r="L40" s="14">
        <v>0.18242282985617644</v>
      </c>
      <c r="M40" s="82" t="s">
        <v>129</v>
      </c>
    </row>
    <row r="41" spans="1:14" ht="21.95" customHeight="1">
      <c r="A41" s="57"/>
      <c r="B41" s="57" t="s">
        <v>21</v>
      </c>
      <c r="C41" s="48" t="s">
        <v>76</v>
      </c>
      <c r="D41" s="9">
        <v>13897</v>
      </c>
      <c r="E41" s="13">
        <v>1873</v>
      </c>
      <c r="F41" s="13">
        <v>2251</v>
      </c>
      <c r="G41" s="13">
        <v>3928</v>
      </c>
      <c r="H41" s="13">
        <v>4882</v>
      </c>
      <c r="I41" s="13">
        <v>12935</v>
      </c>
      <c r="J41" s="14">
        <f t="shared" si="1"/>
        <v>0.377425589485891</v>
      </c>
      <c r="K41" s="13">
        <v>3549</v>
      </c>
      <c r="L41" s="14">
        <v>0.35017266896891958</v>
      </c>
      <c r="M41" s="82" t="s">
        <v>125</v>
      </c>
    </row>
    <row r="42" spans="1:14" s="17" customFormat="1" ht="21.95" customHeight="1">
      <c r="A42" s="37"/>
      <c r="B42" s="25" t="s">
        <v>22</v>
      </c>
      <c r="C42" s="56"/>
      <c r="D42" s="9"/>
      <c r="E42" s="9"/>
      <c r="F42" s="9"/>
      <c r="G42" s="9"/>
      <c r="H42" s="9"/>
      <c r="I42" s="9"/>
      <c r="J42" s="29"/>
      <c r="K42" s="9"/>
      <c r="L42" s="29"/>
      <c r="M42" s="29"/>
    </row>
    <row r="43" spans="1:14" s="17" customFormat="1" ht="21.95" customHeight="1">
      <c r="A43" s="31"/>
      <c r="B43" s="31"/>
      <c r="C43" s="51" t="s">
        <v>15</v>
      </c>
      <c r="D43" s="9">
        <v>18659</v>
      </c>
      <c r="E43" s="13">
        <v>798</v>
      </c>
      <c r="F43" s="13">
        <v>4676</v>
      </c>
      <c r="G43" s="13">
        <v>3201</v>
      </c>
      <c r="H43" s="13">
        <v>5131</v>
      </c>
      <c r="I43" s="13">
        <v>13807</v>
      </c>
      <c r="J43" s="14">
        <f t="shared" ref="J43" si="15">H43/I43</f>
        <v>0.37162308973708991</v>
      </c>
      <c r="K43" s="13">
        <v>5289</v>
      </c>
      <c r="L43" s="14">
        <v>0.35366098294884651</v>
      </c>
      <c r="M43" s="82" t="s">
        <v>129</v>
      </c>
    </row>
    <row r="44" spans="1:14" s="17" customFormat="1" ht="21.95" customHeight="1">
      <c r="A44" s="37"/>
      <c r="B44" s="25" t="s">
        <v>23</v>
      </c>
      <c r="C44" s="56"/>
      <c r="D44" s="9"/>
      <c r="E44" s="9"/>
      <c r="F44" s="9"/>
      <c r="G44" s="9"/>
      <c r="H44" s="9"/>
      <c r="I44" s="9"/>
      <c r="J44" s="29"/>
      <c r="K44" s="9"/>
      <c r="L44" s="29"/>
      <c r="M44" s="29"/>
    </row>
    <row r="45" spans="1:14" s="17" customFormat="1" ht="21.95" customHeight="1">
      <c r="A45" s="31"/>
      <c r="B45" s="31"/>
      <c r="C45" s="51" t="s">
        <v>15</v>
      </c>
      <c r="D45" s="9">
        <v>53346</v>
      </c>
      <c r="E45" s="13">
        <v>6210</v>
      </c>
      <c r="F45" s="13">
        <v>10411</v>
      </c>
      <c r="G45" s="13">
        <v>24333</v>
      </c>
      <c r="H45" s="13">
        <v>10276</v>
      </c>
      <c r="I45" s="13">
        <v>51231</v>
      </c>
      <c r="J45" s="14">
        <f t="shared" ref="J45" si="16">H45/I45</f>
        <v>0.20058167906150573</v>
      </c>
      <c r="K45" s="13">
        <v>17448</v>
      </c>
      <c r="L45" s="14">
        <v>0.39468862397357884</v>
      </c>
      <c r="M45" s="82" t="s">
        <v>129</v>
      </c>
    </row>
    <row r="46" spans="1:14" s="17" customFormat="1" ht="21.95" customHeight="1">
      <c r="A46" s="37"/>
      <c r="B46" s="25" t="s">
        <v>24</v>
      </c>
      <c r="C46" s="56"/>
      <c r="D46" s="9"/>
      <c r="E46" s="9"/>
      <c r="F46" s="9"/>
      <c r="G46" s="9"/>
      <c r="H46" s="9"/>
      <c r="I46" s="9"/>
      <c r="J46" s="29"/>
      <c r="K46" s="9"/>
      <c r="L46" s="29"/>
      <c r="M46" s="29"/>
    </row>
    <row r="47" spans="1:14" s="17" customFormat="1" ht="21.95" customHeight="1">
      <c r="A47" s="31"/>
      <c r="B47" s="47"/>
      <c r="C47" s="51" t="s">
        <v>15</v>
      </c>
      <c r="D47" s="9">
        <v>2348</v>
      </c>
      <c r="E47" s="13">
        <v>61</v>
      </c>
      <c r="F47" s="13">
        <v>187</v>
      </c>
      <c r="G47" s="13">
        <v>482</v>
      </c>
      <c r="H47" s="13">
        <v>1189</v>
      </c>
      <c r="I47" s="13">
        <v>1920</v>
      </c>
      <c r="J47" s="14">
        <f t="shared" ref="J47" si="17">H47/I47</f>
        <v>0.61927083333333333</v>
      </c>
      <c r="K47" s="13">
        <v>893</v>
      </c>
      <c r="L47" s="14">
        <v>0.60872528970688478</v>
      </c>
      <c r="M47" s="82" t="s">
        <v>125</v>
      </c>
    </row>
    <row r="48" spans="1:14" s="17" customFormat="1" ht="21.95" customHeight="1">
      <c r="A48" s="37"/>
      <c r="B48" s="25" t="s">
        <v>25</v>
      </c>
      <c r="C48" s="56"/>
      <c r="D48" s="9"/>
      <c r="E48" s="9"/>
      <c r="F48" s="9"/>
      <c r="G48" s="9"/>
      <c r="H48" s="9"/>
      <c r="I48" s="9"/>
      <c r="J48" s="29"/>
      <c r="K48" s="9"/>
      <c r="L48" s="29"/>
      <c r="M48" s="29"/>
    </row>
    <row r="49" spans="1:13" s="17" customFormat="1" ht="21.95" customHeight="1">
      <c r="A49" s="31"/>
      <c r="B49" s="31"/>
      <c r="C49" s="51" t="s">
        <v>15</v>
      </c>
      <c r="D49" s="9">
        <v>18774</v>
      </c>
      <c r="E49" s="13">
        <v>1723</v>
      </c>
      <c r="F49" s="13">
        <v>2719</v>
      </c>
      <c r="G49" s="13">
        <v>3443</v>
      </c>
      <c r="H49" s="13">
        <v>2252</v>
      </c>
      <c r="I49" s="13">
        <v>10139</v>
      </c>
      <c r="J49" s="14">
        <f t="shared" ref="J49" si="18">H49/I49</f>
        <v>0.22211263438208897</v>
      </c>
      <c r="K49" s="13">
        <v>2110</v>
      </c>
      <c r="L49" s="14">
        <v>0.21206030150753769</v>
      </c>
      <c r="M49" s="82" t="s">
        <v>125</v>
      </c>
    </row>
    <row r="50" spans="1:13" s="17" customFormat="1" ht="21.95" customHeight="1">
      <c r="A50" s="37"/>
      <c r="B50" s="25" t="s">
        <v>26</v>
      </c>
      <c r="C50" s="60"/>
      <c r="D50" s="9"/>
      <c r="E50" s="9"/>
      <c r="F50" s="9"/>
      <c r="G50" s="9"/>
      <c r="H50" s="9"/>
      <c r="I50" s="9"/>
      <c r="J50" s="29"/>
      <c r="K50" s="9"/>
      <c r="L50" s="29"/>
      <c r="M50" s="29"/>
    </row>
    <row r="51" spans="1:13" s="17" customFormat="1" ht="21.95" customHeight="1">
      <c r="A51" s="31"/>
      <c r="B51" s="31"/>
      <c r="C51" s="51" t="s">
        <v>15</v>
      </c>
      <c r="D51" s="9">
        <v>1456</v>
      </c>
      <c r="E51" s="13">
        <v>71</v>
      </c>
      <c r="F51" s="13">
        <v>510</v>
      </c>
      <c r="G51" s="13">
        <v>471</v>
      </c>
      <c r="H51" s="13">
        <v>277</v>
      </c>
      <c r="I51" s="13">
        <v>1331</v>
      </c>
      <c r="J51" s="14">
        <f t="shared" ref="J51:J53" si="19">H51/I51</f>
        <v>0.20811419984973703</v>
      </c>
      <c r="K51" s="13">
        <v>464</v>
      </c>
      <c r="L51" s="14">
        <v>0.50380021715526602</v>
      </c>
      <c r="M51" s="82" t="s">
        <v>129</v>
      </c>
    </row>
    <row r="52" spans="1:13" s="17" customFormat="1" ht="21.95" customHeight="1">
      <c r="A52" s="37"/>
      <c r="B52" s="25" t="s">
        <v>27</v>
      </c>
      <c r="C52" s="56"/>
      <c r="D52" s="9"/>
      <c r="E52" s="9"/>
      <c r="F52" s="9"/>
      <c r="G52" s="9"/>
      <c r="H52" s="9"/>
      <c r="I52" s="9"/>
      <c r="J52" s="29"/>
      <c r="K52" s="9"/>
      <c r="L52" s="29"/>
      <c r="M52" s="29"/>
    </row>
    <row r="53" spans="1:13" s="17" customFormat="1" ht="21.95" customHeight="1">
      <c r="A53" s="31"/>
      <c r="B53" s="31"/>
      <c r="C53" s="51" t="s">
        <v>15</v>
      </c>
      <c r="D53" s="9">
        <v>17214</v>
      </c>
      <c r="E53" s="13">
        <v>2153</v>
      </c>
      <c r="F53" s="13">
        <v>3140</v>
      </c>
      <c r="G53" s="13">
        <v>3765</v>
      </c>
      <c r="H53" s="13">
        <v>5509</v>
      </c>
      <c r="I53" s="13">
        <v>14568</v>
      </c>
      <c r="J53" s="14">
        <f t="shared" si="19"/>
        <v>0.3781576057111477</v>
      </c>
      <c r="K53" s="13">
        <v>5584</v>
      </c>
      <c r="L53" s="14">
        <v>0.3892102878650589</v>
      </c>
      <c r="M53" s="82" t="s">
        <v>129</v>
      </c>
    </row>
    <row r="54" spans="1:13" s="17" customFormat="1" ht="21.95" customHeight="1">
      <c r="A54" s="37"/>
      <c r="B54" s="25" t="s">
        <v>28</v>
      </c>
      <c r="C54" s="56"/>
      <c r="D54" s="9"/>
      <c r="E54" s="9"/>
      <c r="F54" s="9"/>
      <c r="G54" s="9"/>
      <c r="H54" s="9"/>
      <c r="I54" s="9"/>
      <c r="J54" s="29"/>
      <c r="K54" s="9"/>
      <c r="L54" s="29"/>
      <c r="M54" s="29"/>
    </row>
    <row r="55" spans="1:13" s="17" customFormat="1" ht="21.95" customHeight="1">
      <c r="A55" s="31"/>
      <c r="B55" s="31"/>
      <c r="C55" s="51" t="s">
        <v>15</v>
      </c>
      <c r="D55" s="9">
        <v>42347</v>
      </c>
      <c r="E55" s="13">
        <v>797</v>
      </c>
      <c r="F55" s="13">
        <v>4738</v>
      </c>
      <c r="G55" s="13">
        <v>6995</v>
      </c>
      <c r="H55" s="13">
        <v>19210</v>
      </c>
      <c r="I55" s="13">
        <v>31741</v>
      </c>
      <c r="J55" s="14">
        <f t="shared" ref="J55" si="20">H55/I55</f>
        <v>0.60521092593176018</v>
      </c>
      <c r="K55" s="13">
        <v>17192</v>
      </c>
      <c r="L55" s="14">
        <v>0.54758567970442096</v>
      </c>
      <c r="M55" s="82" t="s">
        <v>125</v>
      </c>
    </row>
    <row r="56" spans="1:13" s="17" customFormat="1" ht="21.95" customHeight="1">
      <c r="A56" s="37"/>
      <c r="B56" s="25" t="s">
        <v>29</v>
      </c>
      <c r="C56" s="60"/>
      <c r="D56" s="9"/>
      <c r="E56" s="9"/>
      <c r="F56" s="9"/>
      <c r="G56" s="9"/>
      <c r="H56" s="9"/>
      <c r="I56" s="9"/>
      <c r="J56" s="29"/>
      <c r="K56" s="9"/>
      <c r="L56" s="29"/>
      <c r="M56" s="29"/>
    </row>
    <row r="57" spans="1:13" s="17" customFormat="1" ht="21.95" customHeight="1">
      <c r="A57" s="31"/>
      <c r="B57" s="31"/>
      <c r="C57" s="51" t="s">
        <v>15</v>
      </c>
      <c r="D57" s="9">
        <v>1824</v>
      </c>
      <c r="E57" s="13">
        <v>1</v>
      </c>
      <c r="F57" s="13">
        <v>41</v>
      </c>
      <c r="G57" s="13">
        <v>338</v>
      </c>
      <c r="H57" s="13">
        <v>282</v>
      </c>
      <c r="I57" s="13">
        <v>663</v>
      </c>
      <c r="J57" s="14">
        <f t="shared" ref="J57" si="21">H57/I57</f>
        <v>0.42533936651583709</v>
      </c>
      <c r="K57" s="13">
        <v>574</v>
      </c>
      <c r="L57" s="14">
        <v>0.4341906202723147</v>
      </c>
      <c r="M57" s="82" t="s">
        <v>129</v>
      </c>
    </row>
    <row r="58" spans="1:13" s="17" customFormat="1" ht="21.95" customHeight="1">
      <c r="A58" s="37"/>
      <c r="B58" s="25" t="s">
        <v>30</v>
      </c>
      <c r="C58" s="56"/>
      <c r="D58" s="9"/>
      <c r="E58" s="9"/>
      <c r="F58" s="9"/>
      <c r="G58" s="9"/>
      <c r="H58" s="9"/>
      <c r="I58" s="9"/>
      <c r="J58" s="29"/>
      <c r="K58" s="9"/>
      <c r="L58" s="29"/>
      <c r="M58" s="29"/>
    </row>
    <row r="59" spans="1:13" s="17" customFormat="1" ht="21.95" customHeight="1">
      <c r="A59" s="31"/>
      <c r="B59" s="31"/>
      <c r="C59" s="51" t="s">
        <v>15</v>
      </c>
      <c r="D59" s="9">
        <v>4560</v>
      </c>
      <c r="E59" s="13">
        <v>1115</v>
      </c>
      <c r="F59" s="13">
        <v>1674</v>
      </c>
      <c r="G59" s="13">
        <v>1378</v>
      </c>
      <c r="H59" s="13">
        <v>265</v>
      </c>
      <c r="I59" s="13">
        <v>4433</v>
      </c>
      <c r="J59" s="14">
        <f t="shared" ref="J59" si="22">H59/I59</f>
        <v>5.9778930746672683E-2</v>
      </c>
      <c r="K59" s="13">
        <v>1138</v>
      </c>
      <c r="L59" s="14">
        <v>0.2392767031118587</v>
      </c>
      <c r="M59" s="82" t="s">
        <v>129</v>
      </c>
    </row>
    <row r="60" spans="1:13" s="17" customFormat="1" ht="21.95" customHeight="1">
      <c r="A60" s="37"/>
      <c r="B60" s="25" t="s">
        <v>31</v>
      </c>
      <c r="C60" s="56"/>
      <c r="D60" s="9"/>
      <c r="E60" s="9"/>
      <c r="F60" s="9"/>
      <c r="G60" s="9"/>
      <c r="H60" s="9"/>
      <c r="I60" s="9"/>
      <c r="J60" s="29"/>
      <c r="K60" s="9"/>
      <c r="L60" s="29"/>
      <c r="M60" s="29"/>
    </row>
    <row r="61" spans="1:13" s="17" customFormat="1" ht="21.95" customHeight="1">
      <c r="A61" s="31"/>
      <c r="B61" s="31"/>
      <c r="C61" s="51" t="s">
        <v>15</v>
      </c>
      <c r="D61" s="9">
        <v>14998</v>
      </c>
      <c r="E61" s="13">
        <v>1253</v>
      </c>
      <c r="F61" s="13">
        <v>2716</v>
      </c>
      <c r="G61" s="13">
        <v>3815</v>
      </c>
      <c r="H61" s="13">
        <v>5760</v>
      </c>
      <c r="I61" s="13">
        <v>13545</v>
      </c>
      <c r="J61" s="14">
        <f t="shared" ref="J61" si="23">H61/I61</f>
        <v>0.42524916943521596</v>
      </c>
      <c r="K61" s="13">
        <v>3969</v>
      </c>
      <c r="L61" s="14">
        <v>0.30495582020745293</v>
      </c>
      <c r="M61" s="82" t="s">
        <v>131</v>
      </c>
    </row>
    <row r="62" spans="1:13" s="17" customFormat="1" ht="21.95" customHeight="1">
      <c r="A62" s="37"/>
      <c r="B62" s="25" t="s">
        <v>32</v>
      </c>
      <c r="C62" s="56"/>
      <c r="D62" s="9"/>
      <c r="E62" s="9"/>
      <c r="F62" s="9"/>
      <c r="G62" s="9"/>
      <c r="H62" s="9"/>
      <c r="I62" s="9"/>
      <c r="J62" s="29"/>
      <c r="K62" s="9"/>
      <c r="L62" s="29"/>
      <c r="M62" s="29"/>
    </row>
    <row r="63" spans="1:13" s="17" customFormat="1" ht="21.95" customHeight="1">
      <c r="A63" s="31"/>
      <c r="B63" s="31"/>
      <c r="C63" s="51" t="s">
        <v>15</v>
      </c>
      <c r="D63" s="9">
        <v>13210</v>
      </c>
      <c r="E63" s="13">
        <v>854</v>
      </c>
      <c r="F63" s="13">
        <v>1382</v>
      </c>
      <c r="G63" s="13">
        <v>3672</v>
      </c>
      <c r="H63" s="13">
        <v>4988</v>
      </c>
      <c r="I63" s="13">
        <v>10898</v>
      </c>
      <c r="J63" s="14">
        <f t="shared" ref="J63:J65" si="24">H63/I63</f>
        <v>0.45769866030464307</v>
      </c>
      <c r="K63" s="13">
        <v>5184</v>
      </c>
      <c r="L63" s="14">
        <v>0.45908607863974493</v>
      </c>
      <c r="M63" s="82" t="s">
        <v>129</v>
      </c>
    </row>
    <row r="64" spans="1:13" s="17" customFormat="1" ht="21.95" customHeight="1">
      <c r="A64" s="37"/>
      <c r="B64" s="25" t="s">
        <v>33</v>
      </c>
      <c r="C64" s="56"/>
      <c r="D64" s="9"/>
      <c r="E64" s="9"/>
      <c r="F64" s="9"/>
      <c r="G64" s="9"/>
      <c r="H64" s="9"/>
      <c r="I64" s="9"/>
      <c r="J64" s="29"/>
      <c r="K64" s="9"/>
      <c r="L64" s="29"/>
      <c r="M64" s="29"/>
    </row>
    <row r="65" spans="1:13" s="17" customFormat="1" ht="21.95" customHeight="1">
      <c r="A65" s="31"/>
      <c r="B65" s="31"/>
      <c r="C65" s="51" t="s">
        <v>15</v>
      </c>
      <c r="D65" s="9">
        <v>2816</v>
      </c>
      <c r="E65" s="13">
        <v>112</v>
      </c>
      <c r="F65" s="13">
        <v>1</v>
      </c>
      <c r="G65" s="13">
        <v>323</v>
      </c>
      <c r="H65" s="13">
        <v>2153</v>
      </c>
      <c r="I65" s="13">
        <v>2591</v>
      </c>
      <c r="J65" s="14">
        <f t="shared" si="24"/>
        <v>0.83095329988421462</v>
      </c>
      <c r="K65" s="13">
        <v>983</v>
      </c>
      <c r="L65" s="14">
        <v>0.9001831501831502</v>
      </c>
      <c r="M65" s="82" t="s">
        <v>129</v>
      </c>
    </row>
    <row r="66" spans="1:13" ht="21.95" customHeight="1">
      <c r="A66" s="8"/>
      <c r="B66" s="55" t="s">
        <v>34</v>
      </c>
      <c r="C66" s="56"/>
      <c r="D66" s="9"/>
      <c r="E66" s="9"/>
      <c r="F66" s="9"/>
      <c r="G66" s="9"/>
      <c r="H66" s="9"/>
      <c r="I66" s="9"/>
      <c r="J66" s="29"/>
      <c r="K66" s="9"/>
      <c r="L66" s="29"/>
      <c r="M66" s="29"/>
    </row>
    <row r="67" spans="1:13" s="17" customFormat="1" ht="21.95" customHeight="1">
      <c r="A67" s="31"/>
      <c r="B67" s="31"/>
      <c r="C67" s="51" t="s">
        <v>15</v>
      </c>
      <c r="D67" s="9">
        <v>76278</v>
      </c>
      <c r="E67" s="13">
        <v>2981</v>
      </c>
      <c r="F67" s="13">
        <v>15056</v>
      </c>
      <c r="G67" s="13">
        <v>11687</v>
      </c>
      <c r="H67" s="13">
        <v>32731</v>
      </c>
      <c r="I67" s="13">
        <v>62456</v>
      </c>
      <c r="J67" s="14">
        <f t="shared" ref="J67" si="25">H67/I67</f>
        <v>0.52406494171897011</v>
      </c>
      <c r="K67" s="13">
        <v>22824</v>
      </c>
      <c r="L67" s="14">
        <v>0.37183539148284511</v>
      </c>
      <c r="M67" s="82" t="s">
        <v>128</v>
      </c>
    </row>
    <row r="68" spans="1:13" ht="21.95" customHeight="1">
      <c r="A68" s="61"/>
      <c r="B68" s="61"/>
      <c r="C68" s="48" t="s">
        <v>76</v>
      </c>
      <c r="D68" s="9">
        <v>190258</v>
      </c>
      <c r="E68" s="13">
        <v>1642</v>
      </c>
      <c r="F68" s="13">
        <v>2009</v>
      </c>
      <c r="G68" s="13">
        <v>73535</v>
      </c>
      <c r="H68" s="13">
        <v>68723</v>
      </c>
      <c r="I68" s="13">
        <v>145912</v>
      </c>
      <c r="J68" s="14">
        <f t="shared" ref="J68:J91" si="26">H68/I68</f>
        <v>0.47098936345194364</v>
      </c>
      <c r="K68" s="13">
        <v>72517</v>
      </c>
      <c r="L68" s="14">
        <v>0.67369310950288464</v>
      </c>
      <c r="M68" s="14"/>
    </row>
    <row r="69" spans="1:13" s="17" customFormat="1" ht="21.95" customHeight="1">
      <c r="A69" s="37"/>
      <c r="B69" s="25" t="s">
        <v>35</v>
      </c>
      <c r="C69" s="56"/>
      <c r="D69" s="9"/>
      <c r="E69" s="9"/>
      <c r="F69" s="9"/>
      <c r="G69" s="9"/>
      <c r="H69" s="9"/>
      <c r="I69" s="9"/>
      <c r="J69" s="29"/>
      <c r="K69" s="9"/>
      <c r="L69" s="29"/>
      <c r="M69" s="29"/>
    </row>
    <row r="70" spans="1:13" s="17" customFormat="1" ht="21.95" customHeight="1">
      <c r="A70" s="31"/>
      <c r="B70" s="31"/>
      <c r="C70" s="51" t="s">
        <v>15</v>
      </c>
      <c r="D70" s="9">
        <v>10655</v>
      </c>
      <c r="E70" s="13">
        <v>1542</v>
      </c>
      <c r="F70" s="13">
        <v>3060</v>
      </c>
      <c r="G70" s="13">
        <v>2696</v>
      </c>
      <c r="H70" s="13">
        <v>2997</v>
      </c>
      <c r="I70" s="13">
        <v>10297</v>
      </c>
      <c r="J70" s="14">
        <f t="shared" ref="J70" si="27">H70/I70</f>
        <v>0.2910556472759056</v>
      </c>
      <c r="K70" s="13">
        <v>1860</v>
      </c>
      <c r="L70" s="14">
        <v>0.19224806201550387</v>
      </c>
      <c r="M70" s="82" t="s">
        <v>125</v>
      </c>
    </row>
    <row r="71" spans="1:13" ht="21.95" customHeight="1">
      <c r="A71" s="8"/>
      <c r="B71" s="55" t="s">
        <v>36</v>
      </c>
      <c r="C71" s="56"/>
      <c r="D71" s="9"/>
      <c r="E71" s="9"/>
      <c r="F71" s="9"/>
      <c r="G71" s="9"/>
      <c r="H71" s="9"/>
      <c r="I71" s="9"/>
      <c r="J71" s="29"/>
      <c r="K71" s="9"/>
      <c r="L71" s="29"/>
      <c r="M71" s="29"/>
    </row>
    <row r="72" spans="1:13" s="17" customFormat="1" ht="21.95" customHeight="1">
      <c r="A72" s="31"/>
      <c r="B72" s="31"/>
      <c r="C72" s="51" t="s">
        <v>15</v>
      </c>
      <c r="D72" s="9">
        <v>1749</v>
      </c>
      <c r="E72" s="13">
        <v>4</v>
      </c>
      <c r="F72" s="13">
        <v>360</v>
      </c>
      <c r="G72" s="13">
        <v>66</v>
      </c>
      <c r="H72" s="13">
        <v>307</v>
      </c>
      <c r="I72" s="13">
        <v>739</v>
      </c>
      <c r="J72" s="14">
        <f t="shared" ref="J72" si="28">H72/I72</f>
        <v>0.41542625169147496</v>
      </c>
      <c r="K72" s="13">
        <v>709</v>
      </c>
      <c r="L72" s="14">
        <v>0.34201640135069949</v>
      </c>
      <c r="M72" s="82" t="s">
        <v>129</v>
      </c>
    </row>
    <row r="73" spans="1:13" ht="21.95" customHeight="1">
      <c r="A73" s="61"/>
      <c r="B73" s="61"/>
      <c r="C73" s="48" t="s">
        <v>76</v>
      </c>
      <c r="D73" s="9">
        <v>32</v>
      </c>
      <c r="E73" s="13">
        <v>0</v>
      </c>
      <c r="F73" s="13">
        <v>0</v>
      </c>
      <c r="G73" s="13">
        <v>0</v>
      </c>
      <c r="H73" s="13">
        <v>0</v>
      </c>
      <c r="I73" s="13">
        <v>0</v>
      </c>
      <c r="J73" s="14" t="e">
        <f t="shared" si="26"/>
        <v>#DIV/0!</v>
      </c>
      <c r="K73" s="13">
        <v>0</v>
      </c>
      <c r="L73" s="14" t="e">
        <v>#DIV/0!</v>
      </c>
      <c r="M73" s="82" t="s">
        <v>129</v>
      </c>
    </row>
    <row r="74" spans="1:13" ht="21.95" customHeight="1">
      <c r="A74" s="8"/>
      <c r="B74" s="55" t="s">
        <v>37</v>
      </c>
      <c r="C74" s="60"/>
      <c r="D74" s="9"/>
      <c r="E74" s="9"/>
      <c r="F74" s="9"/>
      <c r="G74" s="9"/>
      <c r="H74" s="9"/>
      <c r="I74" s="9"/>
      <c r="J74" s="29"/>
      <c r="K74" s="9"/>
      <c r="L74" s="29"/>
      <c r="M74" s="29"/>
    </row>
    <row r="75" spans="1:13" s="17" customFormat="1" ht="21.95" customHeight="1">
      <c r="A75" s="31"/>
      <c r="B75" s="31"/>
      <c r="C75" s="51" t="s">
        <v>15</v>
      </c>
      <c r="D75" s="9">
        <v>3700</v>
      </c>
      <c r="E75" s="13">
        <v>614</v>
      </c>
      <c r="F75" s="13">
        <v>640</v>
      </c>
      <c r="G75" s="13">
        <v>771</v>
      </c>
      <c r="H75" s="13">
        <v>1398</v>
      </c>
      <c r="I75" s="13">
        <v>3425</v>
      </c>
      <c r="J75" s="14">
        <f t="shared" ref="J75" si="29">H75/I75</f>
        <v>0.40817518248175183</v>
      </c>
      <c r="K75" s="13">
        <v>1769</v>
      </c>
      <c r="L75" s="14">
        <v>0.50255681818181819</v>
      </c>
      <c r="M75" s="82" t="s">
        <v>129</v>
      </c>
    </row>
    <row r="76" spans="1:13" ht="21.95" customHeight="1">
      <c r="A76" s="61"/>
      <c r="B76" s="61"/>
      <c r="C76" s="48" t="s">
        <v>76</v>
      </c>
      <c r="D76" s="9">
        <v>9500</v>
      </c>
      <c r="E76" s="13">
        <v>687</v>
      </c>
      <c r="F76" s="13">
        <v>822</v>
      </c>
      <c r="G76" s="13">
        <v>2261</v>
      </c>
      <c r="H76" s="13">
        <v>5527</v>
      </c>
      <c r="I76" s="13">
        <v>9298</v>
      </c>
      <c r="J76" s="14">
        <f t="shared" si="26"/>
        <v>0.59442890944289095</v>
      </c>
      <c r="K76" s="13">
        <v>2889</v>
      </c>
      <c r="L76" s="14">
        <v>0.4322908873260512</v>
      </c>
      <c r="M76" s="82" t="s">
        <v>127</v>
      </c>
    </row>
    <row r="77" spans="1:13" ht="21.95" customHeight="1">
      <c r="A77" s="8"/>
      <c r="B77" s="55" t="s">
        <v>38</v>
      </c>
      <c r="C77" s="56"/>
      <c r="D77" s="9"/>
      <c r="E77" s="9"/>
      <c r="F77" s="9"/>
      <c r="G77" s="9"/>
      <c r="H77" s="9"/>
      <c r="I77" s="9"/>
      <c r="J77" s="29"/>
      <c r="K77" s="9"/>
      <c r="L77" s="29"/>
      <c r="M77" s="29"/>
    </row>
    <row r="78" spans="1:13" s="17" customFormat="1" ht="21.95" customHeight="1">
      <c r="A78" s="31"/>
      <c r="B78" s="31"/>
      <c r="C78" s="51" t="s">
        <v>15</v>
      </c>
      <c r="D78" s="9">
        <v>44453</v>
      </c>
      <c r="E78" s="13">
        <v>3362</v>
      </c>
      <c r="F78" s="13">
        <v>9153</v>
      </c>
      <c r="G78" s="13">
        <v>12489</v>
      </c>
      <c r="H78" s="13">
        <v>16019</v>
      </c>
      <c r="I78" s="13">
        <v>41025</v>
      </c>
      <c r="J78" s="14">
        <f t="shared" ref="J78" si="30">H78/I78</f>
        <v>0.39046922608165752</v>
      </c>
      <c r="K78" s="13">
        <v>14599</v>
      </c>
      <c r="L78" s="14">
        <v>0.34524428888993991</v>
      </c>
      <c r="M78" s="82" t="s">
        <v>125</v>
      </c>
    </row>
    <row r="79" spans="1:13" ht="21.95" customHeight="1">
      <c r="A79" s="61"/>
      <c r="B79" s="61"/>
      <c r="C79" s="48" t="s">
        <v>76</v>
      </c>
      <c r="D79" s="9">
        <v>20019</v>
      </c>
      <c r="E79" s="13">
        <v>2073</v>
      </c>
      <c r="F79" s="13">
        <v>4764</v>
      </c>
      <c r="G79" s="13">
        <v>5228</v>
      </c>
      <c r="H79" s="13">
        <v>5227</v>
      </c>
      <c r="I79" s="13">
        <v>17293</v>
      </c>
      <c r="J79" s="14">
        <f t="shared" si="26"/>
        <v>0.30226103047475855</v>
      </c>
      <c r="K79" s="13">
        <v>5857</v>
      </c>
      <c r="L79" s="14">
        <v>0.30207849811748932</v>
      </c>
      <c r="M79" s="82" t="s">
        <v>129</v>
      </c>
    </row>
    <row r="80" spans="1:13" ht="21.95" customHeight="1">
      <c r="A80" s="8"/>
      <c r="B80" s="55" t="s">
        <v>39</v>
      </c>
      <c r="C80" s="56"/>
      <c r="D80" s="9"/>
      <c r="E80" s="9"/>
      <c r="F80" s="9"/>
      <c r="G80" s="9"/>
      <c r="H80" s="9"/>
      <c r="I80" s="9"/>
      <c r="J80" s="29"/>
      <c r="K80" s="9"/>
      <c r="L80" s="29"/>
      <c r="M80" s="29"/>
    </row>
    <row r="81" spans="1:13" s="17" customFormat="1" ht="21.95" customHeight="1">
      <c r="A81" s="31"/>
      <c r="B81" s="31"/>
      <c r="C81" s="51" t="s">
        <v>15</v>
      </c>
      <c r="D81" s="9">
        <v>12474</v>
      </c>
      <c r="E81" s="13">
        <v>1677</v>
      </c>
      <c r="F81" s="13">
        <v>2446</v>
      </c>
      <c r="G81" s="13">
        <v>2775</v>
      </c>
      <c r="H81" s="13">
        <v>5014</v>
      </c>
      <c r="I81" s="13">
        <v>11914</v>
      </c>
      <c r="J81" s="14">
        <f t="shared" ref="J81" si="31">H81/I81</f>
        <v>0.42084942084942084</v>
      </c>
      <c r="K81" s="13">
        <v>2867</v>
      </c>
      <c r="L81" s="14">
        <v>0.2398561030703589</v>
      </c>
      <c r="M81" s="82" t="s">
        <v>130</v>
      </c>
    </row>
    <row r="82" spans="1:13" ht="21.95" customHeight="1">
      <c r="A82" s="61"/>
      <c r="B82" s="61"/>
      <c r="C82" s="48" t="s">
        <v>76</v>
      </c>
      <c r="D82" s="9">
        <v>16126</v>
      </c>
      <c r="E82" s="13">
        <v>406</v>
      </c>
      <c r="F82" s="13">
        <v>1955</v>
      </c>
      <c r="G82" s="13">
        <v>1397</v>
      </c>
      <c r="H82" s="13">
        <v>5970</v>
      </c>
      <c r="I82" s="13">
        <v>9729</v>
      </c>
      <c r="J82" s="14">
        <f t="shared" si="26"/>
        <v>0.61362935553499842</v>
      </c>
      <c r="K82" s="13">
        <v>4957</v>
      </c>
      <c r="L82" s="14">
        <v>0.56093696955980532</v>
      </c>
      <c r="M82" s="82" t="s">
        <v>125</v>
      </c>
    </row>
    <row r="83" spans="1:13" ht="21.95" customHeight="1">
      <c r="A83" s="8"/>
      <c r="B83" s="55" t="s">
        <v>40</v>
      </c>
      <c r="C83" s="56"/>
      <c r="D83" s="9"/>
      <c r="E83" s="9"/>
      <c r="F83" s="9"/>
      <c r="G83" s="9"/>
      <c r="H83" s="9"/>
      <c r="I83" s="9"/>
      <c r="J83" s="29"/>
      <c r="K83" s="9"/>
      <c r="L83" s="29"/>
      <c r="M83" s="29"/>
    </row>
    <row r="84" spans="1:13" s="17" customFormat="1" ht="21.95" customHeight="1">
      <c r="A84" s="31"/>
      <c r="B84" s="31"/>
      <c r="C84" s="51" t="s">
        <v>15</v>
      </c>
      <c r="D84" s="9">
        <v>32959</v>
      </c>
      <c r="E84" s="13">
        <v>3438</v>
      </c>
      <c r="F84" s="13">
        <v>9787</v>
      </c>
      <c r="G84" s="13">
        <v>8061</v>
      </c>
      <c r="H84" s="13">
        <v>9603</v>
      </c>
      <c r="I84" s="13">
        <v>30890</v>
      </c>
      <c r="J84" s="14">
        <f t="shared" ref="J84" si="32">H84/I84</f>
        <v>0.31087730657170604</v>
      </c>
      <c r="K84" s="13">
        <v>8590</v>
      </c>
      <c r="L84" s="14">
        <v>0.29950141208465536</v>
      </c>
      <c r="M84" s="82" t="s">
        <v>125</v>
      </c>
    </row>
    <row r="85" spans="1:13" ht="21.95" customHeight="1">
      <c r="A85" s="61"/>
      <c r="B85" s="61"/>
      <c r="C85" s="48" t="s">
        <v>76</v>
      </c>
      <c r="D85" s="9">
        <v>76611</v>
      </c>
      <c r="E85" s="13">
        <v>6891</v>
      </c>
      <c r="F85" s="13">
        <v>9204</v>
      </c>
      <c r="G85" s="13">
        <v>11818</v>
      </c>
      <c r="H85" s="13">
        <v>36515</v>
      </c>
      <c r="I85" s="13">
        <v>64428</v>
      </c>
      <c r="J85" s="14">
        <f t="shared" si="26"/>
        <v>0.5667566896380456</v>
      </c>
      <c r="K85" s="13">
        <v>35201</v>
      </c>
      <c r="L85" s="14">
        <v>0.50513733031024888</v>
      </c>
      <c r="M85" s="82" t="s">
        <v>125</v>
      </c>
    </row>
    <row r="86" spans="1:13" ht="21.95" customHeight="1">
      <c r="A86" s="8"/>
      <c r="B86" s="55" t="s">
        <v>41</v>
      </c>
      <c r="C86" s="56"/>
      <c r="D86" s="9"/>
      <c r="E86" s="9"/>
      <c r="F86" s="9"/>
      <c r="G86" s="9"/>
      <c r="H86" s="9"/>
      <c r="I86" s="9"/>
      <c r="J86" s="29"/>
      <c r="K86" s="9"/>
      <c r="L86" s="29"/>
      <c r="M86" s="29"/>
    </row>
    <row r="87" spans="1:13" s="17" customFormat="1" ht="21.95" customHeight="1">
      <c r="A87" s="31"/>
      <c r="B87" s="31"/>
      <c r="C87" s="51" t="s">
        <v>15</v>
      </c>
      <c r="D87" s="9">
        <v>26049</v>
      </c>
      <c r="E87" s="13">
        <v>2934</v>
      </c>
      <c r="F87" s="13">
        <v>5000</v>
      </c>
      <c r="G87" s="13">
        <v>5578</v>
      </c>
      <c r="H87" s="13">
        <v>8842</v>
      </c>
      <c r="I87" s="13">
        <v>22355</v>
      </c>
      <c r="J87" s="14">
        <f t="shared" ref="J87" si="33">H87/I87</f>
        <v>0.3955267278013867</v>
      </c>
      <c r="K87" s="13">
        <v>8011</v>
      </c>
      <c r="L87" s="14">
        <v>0.35339009219639156</v>
      </c>
      <c r="M87" s="82" t="s">
        <v>125</v>
      </c>
    </row>
    <row r="88" spans="1:13" ht="21.95" customHeight="1">
      <c r="A88" s="61"/>
      <c r="B88" s="61"/>
      <c r="C88" s="48" t="s">
        <v>76</v>
      </c>
      <c r="D88" s="9">
        <v>8921</v>
      </c>
      <c r="E88" s="13">
        <v>769</v>
      </c>
      <c r="F88" s="13">
        <v>969</v>
      </c>
      <c r="G88" s="13">
        <v>2081</v>
      </c>
      <c r="H88" s="13">
        <v>2163</v>
      </c>
      <c r="I88" s="13">
        <v>5982</v>
      </c>
      <c r="J88" s="14">
        <f t="shared" si="26"/>
        <v>0.36158475426278835</v>
      </c>
      <c r="K88" s="13">
        <v>3088</v>
      </c>
      <c r="L88" s="14">
        <v>0.44857640906449736</v>
      </c>
      <c r="M88" s="82" t="s">
        <v>125</v>
      </c>
    </row>
    <row r="89" spans="1:13" ht="21.95" customHeight="1">
      <c r="A89" s="8"/>
      <c r="B89" s="55" t="s">
        <v>42</v>
      </c>
      <c r="C89" s="56"/>
      <c r="D89" s="9"/>
      <c r="E89" s="9"/>
      <c r="F89" s="9"/>
      <c r="G89" s="9"/>
      <c r="H89" s="9"/>
      <c r="I89" s="9"/>
      <c r="J89" s="29"/>
      <c r="K89" s="9"/>
      <c r="L89" s="29"/>
      <c r="M89" s="29"/>
    </row>
    <row r="90" spans="1:13" s="17" customFormat="1" ht="21.95" customHeight="1">
      <c r="A90" s="31"/>
      <c r="B90" s="31"/>
      <c r="C90" s="51" t="s">
        <v>15</v>
      </c>
      <c r="D90" s="9">
        <v>27168</v>
      </c>
      <c r="E90" s="13">
        <v>1455</v>
      </c>
      <c r="F90" s="13">
        <v>7484</v>
      </c>
      <c r="G90" s="13">
        <v>8173</v>
      </c>
      <c r="H90" s="13">
        <v>6259</v>
      </c>
      <c r="I90" s="13">
        <v>23372</v>
      </c>
      <c r="J90" s="14">
        <f t="shared" ref="J90" si="34">H90/I90</f>
        <v>0.26779907581721718</v>
      </c>
      <c r="K90" s="13">
        <v>5771</v>
      </c>
      <c r="L90" s="14">
        <v>0.22526250048791913</v>
      </c>
      <c r="M90" s="82" t="s">
        <v>125</v>
      </c>
    </row>
    <row r="91" spans="1:13" ht="21.95" customHeight="1">
      <c r="A91" s="61"/>
      <c r="B91" s="61"/>
      <c r="C91" s="48" t="s">
        <v>76</v>
      </c>
      <c r="D91" s="9">
        <v>72787</v>
      </c>
      <c r="E91" s="13">
        <v>5341</v>
      </c>
      <c r="F91" s="13">
        <v>8760</v>
      </c>
      <c r="G91" s="13">
        <v>14892</v>
      </c>
      <c r="H91" s="13">
        <v>29156</v>
      </c>
      <c r="I91" s="13">
        <v>58149</v>
      </c>
      <c r="J91" s="14">
        <f t="shared" si="26"/>
        <v>0.50140157182410705</v>
      </c>
      <c r="K91" s="13">
        <v>30825</v>
      </c>
      <c r="L91" s="14">
        <v>0.48910715135744093</v>
      </c>
      <c r="M91" s="82" t="s">
        <v>129</v>
      </c>
    </row>
    <row r="92" spans="1:13" s="17" customFormat="1" ht="21.95" customHeight="1">
      <c r="A92" s="37"/>
      <c r="B92" s="25" t="s">
        <v>43</v>
      </c>
      <c r="C92" s="60"/>
      <c r="D92" s="9"/>
      <c r="E92" s="9"/>
      <c r="F92" s="9"/>
      <c r="G92" s="9"/>
      <c r="H92" s="9"/>
      <c r="I92" s="9"/>
      <c r="J92" s="29"/>
      <c r="K92" s="9"/>
      <c r="L92" s="29"/>
      <c r="M92" s="29"/>
    </row>
    <row r="93" spans="1:13" s="17" customFormat="1" ht="21.95" customHeight="1">
      <c r="A93" s="31"/>
      <c r="B93" s="31"/>
      <c r="C93" s="51" t="s">
        <v>15</v>
      </c>
      <c r="D93" s="9">
        <v>342</v>
      </c>
      <c r="E93" s="13">
        <v>0</v>
      </c>
      <c r="F93" s="13">
        <v>0</v>
      </c>
      <c r="G93" s="13">
        <v>0</v>
      </c>
      <c r="H93" s="13">
        <v>282</v>
      </c>
      <c r="I93" s="13">
        <v>282</v>
      </c>
      <c r="J93" s="14">
        <f t="shared" ref="J93:J95" si="35">H93/I93</f>
        <v>1</v>
      </c>
      <c r="K93" s="13" t="s">
        <v>103</v>
      </c>
      <c r="L93" s="14" t="s">
        <v>103</v>
      </c>
      <c r="M93" s="82" t="s">
        <v>126</v>
      </c>
    </row>
    <row r="94" spans="1:13" s="17" customFormat="1" ht="21.95" customHeight="1">
      <c r="A94" s="37"/>
      <c r="B94" s="25" t="s">
        <v>46</v>
      </c>
      <c r="C94" s="56"/>
      <c r="D94" s="9"/>
      <c r="E94" s="9"/>
      <c r="F94" s="9"/>
      <c r="G94" s="9"/>
      <c r="H94" s="9"/>
      <c r="I94" s="9"/>
      <c r="J94" s="29"/>
      <c r="K94" s="9"/>
      <c r="L94" s="29"/>
      <c r="M94" s="29"/>
    </row>
    <row r="95" spans="1:13" s="17" customFormat="1" ht="21.95" customHeight="1">
      <c r="A95" s="31"/>
      <c r="B95" s="47"/>
      <c r="C95" s="51" t="s">
        <v>15</v>
      </c>
      <c r="D95" s="9">
        <v>134</v>
      </c>
      <c r="E95" s="13">
        <v>0</v>
      </c>
      <c r="F95" s="13">
        <v>0</v>
      </c>
      <c r="G95" s="13">
        <v>0</v>
      </c>
      <c r="H95" s="13">
        <v>28</v>
      </c>
      <c r="I95" s="13">
        <v>28</v>
      </c>
      <c r="J95" s="14">
        <f t="shared" si="35"/>
        <v>1</v>
      </c>
      <c r="K95" s="13" t="s">
        <v>103</v>
      </c>
      <c r="L95" s="14" t="s">
        <v>103</v>
      </c>
      <c r="M95" s="82" t="s">
        <v>126</v>
      </c>
    </row>
    <row r="96" spans="1:13" ht="21.95" customHeight="1">
      <c r="A96" s="62" t="s">
        <v>78</v>
      </c>
      <c r="B96" s="63"/>
      <c r="C96" s="38"/>
      <c r="D96" s="23"/>
      <c r="E96" s="23"/>
      <c r="F96" s="23"/>
      <c r="G96" s="23"/>
      <c r="H96" s="23"/>
      <c r="I96" s="23"/>
      <c r="J96" s="24"/>
      <c r="K96" s="23"/>
      <c r="L96" s="24"/>
      <c r="M96" s="24"/>
    </row>
    <row r="97" spans="1:13" ht="21.95" customHeight="1">
      <c r="A97" s="64"/>
      <c r="B97" s="65" t="s">
        <v>47</v>
      </c>
      <c r="C97" s="28"/>
      <c r="D97" s="9"/>
      <c r="E97" s="9"/>
      <c r="F97" s="9"/>
      <c r="G97" s="9"/>
      <c r="H97" s="9"/>
      <c r="I97" s="9"/>
      <c r="J97" s="29"/>
      <c r="K97" s="9"/>
      <c r="L97" s="29"/>
      <c r="M97" s="29"/>
    </row>
    <row r="98" spans="1:13" s="17" customFormat="1" ht="21.95" customHeight="1">
      <c r="A98" s="30"/>
      <c r="B98" s="66"/>
      <c r="C98" s="7" t="s">
        <v>15</v>
      </c>
      <c r="D98" s="9">
        <v>3176</v>
      </c>
      <c r="E98" s="13">
        <v>320</v>
      </c>
      <c r="F98" s="13">
        <v>662</v>
      </c>
      <c r="G98" s="13">
        <v>1035</v>
      </c>
      <c r="H98" s="13">
        <v>1011</v>
      </c>
      <c r="I98" s="13">
        <v>3030</v>
      </c>
      <c r="J98" s="14">
        <f t="shared" ref="J98" si="36">H98/I98</f>
        <v>0.33366336633663368</v>
      </c>
      <c r="K98" s="13">
        <v>1221</v>
      </c>
      <c r="L98" s="14">
        <v>0.40310333443380653</v>
      </c>
      <c r="M98" s="82" t="s">
        <v>129</v>
      </c>
    </row>
    <row r="99" spans="1:13" ht="21.95" customHeight="1">
      <c r="A99" s="67"/>
      <c r="B99" s="68"/>
      <c r="C99" s="32" t="s">
        <v>76</v>
      </c>
      <c r="D99" s="9">
        <v>364829</v>
      </c>
      <c r="E99" s="13">
        <v>32390</v>
      </c>
      <c r="F99" s="13">
        <v>77374</v>
      </c>
      <c r="G99" s="13">
        <v>98957</v>
      </c>
      <c r="H99" s="13">
        <v>148730</v>
      </c>
      <c r="I99" s="13">
        <v>357452</v>
      </c>
      <c r="J99" s="14">
        <f t="shared" ref="J99:J129" si="37">H99/I99</f>
        <v>0.41608383782997438</v>
      </c>
      <c r="K99" s="13">
        <v>152858</v>
      </c>
      <c r="L99" s="14">
        <v>0.4261372823426427</v>
      </c>
      <c r="M99" s="82" t="s">
        <v>129</v>
      </c>
    </row>
    <row r="100" spans="1:13" s="17" customFormat="1" ht="21.95" customHeight="1">
      <c r="A100" s="27"/>
      <c r="B100" s="69" t="s">
        <v>32</v>
      </c>
      <c r="C100" s="28"/>
      <c r="D100" s="9"/>
      <c r="E100" s="9"/>
      <c r="F100" s="9"/>
      <c r="G100" s="9"/>
      <c r="H100" s="9"/>
      <c r="I100" s="9"/>
      <c r="J100" s="29"/>
      <c r="K100" s="9"/>
      <c r="L100" s="29"/>
      <c r="M100" s="29"/>
    </row>
    <row r="101" spans="1:13" s="17" customFormat="1" ht="21.95" customHeight="1">
      <c r="A101" s="30"/>
      <c r="B101" s="66"/>
      <c r="C101" s="7" t="s">
        <v>15</v>
      </c>
      <c r="D101" s="9">
        <v>25026</v>
      </c>
      <c r="E101" s="13">
        <v>563</v>
      </c>
      <c r="F101" s="13">
        <v>2547</v>
      </c>
      <c r="G101" s="13">
        <v>6600</v>
      </c>
      <c r="H101" s="13">
        <v>10878</v>
      </c>
      <c r="I101" s="13">
        <v>20591</v>
      </c>
      <c r="J101" s="14">
        <f t="shared" ref="J101:J105" si="38">H101/I101</f>
        <v>0.52828905832645334</v>
      </c>
      <c r="K101" s="13">
        <v>12770</v>
      </c>
      <c r="L101" s="14">
        <v>0.59714753331774606</v>
      </c>
      <c r="M101" s="82" t="s">
        <v>129</v>
      </c>
    </row>
    <row r="102" spans="1:13" s="17" customFormat="1" ht="21.95" customHeight="1">
      <c r="A102" s="27"/>
      <c r="B102" s="69" t="s">
        <v>48</v>
      </c>
      <c r="C102" s="28"/>
      <c r="D102" s="9"/>
      <c r="E102" s="9"/>
      <c r="F102" s="9"/>
      <c r="G102" s="9"/>
      <c r="H102" s="9"/>
      <c r="I102" s="9"/>
      <c r="J102" s="29"/>
      <c r="K102" s="9"/>
      <c r="L102" s="29"/>
      <c r="M102" s="29"/>
    </row>
    <row r="103" spans="1:13" s="17" customFormat="1" ht="21.95" customHeight="1">
      <c r="A103" s="30"/>
      <c r="B103" s="66"/>
      <c r="C103" s="7" t="s">
        <v>15</v>
      </c>
      <c r="D103" s="9">
        <v>159</v>
      </c>
      <c r="E103" s="13">
        <v>0</v>
      </c>
      <c r="F103" s="13">
        <v>3</v>
      </c>
      <c r="G103" s="13">
        <v>7</v>
      </c>
      <c r="H103" s="13">
        <v>122</v>
      </c>
      <c r="I103" s="13">
        <v>132</v>
      </c>
      <c r="J103" s="14">
        <f t="shared" si="38"/>
        <v>0.9242424242424242</v>
      </c>
      <c r="K103" s="13" t="s">
        <v>103</v>
      </c>
      <c r="L103" s="14" t="s">
        <v>103</v>
      </c>
      <c r="M103" s="82" t="s">
        <v>126</v>
      </c>
    </row>
    <row r="104" spans="1:13" s="17" customFormat="1" ht="21.95" customHeight="1">
      <c r="A104" s="27"/>
      <c r="B104" s="69" t="s">
        <v>45</v>
      </c>
      <c r="C104" s="28"/>
      <c r="D104" s="9"/>
      <c r="E104" s="9"/>
      <c r="F104" s="9"/>
      <c r="G104" s="9"/>
      <c r="H104" s="9"/>
      <c r="I104" s="9"/>
      <c r="J104" s="29"/>
      <c r="K104" s="9"/>
      <c r="L104" s="29"/>
      <c r="M104" s="29"/>
    </row>
    <row r="105" spans="1:13" s="17" customFormat="1" ht="21.95" customHeight="1">
      <c r="A105" s="42"/>
      <c r="B105" s="66"/>
      <c r="C105" s="7" t="s">
        <v>15</v>
      </c>
      <c r="D105" s="9">
        <v>296</v>
      </c>
      <c r="E105" s="13">
        <v>5</v>
      </c>
      <c r="F105" s="13">
        <v>43</v>
      </c>
      <c r="G105" s="13">
        <v>71</v>
      </c>
      <c r="H105" s="13">
        <v>171</v>
      </c>
      <c r="I105" s="13">
        <v>291</v>
      </c>
      <c r="J105" s="14">
        <f t="shared" si="38"/>
        <v>0.58762886597938147</v>
      </c>
      <c r="K105" s="13" t="s">
        <v>103</v>
      </c>
      <c r="L105" s="14" t="s">
        <v>103</v>
      </c>
      <c r="M105" s="82" t="s">
        <v>126</v>
      </c>
    </row>
    <row r="106" spans="1:13" ht="21.95" customHeight="1">
      <c r="A106" s="53" t="s">
        <v>79</v>
      </c>
      <c r="B106" s="70"/>
      <c r="C106" s="38"/>
      <c r="D106" s="23"/>
      <c r="E106" s="23"/>
      <c r="F106" s="23"/>
      <c r="G106" s="23"/>
      <c r="H106" s="23"/>
      <c r="I106" s="23"/>
      <c r="J106" s="24"/>
      <c r="K106" s="23"/>
      <c r="L106" s="24"/>
      <c r="M106" s="24"/>
    </row>
    <row r="107" spans="1:13" ht="21.95" customHeight="1">
      <c r="A107" s="64"/>
      <c r="B107" s="65" t="s">
        <v>50</v>
      </c>
      <c r="C107" s="28"/>
      <c r="D107" s="9"/>
      <c r="E107" s="9"/>
      <c r="F107" s="9"/>
      <c r="G107" s="9"/>
      <c r="H107" s="9"/>
      <c r="I107" s="9"/>
      <c r="J107" s="29"/>
      <c r="K107" s="9"/>
      <c r="L107" s="29"/>
      <c r="M107" s="29"/>
    </row>
    <row r="108" spans="1:13" s="17" customFormat="1" ht="21.95" customHeight="1">
      <c r="A108" s="30"/>
      <c r="B108" s="66"/>
      <c r="C108" s="7" t="s">
        <v>15</v>
      </c>
      <c r="D108" s="9">
        <v>4091</v>
      </c>
      <c r="E108" s="13">
        <v>607</v>
      </c>
      <c r="F108" s="13">
        <v>566</v>
      </c>
      <c r="G108" s="13">
        <v>649</v>
      </c>
      <c r="H108" s="13">
        <v>882</v>
      </c>
      <c r="I108" s="13">
        <v>2705</v>
      </c>
      <c r="J108" s="14">
        <f t="shared" ref="J108" si="39">H108/I108</f>
        <v>0.32606284658040663</v>
      </c>
      <c r="K108" s="13">
        <v>966</v>
      </c>
      <c r="L108" s="14">
        <v>0.31051108968177432</v>
      </c>
      <c r="M108" s="82" t="s">
        <v>129</v>
      </c>
    </row>
    <row r="109" spans="1:13" ht="21.95" customHeight="1">
      <c r="A109" s="67"/>
      <c r="B109" s="68"/>
      <c r="C109" s="32" t="s">
        <v>76</v>
      </c>
      <c r="D109" s="9">
        <v>386885</v>
      </c>
      <c r="E109" s="13">
        <v>71743</v>
      </c>
      <c r="F109" s="13">
        <v>90776</v>
      </c>
      <c r="G109" s="13">
        <v>83203</v>
      </c>
      <c r="H109" s="13">
        <v>123487</v>
      </c>
      <c r="I109" s="13">
        <v>369210</v>
      </c>
      <c r="J109" s="14">
        <f t="shared" si="37"/>
        <v>0.33446277186425072</v>
      </c>
      <c r="K109" s="13">
        <v>125432</v>
      </c>
      <c r="L109" s="14">
        <v>0.33670850737133717</v>
      </c>
      <c r="M109" s="82" t="s">
        <v>129</v>
      </c>
    </row>
    <row r="110" spans="1:13" ht="21.95" customHeight="1">
      <c r="A110" s="64"/>
      <c r="B110" s="65" t="s">
        <v>13</v>
      </c>
      <c r="C110" s="28"/>
      <c r="D110" s="9"/>
      <c r="E110" s="9"/>
      <c r="F110" s="9"/>
      <c r="G110" s="9"/>
      <c r="H110" s="9"/>
      <c r="I110" s="9"/>
      <c r="J110" s="29"/>
      <c r="K110" s="9"/>
      <c r="L110" s="29"/>
      <c r="M110" s="29"/>
    </row>
    <row r="111" spans="1:13" ht="21.95" customHeight="1">
      <c r="A111" s="67"/>
      <c r="B111" s="68"/>
      <c r="C111" s="32" t="s">
        <v>76</v>
      </c>
      <c r="D111" s="9">
        <v>59</v>
      </c>
      <c r="E111" s="13">
        <v>3</v>
      </c>
      <c r="F111" s="13">
        <v>4</v>
      </c>
      <c r="G111" s="13">
        <v>4</v>
      </c>
      <c r="H111" s="13">
        <v>4</v>
      </c>
      <c r="I111" s="13">
        <v>17</v>
      </c>
      <c r="J111" s="14">
        <f t="shared" si="37"/>
        <v>0.23529411764705882</v>
      </c>
      <c r="K111" s="13">
        <v>3</v>
      </c>
      <c r="L111" s="14">
        <v>0.1875</v>
      </c>
      <c r="M111" s="82" t="s">
        <v>125</v>
      </c>
    </row>
    <row r="112" spans="1:13" ht="21.95" customHeight="1">
      <c r="A112" s="64"/>
      <c r="B112" s="65" t="s">
        <v>51</v>
      </c>
      <c r="C112" s="28"/>
      <c r="D112" s="9"/>
      <c r="E112" s="9"/>
      <c r="F112" s="9"/>
      <c r="G112" s="9"/>
      <c r="H112" s="9"/>
      <c r="I112" s="9"/>
      <c r="J112" s="29"/>
      <c r="K112" s="9"/>
      <c r="L112" s="29"/>
      <c r="M112" s="29"/>
    </row>
    <row r="113" spans="1:13" ht="21.95" customHeight="1">
      <c r="A113" s="67"/>
      <c r="B113" s="68"/>
      <c r="C113" s="32" t="s">
        <v>76</v>
      </c>
      <c r="D113" s="9">
        <v>2970</v>
      </c>
      <c r="E113" s="13">
        <v>0</v>
      </c>
      <c r="F113" s="13">
        <v>500</v>
      </c>
      <c r="G113" s="13">
        <v>174</v>
      </c>
      <c r="H113" s="13">
        <v>1280</v>
      </c>
      <c r="I113" s="13">
        <v>1955</v>
      </c>
      <c r="J113" s="14">
        <f t="shared" si="37"/>
        <v>0.65473145780051156</v>
      </c>
      <c r="K113" s="13">
        <v>1230</v>
      </c>
      <c r="L113" s="14">
        <v>0.60981655924640554</v>
      </c>
      <c r="M113" s="82" t="s">
        <v>125</v>
      </c>
    </row>
    <row r="114" spans="1:13" s="17" customFormat="1" ht="21.95" customHeight="1">
      <c r="A114" s="27"/>
      <c r="B114" s="69" t="s">
        <v>13</v>
      </c>
      <c r="C114" s="28"/>
      <c r="D114" s="9"/>
      <c r="E114" s="9"/>
      <c r="F114" s="9"/>
      <c r="G114" s="9"/>
      <c r="H114" s="9"/>
      <c r="I114" s="9"/>
      <c r="J114" s="29"/>
      <c r="K114" s="9"/>
      <c r="L114" s="29"/>
      <c r="M114" s="29"/>
    </row>
    <row r="115" spans="1:13" s="17" customFormat="1" ht="21.95" customHeight="1">
      <c r="A115" s="30"/>
      <c r="B115" s="66"/>
      <c r="C115" s="7" t="s">
        <v>15</v>
      </c>
      <c r="D115" s="9">
        <v>22419</v>
      </c>
      <c r="E115" s="13">
        <v>2613</v>
      </c>
      <c r="F115" s="13">
        <v>3618</v>
      </c>
      <c r="G115" s="13">
        <v>7230</v>
      </c>
      <c r="H115" s="13">
        <v>3808</v>
      </c>
      <c r="I115" s="13">
        <v>17270</v>
      </c>
      <c r="J115" s="14">
        <f t="shared" ref="J115:J119" si="40">H115/I115</f>
        <v>0.22049797336421539</v>
      </c>
      <c r="K115" s="13">
        <v>4418</v>
      </c>
      <c r="L115" s="14">
        <v>0.23723352843258336</v>
      </c>
      <c r="M115" s="82" t="s">
        <v>129</v>
      </c>
    </row>
    <row r="116" spans="1:13" s="17" customFormat="1" ht="21.95" customHeight="1">
      <c r="A116" s="27"/>
      <c r="B116" s="69" t="s">
        <v>51</v>
      </c>
      <c r="C116" s="71"/>
      <c r="D116" s="9"/>
      <c r="E116" s="9"/>
      <c r="F116" s="9"/>
      <c r="G116" s="9"/>
      <c r="H116" s="9"/>
      <c r="I116" s="9"/>
      <c r="J116" s="29"/>
      <c r="K116" s="9"/>
      <c r="L116" s="29"/>
      <c r="M116" s="29"/>
    </row>
    <row r="117" spans="1:13" s="17" customFormat="1" ht="21.95" customHeight="1">
      <c r="A117" s="30"/>
      <c r="B117" s="66"/>
      <c r="C117" s="7" t="s">
        <v>15</v>
      </c>
      <c r="D117" s="9">
        <v>108196</v>
      </c>
      <c r="E117" s="13">
        <v>13925</v>
      </c>
      <c r="F117" s="13">
        <v>19604</v>
      </c>
      <c r="G117" s="13">
        <v>23722</v>
      </c>
      <c r="H117" s="13">
        <v>17679</v>
      </c>
      <c r="I117" s="13">
        <v>74932</v>
      </c>
      <c r="J117" s="14">
        <f t="shared" si="40"/>
        <v>0.23593391341482944</v>
      </c>
      <c r="K117" s="13">
        <v>25971</v>
      </c>
      <c r="L117" s="14">
        <v>0.29732452575301377</v>
      </c>
      <c r="M117" s="82" t="s">
        <v>129</v>
      </c>
    </row>
    <row r="118" spans="1:13" s="17" customFormat="1" ht="21.95" customHeight="1">
      <c r="A118" s="27"/>
      <c r="B118" s="69" t="s">
        <v>32</v>
      </c>
      <c r="C118" s="28"/>
      <c r="D118" s="9"/>
      <c r="E118" s="9"/>
      <c r="F118" s="9"/>
      <c r="G118" s="9"/>
      <c r="H118" s="9"/>
      <c r="I118" s="9"/>
      <c r="J118" s="29"/>
      <c r="K118" s="9"/>
      <c r="L118" s="29"/>
      <c r="M118" s="29"/>
    </row>
    <row r="119" spans="1:13" s="17" customFormat="1" ht="21.95" customHeight="1">
      <c r="A119" s="42"/>
      <c r="B119" s="66"/>
      <c r="C119" s="7" t="s">
        <v>15</v>
      </c>
      <c r="D119" s="9">
        <v>5999</v>
      </c>
      <c r="E119" s="13">
        <v>315</v>
      </c>
      <c r="F119" s="13">
        <v>871</v>
      </c>
      <c r="G119" s="13">
        <v>834</v>
      </c>
      <c r="H119" s="13">
        <v>1315</v>
      </c>
      <c r="I119" s="13">
        <v>3337</v>
      </c>
      <c r="J119" s="14">
        <f t="shared" si="40"/>
        <v>0.39406652682049748</v>
      </c>
      <c r="K119" s="13">
        <v>1385</v>
      </c>
      <c r="L119" s="14">
        <v>0.29638347956344963</v>
      </c>
      <c r="M119" s="82" t="s">
        <v>129</v>
      </c>
    </row>
    <row r="120" spans="1:13" ht="21.95" customHeight="1">
      <c r="A120" s="62" t="s">
        <v>80</v>
      </c>
      <c r="B120" s="70"/>
      <c r="C120" s="38"/>
      <c r="D120" s="23"/>
      <c r="E120" s="23"/>
      <c r="F120" s="23"/>
      <c r="G120" s="23"/>
      <c r="H120" s="23"/>
      <c r="I120" s="23"/>
      <c r="J120" s="24"/>
      <c r="K120" s="23"/>
      <c r="L120" s="24"/>
      <c r="M120" s="24"/>
    </row>
    <row r="121" spans="1:13" ht="21.95" customHeight="1">
      <c r="A121" s="64"/>
      <c r="B121" s="65" t="s">
        <v>52</v>
      </c>
      <c r="C121" s="28"/>
      <c r="D121" s="9"/>
      <c r="E121" s="9"/>
      <c r="F121" s="9"/>
      <c r="G121" s="9"/>
      <c r="H121" s="9"/>
      <c r="I121" s="9"/>
      <c r="J121" s="29"/>
      <c r="K121" s="9"/>
      <c r="L121" s="29"/>
      <c r="M121" s="29"/>
    </row>
    <row r="122" spans="1:13" s="17" customFormat="1" ht="21.95" customHeight="1">
      <c r="A122" s="30"/>
      <c r="B122" s="66"/>
      <c r="C122" s="7" t="s">
        <v>15</v>
      </c>
      <c r="D122" s="9">
        <v>626</v>
      </c>
      <c r="E122" s="13">
        <v>73</v>
      </c>
      <c r="F122" s="13">
        <v>59</v>
      </c>
      <c r="G122" s="13">
        <v>312</v>
      </c>
      <c r="H122" s="13">
        <v>99</v>
      </c>
      <c r="I122" s="13">
        <v>544</v>
      </c>
      <c r="J122" s="14">
        <f t="shared" ref="J122" si="41">H122/I122</f>
        <v>0.18198529411764705</v>
      </c>
      <c r="K122" s="13">
        <v>260</v>
      </c>
      <c r="L122" s="14">
        <v>0.45774647887323944</v>
      </c>
      <c r="M122" s="82" t="s">
        <v>129</v>
      </c>
    </row>
    <row r="123" spans="1:13" ht="21.95" customHeight="1">
      <c r="A123" s="67"/>
      <c r="B123" s="68"/>
      <c r="C123" s="32" t="s">
        <v>76</v>
      </c>
      <c r="D123" s="9">
        <v>47109</v>
      </c>
      <c r="E123" s="13">
        <v>4244</v>
      </c>
      <c r="F123" s="13">
        <v>8146</v>
      </c>
      <c r="G123" s="13">
        <v>8523</v>
      </c>
      <c r="H123" s="13">
        <v>19314</v>
      </c>
      <c r="I123" s="13">
        <v>40228</v>
      </c>
      <c r="J123" s="14">
        <f t="shared" si="37"/>
        <v>0.48011335388286763</v>
      </c>
      <c r="K123" s="13">
        <v>18825</v>
      </c>
      <c r="L123" s="14">
        <v>0.46950991395435837</v>
      </c>
      <c r="M123" s="82" t="s">
        <v>125</v>
      </c>
    </row>
    <row r="124" spans="1:13" s="17" customFormat="1" ht="21.95" customHeight="1">
      <c r="A124" s="27"/>
      <c r="B124" s="69" t="s">
        <v>53</v>
      </c>
      <c r="C124" s="28"/>
      <c r="D124" s="9"/>
      <c r="E124" s="9"/>
      <c r="F124" s="9"/>
      <c r="G124" s="9"/>
      <c r="H124" s="9"/>
      <c r="I124" s="9"/>
      <c r="J124" s="29"/>
      <c r="K124" s="9"/>
      <c r="L124" s="29"/>
      <c r="M124" s="29"/>
    </row>
    <row r="125" spans="1:13" s="17" customFormat="1" ht="21.95" customHeight="1">
      <c r="A125" s="42"/>
      <c r="B125" s="66"/>
      <c r="C125" s="7" t="s">
        <v>15</v>
      </c>
      <c r="D125" s="9">
        <v>883</v>
      </c>
      <c r="E125" s="13">
        <v>161</v>
      </c>
      <c r="F125" s="13">
        <v>0</v>
      </c>
      <c r="G125" s="13">
        <v>513</v>
      </c>
      <c r="H125" s="13">
        <v>96</v>
      </c>
      <c r="I125" s="13">
        <v>771</v>
      </c>
      <c r="J125" s="14">
        <f t="shared" ref="J125" si="42">H125/I125</f>
        <v>0.1245136186770428</v>
      </c>
      <c r="K125" s="13">
        <v>229</v>
      </c>
      <c r="L125" s="14">
        <v>0.32072829131652664</v>
      </c>
      <c r="M125" s="82" t="s">
        <v>129</v>
      </c>
    </row>
    <row r="126" spans="1:13" ht="21.95" customHeight="1">
      <c r="A126" s="62" t="s">
        <v>81</v>
      </c>
      <c r="B126" s="70"/>
      <c r="C126" s="38"/>
      <c r="D126" s="23"/>
      <c r="E126" s="23"/>
      <c r="F126" s="23"/>
      <c r="G126" s="23"/>
      <c r="H126" s="23"/>
      <c r="I126" s="23"/>
      <c r="J126" s="24"/>
      <c r="K126" s="23"/>
      <c r="L126" s="24"/>
      <c r="M126" s="24"/>
    </row>
    <row r="127" spans="1:13" ht="21.95" customHeight="1">
      <c r="A127" s="64"/>
      <c r="B127" s="65" t="s">
        <v>54</v>
      </c>
      <c r="C127" s="28"/>
      <c r="D127" s="9"/>
      <c r="E127" s="9"/>
      <c r="F127" s="9"/>
      <c r="G127" s="9"/>
      <c r="H127" s="9"/>
      <c r="I127" s="9"/>
      <c r="J127" s="29"/>
      <c r="K127" s="9"/>
      <c r="L127" s="29"/>
      <c r="M127" s="29"/>
    </row>
    <row r="128" spans="1:13" s="17" customFormat="1" ht="21.95" customHeight="1">
      <c r="A128" s="30"/>
      <c r="B128" s="66"/>
      <c r="C128" s="7" t="s">
        <v>15</v>
      </c>
      <c r="D128" s="9">
        <v>48811</v>
      </c>
      <c r="E128" s="13">
        <v>9025</v>
      </c>
      <c r="F128" s="13">
        <v>12405</v>
      </c>
      <c r="G128" s="13">
        <v>13239</v>
      </c>
      <c r="H128" s="13">
        <v>11350</v>
      </c>
      <c r="I128" s="13">
        <v>46020</v>
      </c>
      <c r="J128" s="14">
        <f t="shared" ref="J128" si="43">H128/I128</f>
        <v>0.24663189917427206</v>
      </c>
      <c r="K128" s="13">
        <v>13051</v>
      </c>
      <c r="L128" s="14">
        <v>0.29174024812786409</v>
      </c>
      <c r="M128" s="82" t="s">
        <v>129</v>
      </c>
    </row>
    <row r="129" spans="1:13" ht="21.95" customHeight="1">
      <c r="A129" s="67"/>
      <c r="B129" s="68"/>
      <c r="C129" s="32" t="s">
        <v>76</v>
      </c>
      <c r="D129" s="9">
        <v>1933156</v>
      </c>
      <c r="E129" s="13">
        <v>240866</v>
      </c>
      <c r="F129" s="13">
        <v>515532</v>
      </c>
      <c r="G129" s="13">
        <v>449410</v>
      </c>
      <c r="H129" s="13">
        <v>700429</v>
      </c>
      <c r="I129" s="13">
        <v>1906238</v>
      </c>
      <c r="J129" s="14">
        <f t="shared" si="37"/>
        <v>0.36744047700234705</v>
      </c>
      <c r="K129" s="13">
        <v>805464</v>
      </c>
      <c r="L129" s="14">
        <v>0.4115530216904012</v>
      </c>
      <c r="M129" s="82" t="s">
        <v>129</v>
      </c>
    </row>
    <row r="130" spans="1:13" ht="21.95" customHeight="1">
      <c r="A130" s="64"/>
      <c r="B130" s="65" t="s">
        <v>55</v>
      </c>
      <c r="C130" s="28"/>
      <c r="D130" s="9"/>
      <c r="E130" s="9"/>
      <c r="F130" s="9"/>
      <c r="G130" s="9"/>
      <c r="H130" s="9"/>
      <c r="I130" s="9"/>
      <c r="J130" s="29"/>
      <c r="K130" s="9"/>
      <c r="L130" s="29"/>
      <c r="M130" s="29"/>
    </row>
    <row r="131" spans="1:13" s="17" customFormat="1" ht="21.95" customHeight="1">
      <c r="A131" s="30"/>
      <c r="B131" s="66"/>
      <c r="C131" s="7" t="s">
        <v>15</v>
      </c>
      <c r="D131" s="9">
        <v>29708</v>
      </c>
      <c r="E131" s="13">
        <v>4759</v>
      </c>
      <c r="F131" s="13">
        <v>7553</v>
      </c>
      <c r="G131" s="13">
        <v>8996</v>
      </c>
      <c r="H131" s="13">
        <v>5628</v>
      </c>
      <c r="I131" s="13">
        <v>26937</v>
      </c>
      <c r="J131" s="14">
        <f t="shared" ref="J131" si="44">H131/I131</f>
        <v>0.20893195233322195</v>
      </c>
      <c r="K131" s="13">
        <v>7577</v>
      </c>
      <c r="L131" s="14">
        <v>0.28194537471161718</v>
      </c>
      <c r="M131" s="82" t="s">
        <v>129</v>
      </c>
    </row>
    <row r="132" spans="1:13" ht="21.95" customHeight="1">
      <c r="A132" s="67"/>
      <c r="B132" s="68"/>
      <c r="C132" s="32" t="s">
        <v>76</v>
      </c>
      <c r="D132" s="9">
        <v>12681</v>
      </c>
      <c r="E132" s="13">
        <v>554</v>
      </c>
      <c r="F132" s="13">
        <v>1786</v>
      </c>
      <c r="G132" s="13">
        <v>1795</v>
      </c>
      <c r="H132" s="13">
        <v>2504</v>
      </c>
      <c r="I132" s="13">
        <v>6640</v>
      </c>
      <c r="J132" s="14">
        <f t="shared" ref="J132:J154" si="45">H132/I132</f>
        <v>0.37710843373493974</v>
      </c>
      <c r="K132" s="13">
        <v>2847</v>
      </c>
      <c r="L132" s="14">
        <v>0.37894316518035404</v>
      </c>
      <c r="M132" s="82" t="s">
        <v>129</v>
      </c>
    </row>
    <row r="133" spans="1:13" ht="21.95" customHeight="1">
      <c r="A133" s="64"/>
      <c r="B133" s="65" t="s">
        <v>56</v>
      </c>
      <c r="C133" s="28"/>
      <c r="D133" s="9"/>
      <c r="E133" s="9"/>
      <c r="F133" s="9"/>
      <c r="G133" s="9"/>
      <c r="H133" s="9"/>
      <c r="I133" s="9"/>
      <c r="J133" s="29"/>
      <c r="K133" s="9"/>
      <c r="L133" s="29"/>
      <c r="M133" s="29"/>
    </row>
    <row r="134" spans="1:13" s="17" customFormat="1" ht="21.95" customHeight="1">
      <c r="A134" s="30"/>
      <c r="B134" s="66"/>
      <c r="C134" s="7" t="s">
        <v>15</v>
      </c>
      <c r="D134" s="9">
        <v>5688</v>
      </c>
      <c r="E134" s="13">
        <v>504</v>
      </c>
      <c r="F134" s="13">
        <v>787</v>
      </c>
      <c r="G134" s="13">
        <v>392</v>
      </c>
      <c r="H134" s="13">
        <v>1149</v>
      </c>
      <c r="I134" s="13">
        <v>2833</v>
      </c>
      <c r="J134" s="14">
        <f t="shared" ref="J134" si="46">H134/I134</f>
        <v>0.40557712672079066</v>
      </c>
      <c r="K134" s="13">
        <v>1400</v>
      </c>
      <c r="L134" s="14">
        <v>0.45961917268548919</v>
      </c>
      <c r="M134" s="82" t="s">
        <v>129</v>
      </c>
    </row>
    <row r="135" spans="1:13" ht="21.95" customHeight="1">
      <c r="A135" s="72"/>
      <c r="B135" s="68"/>
      <c r="C135" s="32" t="s">
        <v>76</v>
      </c>
      <c r="D135" s="9">
        <v>22458</v>
      </c>
      <c r="E135" s="13">
        <v>3664</v>
      </c>
      <c r="F135" s="13">
        <v>3510</v>
      </c>
      <c r="G135" s="13">
        <v>6919</v>
      </c>
      <c r="H135" s="13">
        <v>6047</v>
      </c>
      <c r="I135" s="13">
        <v>20143</v>
      </c>
      <c r="J135" s="14">
        <f t="shared" si="45"/>
        <v>0.30020354465571164</v>
      </c>
      <c r="K135" s="13">
        <v>6599</v>
      </c>
      <c r="L135" s="14">
        <v>0.34236057068741893</v>
      </c>
      <c r="M135" s="82" t="s">
        <v>129</v>
      </c>
    </row>
    <row r="136" spans="1:13" ht="21.95" customHeight="1">
      <c r="A136" s="62" t="s">
        <v>82</v>
      </c>
      <c r="B136" s="70"/>
      <c r="C136" s="38"/>
      <c r="D136" s="23"/>
      <c r="E136" s="23"/>
      <c r="F136" s="23"/>
      <c r="G136" s="23"/>
      <c r="H136" s="23"/>
      <c r="I136" s="23"/>
      <c r="J136" s="24"/>
      <c r="K136" s="23"/>
      <c r="L136" s="24"/>
      <c r="M136" s="24"/>
    </row>
    <row r="137" spans="1:13" ht="21.95" customHeight="1">
      <c r="A137" s="64"/>
      <c r="B137" s="65" t="s">
        <v>57</v>
      </c>
      <c r="C137" s="71"/>
      <c r="D137" s="9"/>
      <c r="E137" s="9"/>
      <c r="F137" s="9"/>
      <c r="G137" s="9"/>
      <c r="H137" s="9"/>
      <c r="I137" s="9"/>
      <c r="J137" s="29"/>
      <c r="K137" s="9"/>
      <c r="L137" s="29"/>
      <c r="M137" s="29"/>
    </row>
    <row r="138" spans="1:13" s="17" customFormat="1" ht="21.95" customHeight="1">
      <c r="A138" s="30"/>
      <c r="B138" s="66"/>
      <c r="C138" s="7" t="s">
        <v>15</v>
      </c>
      <c r="D138" s="9">
        <v>24342</v>
      </c>
      <c r="E138" s="13">
        <v>2538</v>
      </c>
      <c r="F138" s="13">
        <v>7691</v>
      </c>
      <c r="G138" s="13">
        <v>7249</v>
      </c>
      <c r="H138" s="13">
        <v>4046</v>
      </c>
      <c r="I138" s="13">
        <v>21525</v>
      </c>
      <c r="J138" s="14">
        <f t="shared" ref="J138" si="47">H138/I138</f>
        <v>0.18796747967479674</v>
      </c>
      <c r="K138" s="13">
        <v>4273</v>
      </c>
      <c r="L138" s="14">
        <v>0.19660439863807858</v>
      </c>
      <c r="M138" s="82" t="s">
        <v>129</v>
      </c>
    </row>
    <row r="139" spans="1:13" ht="21.95" customHeight="1">
      <c r="A139" s="67"/>
      <c r="B139" s="68"/>
      <c r="C139" s="32" t="s">
        <v>76</v>
      </c>
      <c r="D139" s="9">
        <v>310915</v>
      </c>
      <c r="E139" s="13">
        <v>31093</v>
      </c>
      <c r="F139" s="13">
        <v>59421</v>
      </c>
      <c r="G139" s="13">
        <v>75479</v>
      </c>
      <c r="H139" s="13">
        <v>131695</v>
      </c>
      <c r="I139" s="13">
        <v>297689</v>
      </c>
      <c r="J139" s="14">
        <f t="shared" si="45"/>
        <v>0.44239122036756479</v>
      </c>
      <c r="K139" s="13">
        <v>136267</v>
      </c>
      <c r="L139" s="14">
        <v>0.46423534221374307</v>
      </c>
      <c r="M139" s="82" t="s">
        <v>129</v>
      </c>
    </row>
    <row r="140" spans="1:13" ht="21.95" customHeight="1">
      <c r="A140" s="64"/>
      <c r="B140" s="65" t="s">
        <v>58</v>
      </c>
      <c r="C140" s="28"/>
      <c r="D140" s="9"/>
      <c r="E140" s="9"/>
      <c r="F140" s="9"/>
      <c r="G140" s="9"/>
      <c r="H140" s="9"/>
      <c r="I140" s="9"/>
      <c r="J140" s="29"/>
      <c r="K140" s="9"/>
      <c r="L140" s="29"/>
      <c r="M140" s="29"/>
    </row>
    <row r="141" spans="1:13" s="17" customFormat="1" ht="21.95" customHeight="1">
      <c r="A141" s="30"/>
      <c r="B141" s="66"/>
      <c r="C141" s="7" t="s">
        <v>15</v>
      </c>
      <c r="D141" s="9">
        <v>1105</v>
      </c>
      <c r="E141" s="13">
        <v>176</v>
      </c>
      <c r="F141" s="13">
        <v>166</v>
      </c>
      <c r="G141" s="13">
        <v>291</v>
      </c>
      <c r="H141" s="13">
        <v>408</v>
      </c>
      <c r="I141" s="13">
        <v>1041</v>
      </c>
      <c r="J141" s="14">
        <f t="shared" ref="J141" si="48">H141/I141</f>
        <v>0.39193083573487031</v>
      </c>
      <c r="K141" s="13">
        <v>273</v>
      </c>
      <c r="L141" s="14">
        <v>0.31855309218203032</v>
      </c>
      <c r="M141" s="82" t="s">
        <v>125</v>
      </c>
    </row>
    <row r="142" spans="1:13" ht="21.95" customHeight="1">
      <c r="A142" s="67"/>
      <c r="B142" s="68"/>
      <c r="C142" s="32" t="s">
        <v>76</v>
      </c>
      <c r="D142" s="9">
        <v>103</v>
      </c>
      <c r="E142" s="13">
        <v>0</v>
      </c>
      <c r="F142" s="13">
        <v>1</v>
      </c>
      <c r="G142" s="13">
        <v>2</v>
      </c>
      <c r="H142" s="13">
        <v>0</v>
      </c>
      <c r="I142" s="13">
        <v>4</v>
      </c>
      <c r="J142" s="14">
        <f t="shared" si="45"/>
        <v>0</v>
      </c>
      <c r="K142" s="13">
        <v>0</v>
      </c>
      <c r="L142" s="14">
        <v>0</v>
      </c>
      <c r="M142" s="82" t="s">
        <v>129</v>
      </c>
    </row>
    <row r="143" spans="1:13" ht="21.95" customHeight="1">
      <c r="A143" s="64"/>
      <c r="B143" s="11" t="s">
        <v>59</v>
      </c>
      <c r="C143" s="71"/>
      <c r="D143" s="9"/>
      <c r="E143" s="9"/>
      <c r="F143" s="9"/>
      <c r="G143" s="9"/>
      <c r="H143" s="9"/>
      <c r="I143" s="9"/>
      <c r="J143" s="29"/>
      <c r="K143" s="9"/>
      <c r="L143" s="29"/>
      <c r="M143" s="29"/>
    </row>
    <row r="144" spans="1:13" s="17" customFormat="1" ht="21.95" customHeight="1">
      <c r="A144" s="30"/>
      <c r="B144" s="66"/>
      <c r="C144" s="7" t="s">
        <v>15</v>
      </c>
      <c r="D144" s="9">
        <v>80585</v>
      </c>
      <c r="E144" s="13">
        <v>9685</v>
      </c>
      <c r="F144" s="13">
        <v>16104</v>
      </c>
      <c r="G144" s="13">
        <v>18883</v>
      </c>
      <c r="H144" s="13">
        <v>24517</v>
      </c>
      <c r="I144" s="13">
        <v>69191</v>
      </c>
      <c r="J144" s="14">
        <f t="shared" ref="J144" si="49">H144/I144</f>
        <v>0.3543379919353673</v>
      </c>
      <c r="K144" s="13">
        <v>24131</v>
      </c>
      <c r="L144" s="14">
        <v>0.33494808727999553</v>
      </c>
      <c r="M144" s="82" t="s">
        <v>125</v>
      </c>
    </row>
    <row r="145" spans="1:13" ht="21.95" customHeight="1">
      <c r="A145" s="67"/>
      <c r="B145" s="68"/>
      <c r="C145" s="32" t="s">
        <v>76</v>
      </c>
      <c r="D145" s="9">
        <v>44446</v>
      </c>
      <c r="E145" s="13">
        <v>4130</v>
      </c>
      <c r="F145" s="13">
        <v>9851</v>
      </c>
      <c r="G145" s="13">
        <v>12114</v>
      </c>
      <c r="H145" s="13">
        <v>14688</v>
      </c>
      <c r="I145" s="13">
        <v>40785</v>
      </c>
      <c r="J145" s="14">
        <f t="shared" si="45"/>
        <v>0.360132401618242</v>
      </c>
      <c r="K145" s="13">
        <v>13850</v>
      </c>
      <c r="L145" s="14">
        <v>0.32495718073250274</v>
      </c>
      <c r="M145" s="82" t="s">
        <v>125</v>
      </c>
    </row>
    <row r="146" spans="1:13" ht="21.95" customHeight="1">
      <c r="A146" s="64"/>
      <c r="B146" s="65" t="s">
        <v>83</v>
      </c>
      <c r="C146" s="71"/>
      <c r="D146" s="9"/>
      <c r="E146" s="9"/>
      <c r="F146" s="9"/>
      <c r="G146" s="9"/>
      <c r="H146" s="9"/>
      <c r="I146" s="9"/>
      <c r="J146" s="29"/>
      <c r="K146" s="9"/>
      <c r="L146" s="29"/>
      <c r="M146" s="29"/>
    </row>
    <row r="147" spans="1:13" s="17" customFormat="1" ht="21.95" customHeight="1">
      <c r="A147" s="30"/>
      <c r="B147" s="66"/>
      <c r="C147" s="7" t="s">
        <v>15</v>
      </c>
      <c r="D147" s="9">
        <v>93293</v>
      </c>
      <c r="E147" s="13">
        <v>12257</v>
      </c>
      <c r="F147" s="13">
        <v>20202</v>
      </c>
      <c r="G147" s="13">
        <v>24772</v>
      </c>
      <c r="H147" s="13">
        <v>26988</v>
      </c>
      <c r="I147" s="13">
        <v>84220</v>
      </c>
      <c r="J147" s="14">
        <f t="shared" ref="J147" si="50">H147/I147</f>
        <v>0.3204464497744004</v>
      </c>
      <c r="K147" s="13">
        <v>23731</v>
      </c>
      <c r="L147" s="14">
        <v>0.28282840321311942</v>
      </c>
      <c r="M147" s="82" t="s">
        <v>125</v>
      </c>
    </row>
    <row r="148" spans="1:13" ht="21.95" customHeight="1">
      <c r="A148" s="67"/>
      <c r="B148" s="68"/>
      <c r="C148" s="32" t="s">
        <v>76</v>
      </c>
      <c r="D148" s="9">
        <v>269708</v>
      </c>
      <c r="E148" s="13">
        <v>25106</v>
      </c>
      <c r="F148" s="13">
        <v>57053</v>
      </c>
      <c r="G148" s="13">
        <v>63322</v>
      </c>
      <c r="H148" s="13">
        <v>93259</v>
      </c>
      <c r="I148" s="13">
        <v>238742</v>
      </c>
      <c r="J148" s="14">
        <f t="shared" si="45"/>
        <v>0.39062670162769852</v>
      </c>
      <c r="K148" s="13">
        <v>81237</v>
      </c>
      <c r="L148" s="14">
        <v>0.34139361313178429</v>
      </c>
      <c r="M148" s="82" t="s">
        <v>125</v>
      </c>
    </row>
    <row r="149" spans="1:13" ht="21.95" customHeight="1">
      <c r="A149" s="64"/>
      <c r="B149" s="65" t="s">
        <v>60</v>
      </c>
      <c r="C149" s="28"/>
      <c r="D149" s="9"/>
      <c r="E149" s="9"/>
      <c r="F149" s="9"/>
      <c r="G149" s="9"/>
      <c r="H149" s="9"/>
      <c r="I149" s="9"/>
      <c r="J149" s="29"/>
      <c r="K149" s="9"/>
      <c r="L149" s="29"/>
      <c r="M149" s="29"/>
    </row>
    <row r="150" spans="1:13" s="17" customFormat="1" ht="21.95" customHeight="1">
      <c r="A150" s="30"/>
      <c r="B150" s="66"/>
      <c r="C150" s="7" t="s">
        <v>15</v>
      </c>
      <c r="D150" s="9">
        <v>23184</v>
      </c>
      <c r="E150" s="13">
        <v>4402</v>
      </c>
      <c r="F150" s="13">
        <v>5423</v>
      </c>
      <c r="G150" s="13">
        <v>7001</v>
      </c>
      <c r="H150" s="13">
        <v>5953</v>
      </c>
      <c r="I150" s="13">
        <v>22781</v>
      </c>
      <c r="J150" s="14">
        <f t="shared" ref="J150" si="51">H150/I150</f>
        <v>0.2613142531056582</v>
      </c>
      <c r="K150" s="13">
        <v>9501</v>
      </c>
      <c r="L150" s="14">
        <v>0.43441086370079102</v>
      </c>
      <c r="M150" s="82" t="s">
        <v>129</v>
      </c>
    </row>
    <row r="151" spans="1:13" ht="21.95" customHeight="1">
      <c r="A151" s="67"/>
      <c r="B151" s="68"/>
      <c r="C151" s="32" t="s">
        <v>76</v>
      </c>
      <c r="D151" s="9">
        <v>93418</v>
      </c>
      <c r="E151" s="13">
        <v>4824</v>
      </c>
      <c r="F151" s="13">
        <v>17548</v>
      </c>
      <c r="G151" s="13">
        <v>18355</v>
      </c>
      <c r="H151" s="13">
        <v>39567</v>
      </c>
      <c r="I151" s="13">
        <v>80296</v>
      </c>
      <c r="J151" s="14">
        <f t="shared" si="45"/>
        <v>0.49276427219288632</v>
      </c>
      <c r="K151" s="13">
        <v>34404</v>
      </c>
      <c r="L151" s="14">
        <v>0.44898012449919739</v>
      </c>
      <c r="M151" s="82" t="s">
        <v>125</v>
      </c>
    </row>
    <row r="152" spans="1:13" ht="21.95" customHeight="1">
      <c r="A152" s="64"/>
      <c r="B152" s="65" t="s">
        <v>84</v>
      </c>
      <c r="C152" s="28"/>
      <c r="D152" s="9"/>
      <c r="E152" s="9"/>
      <c r="F152" s="9"/>
      <c r="G152" s="9"/>
      <c r="H152" s="9"/>
      <c r="I152" s="9"/>
      <c r="J152" s="29"/>
      <c r="K152" s="9"/>
      <c r="L152" s="29"/>
      <c r="M152" s="29"/>
    </row>
    <row r="153" spans="1:13" s="17" customFormat="1" ht="21.95" customHeight="1">
      <c r="A153" s="30"/>
      <c r="B153" s="66"/>
      <c r="C153" s="7" t="s">
        <v>15</v>
      </c>
      <c r="D153" s="9">
        <v>1302</v>
      </c>
      <c r="E153" s="13">
        <v>66</v>
      </c>
      <c r="F153" s="13">
        <v>58</v>
      </c>
      <c r="G153" s="13">
        <v>685</v>
      </c>
      <c r="H153" s="13">
        <v>299</v>
      </c>
      <c r="I153" s="13">
        <v>1110</v>
      </c>
      <c r="J153" s="14">
        <f t="shared" ref="J153" si="52">H153/I153</f>
        <v>0.26936936936936939</v>
      </c>
      <c r="K153" s="13">
        <v>412</v>
      </c>
      <c r="L153" s="14">
        <v>0.36589698046181174</v>
      </c>
      <c r="M153" s="82" t="s">
        <v>129</v>
      </c>
    </row>
    <row r="154" spans="1:13" ht="21.95" customHeight="1">
      <c r="A154" s="67"/>
      <c r="B154" s="68"/>
      <c r="C154" s="32" t="s">
        <v>76</v>
      </c>
      <c r="D154" s="9">
        <v>21754</v>
      </c>
      <c r="E154" s="13">
        <v>583</v>
      </c>
      <c r="F154" s="13">
        <v>2249</v>
      </c>
      <c r="G154" s="13">
        <v>7019</v>
      </c>
      <c r="H154" s="13">
        <v>8159</v>
      </c>
      <c r="I154" s="13">
        <v>18012</v>
      </c>
      <c r="J154" s="14">
        <f t="shared" si="45"/>
        <v>0.45297579391516768</v>
      </c>
      <c r="K154" s="13">
        <v>7871</v>
      </c>
      <c r="L154" s="14">
        <v>0.48634453781512604</v>
      </c>
      <c r="M154" s="82" t="s">
        <v>129</v>
      </c>
    </row>
    <row r="155" spans="1:13" ht="21.95" customHeight="1">
      <c r="A155" s="64"/>
      <c r="B155" s="65" t="s">
        <v>61</v>
      </c>
      <c r="C155" s="28"/>
      <c r="D155" s="9"/>
      <c r="E155" s="9"/>
      <c r="F155" s="9"/>
      <c r="G155" s="9"/>
      <c r="H155" s="9"/>
      <c r="I155" s="9"/>
      <c r="J155" s="29"/>
      <c r="K155" s="9"/>
      <c r="L155" s="29"/>
      <c r="M155" s="29"/>
    </row>
    <row r="156" spans="1:13" s="17" customFormat="1" ht="21.95" customHeight="1">
      <c r="A156" s="30"/>
      <c r="B156" s="66"/>
      <c r="C156" s="7" t="s">
        <v>15</v>
      </c>
      <c r="D156" s="9">
        <v>391</v>
      </c>
      <c r="E156" s="13">
        <v>0</v>
      </c>
      <c r="F156" s="13">
        <v>10</v>
      </c>
      <c r="G156" s="13">
        <v>0</v>
      </c>
      <c r="H156" s="13">
        <v>284</v>
      </c>
      <c r="I156" s="13">
        <v>294</v>
      </c>
      <c r="J156" s="14">
        <f t="shared" ref="J156" si="53">H156/I156</f>
        <v>0.96598639455782309</v>
      </c>
      <c r="K156" s="13">
        <v>1</v>
      </c>
      <c r="L156" s="14">
        <v>2.3809523809523808E-2</v>
      </c>
      <c r="M156" s="82" t="s">
        <v>125</v>
      </c>
    </row>
    <row r="157" spans="1:13" ht="21.95" customHeight="1">
      <c r="A157" s="67"/>
      <c r="B157" s="68"/>
      <c r="C157" s="32" t="s">
        <v>76</v>
      </c>
      <c r="D157" s="9">
        <v>46</v>
      </c>
      <c r="E157" s="13">
        <v>0</v>
      </c>
      <c r="F157" s="13">
        <v>0</v>
      </c>
      <c r="G157" s="13">
        <v>23</v>
      </c>
      <c r="H157" s="13">
        <v>1</v>
      </c>
      <c r="I157" s="13">
        <v>27</v>
      </c>
      <c r="J157" s="14">
        <f t="shared" ref="J157:J176" si="54">H157/I157</f>
        <v>3.7037037037037035E-2</v>
      </c>
      <c r="K157" s="13">
        <v>1</v>
      </c>
      <c r="L157" s="14">
        <v>3.4482758620689655E-2</v>
      </c>
      <c r="M157" s="82" t="s">
        <v>129</v>
      </c>
    </row>
    <row r="158" spans="1:13" ht="21.95" customHeight="1">
      <c r="A158" s="64"/>
      <c r="B158" s="65" t="s">
        <v>62</v>
      </c>
      <c r="C158" s="71"/>
      <c r="D158" s="9"/>
      <c r="E158" s="9"/>
      <c r="F158" s="9"/>
      <c r="G158" s="9"/>
      <c r="H158" s="9"/>
      <c r="I158" s="9"/>
      <c r="J158" s="29"/>
      <c r="K158" s="9"/>
      <c r="L158" s="29"/>
      <c r="M158" s="29"/>
    </row>
    <row r="159" spans="1:13" s="17" customFormat="1" ht="21.95" customHeight="1">
      <c r="A159" s="30"/>
      <c r="B159" s="66"/>
      <c r="C159" s="7" t="s">
        <v>15</v>
      </c>
      <c r="D159" s="9">
        <v>152332</v>
      </c>
      <c r="E159" s="13">
        <v>27528</v>
      </c>
      <c r="F159" s="13">
        <v>28683</v>
      </c>
      <c r="G159" s="13">
        <v>32351</v>
      </c>
      <c r="H159" s="13">
        <v>38996</v>
      </c>
      <c r="I159" s="13">
        <v>127559</v>
      </c>
      <c r="J159" s="14">
        <f t="shared" ref="J159" si="55">H159/I159</f>
        <v>0.30570951481275332</v>
      </c>
      <c r="K159" s="13">
        <v>43202</v>
      </c>
      <c r="L159" s="14">
        <v>0.32067754841487223</v>
      </c>
      <c r="M159" s="82" t="s">
        <v>129</v>
      </c>
    </row>
    <row r="160" spans="1:13" ht="21.95" customHeight="1">
      <c r="A160" s="72"/>
      <c r="B160" s="68"/>
      <c r="C160" s="32" t="s">
        <v>76</v>
      </c>
      <c r="D160" s="9">
        <v>233836</v>
      </c>
      <c r="E160" s="13">
        <v>14780</v>
      </c>
      <c r="F160" s="13">
        <v>45837</v>
      </c>
      <c r="G160" s="13">
        <v>56567</v>
      </c>
      <c r="H160" s="13">
        <v>88050</v>
      </c>
      <c r="I160" s="13">
        <v>205236</v>
      </c>
      <c r="J160" s="14">
        <f t="shared" si="54"/>
        <v>0.42901830088288606</v>
      </c>
      <c r="K160" s="13">
        <v>94539</v>
      </c>
      <c r="L160" s="14">
        <v>0.47193754024790213</v>
      </c>
      <c r="M160" s="82" t="s">
        <v>129</v>
      </c>
    </row>
    <row r="161" spans="1:13" ht="21.95" customHeight="1">
      <c r="A161" s="62" t="s">
        <v>85</v>
      </c>
      <c r="B161" s="63"/>
      <c r="C161" s="38"/>
      <c r="D161" s="23"/>
      <c r="E161" s="23"/>
      <c r="F161" s="23"/>
      <c r="G161" s="23"/>
      <c r="H161" s="23"/>
      <c r="I161" s="23"/>
      <c r="J161" s="24"/>
      <c r="K161" s="23"/>
      <c r="L161" s="24"/>
      <c r="M161" s="24"/>
    </row>
    <row r="162" spans="1:13" ht="21.95" customHeight="1">
      <c r="A162" s="64"/>
      <c r="B162" s="65" t="s">
        <v>63</v>
      </c>
      <c r="C162" s="28"/>
      <c r="D162" s="9"/>
      <c r="E162" s="9"/>
      <c r="F162" s="9"/>
      <c r="G162" s="9"/>
      <c r="H162" s="9"/>
      <c r="I162" s="9"/>
      <c r="J162" s="29"/>
      <c r="K162" s="9"/>
      <c r="L162" s="29"/>
      <c r="M162" s="29"/>
    </row>
    <row r="163" spans="1:13" s="17" customFormat="1" ht="21.95" customHeight="1">
      <c r="A163" s="30"/>
      <c r="B163" s="66"/>
      <c r="C163" s="7" t="s">
        <v>15</v>
      </c>
      <c r="D163" s="9">
        <v>59100</v>
      </c>
      <c r="E163" s="13">
        <v>5598</v>
      </c>
      <c r="F163" s="13">
        <v>7479</v>
      </c>
      <c r="G163" s="13">
        <v>10584</v>
      </c>
      <c r="H163" s="13">
        <v>21079</v>
      </c>
      <c r="I163" s="13">
        <v>44742</v>
      </c>
      <c r="J163" s="14">
        <f t="shared" ref="J163" si="56">H163/I163</f>
        <v>0.47112332931026774</v>
      </c>
      <c r="K163" s="13">
        <v>18851</v>
      </c>
      <c r="L163" s="14">
        <v>0.42519454155858805</v>
      </c>
      <c r="M163" s="82" t="s">
        <v>125</v>
      </c>
    </row>
    <row r="164" spans="1:13" ht="21.95" customHeight="1">
      <c r="A164" s="67"/>
      <c r="B164" s="68"/>
      <c r="C164" s="32" t="s">
        <v>76</v>
      </c>
      <c r="D164" s="9">
        <v>1254692</v>
      </c>
      <c r="E164" s="13">
        <v>130758</v>
      </c>
      <c r="F164" s="13">
        <v>250613</v>
      </c>
      <c r="G164" s="13">
        <v>262485</v>
      </c>
      <c r="H164" s="13">
        <v>533321</v>
      </c>
      <c r="I164" s="13">
        <v>1177179</v>
      </c>
      <c r="J164" s="14">
        <f t="shared" si="54"/>
        <v>0.45305004591485237</v>
      </c>
      <c r="K164" s="13">
        <v>466104</v>
      </c>
      <c r="L164" s="14">
        <v>0.4111272428337811</v>
      </c>
      <c r="M164" s="82" t="s">
        <v>125</v>
      </c>
    </row>
    <row r="165" spans="1:13" s="17" customFormat="1" ht="21.95" customHeight="1">
      <c r="A165" s="27"/>
      <c r="B165" s="69" t="s">
        <v>64</v>
      </c>
      <c r="C165" s="28"/>
      <c r="D165" s="9"/>
      <c r="E165" s="9"/>
      <c r="F165" s="9"/>
      <c r="G165" s="9"/>
      <c r="H165" s="9"/>
      <c r="I165" s="9"/>
      <c r="J165" s="29"/>
      <c r="K165" s="9"/>
      <c r="L165" s="29"/>
      <c r="M165" s="29"/>
    </row>
    <row r="166" spans="1:13" s="17" customFormat="1" ht="21.95" customHeight="1">
      <c r="A166" s="42"/>
      <c r="B166" s="66"/>
      <c r="C166" s="7" t="s">
        <v>15</v>
      </c>
      <c r="D166" s="9">
        <v>408502</v>
      </c>
      <c r="E166" s="13">
        <v>31479</v>
      </c>
      <c r="F166" s="13">
        <v>66541</v>
      </c>
      <c r="G166" s="13">
        <v>92179</v>
      </c>
      <c r="H166" s="13">
        <v>132890</v>
      </c>
      <c r="I166" s="13">
        <v>323091</v>
      </c>
      <c r="J166" s="14">
        <f t="shared" ref="J166" si="57">H166/I166</f>
        <v>0.41130826918731872</v>
      </c>
      <c r="K166" s="13">
        <v>126527</v>
      </c>
      <c r="L166" s="14">
        <v>0.39665501512610313</v>
      </c>
      <c r="M166" s="82" t="s">
        <v>125</v>
      </c>
    </row>
    <row r="167" spans="1:13" ht="21.95" customHeight="1">
      <c r="A167" s="62" t="s">
        <v>86</v>
      </c>
      <c r="B167" s="63"/>
      <c r="C167" s="38"/>
      <c r="D167" s="23"/>
      <c r="E167" s="23"/>
      <c r="F167" s="23"/>
      <c r="G167" s="23"/>
      <c r="H167" s="23"/>
      <c r="I167" s="23"/>
      <c r="J167" s="24"/>
      <c r="K167" s="23"/>
      <c r="L167" s="24"/>
      <c r="M167" s="24"/>
    </row>
    <row r="168" spans="1:13" ht="21.95" customHeight="1">
      <c r="A168" s="64"/>
      <c r="B168" s="65" t="s">
        <v>92</v>
      </c>
      <c r="C168" s="28"/>
      <c r="D168" s="9"/>
      <c r="E168" s="9"/>
      <c r="F168" s="9"/>
      <c r="G168" s="9"/>
      <c r="H168" s="9"/>
      <c r="I168" s="9"/>
      <c r="J168" s="29"/>
      <c r="K168" s="9"/>
      <c r="L168" s="29"/>
      <c r="M168" s="29"/>
    </row>
    <row r="169" spans="1:13" s="17" customFormat="1" ht="21.95" customHeight="1">
      <c r="A169" s="30"/>
      <c r="B169" s="66"/>
      <c r="C169" s="7" t="s">
        <v>15</v>
      </c>
      <c r="D169" s="9">
        <v>92</v>
      </c>
      <c r="E169" s="13">
        <v>0</v>
      </c>
      <c r="F169" s="13">
        <v>0</v>
      </c>
      <c r="G169" s="13">
        <v>0</v>
      </c>
      <c r="H169" s="13">
        <v>0</v>
      </c>
      <c r="I169" s="13">
        <v>0</v>
      </c>
      <c r="J169" s="14" t="e">
        <f t="shared" ref="J169" si="58">H169/I169</f>
        <v>#DIV/0!</v>
      </c>
      <c r="K169" s="13">
        <v>76</v>
      </c>
      <c r="L169" s="14">
        <v>1</v>
      </c>
      <c r="M169" s="82" t="s">
        <v>129</v>
      </c>
    </row>
    <row r="170" spans="1:13" ht="21.95" customHeight="1">
      <c r="A170" s="67"/>
      <c r="B170" s="68"/>
      <c r="C170" s="32" t="s">
        <v>76</v>
      </c>
      <c r="D170" s="9">
        <v>32678</v>
      </c>
      <c r="E170" s="13">
        <v>3030</v>
      </c>
      <c r="F170" s="13">
        <v>7372</v>
      </c>
      <c r="G170" s="13">
        <v>6280</v>
      </c>
      <c r="H170" s="13">
        <v>12671</v>
      </c>
      <c r="I170" s="13">
        <v>29354</v>
      </c>
      <c r="J170" s="14">
        <f t="shared" si="54"/>
        <v>0.4316617837432718</v>
      </c>
      <c r="K170" s="13">
        <v>13509</v>
      </c>
      <c r="L170" s="14">
        <v>0.48993580676748993</v>
      </c>
      <c r="M170" s="82" t="s">
        <v>129</v>
      </c>
    </row>
    <row r="171" spans="1:13" s="17" customFormat="1" ht="21.95" customHeight="1">
      <c r="A171" s="27"/>
      <c r="B171" s="69" t="s">
        <v>65</v>
      </c>
      <c r="C171" s="28"/>
      <c r="D171" s="9"/>
      <c r="E171" s="9"/>
      <c r="F171" s="9"/>
      <c r="G171" s="9"/>
      <c r="H171" s="9"/>
      <c r="I171" s="9"/>
      <c r="J171" s="29"/>
      <c r="K171" s="9"/>
      <c r="L171" s="29"/>
      <c r="M171" s="29"/>
    </row>
    <row r="172" spans="1:13" s="17" customFormat="1" ht="21.95" customHeight="1">
      <c r="A172" s="42"/>
      <c r="B172" s="66"/>
      <c r="C172" s="7" t="s">
        <v>15</v>
      </c>
      <c r="D172" s="9">
        <v>33256</v>
      </c>
      <c r="E172" s="13">
        <v>4964</v>
      </c>
      <c r="F172" s="13">
        <v>8594</v>
      </c>
      <c r="G172" s="13">
        <v>6212</v>
      </c>
      <c r="H172" s="13">
        <v>12554</v>
      </c>
      <c r="I172" s="13">
        <v>32326</v>
      </c>
      <c r="J172" s="14">
        <f t="shared" ref="J172" si="59">H172/I172</f>
        <v>0.38835612200705316</v>
      </c>
      <c r="K172" s="13">
        <v>13812</v>
      </c>
      <c r="L172" s="14">
        <v>0.48989146626941904</v>
      </c>
      <c r="M172" s="82" t="s">
        <v>129</v>
      </c>
    </row>
    <row r="173" spans="1:13" ht="21.95" customHeight="1">
      <c r="A173" s="62" t="s">
        <v>93</v>
      </c>
      <c r="B173" s="63"/>
      <c r="C173" s="38"/>
      <c r="D173" s="23"/>
      <c r="E173" s="23"/>
      <c r="F173" s="23"/>
      <c r="G173" s="23"/>
      <c r="H173" s="23"/>
      <c r="I173" s="23"/>
      <c r="J173" s="24"/>
      <c r="K173" s="23"/>
      <c r="L173" s="24"/>
      <c r="M173" s="24"/>
    </row>
    <row r="174" spans="1:13" ht="21.95" customHeight="1">
      <c r="A174" s="64"/>
      <c r="B174" s="65" t="s">
        <v>66</v>
      </c>
      <c r="C174" s="28"/>
      <c r="D174" s="9"/>
      <c r="E174" s="9"/>
      <c r="F174" s="9"/>
      <c r="G174" s="9"/>
      <c r="H174" s="9"/>
      <c r="I174" s="9"/>
      <c r="J174" s="29"/>
      <c r="K174" s="9"/>
      <c r="L174" s="29"/>
      <c r="M174" s="29"/>
    </row>
    <row r="175" spans="1:13" s="17" customFormat="1" ht="21.95" customHeight="1">
      <c r="A175" s="30"/>
      <c r="B175" s="66"/>
      <c r="C175" s="7" t="s">
        <v>15</v>
      </c>
      <c r="D175" s="9">
        <v>547</v>
      </c>
      <c r="E175" s="13">
        <v>177</v>
      </c>
      <c r="F175" s="13">
        <v>273</v>
      </c>
      <c r="G175" s="13">
        <v>95</v>
      </c>
      <c r="H175" s="13">
        <v>0</v>
      </c>
      <c r="I175" s="13">
        <v>546</v>
      </c>
      <c r="J175" s="14">
        <f t="shared" ref="J175" si="60">H175/I175</f>
        <v>0</v>
      </c>
      <c r="K175" s="13">
        <v>249</v>
      </c>
      <c r="L175" s="14">
        <v>0.45027124773960214</v>
      </c>
      <c r="M175" s="82" t="s">
        <v>129</v>
      </c>
    </row>
    <row r="176" spans="1:13" ht="21.95" customHeight="1">
      <c r="A176" s="67"/>
      <c r="B176" s="68"/>
      <c r="C176" s="32" t="s">
        <v>76</v>
      </c>
      <c r="D176" s="9">
        <v>82104</v>
      </c>
      <c r="E176" s="13">
        <v>13713</v>
      </c>
      <c r="F176" s="13">
        <v>27345</v>
      </c>
      <c r="G176" s="13">
        <v>16947</v>
      </c>
      <c r="H176" s="13">
        <v>20548</v>
      </c>
      <c r="I176" s="13">
        <v>78555</v>
      </c>
      <c r="J176" s="14">
        <f t="shared" si="54"/>
        <v>0.26157469289033164</v>
      </c>
      <c r="K176" s="13">
        <v>22089</v>
      </c>
      <c r="L176" s="14">
        <v>0.34324740105356394</v>
      </c>
      <c r="M176" s="82" t="s">
        <v>129</v>
      </c>
    </row>
    <row r="177" spans="1:13" s="17" customFormat="1" ht="21.95" customHeight="1">
      <c r="A177" s="27"/>
      <c r="B177" s="69" t="s">
        <v>17</v>
      </c>
      <c r="C177" s="28"/>
      <c r="D177" s="9"/>
      <c r="E177" s="9"/>
      <c r="F177" s="9"/>
      <c r="G177" s="9"/>
      <c r="H177" s="9"/>
      <c r="I177" s="9"/>
      <c r="J177" s="29"/>
      <c r="K177" s="9"/>
      <c r="L177" s="29"/>
      <c r="M177" s="29"/>
    </row>
    <row r="178" spans="1:13" s="17" customFormat="1" ht="21.95" customHeight="1">
      <c r="A178" s="30"/>
      <c r="B178" s="66"/>
      <c r="C178" s="7" t="s">
        <v>15</v>
      </c>
      <c r="D178" s="9">
        <v>34445</v>
      </c>
      <c r="E178" s="13">
        <v>3623</v>
      </c>
      <c r="F178" s="13">
        <v>5930</v>
      </c>
      <c r="G178" s="13">
        <v>11124</v>
      </c>
      <c r="H178" s="13">
        <v>9471</v>
      </c>
      <c r="I178" s="13">
        <v>30148</v>
      </c>
      <c r="J178" s="14">
        <f t="shared" ref="J178:J180" si="61">H178/I178</f>
        <v>0.31415019238423775</v>
      </c>
      <c r="K178" s="13">
        <v>15561</v>
      </c>
      <c r="L178" s="14">
        <v>0.48742364917776038</v>
      </c>
      <c r="M178" s="82" t="s">
        <v>129</v>
      </c>
    </row>
    <row r="179" spans="1:13" s="17" customFormat="1" ht="21.95" customHeight="1">
      <c r="A179" s="27"/>
      <c r="B179" s="69" t="s">
        <v>43</v>
      </c>
      <c r="C179" s="71"/>
      <c r="D179" s="9"/>
      <c r="E179" s="9"/>
      <c r="F179" s="9"/>
      <c r="G179" s="9"/>
      <c r="H179" s="9"/>
      <c r="I179" s="9"/>
      <c r="J179" s="29"/>
      <c r="K179" s="9"/>
      <c r="L179" s="29"/>
      <c r="M179" s="29"/>
    </row>
    <row r="180" spans="1:13" s="17" customFormat="1" ht="21.95" customHeight="1">
      <c r="A180" s="42"/>
      <c r="B180" s="66"/>
      <c r="C180" s="7" t="s">
        <v>15</v>
      </c>
      <c r="D180" s="9">
        <v>342</v>
      </c>
      <c r="E180" s="13">
        <v>0</v>
      </c>
      <c r="F180" s="13">
        <v>0</v>
      </c>
      <c r="G180" s="13">
        <v>215</v>
      </c>
      <c r="H180" s="13">
        <v>56</v>
      </c>
      <c r="I180" s="13">
        <v>272</v>
      </c>
      <c r="J180" s="14">
        <f t="shared" si="61"/>
        <v>0.20588235294117646</v>
      </c>
      <c r="K180" s="13" t="s">
        <v>103</v>
      </c>
      <c r="L180" s="14" t="s">
        <v>103</v>
      </c>
      <c r="M180" s="82" t="s">
        <v>126</v>
      </c>
    </row>
    <row r="181" spans="1:13" ht="21.95" customHeight="1">
      <c r="A181" s="62" t="s">
        <v>91</v>
      </c>
      <c r="B181" s="63"/>
      <c r="C181" s="38"/>
      <c r="D181" s="23"/>
      <c r="E181" s="23"/>
      <c r="F181" s="23"/>
      <c r="G181" s="23"/>
      <c r="H181" s="23"/>
      <c r="I181" s="23"/>
      <c r="J181" s="24"/>
      <c r="K181" s="23"/>
      <c r="L181" s="24"/>
      <c r="M181" s="24"/>
    </row>
    <row r="182" spans="1:13" ht="21.95" customHeight="1">
      <c r="A182" s="64"/>
      <c r="B182" s="65" t="s">
        <v>67</v>
      </c>
      <c r="C182" s="28"/>
      <c r="D182" s="9"/>
      <c r="E182" s="9"/>
      <c r="F182" s="9"/>
      <c r="G182" s="9"/>
      <c r="H182" s="9"/>
      <c r="I182" s="9"/>
      <c r="J182" s="29"/>
      <c r="K182" s="9"/>
      <c r="L182" s="29"/>
      <c r="M182" s="29"/>
    </row>
    <row r="183" spans="1:13" s="17" customFormat="1" ht="21.95" customHeight="1">
      <c r="A183" s="30"/>
      <c r="B183" s="66"/>
      <c r="C183" s="7" t="s">
        <v>15</v>
      </c>
      <c r="D183" s="9">
        <v>59729</v>
      </c>
      <c r="E183" s="13">
        <v>7088</v>
      </c>
      <c r="F183" s="13">
        <v>10746</v>
      </c>
      <c r="G183" s="13">
        <v>17945</v>
      </c>
      <c r="H183" s="13">
        <v>17593</v>
      </c>
      <c r="I183" s="13">
        <v>53374</v>
      </c>
      <c r="J183" s="14">
        <f t="shared" ref="J183" si="62">H183/I183</f>
        <v>0.3296174167197512</v>
      </c>
      <c r="K183" s="13">
        <v>19118</v>
      </c>
      <c r="L183" s="14">
        <v>0.34449950445986127</v>
      </c>
      <c r="M183" s="82" t="s">
        <v>129</v>
      </c>
    </row>
    <row r="184" spans="1:13" ht="21.95" customHeight="1">
      <c r="A184" s="67"/>
      <c r="B184" s="68"/>
      <c r="C184" s="32" t="s">
        <v>76</v>
      </c>
      <c r="D184" s="9">
        <v>1129696</v>
      </c>
      <c r="E184" s="13">
        <v>121212</v>
      </c>
      <c r="F184" s="13">
        <v>189974</v>
      </c>
      <c r="G184" s="13">
        <v>293163</v>
      </c>
      <c r="H184" s="13">
        <v>522964</v>
      </c>
      <c r="I184" s="13">
        <v>1127314</v>
      </c>
      <c r="J184" s="14">
        <f t="shared" ref="J184:J205" si="63">H184/I184</f>
        <v>0.46390269259496469</v>
      </c>
      <c r="K184" s="13">
        <v>515052</v>
      </c>
      <c r="L184" s="14">
        <v>0.47093008902880246</v>
      </c>
      <c r="M184" s="82" t="s">
        <v>129</v>
      </c>
    </row>
    <row r="185" spans="1:13" s="17" customFormat="1" ht="21.95" customHeight="1">
      <c r="A185" s="27"/>
      <c r="B185" s="69" t="s">
        <v>68</v>
      </c>
      <c r="C185" s="28"/>
      <c r="D185" s="9"/>
      <c r="E185" s="9"/>
      <c r="F185" s="9"/>
      <c r="G185" s="9"/>
      <c r="H185" s="9"/>
      <c r="I185" s="9"/>
      <c r="J185" s="29"/>
      <c r="K185" s="9"/>
      <c r="L185" s="29"/>
      <c r="M185" s="29"/>
    </row>
    <row r="186" spans="1:13" s="17" customFormat="1" ht="21.95" customHeight="1">
      <c r="A186" s="30"/>
      <c r="B186" s="66"/>
      <c r="C186" s="7" t="s">
        <v>15</v>
      </c>
      <c r="D186" s="9">
        <v>219168</v>
      </c>
      <c r="E186" s="13">
        <v>31346</v>
      </c>
      <c r="F186" s="13">
        <v>45759</v>
      </c>
      <c r="G186" s="13">
        <v>56516</v>
      </c>
      <c r="H186" s="13">
        <v>80762</v>
      </c>
      <c r="I186" s="13">
        <v>214384</v>
      </c>
      <c r="J186" s="14">
        <f t="shared" ref="J186" si="64">H186/I186</f>
        <v>0.37671654601089632</v>
      </c>
      <c r="K186" s="13">
        <v>74808</v>
      </c>
      <c r="L186" s="14">
        <v>0.34942313980101825</v>
      </c>
      <c r="M186" s="82" t="s">
        <v>125</v>
      </c>
    </row>
    <row r="187" spans="1:13" ht="21.95" customHeight="1">
      <c r="A187" s="64"/>
      <c r="B187" s="65" t="s">
        <v>69</v>
      </c>
      <c r="C187" s="28"/>
      <c r="D187" s="9"/>
      <c r="E187" s="9"/>
      <c r="F187" s="9"/>
      <c r="G187" s="9"/>
      <c r="H187" s="9"/>
      <c r="I187" s="9"/>
      <c r="J187" s="29"/>
      <c r="K187" s="9"/>
      <c r="L187" s="29"/>
      <c r="M187" s="29"/>
    </row>
    <row r="188" spans="1:13" s="17" customFormat="1" ht="21.95" customHeight="1">
      <c r="A188" s="30"/>
      <c r="B188" s="66"/>
      <c r="C188" s="7" t="s">
        <v>15</v>
      </c>
      <c r="D188" s="9">
        <v>7478</v>
      </c>
      <c r="E188" s="13">
        <v>434</v>
      </c>
      <c r="F188" s="13">
        <v>867</v>
      </c>
      <c r="G188" s="13">
        <v>4557</v>
      </c>
      <c r="H188" s="13">
        <v>1561</v>
      </c>
      <c r="I188" s="13">
        <v>7421</v>
      </c>
      <c r="J188" s="14">
        <f t="shared" ref="J188" si="65">H188/I188</f>
        <v>0.21034900956744373</v>
      </c>
      <c r="K188" s="13">
        <v>2007</v>
      </c>
      <c r="L188" s="14">
        <v>0.30829493087557602</v>
      </c>
      <c r="M188" s="82" t="s">
        <v>129</v>
      </c>
    </row>
    <row r="189" spans="1:13" ht="21.95" customHeight="1">
      <c r="A189" s="67"/>
      <c r="B189" s="68"/>
      <c r="C189" s="32" t="s">
        <v>76</v>
      </c>
      <c r="D189" s="9">
        <v>216021</v>
      </c>
      <c r="E189" s="13">
        <v>36495</v>
      </c>
      <c r="F189" s="13">
        <v>68364</v>
      </c>
      <c r="G189" s="13">
        <v>30834</v>
      </c>
      <c r="H189" s="13">
        <v>80303</v>
      </c>
      <c r="I189" s="13">
        <v>215999</v>
      </c>
      <c r="J189" s="14">
        <f t="shared" si="63"/>
        <v>0.37177486932809872</v>
      </c>
      <c r="K189" s="13">
        <v>66416</v>
      </c>
      <c r="L189" s="14">
        <v>0.29390861820997899</v>
      </c>
      <c r="M189" s="82" t="s">
        <v>125</v>
      </c>
    </row>
    <row r="190" spans="1:13" s="17" customFormat="1" ht="21.95" customHeight="1">
      <c r="A190" s="27"/>
      <c r="B190" s="69" t="s">
        <v>44</v>
      </c>
      <c r="C190" s="28"/>
      <c r="D190" s="9"/>
      <c r="E190" s="9"/>
      <c r="F190" s="9"/>
      <c r="G190" s="9"/>
      <c r="H190" s="9"/>
      <c r="I190" s="9"/>
      <c r="J190" s="29"/>
      <c r="K190" s="9"/>
      <c r="L190" s="29"/>
      <c r="M190" s="29"/>
    </row>
    <row r="191" spans="1:13" s="17" customFormat="1" ht="21.95" customHeight="1">
      <c r="A191" s="30"/>
      <c r="B191" s="66"/>
      <c r="C191" s="7" t="s">
        <v>15</v>
      </c>
      <c r="D191" s="9">
        <v>142</v>
      </c>
      <c r="E191" s="13">
        <v>31</v>
      </c>
      <c r="F191" s="13">
        <v>0</v>
      </c>
      <c r="G191" s="13">
        <v>50</v>
      </c>
      <c r="H191" s="13">
        <v>46</v>
      </c>
      <c r="I191" s="13">
        <v>128</v>
      </c>
      <c r="J191" s="14">
        <f t="shared" ref="J191:J197" si="66">H191/I191</f>
        <v>0.359375</v>
      </c>
      <c r="K191" s="13" t="s">
        <v>103</v>
      </c>
      <c r="L191" s="14" t="s">
        <v>103</v>
      </c>
      <c r="M191" s="82" t="s">
        <v>126</v>
      </c>
    </row>
    <row r="192" spans="1:13" s="17" customFormat="1" ht="21.95" customHeight="1">
      <c r="A192" s="27"/>
      <c r="B192" s="69" t="s">
        <v>49</v>
      </c>
      <c r="C192" s="28"/>
      <c r="D192" s="9"/>
      <c r="E192" s="9"/>
      <c r="F192" s="9"/>
      <c r="G192" s="9"/>
      <c r="H192" s="9"/>
      <c r="I192" s="9"/>
      <c r="J192" s="29"/>
      <c r="K192" s="9"/>
      <c r="L192" s="29"/>
      <c r="M192" s="29"/>
    </row>
    <row r="193" spans="1:13" s="17" customFormat="1" ht="21.95" customHeight="1">
      <c r="A193" s="30"/>
      <c r="B193" s="66"/>
      <c r="C193" s="7" t="s">
        <v>15</v>
      </c>
      <c r="D193" s="9">
        <v>2224</v>
      </c>
      <c r="E193" s="13">
        <v>0</v>
      </c>
      <c r="F193" s="13">
        <v>41</v>
      </c>
      <c r="G193" s="13">
        <v>562</v>
      </c>
      <c r="H193" s="13">
        <v>1482</v>
      </c>
      <c r="I193" s="13">
        <v>2086</v>
      </c>
      <c r="J193" s="14">
        <f t="shared" si="66"/>
        <v>0.71045062320230101</v>
      </c>
      <c r="K193" s="13" t="s">
        <v>103</v>
      </c>
      <c r="L193" s="14" t="s">
        <v>103</v>
      </c>
      <c r="M193" s="82" t="s">
        <v>126</v>
      </c>
    </row>
    <row r="194" spans="1:13" s="17" customFormat="1" ht="21.95" customHeight="1">
      <c r="A194" s="27"/>
      <c r="B194" s="69" t="s">
        <v>45</v>
      </c>
      <c r="C194" s="28"/>
      <c r="D194" s="9"/>
      <c r="E194" s="9"/>
      <c r="F194" s="9"/>
      <c r="G194" s="9"/>
      <c r="H194" s="9"/>
      <c r="I194" s="9"/>
      <c r="J194" s="29"/>
      <c r="K194" s="9"/>
      <c r="L194" s="29"/>
      <c r="M194" s="29"/>
    </row>
    <row r="195" spans="1:13" s="17" customFormat="1" ht="21.95" customHeight="1">
      <c r="A195" s="30"/>
      <c r="B195" s="66"/>
      <c r="C195" s="7" t="s">
        <v>15</v>
      </c>
      <c r="D195" s="9">
        <v>5665</v>
      </c>
      <c r="E195" s="13">
        <v>410</v>
      </c>
      <c r="F195" s="13">
        <v>545</v>
      </c>
      <c r="G195" s="13">
        <v>1760</v>
      </c>
      <c r="H195" s="13">
        <v>2181</v>
      </c>
      <c r="I195" s="13">
        <v>4897</v>
      </c>
      <c r="J195" s="14">
        <f t="shared" si="66"/>
        <v>0.44537471921584643</v>
      </c>
      <c r="K195" s="13" t="s">
        <v>103</v>
      </c>
      <c r="L195" s="14" t="s">
        <v>103</v>
      </c>
      <c r="M195" s="82" t="s">
        <v>126</v>
      </c>
    </row>
    <row r="196" spans="1:13" s="17" customFormat="1" ht="21.95" customHeight="1">
      <c r="A196" s="27"/>
      <c r="B196" s="69" t="s">
        <v>48</v>
      </c>
      <c r="C196" s="28"/>
      <c r="D196" s="9"/>
      <c r="E196" s="9"/>
      <c r="F196" s="9"/>
      <c r="G196" s="13"/>
      <c r="H196" s="9"/>
      <c r="I196" s="9"/>
      <c r="J196" s="29"/>
      <c r="K196" s="9"/>
      <c r="L196" s="29"/>
      <c r="M196" s="29"/>
    </row>
    <row r="197" spans="1:13" s="17" customFormat="1" ht="21.95" customHeight="1">
      <c r="A197" s="42"/>
      <c r="B197" s="66"/>
      <c r="C197" s="7" t="s">
        <v>15</v>
      </c>
      <c r="D197" s="9">
        <v>3008</v>
      </c>
      <c r="E197" s="13">
        <v>63</v>
      </c>
      <c r="F197" s="13">
        <v>623</v>
      </c>
      <c r="G197" s="13">
        <v>861</v>
      </c>
      <c r="H197" s="13">
        <v>380</v>
      </c>
      <c r="I197" s="13">
        <v>1928</v>
      </c>
      <c r="J197" s="14">
        <f t="shared" si="66"/>
        <v>0.1970954356846473</v>
      </c>
      <c r="K197" s="13" t="s">
        <v>103</v>
      </c>
      <c r="L197" s="14" t="s">
        <v>103</v>
      </c>
      <c r="M197" s="82" t="s">
        <v>129</v>
      </c>
    </row>
    <row r="198" spans="1:13" ht="21.95" customHeight="1">
      <c r="A198" s="55" t="s">
        <v>70</v>
      </c>
      <c r="B198" s="73"/>
      <c r="C198" s="38"/>
      <c r="D198" s="23"/>
      <c r="E198" s="23"/>
      <c r="F198" s="23"/>
      <c r="G198" s="23"/>
      <c r="H198" s="23"/>
      <c r="I198" s="23"/>
      <c r="J198" s="24"/>
      <c r="K198" s="23"/>
      <c r="L198" s="24"/>
      <c r="M198" s="24"/>
    </row>
    <row r="199" spans="1:13" ht="21.95" customHeight="1">
      <c r="A199" s="64"/>
      <c r="B199" s="65" t="s">
        <v>70</v>
      </c>
      <c r="C199" s="28"/>
      <c r="D199" s="9"/>
      <c r="E199" s="9"/>
      <c r="F199" s="9"/>
      <c r="G199" s="9"/>
      <c r="H199" s="9"/>
      <c r="I199" s="9"/>
      <c r="J199" s="29"/>
      <c r="K199" s="9"/>
      <c r="L199" s="29"/>
      <c r="M199" s="29"/>
    </row>
    <row r="200" spans="1:13" s="17" customFormat="1" ht="21.95" customHeight="1">
      <c r="A200" s="30"/>
      <c r="B200" s="66"/>
      <c r="C200" s="7" t="s">
        <v>15</v>
      </c>
      <c r="D200" s="9">
        <v>38948</v>
      </c>
      <c r="E200" s="13">
        <v>7879</v>
      </c>
      <c r="F200" s="13">
        <v>8364</v>
      </c>
      <c r="G200" s="13">
        <v>10752</v>
      </c>
      <c r="H200" s="13">
        <v>9857</v>
      </c>
      <c r="I200" s="13">
        <v>36853</v>
      </c>
      <c r="J200" s="14">
        <f t="shared" ref="J200" si="67">H200/I200</f>
        <v>0.26746804873416002</v>
      </c>
      <c r="K200" s="13">
        <v>11116</v>
      </c>
      <c r="L200" s="14">
        <v>0.28928329776713685</v>
      </c>
      <c r="M200" s="82" t="s">
        <v>129</v>
      </c>
    </row>
    <row r="201" spans="1:13" ht="21.95" customHeight="1">
      <c r="A201" s="72"/>
      <c r="B201" s="68"/>
      <c r="C201" s="32" t="s">
        <v>76</v>
      </c>
      <c r="D201" s="9">
        <v>74453</v>
      </c>
      <c r="E201" s="13">
        <v>9325</v>
      </c>
      <c r="F201" s="13">
        <v>14266</v>
      </c>
      <c r="G201" s="13">
        <v>15850</v>
      </c>
      <c r="H201" s="13">
        <v>31766</v>
      </c>
      <c r="I201" s="13">
        <v>71208</v>
      </c>
      <c r="J201" s="14">
        <f t="shared" si="63"/>
        <v>0.44610156162228964</v>
      </c>
      <c r="K201" s="13">
        <v>25971</v>
      </c>
      <c r="L201" s="14">
        <v>0.38309830068444656</v>
      </c>
      <c r="M201" s="82" t="s">
        <v>125</v>
      </c>
    </row>
    <row r="202" spans="1:13" ht="21.95" customHeight="1">
      <c r="A202" s="55" t="s">
        <v>90</v>
      </c>
      <c r="B202" s="73"/>
      <c r="C202" s="38"/>
      <c r="D202" s="23"/>
      <c r="E202" s="23"/>
      <c r="F202" s="23"/>
      <c r="G202" s="23"/>
      <c r="H202" s="23"/>
      <c r="I202" s="23"/>
      <c r="J202" s="24"/>
      <c r="K202" s="23"/>
      <c r="L202" s="24"/>
      <c r="M202" s="84"/>
    </row>
    <row r="203" spans="1:13" ht="21.95" customHeight="1">
      <c r="A203" s="64"/>
      <c r="B203" s="65" t="s">
        <v>71</v>
      </c>
      <c r="C203" s="28"/>
      <c r="D203" s="9"/>
      <c r="E203" s="9"/>
      <c r="F203" s="9"/>
      <c r="G203" s="9"/>
      <c r="H203" s="9"/>
      <c r="I203" s="9"/>
      <c r="J203" s="29"/>
      <c r="K203" s="9"/>
      <c r="L203" s="29"/>
      <c r="M203" s="85"/>
    </row>
    <row r="204" spans="1:13" s="17" customFormat="1" ht="21.95" customHeight="1">
      <c r="A204" s="30"/>
      <c r="B204" s="66"/>
      <c r="C204" s="7" t="s">
        <v>15</v>
      </c>
      <c r="D204" s="9">
        <v>97742</v>
      </c>
      <c r="E204" s="13">
        <v>10870</v>
      </c>
      <c r="F204" s="13">
        <v>19084</v>
      </c>
      <c r="G204" s="13">
        <v>27436</v>
      </c>
      <c r="H204" s="13">
        <v>37950</v>
      </c>
      <c r="I204" s="13">
        <v>95341</v>
      </c>
      <c r="J204" s="14">
        <f t="shared" ref="J204" si="68">H204/I204</f>
        <v>0.39804491247207391</v>
      </c>
      <c r="K204" s="13">
        <v>41988</v>
      </c>
      <c r="L204" s="14">
        <v>0.43509528201195818</v>
      </c>
      <c r="M204" s="86" t="s">
        <v>132</v>
      </c>
    </row>
    <row r="205" spans="1:13" ht="21.95" customHeight="1">
      <c r="A205" s="67"/>
      <c r="B205" s="68"/>
      <c r="C205" s="32" t="s">
        <v>76</v>
      </c>
      <c r="D205" s="9">
        <v>603467</v>
      </c>
      <c r="E205" s="13">
        <v>34968</v>
      </c>
      <c r="F205" s="13">
        <v>87354</v>
      </c>
      <c r="G205" s="13">
        <v>128743</v>
      </c>
      <c r="H205" s="13">
        <v>345943</v>
      </c>
      <c r="I205" s="13">
        <v>597010</v>
      </c>
      <c r="J205" s="14">
        <f t="shared" si="63"/>
        <v>0.57945930553927072</v>
      </c>
      <c r="K205" s="13">
        <v>345196</v>
      </c>
      <c r="L205" s="14">
        <v>0.59529381332183662</v>
      </c>
      <c r="M205" s="86" t="s">
        <v>132</v>
      </c>
    </row>
    <row r="206" spans="1:13" ht="21.95" customHeight="1">
      <c r="A206" s="64"/>
      <c r="B206" s="65" t="s">
        <v>72</v>
      </c>
      <c r="C206" s="28"/>
      <c r="D206" s="9"/>
      <c r="E206" s="9"/>
      <c r="F206" s="9"/>
      <c r="G206" s="9"/>
      <c r="H206" s="9"/>
      <c r="I206" s="9"/>
      <c r="J206" s="29"/>
      <c r="K206" s="9"/>
      <c r="L206" s="29"/>
      <c r="M206" s="85"/>
    </row>
    <row r="207" spans="1:13" s="17" customFormat="1" ht="21.95" customHeight="1">
      <c r="A207" s="30"/>
      <c r="B207" s="66"/>
      <c r="C207" s="7" t="s">
        <v>15</v>
      </c>
      <c r="D207" s="9">
        <v>300590</v>
      </c>
      <c r="E207" s="13">
        <v>28967</v>
      </c>
      <c r="F207" s="13">
        <v>59561</v>
      </c>
      <c r="G207" s="13">
        <v>69187</v>
      </c>
      <c r="H207" s="13">
        <v>133038</v>
      </c>
      <c r="I207" s="13">
        <v>290755</v>
      </c>
      <c r="J207" s="14">
        <f t="shared" ref="J207" si="69">H207/I207</f>
        <v>0.45756048907155511</v>
      </c>
      <c r="K207" s="13">
        <v>131205</v>
      </c>
      <c r="L207" s="14">
        <v>0.45523149304688149</v>
      </c>
      <c r="M207" s="86" t="s">
        <v>133</v>
      </c>
    </row>
    <row r="208" spans="1:13" ht="21.95" customHeight="1">
      <c r="A208" s="67"/>
      <c r="B208" s="68"/>
      <c r="C208" s="32" t="s">
        <v>76</v>
      </c>
      <c r="D208" s="9">
        <v>1769925</v>
      </c>
      <c r="E208" s="13">
        <v>177664</v>
      </c>
      <c r="F208" s="13">
        <v>426540</v>
      </c>
      <c r="G208" s="13">
        <v>407033</v>
      </c>
      <c r="H208" s="13">
        <v>748584</v>
      </c>
      <c r="I208" s="13">
        <v>1759823</v>
      </c>
      <c r="J208" s="14">
        <f t="shared" ref="J208:J211" si="70">H208/I208</f>
        <v>0.4253745973316635</v>
      </c>
      <c r="K208" s="13">
        <v>727874</v>
      </c>
      <c r="L208" s="14">
        <v>0.42081960711308247</v>
      </c>
      <c r="M208" s="86" t="s">
        <v>133</v>
      </c>
    </row>
    <row r="209" spans="1:122" ht="21.95" customHeight="1">
      <c r="A209" s="64"/>
      <c r="B209" s="65" t="s">
        <v>73</v>
      </c>
      <c r="C209" s="28"/>
      <c r="D209" s="9"/>
      <c r="E209" s="9"/>
      <c r="F209" s="9"/>
      <c r="G209" s="9"/>
      <c r="H209" s="9"/>
      <c r="I209" s="9"/>
      <c r="J209" s="29"/>
      <c r="K209" s="9"/>
      <c r="L209" s="29"/>
      <c r="M209" s="85"/>
    </row>
    <row r="210" spans="1:122" s="17" customFormat="1" ht="21.95" customHeight="1">
      <c r="A210" s="30"/>
      <c r="B210" s="66"/>
      <c r="C210" s="7" t="s">
        <v>15</v>
      </c>
      <c r="D210" s="9">
        <v>1257</v>
      </c>
      <c r="E210" s="13">
        <v>21</v>
      </c>
      <c r="F210" s="13">
        <v>85</v>
      </c>
      <c r="G210" s="13">
        <v>512</v>
      </c>
      <c r="H210" s="13">
        <v>570</v>
      </c>
      <c r="I210" s="13">
        <v>1190</v>
      </c>
      <c r="J210" s="14">
        <f t="shared" ref="J210" si="71">H210/I210</f>
        <v>0.47899159663865548</v>
      </c>
      <c r="K210" s="13">
        <v>475</v>
      </c>
      <c r="L210" s="14">
        <v>0.35741158765989467</v>
      </c>
      <c r="M210" s="86" t="s">
        <v>133</v>
      </c>
    </row>
    <row r="211" spans="1:122" ht="21.95" customHeight="1">
      <c r="A211" s="67"/>
      <c r="B211" s="68"/>
      <c r="C211" s="32" t="s">
        <v>76</v>
      </c>
      <c r="D211" s="9">
        <v>4669</v>
      </c>
      <c r="E211" s="13">
        <v>32</v>
      </c>
      <c r="F211" s="13">
        <v>729</v>
      </c>
      <c r="G211" s="13">
        <v>1010</v>
      </c>
      <c r="H211" s="13">
        <v>2496</v>
      </c>
      <c r="I211" s="13">
        <v>4269</v>
      </c>
      <c r="J211" s="14">
        <f t="shared" si="70"/>
        <v>0.58468025298664794</v>
      </c>
      <c r="K211" s="13">
        <v>2076</v>
      </c>
      <c r="L211" s="14">
        <v>0.41779029985912658</v>
      </c>
      <c r="M211" s="86" t="s">
        <v>133</v>
      </c>
    </row>
    <row r="212" spans="1:122" s="17" customFormat="1" ht="21.95" customHeight="1">
      <c r="A212" s="27"/>
      <c r="B212" s="69" t="s">
        <v>44</v>
      </c>
      <c r="C212" s="28"/>
      <c r="D212" s="9"/>
      <c r="E212" s="9"/>
      <c r="F212" s="9"/>
      <c r="G212" s="9"/>
      <c r="H212" s="9"/>
      <c r="I212" s="9"/>
      <c r="J212" s="29"/>
      <c r="K212" s="9"/>
      <c r="L212" s="29"/>
      <c r="M212" s="85"/>
    </row>
    <row r="213" spans="1:122" s="17" customFormat="1" ht="21.95" customHeight="1">
      <c r="A213" s="42"/>
      <c r="B213" s="74"/>
      <c r="C213" s="7" t="s">
        <v>15</v>
      </c>
      <c r="D213" s="9">
        <v>5549</v>
      </c>
      <c r="E213" s="13">
        <v>69</v>
      </c>
      <c r="F213" s="13">
        <v>1489</v>
      </c>
      <c r="G213" s="13">
        <v>1103</v>
      </c>
      <c r="H213" s="13">
        <v>1537</v>
      </c>
      <c r="I213" s="13">
        <v>4198</v>
      </c>
      <c r="J213" s="14">
        <f t="shared" ref="J213" si="72">H213/I213</f>
        <v>0.36612672701286325</v>
      </c>
      <c r="K213" s="13" t="s">
        <v>134</v>
      </c>
      <c r="L213" s="14" t="s">
        <v>134</v>
      </c>
      <c r="M213" s="86" t="s">
        <v>132</v>
      </c>
    </row>
    <row r="214" spans="1:122">
      <c r="C214" s="10"/>
    </row>
    <row r="215" spans="1:122">
      <c r="C215" s="10"/>
    </row>
    <row r="216" spans="1:122">
      <c r="C216" s="10"/>
    </row>
    <row r="217" spans="1:122">
      <c r="C217" s="10"/>
    </row>
    <row r="218" spans="1:122">
      <c r="C218" s="10"/>
    </row>
    <row r="219" spans="1:122">
      <c r="C219" s="10"/>
    </row>
    <row r="220" spans="1:122">
      <c r="C220" s="10"/>
    </row>
    <row r="221" spans="1:122">
      <c r="C221" s="10"/>
    </row>
    <row r="222" spans="1:122">
      <c r="C222" s="10"/>
    </row>
    <row r="223" spans="1:122">
      <c r="C223" s="10"/>
    </row>
    <row r="224" spans="1:122" s="76" customFormat="1">
      <c r="A224" s="75"/>
      <c r="B224" s="75"/>
      <c r="C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row>
    <row r="225" spans="1:122" s="76" customFormat="1">
      <c r="A225" s="75"/>
      <c r="B225" s="75"/>
      <c r="C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row>
    <row r="226" spans="1:122" s="76" customFormat="1">
      <c r="A226" s="75"/>
      <c r="B226" s="75"/>
      <c r="C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row>
    <row r="227" spans="1:122" s="76" customFormat="1">
      <c r="A227" s="75"/>
      <c r="B227" s="75"/>
      <c r="C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row>
    <row r="228" spans="1:122" s="76" customFormat="1">
      <c r="A228" s="75"/>
      <c r="B228" s="75"/>
      <c r="C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row>
    <row r="229" spans="1:122" s="76" customFormat="1">
      <c r="A229" s="75"/>
      <c r="B229" s="75"/>
      <c r="C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row>
    <row r="230" spans="1:122" s="76" customFormat="1">
      <c r="A230" s="75"/>
      <c r="B230" s="75"/>
      <c r="C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row>
    <row r="231" spans="1:122" s="76" customFormat="1">
      <c r="A231" s="75"/>
      <c r="B231" s="75"/>
      <c r="C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row>
    <row r="232" spans="1:122" s="76" customFormat="1">
      <c r="A232" s="75"/>
      <c r="B232" s="75"/>
      <c r="C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row>
    <row r="233" spans="1:122" s="76" customFormat="1">
      <c r="A233" s="75"/>
      <c r="B233" s="75"/>
      <c r="C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row>
    <row r="234" spans="1:122" s="76" customFormat="1">
      <c r="A234" s="75"/>
      <c r="B234" s="75"/>
      <c r="C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row>
    <row r="235" spans="1:122" s="76" customFormat="1">
      <c r="A235" s="75"/>
      <c r="B235" s="75"/>
      <c r="C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row>
    <row r="236" spans="1:122" s="76" customFormat="1">
      <c r="A236" s="75"/>
      <c r="B236" s="75"/>
      <c r="C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row>
    <row r="237" spans="1:122" s="76" customFormat="1">
      <c r="A237" s="75"/>
      <c r="B237" s="75"/>
      <c r="C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row>
    <row r="238" spans="1:122" s="76" customFormat="1">
      <c r="A238" s="75"/>
      <c r="B238" s="75"/>
      <c r="C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row>
    <row r="239" spans="1:122" s="76" customFormat="1">
      <c r="A239" s="75"/>
      <c r="B239" s="75"/>
      <c r="C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row>
    <row r="240" spans="1:122" s="76" customFormat="1">
      <c r="A240" s="75"/>
      <c r="B240" s="75"/>
      <c r="C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row>
    <row r="241" spans="1:122" s="76" customFormat="1">
      <c r="A241" s="75"/>
      <c r="B241" s="75"/>
      <c r="C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row>
    <row r="242" spans="1:122" s="76" customFormat="1">
      <c r="A242" s="75"/>
      <c r="B242" s="75"/>
      <c r="C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row>
    <row r="243" spans="1:122" s="76" customFormat="1">
      <c r="A243" s="75"/>
      <c r="B243" s="75"/>
      <c r="C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row>
    <row r="244" spans="1:122" s="76" customFormat="1">
      <c r="A244" s="75"/>
      <c r="B244" s="75"/>
      <c r="C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row>
    <row r="245" spans="1:122" s="76" customFormat="1">
      <c r="A245" s="75"/>
      <c r="B245" s="75"/>
      <c r="C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row>
    <row r="246" spans="1:122" s="76" customFormat="1">
      <c r="A246" s="75"/>
      <c r="B246" s="75"/>
      <c r="C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row>
    <row r="247" spans="1:122" s="76" customFormat="1">
      <c r="A247" s="75"/>
      <c r="B247" s="75"/>
      <c r="C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row>
    <row r="248" spans="1:122" s="76" customFormat="1">
      <c r="A248" s="75"/>
      <c r="B248" s="75"/>
      <c r="C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row>
    <row r="249" spans="1:122" s="76" customFormat="1">
      <c r="A249" s="75"/>
      <c r="B249" s="75"/>
      <c r="C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row>
    <row r="250" spans="1:122" s="76" customFormat="1">
      <c r="A250" s="75"/>
      <c r="B250" s="75"/>
      <c r="C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row>
    <row r="251" spans="1:122" s="76" customFormat="1">
      <c r="A251" s="75"/>
      <c r="B251" s="75"/>
      <c r="C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row>
    <row r="252" spans="1:122" s="76" customFormat="1">
      <c r="A252" s="75"/>
      <c r="B252" s="75"/>
      <c r="C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row>
    <row r="253" spans="1:122" s="76" customFormat="1">
      <c r="A253" s="75"/>
      <c r="B253" s="75"/>
      <c r="C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c r="DM253" s="10"/>
      <c r="DN253" s="10"/>
      <c r="DO253" s="10"/>
      <c r="DP253" s="10"/>
      <c r="DQ253" s="10"/>
      <c r="DR253" s="10"/>
    </row>
    <row r="254" spans="1:122" s="76" customFormat="1">
      <c r="A254" s="75"/>
      <c r="B254" s="75"/>
      <c r="C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row>
    <row r="255" spans="1:122" s="76" customFormat="1">
      <c r="A255" s="75"/>
      <c r="B255" s="75"/>
      <c r="C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c r="DM255" s="10"/>
      <c r="DN255" s="10"/>
      <c r="DO255" s="10"/>
      <c r="DP255" s="10"/>
      <c r="DQ255" s="10"/>
      <c r="DR255" s="10"/>
    </row>
    <row r="256" spans="1:122" s="76" customFormat="1">
      <c r="A256" s="75"/>
      <c r="B256" s="75"/>
      <c r="C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row>
    <row r="257" spans="1:122" s="76" customFormat="1">
      <c r="A257" s="75"/>
      <c r="B257" s="75"/>
      <c r="C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row>
    <row r="258" spans="1:122" s="76" customFormat="1">
      <c r="A258" s="75"/>
      <c r="B258" s="75"/>
      <c r="C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row>
    <row r="259" spans="1:122" s="76" customFormat="1">
      <c r="A259" s="75"/>
      <c r="B259" s="75"/>
      <c r="C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row>
    <row r="260" spans="1:122" s="76" customFormat="1">
      <c r="A260" s="75"/>
      <c r="B260" s="75"/>
      <c r="C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row>
    <row r="261" spans="1:122" s="76" customFormat="1">
      <c r="A261" s="75"/>
      <c r="B261" s="75"/>
      <c r="C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row>
    <row r="262" spans="1:122" s="76" customFormat="1">
      <c r="A262" s="75"/>
      <c r="B262" s="75"/>
      <c r="C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row>
    <row r="263" spans="1:122" s="76" customFormat="1">
      <c r="A263" s="75"/>
      <c r="B263" s="75"/>
      <c r="C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row>
    <row r="264" spans="1:122" s="76" customFormat="1">
      <c r="A264" s="75"/>
      <c r="B264" s="75"/>
      <c r="C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row>
    <row r="265" spans="1:122" s="76" customFormat="1">
      <c r="A265" s="75"/>
      <c r="B265" s="75"/>
      <c r="C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c r="DM265" s="10"/>
      <c r="DN265" s="10"/>
      <c r="DO265" s="10"/>
      <c r="DP265" s="10"/>
      <c r="DQ265" s="10"/>
      <c r="DR265" s="10"/>
    </row>
    <row r="266" spans="1:122" s="76" customFormat="1">
      <c r="A266" s="75"/>
      <c r="B266" s="75"/>
      <c r="C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row>
    <row r="267" spans="1:122" s="76" customFormat="1">
      <c r="A267" s="75"/>
      <c r="B267" s="75"/>
      <c r="C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row>
    <row r="268" spans="1:122" s="76" customFormat="1">
      <c r="A268" s="75"/>
      <c r="B268" s="75"/>
      <c r="C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row>
    <row r="269" spans="1:122" s="76" customFormat="1">
      <c r="A269" s="75"/>
      <c r="B269" s="75"/>
      <c r="C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row>
    <row r="270" spans="1:122" s="76" customFormat="1">
      <c r="A270" s="75"/>
      <c r="B270" s="75"/>
      <c r="C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row>
    <row r="271" spans="1:122" s="76" customFormat="1">
      <c r="A271" s="75"/>
      <c r="B271" s="75"/>
      <c r="C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row>
    <row r="272" spans="1:122" s="76" customFormat="1">
      <c r="A272" s="75"/>
      <c r="B272" s="75"/>
      <c r="C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row>
    <row r="273" spans="1:122" s="76" customFormat="1">
      <c r="A273" s="75"/>
      <c r="B273" s="75"/>
      <c r="C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c r="DM273" s="10"/>
      <c r="DN273" s="10"/>
      <c r="DO273" s="10"/>
      <c r="DP273" s="10"/>
      <c r="DQ273" s="10"/>
      <c r="DR273" s="10"/>
    </row>
    <row r="274" spans="1:122" s="76" customFormat="1">
      <c r="A274" s="75"/>
      <c r="B274" s="75"/>
      <c r="C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row>
    <row r="275" spans="1:122" s="76" customFormat="1">
      <c r="A275" s="75"/>
      <c r="B275" s="75"/>
      <c r="C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row>
    <row r="276" spans="1:122" s="76" customFormat="1">
      <c r="A276" s="75"/>
      <c r="B276" s="75"/>
      <c r="C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row>
    <row r="277" spans="1:122" s="76" customFormat="1">
      <c r="A277" s="75"/>
      <c r="B277" s="75"/>
      <c r="C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row>
    <row r="278" spans="1:122" s="76" customFormat="1">
      <c r="A278" s="75"/>
      <c r="B278" s="75"/>
      <c r="C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row>
    <row r="279" spans="1:122" s="76" customFormat="1">
      <c r="A279" s="75"/>
      <c r="B279" s="75"/>
      <c r="C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row>
    <row r="280" spans="1:122" s="76" customFormat="1">
      <c r="A280" s="75"/>
      <c r="B280" s="75"/>
      <c r="C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row>
    <row r="281" spans="1:122" s="76" customFormat="1">
      <c r="A281" s="75"/>
      <c r="B281" s="75"/>
      <c r="C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row>
    <row r="282" spans="1:122" s="76" customFormat="1">
      <c r="A282" s="75"/>
      <c r="B282" s="75"/>
      <c r="C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row>
    <row r="283" spans="1:122" s="76" customFormat="1">
      <c r="A283" s="75"/>
      <c r="B283" s="75"/>
      <c r="C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row>
    <row r="284" spans="1:122" s="76" customFormat="1">
      <c r="A284" s="75"/>
      <c r="B284" s="75"/>
      <c r="C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row>
    <row r="285" spans="1:122" s="76" customFormat="1">
      <c r="A285" s="75"/>
      <c r="B285" s="75"/>
      <c r="C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row>
    <row r="286" spans="1:122" s="76" customFormat="1">
      <c r="A286" s="75"/>
      <c r="B286" s="75"/>
      <c r="C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row>
    <row r="287" spans="1:122" s="76" customFormat="1">
      <c r="A287" s="75"/>
      <c r="B287" s="75"/>
      <c r="C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row>
    <row r="288" spans="1:122" s="76" customFormat="1">
      <c r="A288" s="75"/>
      <c r="B288" s="75"/>
      <c r="C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row>
    <row r="289" spans="1:122" s="76" customFormat="1">
      <c r="A289" s="75"/>
      <c r="B289" s="75"/>
      <c r="C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c r="DM289" s="10"/>
      <c r="DN289" s="10"/>
      <c r="DO289" s="10"/>
      <c r="DP289" s="10"/>
      <c r="DQ289" s="10"/>
      <c r="DR289" s="10"/>
    </row>
    <row r="290" spans="1:122" s="76" customFormat="1">
      <c r="A290" s="75"/>
      <c r="B290" s="75"/>
      <c r="C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c r="DM290" s="10"/>
      <c r="DN290" s="10"/>
      <c r="DO290" s="10"/>
      <c r="DP290" s="10"/>
      <c r="DQ290" s="10"/>
      <c r="DR290" s="10"/>
    </row>
    <row r="291" spans="1:122" s="76" customFormat="1">
      <c r="A291" s="75"/>
      <c r="B291" s="75"/>
      <c r="C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row>
    <row r="292" spans="1:122" s="76" customFormat="1">
      <c r="A292" s="75"/>
      <c r="B292" s="75"/>
      <c r="C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row>
    <row r="293" spans="1:122" s="76" customFormat="1">
      <c r="A293" s="75"/>
      <c r="B293" s="75"/>
      <c r="C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c r="DM293" s="10"/>
      <c r="DN293" s="10"/>
      <c r="DO293" s="10"/>
      <c r="DP293" s="10"/>
      <c r="DQ293" s="10"/>
      <c r="DR293" s="10"/>
    </row>
  </sheetData>
  <mergeCells count="10">
    <mergeCell ref="A2:M2"/>
    <mergeCell ref="J7:J8"/>
    <mergeCell ref="K7:K8"/>
    <mergeCell ref="L7:L8"/>
    <mergeCell ref="K6:L6"/>
    <mergeCell ref="A6:C8"/>
    <mergeCell ref="E7:I7"/>
    <mergeCell ref="D7:D8"/>
    <mergeCell ref="D6:J6"/>
    <mergeCell ref="M6:M8"/>
  </mergeCells>
  <phoneticPr fontId="4"/>
  <printOptions horizontalCentered="1"/>
  <pageMargins left="0.70866141732283472" right="0.70866141732283472" top="0.74803149606299213" bottom="0.55118110236220474" header="0.31496062992125984" footer="0.31496062992125984"/>
  <pageSetup paperSize="9" scale="55" orientation="landscape" r:id="rId1"/>
  <headerFooter>
    <oddFooter>&amp;R&amp;A
&amp;P/&amp;N</oddFooter>
  </headerFooter>
  <colBreaks count="1" manualBreakCount="1">
    <brk id="13" max="210" man="1"/>
  </colBreaks>
</worksheet>
</file>

<file path=xl/worksheets/sheet2.xml><?xml version="1.0" encoding="utf-8"?>
<worksheet xmlns="http://schemas.openxmlformats.org/spreadsheetml/2006/main" xmlns:r="http://schemas.openxmlformats.org/officeDocument/2006/relationships">
  <sheetPr>
    <tabColor rgb="FFFFFF00"/>
  </sheetPr>
  <dimension ref="A1:N34"/>
  <sheetViews>
    <sheetView view="pageBreakPreview" zoomScale="90" zoomScaleNormal="100" zoomScaleSheetLayoutView="90" workbookViewId="0">
      <pane xSplit="4" ySplit="8" topLeftCell="M27" activePane="bottomRight" state="frozen"/>
      <selection activeCell="E18" sqref="E18"/>
      <selection pane="topRight" activeCell="E18" sqref="E18"/>
      <selection pane="bottomLeft" activeCell="E18" sqref="E18"/>
      <selection pane="bottomRight" activeCell="N31" sqref="N31"/>
    </sheetView>
  </sheetViews>
  <sheetFormatPr defaultRowHeight="13.5"/>
  <cols>
    <col min="1" max="3" width="2.625" style="52" customWidth="1"/>
    <col min="4" max="4" width="35.625" style="50" customWidth="1"/>
    <col min="5" max="5" width="12.625" style="49" customWidth="1"/>
    <col min="6" max="13" width="12.625" style="17" customWidth="1"/>
    <col min="14" max="14" width="60.625" style="17" customWidth="1"/>
    <col min="15" max="16384" width="9" style="17"/>
  </cols>
  <sheetData>
    <row r="1" spans="1:14">
      <c r="A1" s="12"/>
      <c r="B1" s="12"/>
      <c r="C1" s="12"/>
      <c r="D1" s="12"/>
      <c r="E1" s="3"/>
      <c r="F1" s="1"/>
      <c r="G1" s="1"/>
      <c r="H1" s="1"/>
      <c r="I1" s="1"/>
      <c r="J1" s="1"/>
      <c r="K1" s="1"/>
      <c r="L1" s="1"/>
      <c r="M1" s="1"/>
      <c r="N1" s="1"/>
    </row>
    <row r="2" spans="1:14" ht="25.5" customHeight="1">
      <c r="A2" s="87" t="s">
        <v>98</v>
      </c>
      <c r="B2" s="87"/>
      <c r="C2" s="87"/>
      <c r="D2" s="87"/>
      <c r="E2" s="87"/>
      <c r="F2" s="87"/>
      <c r="G2" s="87"/>
      <c r="H2" s="87"/>
      <c r="I2" s="87"/>
      <c r="J2" s="87"/>
      <c r="K2" s="87"/>
      <c r="L2" s="87"/>
      <c r="M2" s="87"/>
      <c r="N2" s="87"/>
    </row>
    <row r="3" spans="1:14" ht="30" customHeight="1">
      <c r="A3" s="16"/>
      <c r="B3" s="16"/>
      <c r="C3" s="16"/>
      <c r="D3" s="16"/>
      <c r="E3" s="16"/>
      <c r="F3" s="16"/>
      <c r="G3" s="16"/>
      <c r="H3" s="16"/>
      <c r="I3" s="16"/>
      <c r="J3" s="16"/>
      <c r="K3" s="16"/>
      <c r="L3" s="16"/>
      <c r="M3" s="79"/>
      <c r="N3" s="81"/>
    </row>
    <row r="4" spans="1:14" ht="30" customHeight="1">
      <c r="A4" s="16"/>
      <c r="B4" s="16"/>
      <c r="C4" s="16"/>
      <c r="D4" s="16"/>
      <c r="E4" s="16"/>
      <c r="F4" s="16"/>
      <c r="G4" s="16"/>
      <c r="H4" s="16"/>
      <c r="I4" s="16"/>
      <c r="J4" s="16"/>
      <c r="K4" s="16"/>
      <c r="L4" s="16"/>
      <c r="M4" s="79"/>
      <c r="N4" s="81"/>
    </row>
    <row r="5" spans="1:14">
      <c r="A5" s="12" t="s">
        <v>104</v>
      </c>
      <c r="B5" s="12"/>
      <c r="C5" s="12"/>
      <c r="D5" s="12"/>
      <c r="E5" s="5"/>
      <c r="F5" s="18"/>
      <c r="G5" s="18"/>
      <c r="H5" s="18"/>
      <c r="I5" s="18"/>
      <c r="K5" s="3"/>
      <c r="L5" s="3"/>
      <c r="M5" s="3"/>
      <c r="N5" s="3" t="s">
        <v>0</v>
      </c>
    </row>
    <row r="6" spans="1:14" ht="21.95" customHeight="1">
      <c r="A6" s="91" t="s">
        <v>117</v>
      </c>
      <c r="B6" s="92"/>
      <c r="C6" s="92"/>
      <c r="D6" s="92"/>
      <c r="E6" s="102" t="s">
        <v>100</v>
      </c>
      <c r="F6" s="103"/>
      <c r="G6" s="103"/>
      <c r="H6" s="103"/>
      <c r="I6" s="103"/>
      <c r="J6" s="103"/>
      <c r="K6" s="104"/>
      <c r="L6" s="108" t="s">
        <v>102</v>
      </c>
      <c r="M6" s="108"/>
      <c r="N6" s="105" t="s">
        <v>115</v>
      </c>
    </row>
    <row r="7" spans="1:14" ht="21.95" customHeight="1">
      <c r="A7" s="94"/>
      <c r="B7" s="95"/>
      <c r="C7" s="95"/>
      <c r="D7" s="95"/>
      <c r="E7" s="100" t="s">
        <v>124</v>
      </c>
      <c r="F7" s="99" t="s">
        <v>101</v>
      </c>
      <c r="G7" s="99"/>
      <c r="H7" s="99"/>
      <c r="I7" s="99"/>
      <c r="J7" s="99"/>
      <c r="K7" s="88" t="s">
        <v>96</v>
      </c>
      <c r="L7" s="88" t="s">
        <v>122</v>
      </c>
      <c r="M7" s="88" t="s">
        <v>96</v>
      </c>
      <c r="N7" s="106"/>
    </row>
    <row r="8" spans="1:14" ht="21.95" customHeight="1">
      <c r="A8" s="109"/>
      <c r="B8" s="110"/>
      <c r="C8" s="110"/>
      <c r="D8" s="110"/>
      <c r="E8" s="101"/>
      <c r="F8" s="80" t="s">
        <v>118</v>
      </c>
      <c r="G8" s="80" t="s">
        <v>2</v>
      </c>
      <c r="H8" s="80" t="s">
        <v>119</v>
      </c>
      <c r="I8" s="19" t="s">
        <v>120</v>
      </c>
      <c r="J8" s="80" t="s">
        <v>5</v>
      </c>
      <c r="K8" s="88"/>
      <c r="L8" s="88"/>
      <c r="M8" s="88"/>
      <c r="N8" s="107"/>
    </row>
    <row r="9" spans="1:14" ht="21.95" customHeight="1">
      <c r="A9" s="20" t="s">
        <v>105</v>
      </c>
      <c r="B9" s="21"/>
      <c r="C9" s="21"/>
      <c r="D9" s="22"/>
      <c r="E9" s="23"/>
      <c r="F9" s="23"/>
      <c r="G9" s="23"/>
      <c r="H9" s="23"/>
      <c r="I9" s="23"/>
      <c r="J9" s="23"/>
      <c r="K9" s="24"/>
      <c r="L9" s="23"/>
      <c r="M9" s="23"/>
      <c r="N9" s="23"/>
    </row>
    <row r="10" spans="1:14" ht="21.95" customHeight="1">
      <c r="A10" s="20"/>
      <c r="B10" s="25" t="s">
        <v>107</v>
      </c>
      <c r="C10" s="26"/>
      <c r="D10" s="22"/>
      <c r="E10" s="23"/>
      <c r="F10" s="23"/>
      <c r="G10" s="23"/>
      <c r="H10" s="23"/>
      <c r="I10" s="23"/>
      <c r="J10" s="23"/>
      <c r="K10" s="24"/>
      <c r="L10" s="23"/>
      <c r="M10" s="23"/>
      <c r="N10" s="23"/>
    </row>
    <row r="11" spans="1:14" ht="21.95" customHeight="1">
      <c r="A11" s="27"/>
      <c r="B11" s="27"/>
      <c r="C11" s="25" t="s">
        <v>87</v>
      </c>
      <c r="D11" s="28"/>
      <c r="E11" s="9"/>
      <c r="F11" s="9"/>
      <c r="G11" s="9"/>
      <c r="H11" s="9"/>
      <c r="I11" s="9"/>
      <c r="J11" s="9"/>
      <c r="K11" s="29"/>
      <c r="L11" s="9"/>
      <c r="M11" s="29"/>
      <c r="N11" s="29"/>
    </row>
    <row r="12" spans="1:14" s="10" customFormat="1" ht="21.95" customHeight="1">
      <c r="A12" s="30"/>
      <c r="B12" s="30"/>
      <c r="C12" s="31"/>
      <c r="D12" s="32" t="s">
        <v>15</v>
      </c>
      <c r="E12" s="13">
        <v>649123</v>
      </c>
      <c r="F12" s="13">
        <v>66164</v>
      </c>
      <c r="G12" s="13">
        <v>87643</v>
      </c>
      <c r="H12" s="13">
        <v>130864</v>
      </c>
      <c r="I12" s="13">
        <v>191823</v>
      </c>
      <c r="J12" s="13">
        <v>476494</v>
      </c>
      <c r="K12" s="14">
        <f t="shared" ref="K12:K17" si="0">I12/J12</f>
        <v>0.40257170079791144</v>
      </c>
      <c r="L12" s="13">
        <v>170822</v>
      </c>
      <c r="M12" s="14">
        <v>0.39685991348267097</v>
      </c>
      <c r="N12" s="83" t="s">
        <v>125</v>
      </c>
    </row>
    <row r="13" spans="1:14" ht="21.95" customHeight="1">
      <c r="A13" s="30"/>
      <c r="B13" s="30"/>
      <c r="C13" s="30"/>
      <c r="D13" s="33" t="s">
        <v>76</v>
      </c>
      <c r="E13" s="9">
        <v>40722329</v>
      </c>
      <c r="F13" s="13">
        <v>3310072</v>
      </c>
      <c r="G13" s="13">
        <v>5532743</v>
      </c>
      <c r="H13" s="13">
        <v>7270515</v>
      </c>
      <c r="I13" s="13">
        <v>23062386</v>
      </c>
      <c r="J13" s="13">
        <v>39175718</v>
      </c>
      <c r="K13" s="14">
        <f t="shared" si="0"/>
        <v>0.58869083139714251</v>
      </c>
      <c r="L13" s="13">
        <v>21922690</v>
      </c>
      <c r="M13" s="14">
        <v>0.58245874502184414</v>
      </c>
      <c r="N13" s="83" t="s">
        <v>125</v>
      </c>
    </row>
    <row r="14" spans="1:14" ht="21.95" customHeight="1">
      <c r="A14" s="30"/>
      <c r="B14" s="34" t="s">
        <v>108</v>
      </c>
      <c r="C14" s="35"/>
      <c r="D14" s="36"/>
      <c r="E14" s="9"/>
      <c r="F14" s="13"/>
      <c r="G14" s="13"/>
      <c r="H14" s="13"/>
      <c r="I14" s="13"/>
      <c r="J14" s="13"/>
      <c r="K14" s="14"/>
      <c r="L14" s="13"/>
      <c r="M14" s="14"/>
      <c r="N14" s="29"/>
    </row>
    <row r="15" spans="1:14" ht="21.95" customHeight="1">
      <c r="A15" s="27"/>
      <c r="B15" s="37"/>
      <c r="C15" s="25" t="s">
        <v>88</v>
      </c>
      <c r="D15" s="38"/>
      <c r="E15" s="9"/>
      <c r="F15" s="9"/>
      <c r="G15" s="9"/>
      <c r="H15" s="9"/>
      <c r="I15" s="9"/>
      <c r="J15" s="9"/>
      <c r="K15" s="29"/>
      <c r="L15" s="9"/>
      <c r="M15" s="29"/>
      <c r="N15" s="29"/>
    </row>
    <row r="16" spans="1:14" s="10" customFormat="1" ht="21.95" customHeight="1">
      <c r="A16" s="30"/>
      <c r="B16" s="31"/>
      <c r="C16" s="31"/>
      <c r="D16" s="32" t="s">
        <v>15</v>
      </c>
      <c r="E16" s="13">
        <v>1160781</v>
      </c>
      <c r="F16" s="13">
        <v>170048</v>
      </c>
      <c r="G16" s="13">
        <v>244223</v>
      </c>
      <c r="H16" s="13">
        <v>280578</v>
      </c>
      <c r="I16" s="13">
        <v>323143</v>
      </c>
      <c r="J16" s="13">
        <v>1017993</v>
      </c>
      <c r="K16" s="14">
        <f t="shared" si="0"/>
        <v>0.31743145581551152</v>
      </c>
      <c r="L16" s="13">
        <v>318719</v>
      </c>
      <c r="M16" s="14">
        <v>0.3150237711642434</v>
      </c>
      <c r="N16" s="83" t="s">
        <v>125</v>
      </c>
    </row>
    <row r="17" spans="1:14" ht="21.95" customHeight="1">
      <c r="A17" s="30"/>
      <c r="B17" s="31"/>
      <c r="C17" s="31"/>
      <c r="D17" s="7" t="s">
        <v>76</v>
      </c>
      <c r="E17" s="9">
        <v>3512629</v>
      </c>
      <c r="F17" s="13">
        <v>435257</v>
      </c>
      <c r="G17" s="13">
        <v>663602</v>
      </c>
      <c r="H17" s="13">
        <v>834490</v>
      </c>
      <c r="I17" s="13">
        <v>1208086</v>
      </c>
      <c r="J17" s="13">
        <v>3141435</v>
      </c>
      <c r="K17" s="14">
        <f t="shared" si="0"/>
        <v>0.3845650156695905</v>
      </c>
      <c r="L17" s="13">
        <v>1169171</v>
      </c>
      <c r="M17" s="14">
        <v>0.37542449837264918</v>
      </c>
      <c r="N17" s="83" t="s">
        <v>125</v>
      </c>
    </row>
    <row r="18" spans="1:14" s="10" customFormat="1" ht="21.95" customHeight="1">
      <c r="A18" s="39" t="s">
        <v>106</v>
      </c>
      <c r="B18" s="32"/>
      <c r="C18" s="32"/>
      <c r="D18" s="38"/>
      <c r="E18" s="23"/>
      <c r="F18" s="23"/>
      <c r="G18" s="23"/>
      <c r="H18" s="23"/>
      <c r="I18" s="23"/>
      <c r="J18" s="23"/>
      <c r="K18" s="24"/>
      <c r="L18" s="23"/>
      <c r="M18" s="24"/>
      <c r="N18" s="29"/>
    </row>
    <row r="19" spans="1:14" s="10" customFormat="1" ht="21.95" customHeight="1">
      <c r="A19" s="40"/>
      <c r="B19" s="25" t="s">
        <v>109</v>
      </c>
      <c r="C19" s="41"/>
      <c r="D19" s="38"/>
      <c r="E19" s="23"/>
      <c r="F19" s="23"/>
      <c r="G19" s="23"/>
      <c r="H19" s="23"/>
      <c r="I19" s="23"/>
      <c r="J19" s="23"/>
      <c r="K19" s="24"/>
      <c r="L19" s="23"/>
      <c r="M19" s="24"/>
      <c r="N19" s="29"/>
    </row>
    <row r="20" spans="1:14" s="10" customFormat="1" ht="21.95" customHeight="1">
      <c r="A20" s="27"/>
      <c r="B20" s="27"/>
      <c r="C20" s="25" t="s">
        <v>88</v>
      </c>
      <c r="D20" s="28"/>
      <c r="E20" s="9"/>
      <c r="F20" s="9"/>
      <c r="G20" s="9"/>
      <c r="H20" s="9"/>
      <c r="I20" s="9"/>
      <c r="J20" s="9"/>
      <c r="K20" s="29"/>
      <c r="L20" s="9"/>
      <c r="M20" s="29"/>
      <c r="N20" s="29"/>
    </row>
    <row r="21" spans="1:14" s="10" customFormat="1" ht="21.95" customHeight="1">
      <c r="A21" s="30"/>
      <c r="B21" s="31"/>
      <c r="C21" s="31"/>
      <c r="D21" s="32" t="s">
        <v>15</v>
      </c>
      <c r="E21" s="9">
        <v>247327</v>
      </c>
      <c r="F21" s="13">
        <v>16198</v>
      </c>
      <c r="G21" s="13">
        <v>39177</v>
      </c>
      <c r="H21" s="13">
        <v>45623</v>
      </c>
      <c r="I21" s="13">
        <v>60014</v>
      </c>
      <c r="J21" s="13">
        <v>161014</v>
      </c>
      <c r="K21" s="14">
        <f t="shared" ref="K21" si="1">I21/J21</f>
        <v>0.37272535307488791</v>
      </c>
      <c r="L21" s="13">
        <v>65418</v>
      </c>
      <c r="M21" s="14">
        <v>0.38229536170734985</v>
      </c>
      <c r="N21" s="82" t="s">
        <v>129</v>
      </c>
    </row>
    <row r="22" spans="1:14" s="10" customFormat="1" ht="21.95" customHeight="1">
      <c r="A22" s="42"/>
      <c r="B22" s="30"/>
      <c r="C22" s="30"/>
      <c r="D22" s="32" t="s">
        <v>76</v>
      </c>
      <c r="E22" s="9">
        <v>3905795</v>
      </c>
      <c r="F22" s="13">
        <v>244235</v>
      </c>
      <c r="G22" s="13">
        <v>725466</v>
      </c>
      <c r="H22" s="13">
        <v>785272</v>
      </c>
      <c r="I22" s="13">
        <v>1873204</v>
      </c>
      <c r="J22" s="13">
        <v>3628179</v>
      </c>
      <c r="K22" s="14">
        <f t="shared" ref="K22" si="2">I22/J22</f>
        <v>0.51629315973660617</v>
      </c>
      <c r="L22" s="13">
        <v>1694402</v>
      </c>
      <c r="M22" s="14">
        <v>0.47963533717101536</v>
      </c>
      <c r="N22" s="83" t="s">
        <v>125</v>
      </c>
    </row>
    <row r="23" spans="1:14" s="10" customFormat="1" ht="21.95" customHeight="1">
      <c r="A23" s="43" t="s">
        <v>110</v>
      </c>
      <c r="B23" s="44"/>
      <c r="C23" s="44"/>
      <c r="D23" s="38"/>
      <c r="E23" s="23"/>
      <c r="F23" s="23"/>
      <c r="G23" s="23"/>
      <c r="H23" s="23"/>
      <c r="I23" s="23"/>
      <c r="J23" s="23"/>
      <c r="K23" s="24"/>
      <c r="L23" s="23"/>
      <c r="M23" s="24"/>
      <c r="N23" s="29"/>
    </row>
    <row r="24" spans="1:14" s="10" customFormat="1" ht="21.95" customHeight="1">
      <c r="A24" s="43"/>
      <c r="B24" s="25" t="s">
        <v>111</v>
      </c>
      <c r="C24" s="45"/>
      <c r="D24" s="38"/>
      <c r="E24" s="23"/>
      <c r="F24" s="23"/>
      <c r="G24" s="23"/>
      <c r="H24" s="23"/>
      <c r="I24" s="23"/>
      <c r="J24" s="23"/>
      <c r="K24" s="24"/>
      <c r="L24" s="23"/>
      <c r="M24" s="24"/>
      <c r="N24" s="29"/>
    </row>
    <row r="25" spans="1:14" s="10" customFormat="1" ht="21.95" customHeight="1">
      <c r="A25" s="27"/>
      <c r="B25" s="27"/>
      <c r="C25" s="25" t="s">
        <v>94</v>
      </c>
      <c r="D25" s="28"/>
      <c r="E25" s="9"/>
      <c r="F25" s="9"/>
      <c r="G25" s="9"/>
      <c r="H25" s="9"/>
      <c r="I25" s="9"/>
      <c r="J25" s="9"/>
      <c r="K25" s="29"/>
      <c r="L25" s="9"/>
      <c r="M25" s="29"/>
      <c r="N25" s="29"/>
    </row>
    <row r="26" spans="1:14" s="10" customFormat="1" ht="21.95" customHeight="1">
      <c r="A26" s="30"/>
      <c r="B26" s="31"/>
      <c r="C26" s="31"/>
      <c r="D26" s="32" t="s">
        <v>95</v>
      </c>
      <c r="E26" s="9">
        <v>15719</v>
      </c>
      <c r="F26" s="13">
        <v>2413</v>
      </c>
      <c r="G26" s="13">
        <v>5817</v>
      </c>
      <c r="H26" s="13">
        <v>4348</v>
      </c>
      <c r="I26" s="13">
        <v>2292</v>
      </c>
      <c r="J26" s="13">
        <v>14872</v>
      </c>
      <c r="K26" s="14">
        <f t="shared" ref="K26" si="3">I26/J26</f>
        <v>0.15411511565357719</v>
      </c>
      <c r="L26" s="13">
        <v>3724</v>
      </c>
      <c r="M26" s="14">
        <v>0.31184056271981242</v>
      </c>
      <c r="N26" s="82" t="s">
        <v>129</v>
      </c>
    </row>
    <row r="27" spans="1:14" ht="21.95" customHeight="1">
      <c r="A27" s="46" t="s">
        <v>112</v>
      </c>
      <c r="B27" s="7"/>
      <c r="C27" s="7"/>
      <c r="D27" s="38"/>
      <c r="E27" s="23"/>
      <c r="F27" s="23"/>
      <c r="G27" s="23"/>
      <c r="H27" s="23"/>
      <c r="I27" s="23"/>
      <c r="J27" s="23"/>
      <c r="K27" s="24"/>
      <c r="L27" s="23"/>
      <c r="M27" s="23"/>
      <c r="N27" s="29"/>
    </row>
    <row r="28" spans="1:14" ht="21.95" customHeight="1">
      <c r="A28" s="20"/>
      <c r="B28" s="25" t="s">
        <v>113</v>
      </c>
      <c r="C28" s="33"/>
      <c r="D28" s="38"/>
      <c r="E28" s="23"/>
      <c r="F28" s="23"/>
      <c r="G28" s="23"/>
      <c r="H28" s="23"/>
      <c r="I28" s="23"/>
      <c r="J28" s="23"/>
      <c r="K28" s="24"/>
      <c r="L28" s="23"/>
      <c r="M28" s="23"/>
      <c r="N28" s="29"/>
    </row>
    <row r="29" spans="1:14" ht="21.95" customHeight="1">
      <c r="A29" s="27"/>
      <c r="B29" s="27"/>
      <c r="C29" s="25" t="s">
        <v>89</v>
      </c>
      <c r="D29" s="28"/>
      <c r="E29" s="9"/>
      <c r="F29" s="9"/>
      <c r="G29" s="9"/>
      <c r="H29" s="9"/>
      <c r="I29" s="9"/>
      <c r="J29" s="9"/>
      <c r="K29" s="29"/>
      <c r="L29" s="9"/>
      <c r="M29" s="29"/>
      <c r="N29" s="29"/>
    </row>
    <row r="30" spans="1:14" ht="21.95" customHeight="1">
      <c r="A30" s="30"/>
      <c r="B30" s="30"/>
      <c r="C30" s="31"/>
      <c r="D30" s="7" t="s">
        <v>15</v>
      </c>
      <c r="E30" s="9">
        <v>137</v>
      </c>
      <c r="F30" s="13">
        <v>0</v>
      </c>
      <c r="G30" s="13">
        <v>0</v>
      </c>
      <c r="H30" s="13">
        <v>0</v>
      </c>
      <c r="I30" s="13">
        <v>57</v>
      </c>
      <c r="J30" s="13">
        <v>57</v>
      </c>
      <c r="K30" s="13">
        <f t="shared" ref="K30:K33" si="4">I30/J30</f>
        <v>1</v>
      </c>
      <c r="L30" s="13" t="s">
        <v>97</v>
      </c>
      <c r="M30" s="13" t="s">
        <v>97</v>
      </c>
      <c r="N30" s="82" t="s">
        <v>126</v>
      </c>
    </row>
    <row r="31" spans="1:14" ht="21.95" customHeight="1">
      <c r="A31" s="20"/>
      <c r="B31" s="46" t="s">
        <v>114</v>
      </c>
      <c r="C31" s="7"/>
      <c r="D31" s="38"/>
      <c r="E31" s="23"/>
      <c r="F31" s="23"/>
      <c r="G31" s="23"/>
      <c r="H31" s="23"/>
      <c r="I31" s="23"/>
      <c r="J31" s="23"/>
      <c r="K31" s="23"/>
      <c r="L31" s="23"/>
      <c r="M31" s="24"/>
      <c r="N31" s="29"/>
    </row>
    <row r="32" spans="1:14" ht="21.95" customHeight="1">
      <c r="A32" s="27"/>
      <c r="B32" s="37"/>
      <c r="C32" s="25" t="s">
        <v>89</v>
      </c>
      <c r="D32" s="28"/>
      <c r="E32" s="9"/>
      <c r="F32" s="9"/>
      <c r="G32" s="9"/>
      <c r="H32" s="9"/>
      <c r="I32" s="9"/>
      <c r="J32" s="9"/>
      <c r="K32" s="9"/>
      <c r="L32" s="9"/>
      <c r="M32" s="29"/>
      <c r="N32" s="29"/>
    </row>
    <row r="33" spans="1:14" ht="21.95" customHeight="1">
      <c r="A33" s="42"/>
      <c r="B33" s="47"/>
      <c r="C33" s="47"/>
      <c r="D33" s="7" t="s">
        <v>15</v>
      </c>
      <c r="E33" s="9">
        <v>3097</v>
      </c>
      <c r="F33" s="13">
        <v>347</v>
      </c>
      <c r="G33" s="13">
        <v>418</v>
      </c>
      <c r="H33" s="13">
        <v>457</v>
      </c>
      <c r="I33" s="13">
        <v>901</v>
      </c>
      <c r="J33" s="13">
        <v>2124</v>
      </c>
      <c r="K33" s="13">
        <f t="shared" si="4"/>
        <v>0.42419962335216571</v>
      </c>
      <c r="L33" s="13">
        <v>1239</v>
      </c>
      <c r="M33" s="14">
        <v>0.49659318637274547</v>
      </c>
      <c r="N33" s="82" t="s">
        <v>129</v>
      </c>
    </row>
    <row r="34" spans="1:14">
      <c r="D34" s="77"/>
    </row>
  </sheetData>
  <mergeCells count="10">
    <mergeCell ref="A2:N2"/>
    <mergeCell ref="N6:N8"/>
    <mergeCell ref="L7:L8"/>
    <mergeCell ref="M7:M8"/>
    <mergeCell ref="L6:M6"/>
    <mergeCell ref="F7:J7"/>
    <mergeCell ref="K7:K8"/>
    <mergeCell ref="A6:D8"/>
    <mergeCell ref="E7:E8"/>
    <mergeCell ref="E6:K6"/>
  </mergeCells>
  <phoneticPr fontId="4"/>
  <printOptions horizontalCentered="1"/>
  <pageMargins left="0.70866141732283472" right="0.70866141732283472" top="0.74803149606299213" bottom="0.55118110236220474" header="0.31496062992125984" footer="0.31496062992125984"/>
  <pageSetup paperSize="9" scale="55" orientation="landscape" r:id="rId1"/>
  <headerFooter>
    <oddFooter>&amp;R&amp;A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（旅費庁費）一般会計</vt:lpstr>
      <vt:lpstr>（旅費庁費）特会</vt:lpstr>
      <vt:lpstr>'（旅費庁費）一般会計'!Print_Area</vt:lpstr>
      <vt:lpstr>'（旅費庁費）特会'!Print_Area</vt:lpstr>
      <vt:lpstr>'（旅費庁費）一般会計'!Print_Titles</vt:lpstr>
      <vt:lpstr>'（旅費庁費）特会'!Print_Titles</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2014-06-16T02:11:41Z</cp:lastPrinted>
  <dcterms:created xsi:type="dcterms:W3CDTF">2014-05-12T01:58:22Z</dcterms:created>
  <dcterms:modified xsi:type="dcterms:W3CDTF">2014-06-19T06:16:13Z</dcterms:modified>
</cp:coreProperties>
</file>