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94" sheetId="1" r:id="rId1"/>
  </sheets>
  <calcPr calcId="125725"/>
</workbook>
</file>

<file path=xl/calcChain.xml><?xml version="1.0" encoding="utf-8"?>
<calcChain xmlns="http://schemas.openxmlformats.org/spreadsheetml/2006/main">
  <c r="AU148" i="1"/>
  <c r="Y148"/>
  <c r="AU137"/>
  <c r="Y137"/>
  <c r="AU126"/>
  <c r="Y126"/>
  <c r="AU115"/>
  <c r="Y115"/>
  <c r="AO23"/>
  <c r="AJ23"/>
  <c r="AK17"/>
  <c r="AD17"/>
  <c r="W17"/>
  <c r="P17"/>
</calcChain>
</file>

<file path=xl/sharedStrings.xml><?xml version="1.0" encoding="utf-8"?>
<sst xmlns="http://schemas.openxmlformats.org/spreadsheetml/2006/main" count="404" uniqueCount="189">
  <si>
    <t>事業番号</t>
    <rPh sb="0" eb="2">
      <t>ジギョウ</t>
    </rPh>
    <rPh sb="2" eb="4">
      <t>バンゴウ</t>
    </rPh>
    <phoneticPr fontId="6"/>
  </si>
  <si>
    <t>094</t>
    <phoneticPr fontId="6"/>
  </si>
  <si>
    <t>　　　　　　　　　　　　平成２６年行政事業レビューシート</t>
    <rPh sb="12" eb="14">
      <t>ヘイセイ</t>
    </rPh>
    <rPh sb="16" eb="17">
      <t>ネン</t>
    </rPh>
    <rPh sb="17" eb="19">
      <t>ギョウセイ</t>
    </rPh>
    <rPh sb="19" eb="21">
      <t>ジギョウ</t>
    </rPh>
    <phoneticPr fontId="6"/>
  </si>
  <si>
    <t>（国土交通省）</t>
    <rPh sb="1" eb="3">
      <t>コクド</t>
    </rPh>
    <rPh sb="3" eb="5">
      <t>コウツウ</t>
    </rPh>
    <rPh sb="5" eb="6">
      <t>ショウ</t>
    </rPh>
    <phoneticPr fontId="6"/>
  </si>
  <si>
    <t>事業名</t>
    <rPh sb="0" eb="2">
      <t>ジギョウ</t>
    </rPh>
    <rPh sb="2" eb="3">
      <t>メイ</t>
    </rPh>
    <phoneticPr fontId="6"/>
  </si>
  <si>
    <t>大気バックグランド汚染観測</t>
    <phoneticPr fontId="6"/>
  </si>
  <si>
    <t>担当部局庁</t>
    <phoneticPr fontId="6"/>
  </si>
  <si>
    <t>気象庁　地球環境・海洋部</t>
    <rPh sb="0" eb="3">
      <t>キショウチョウ</t>
    </rPh>
    <rPh sb="4" eb="6">
      <t>チキュウ</t>
    </rPh>
    <rPh sb="6" eb="8">
      <t>カンキョウ</t>
    </rPh>
    <rPh sb="9" eb="11">
      <t>カイヨウ</t>
    </rPh>
    <rPh sb="11" eb="12">
      <t>ブ</t>
    </rPh>
    <phoneticPr fontId="6"/>
  </si>
  <si>
    <t>作成責任者</t>
    <rPh sb="0" eb="2">
      <t>サクセイ</t>
    </rPh>
    <rPh sb="2" eb="5">
      <t>セキニンシャ</t>
    </rPh>
    <phoneticPr fontId="6"/>
  </si>
  <si>
    <t>事業開始・
終了(予定）年度</t>
    <rPh sb="6" eb="8">
      <t>シュウリョウ</t>
    </rPh>
    <rPh sb="9" eb="11">
      <t>ヨテイ</t>
    </rPh>
    <phoneticPr fontId="6"/>
  </si>
  <si>
    <t>昭和50年度～終了（予定）なし</t>
    <rPh sb="0" eb="2">
      <t>ショウワ</t>
    </rPh>
    <rPh sb="4" eb="6">
      <t>ネンド</t>
    </rPh>
    <phoneticPr fontId="6"/>
  </si>
  <si>
    <t>担当課室</t>
    <rPh sb="0" eb="2">
      <t>タントウ</t>
    </rPh>
    <rPh sb="2" eb="3">
      <t>カ</t>
    </rPh>
    <rPh sb="3" eb="4">
      <t>シツ</t>
    </rPh>
    <phoneticPr fontId="6"/>
  </si>
  <si>
    <t>環境気象管理官</t>
    <rPh sb="0" eb="2">
      <t>カンキョウ</t>
    </rPh>
    <rPh sb="2" eb="4">
      <t>キショウ</t>
    </rPh>
    <rPh sb="4" eb="6">
      <t>カンリ</t>
    </rPh>
    <rPh sb="6" eb="7">
      <t>カン</t>
    </rPh>
    <phoneticPr fontId="6"/>
  </si>
  <si>
    <t>環境気象管理官
林　久美</t>
    <rPh sb="0" eb="2">
      <t>カンキョウ</t>
    </rPh>
    <rPh sb="2" eb="4">
      <t>キショウ</t>
    </rPh>
    <rPh sb="4" eb="6">
      <t>カンリ</t>
    </rPh>
    <rPh sb="6" eb="7">
      <t>カン</t>
    </rPh>
    <rPh sb="8" eb="9">
      <t>ハヤシ</t>
    </rPh>
    <rPh sb="10" eb="12">
      <t>クミ</t>
    </rPh>
    <phoneticPr fontId="6"/>
  </si>
  <si>
    <t>会計区分</t>
    <rPh sb="0" eb="2">
      <t>カイケイ</t>
    </rPh>
    <rPh sb="2" eb="4">
      <t>クブン</t>
    </rPh>
    <phoneticPr fontId="6"/>
  </si>
  <si>
    <t>一般会計</t>
    <rPh sb="0" eb="2">
      <t>イッパン</t>
    </rPh>
    <rPh sb="2" eb="4">
      <t>カイケイ</t>
    </rPh>
    <phoneticPr fontId="6"/>
  </si>
  <si>
    <t>政策・施策名</t>
    <rPh sb="0" eb="2">
      <t>セイサク</t>
    </rPh>
    <rPh sb="3" eb="5">
      <t>シサク</t>
    </rPh>
    <rPh sb="5" eb="6">
      <t>メイ</t>
    </rPh>
    <phoneticPr fontId="6"/>
  </si>
  <si>
    <t xml:space="preserve">4　水害等災害による被害の軽減
　10　自然災害等による被害を軽減するため、気象情報等
　　　の提供及び観測・通信体制を充実する                   </t>
    <phoneticPr fontId="6"/>
  </si>
  <si>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6"/>
  </si>
  <si>
    <t>気象業務法（第３条、第11条）
地球温暖化対策の推進に関する法律（第３条）</t>
  </si>
  <si>
    <t>関係する計画、通知等</t>
    <phoneticPr fontId="6"/>
  </si>
  <si>
    <t>第４次環境基本計画（平成24年4月27日閣議決定）
当面の地球温暖化対策に関する方針（平成25年3月15日地球温暖化対策推進本部決定）</t>
    <phoneticPr fontId="6"/>
  </si>
  <si>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6"/>
  </si>
  <si>
    <t xml:space="preserve">
　地球温暖化の監視及び地球温暖化予測の不確実性の低減、並びに地球温暖化に対する適応・緩和策に係る政策決定に貢献するため、大気中の温室効果ガス等の観測を長期にわたり継続実施し、観測結果の公表・提供を行う。</t>
    <rPh sb="10" eb="11">
      <t>オヨ</t>
    </rPh>
    <rPh sb="28" eb="29">
      <t>ナラ</t>
    </rPh>
    <rPh sb="37" eb="38">
      <t>タイ</t>
    </rPh>
    <rPh sb="40" eb="42">
      <t>テキオウ</t>
    </rPh>
    <rPh sb="43" eb="46">
      <t>カンワサク</t>
    </rPh>
    <rPh sb="93" eb="95">
      <t>コウヒョウ</t>
    </rPh>
    <rPh sb="96" eb="98">
      <t>テイキョウ</t>
    </rPh>
    <rPh sb="99" eb="100">
      <t>オコナ</t>
    </rPh>
    <phoneticPr fontId="6"/>
  </si>
  <si>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6"/>
  </si>
  <si>
    <t xml:space="preserve">
　二酸化炭素、メタン等の温室効果ガスの観測や地球温暖化に影響を及ぼす大気中の微粒子（エーロゾル）について、継続して観測を実施する。国内の３か所の観測地点（岩手県綾里、東京都南鳥島、沖縄県与那国島）は、世界気象機関（WMO）においても国際的に重要な観測地点として位置づけられている。これらの観測で得られたデータは、気象庁の刊行物やホームページにおいて公開するとともに、世界気象機関（WMO)の資料センターに提供する。　また、黄砂に関する実況値や予測情報の提供も実施する。
　この事業は、文部科学省科学技術・学術審議会研究計画・評価分科会に設置された地球観測推進部会主導のもと、環境省と気象庁で共同で設置した「地球観測連携拠点」の活動の一環としても位置付けられている。</t>
    <rPh sb="11" eb="12">
      <t>トウ</t>
    </rPh>
    <rPh sb="58" eb="60">
      <t>カンソク</t>
    </rPh>
    <rPh sb="66" eb="68">
      <t>コクナイ</t>
    </rPh>
    <rPh sb="126" eb="128">
      <t>チテン</t>
    </rPh>
    <rPh sb="131" eb="133">
      <t>イチ</t>
    </rPh>
    <rPh sb="148" eb="149">
      <t>エ</t>
    </rPh>
    <rPh sb="239" eb="241">
      <t>ジギョウ</t>
    </rPh>
    <rPh sb="292" eb="295">
      <t>キショウチョウ</t>
    </rPh>
    <phoneticPr fontId="6"/>
  </si>
  <si>
    <t>実施方法</t>
    <rPh sb="0" eb="2">
      <t>ジッシ</t>
    </rPh>
    <rPh sb="2" eb="4">
      <t>ホウホウ</t>
    </rPh>
    <phoneticPr fontId="6"/>
  </si>
  <si>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6"/>
  </si>
  <si>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6"/>
  </si>
  <si>
    <r>
      <t>2</t>
    </r>
    <r>
      <rPr>
        <sz val="11"/>
        <color theme="1"/>
        <rFont val="ＭＳ Ｐゴシック"/>
        <family val="2"/>
        <charset val="128"/>
        <scheme val="minor"/>
      </rPr>
      <t>3</t>
    </r>
    <r>
      <rPr>
        <sz val="11"/>
        <rFont val="ＭＳ Ｐゴシック"/>
        <family val="3"/>
        <charset val="128"/>
      </rPr>
      <t>年度</t>
    </r>
    <rPh sb="2" eb="4">
      <t>ネンド</t>
    </rPh>
    <phoneticPr fontId="6"/>
  </si>
  <si>
    <r>
      <t>2</t>
    </r>
    <r>
      <rPr>
        <sz val="11"/>
        <color theme="1"/>
        <rFont val="ＭＳ Ｐゴシック"/>
        <family val="2"/>
        <charset val="128"/>
        <scheme val="minor"/>
      </rPr>
      <t>4</t>
    </r>
    <r>
      <rPr>
        <sz val="11"/>
        <rFont val="ＭＳ Ｐゴシック"/>
        <family val="3"/>
        <charset val="128"/>
      </rPr>
      <t>年度</t>
    </r>
    <rPh sb="2" eb="4">
      <t>ネンド</t>
    </rPh>
    <phoneticPr fontId="6"/>
  </si>
  <si>
    <r>
      <t>2</t>
    </r>
    <r>
      <rPr>
        <sz val="11"/>
        <color theme="1"/>
        <rFont val="ＭＳ Ｐゴシック"/>
        <family val="2"/>
        <charset val="128"/>
        <scheme val="minor"/>
      </rPr>
      <t>5</t>
    </r>
    <r>
      <rPr>
        <sz val="11"/>
        <rFont val="ＭＳ Ｐゴシック"/>
        <family val="3"/>
        <charset val="128"/>
      </rPr>
      <t>年度</t>
    </r>
    <rPh sb="2" eb="4">
      <t>ネンド</t>
    </rPh>
    <phoneticPr fontId="6"/>
  </si>
  <si>
    <r>
      <t>2</t>
    </r>
    <r>
      <rPr>
        <sz val="11"/>
        <color theme="1"/>
        <rFont val="ＭＳ Ｐゴシック"/>
        <family val="2"/>
        <charset val="128"/>
        <scheme val="minor"/>
      </rPr>
      <t>6</t>
    </r>
    <r>
      <rPr>
        <sz val="11"/>
        <rFont val="ＭＳ Ｐゴシック"/>
        <family val="3"/>
        <charset val="128"/>
      </rPr>
      <t>年度</t>
    </r>
    <rPh sb="2" eb="4">
      <t>ネンド</t>
    </rPh>
    <phoneticPr fontId="6"/>
  </si>
  <si>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6"/>
  </si>
  <si>
    <t>予算の状況</t>
    <rPh sb="0" eb="2">
      <t>ヨサン</t>
    </rPh>
    <rPh sb="3" eb="5">
      <t>ジョウキョウ</t>
    </rPh>
    <phoneticPr fontId="6"/>
  </si>
  <si>
    <t>当初予算</t>
    <rPh sb="0" eb="2">
      <t>トウショ</t>
    </rPh>
    <rPh sb="2" eb="4">
      <t>ヨサン</t>
    </rPh>
    <phoneticPr fontId="6"/>
  </si>
  <si>
    <t>補正予算</t>
    <rPh sb="0" eb="2">
      <t>ホセイ</t>
    </rPh>
    <rPh sb="2" eb="4">
      <t>ヨサン</t>
    </rPh>
    <phoneticPr fontId="6"/>
  </si>
  <si>
    <t>-</t>
    <phoneticPr fontId="6"/>
  </si>
  <si>
    <t>前年度から繰越し</t>
    <rPh sb="0" eb="3">
      <t>ゼンネンド</t>
    </rPh>
    <rPh sb="5" eb="6">
      <t>ク</t>
    </rPh>
    <rPh sb="6" eb="7">
      <t>コ</t>
    </rPh>
    <phoneticPr fontId="6"/>
  </si>
  <si>
    <t>翌年度へ繰越し</t>
    <rPh sb="0" eb="3">
      <t>ヨクネンド</t>
    </rPh>
    <rPh sb="4" eb="6">
      <t>クリコ</t>
    </rPh>
    <phoneticPr fontId="6"/>
  </si>
  <si>
    <t>予備費等</t>
    <rPh sb="0" eb="3">
      <t>ヨビヒ</t>
    </rPh>
    <rPh sb="3" eb="4">
      <t>トウ</t>
    </rPh>
    <phoneticPr fontId="6"/>
  </si>
  <si>
    <t>計</t>
    <rPh sb="0" eb="1">
      <t>ケイ</t>
    </rPh>
    <phoneticPr fontId="6"/>
  </si>
  <si>
    <t>執行額</t>
    <rPh sb="0" eb="2">
      <t>シッコウ</t>
    </rPh>
    <rPh sb="2" eb="3">
      <t>ガク</t>
    </rPh>
    <phoneticPr fontId="6"/>
  </si>
  <si>
    <t>執行率（％）</t>
    <rPh sb="0" eb="3">
      <t>シッコウリツ</t>
    </rPh>
    <phoneticPr fontId="6"/>
  </si>
  <si>
    <t>成果目標及び成果実績
（アウトカム）</t>
    <rPh sb="0" eb="2">
      <t>セイカ</t>
    </rPh>
    <rPh sb="2" eb="4">
      <t>モクヒョウ</t>
    </rPh>
    <rPh sb="4" eb="5">
      <t>オヨ</t>
    </rPh>
    <rPh sb="6" eb="8">
      <t>セイカ</t>
    </rPh>
    <rPh sb="8" eb="10">
      <t>ジッセキ</t>
    </rPh>
    <phoneticPr fontId="6"/>
  </si>
  <si>
    <t>成果指標</t>
    <rPh sb="0" eb="2">
      <t>セイカ</t>
    </rPh>
    <rPh sb="2" eb="4">
      <t>シヒョウ</t>
    </rPh>
    <phoneticPr fontId="6"/>
  </si>
  <si>
    <t>単位</t>
    <rPh sb="0" eb="2">
      <t>タンイ</t>
    </rPh>
    <phoneticPr fontId="6"/>
  </si>
  <si>
    <r>
      <t>23</t>
    </r>
    <r>
      <rPr>
        <sz val="11"/>
        <rFont val="ＭＳ Ｐゴシック"/>
        <family val="3"/>
        <charset val="128"/>
      </rPr>
      <t>年度（※）</t>
    </r>
    <rPh sb="2" eb="4">
      <t>ネンド</t>
    </rPh>
    <phoneticPr fontId="6"/>
  </si>
  <si>
    <t>目標値
（26年度）</t>
    <rPh sb="0" eb="3">
      <t>モクヒョウチ</t>
    </rPh>
    <rPh sb="7" eb="9">
      <t>ネンド</t>
    </rPh>
    <phoneticPr fontId="6"/>
  </si>
  <si>
    <t>　地球環境に関する気象情報について、毎年度、2件の改善又は新規の情報提供を目標とする。※1</t>
    <rPh sb="18" eb="21">
      <t>マイネンド</t>
    </rPh>
    <phoneticPr fontId="6"/>
  </si>
  <si>
    <t>成果実績</t>
    <rPh sb="0" eb="2">
      <t>セイカ</t>
    </rPh>
    <rPh sb="2" eb="4">
      <t>ジッセキ</t>
    </rPh>
    <phoneticPr fontId="6"/>
  </si>
  <si>
    <t>件</t>
    <rPh sb="0" eb="1">
      <t>ケン</t>
    </rPh>
    <phoneticPr fontId="6"/>
  </si>
  <si>
    <t>16（累計）</t>
    <rPh sb="3" eb="5">
      <t>ルイケイ</t>
    </rPh>
    <phoneticPr fontId="6"/>
  </si>
  <si>
    <t>目標値</t>
    <rPh sb="0" eb="3">
      <t>モクヒョウチ</t>
    </rPh>
    <phoneticPr fontId="6"/>
  </si>
  <si>
    <t>15（累計）</t>
    <rPh sb="3" eb="5">
      <t>ルイケイ</t>
    </rPh>
    <phoneticPr fontId="6"/>
  </si>
  <si>
    <t>達成度</t>
    <rPh sb="0" eb="2">
      <t>タッセイ</t>
    </rPh>
    <rPh sb="2" eb="3">
      <t>ド</t>
    </rPh>
    <phoneticPr fontId="6"/>
  </si>
  <si>
    <t>％</t>
    <phoneticPr fontId="6"/>
  </si>
  <si>
    <r>
      <rPr>
        <sz val="11"/>
        <color theme="1"/>
        <rFont val="ＭＳ Ｐゴシック"/>
        <family val="2"/>
        <charset val="128"/>
        <scheme val="minor"/>
      </rPr>
      <t>107</t>
    </r>
    <phoneticPr fontId="6"/>
  </si>
  <si>
    <t>活動指標及び活動実績
（アウトプット）</t>
    <rPh sb="0" eb="2">
      <t>カツドウ</t>
    </rPh>
    <rPh sb="2" eb="4">
      <t>シヒョウ</t>
    </rPh>
    <rPh sb="4" eb="5">
      <t>オヨ</t>
    </rPh>
    <rPh sb="6" eb="8">
      <t>カツドウ</t>
    </rPh>
    <rPh sb="8" eb="10">
      <t>ジッセキ</t>
    </rPh>
    <phoneticPr fontId="6"/>
  </si>
  <si>
    <t>活動指標</t>
    <rPh sb="0" eb="2">
      <t>カツドウ</t>
    </rPh>
    <rPh sb="2" eb="4">
      <t>シヒョウ</t>
    </rPh>
    <phoneticPr fontId="6"/>
  </si>
  <si>
    <t>26年度活動見込</t>
    <rPh sb="2" eb="4">
      <t>ネンド</t>
    </rPh>
    <rPh sb="4" eb="6">
      <t>カツドウ</t>
    </rPh>
    <rPh sb="6" eb="8">
      <t>ミコ</t>
    </rPh>
    <phoneticPr fontId="6"/>
  </si>
  <si>
    <t>観測回数
（種目数×時間数×日数）
（温室効果ガス・エーロゾル等）</t>
    <rPh sb="0" eb="2">
      <t>カンソク</t>
    </rPh>
    <rPh sb="2" eb="4">
      <t>カイスウ</t>
    </rPh>
    <rPh sb="6" eb="8">
      <t>シュモク</t>
    </rPh>
    <rPh sb="8" eb="9">
      <t>スウ</t>
    </rPh>
    <rPh sb="10" eb="13">
      <t>ジカンスウ</t>
    </rPh>
    <rPh sb="14" eb="15">
      <t>ニチ</t>
    </rPh>
    <rPh sb="15" eb="16">
      <t>スウ</t>
    </rPh>
    <phoneticPr fontId="6"/>
  </si>
  <si>
    <t>活動実績</t>
    <rPh sb="0" eb="2">
      <t>カツドウ</t>
    </rPh>
    <rPh sb="2" eb="4">
      <t>ジッセキ</t>
    </rPh>
    <phoneticPr fontId="6"/>
  </si>
  <si>
    <t>回</t>
    <rPh sb="0" eb="1">
      <t>カイ</t>
    </rPh>
    <phoneticPr fontId="6"/>
  </si>
  <si>
    <t>―</t>
    <phoneticPr fontId="6"/>
  </si>
  <si>
    <t>当初見込み</t>
    <phoneticPr fontId="6"/>
  </si>
  <si>
    <t>情報の発表回数
（温室効果ガス・黄砂等）</t>
    <rPh sb="0" eb="2">
      <t>ジョウホウ</t>
    </rPh>
    <phoneticPr fontId="6"/>
  </si>
  <si>
    <t>単位当たり
コスト</t>
    <rPh sb="0" eb="2">
      <t>タンイ</t>
    </rPh>
    <rPh sb="2" eb="3">
      <t>ア</t>
    </rPh>
    <phoneticPr fontId="6"/>
  </si>
  <si>
    <t>算出根拠</t>
    <rPh sb="0" eb="2">
      <t>サンシュツ</t>
    </rPh>
    <rPh sb="2" eb="4">
      <t>コンキョ</t>
    </rPh>
    <phoneticPr fontId="6"/>
  </si>
  <si>
    <t>26年度見込</t>
    <rPh sb="2" eb="4">
      <t>ネンド</t>
    </rPh>
    <rPh sb="4" eb="6">
      <t>ミコ</t>
    </rPh>
    <phoneticPr fontId="6"/>
  </si>
  <si>
    <t>執行額÷観測回数</t>
    <rPh sb="0" eb="2">
      <t>シッコウ</t>
    </rPh>
    <rPh sb="2" eb="3">
      <t>ガク</t>
    </rPh>
    <rPh sb="4" eb="6">
      <t>カンソク</t>
    </rPh>
    <rPh sb="6" eb="8">
      <t>カイスウ</t>
    </rPh>
    <phoneticPr fontId="6"/>
  </si>
  <si>
    <t>円</t>
    <rPh sb="0" eb="1">
      <t>エン</t>
    </rPh>
    <phoneticPr fontId="6"/>
  </si>
  <si>
    <t>計算式</t>
    <rPh sb="0" eb="2">
      <t>ケイサン</t>
    </rPh>
    <rPh sb="2" eb="3">
      <t>シキ</t>
    </rPh>
    <phoneticPr fontId="6"/>
  </si>
  <si>
    <t>　　/</t>
    <phoneticPr fontId="6"/>
  </si>
  <si>
    <t>103 /219,696</t>
    <phoneticPr fontId="6"/>
  </si>
  <si>
    <t>85 /194,400</t>
    <phoneticPr fontId="6"/>
  </si>
  <si>
    <t xml:space="preserve"> 84/193,872</t>
    <phoneticPr fontId="6"/>
  </si>
  <si>
    <t>87 /193,872</t>
    <phoneticPr fontId="6"/>
  </si>
  <si>
    <t>平成26・27年度予算内訳（単位：百万円）</t>
    <rPh sb="0" eb="2">
      <t>ヘイセイ</t>
    </rPh>
    <rPh sb="7" eb="9">
      <t>ネンド</t>
    </rPh>
    <rPh sb="9" eb="11">
      <t>ヨサン</t>
    </rPh>
    <rPh sb="11" eb="13">
      <t>ウチワケ</t>
    </rPh>
    <phoneticPr fontId="6"/>
  </si>
  <si>
    <t>費　目</t>
    <rPh sb="0" eb="1">
      <t>ヒ</t>
    </rPh>
    <rPh sb="2" eb="3">
      <t>メ</t>
    </rPh>
    <phoneticPr fontId="6"/>
  </si>
  <si>
    <t>26年度当初予算</t>
    <rPh sb="2" eb="4">
      <t>ネンド</t>
    </rPh>
    <rPh sb="4" eb="6">
      <t>トウショ</t>
    </rPh>
    <rPh sb="6" eb="8">
      <t>ヨサン</t>
    </rPh>
    <phoneticPr fontId="6"/>
  </si>
  <si>
    <t>主な増減理由</t>
    <rPh sb="0" eb="1">
      <t>オモ</t>
    </rPh>
    <rPh sb="2" eb="4">
      <t>ゾウゲン</t>
    </rPh>
    <rPh sb="4" eb="6">
      <t>リユウ</t>
    </rPh>
    <phoneticPr fontId="6"/>
  </si>
  <si>
    <t>職員旅費</t>
    <rPh sb="0" eb="2">
      <t>ショクイン</t>
    </rPh>
    <rPh sb="2" eb="4">
      <t>リョヒ</t>
    </rPh>
    <phoneticPr fontId="6"/>
  </si>
  <si>
    <t>観測予報庁費</t>
    <rPh sb="0" eb="2">
      <t>カンソク</t>
    </rPh>
    <rPh sb="2" eb="4">
      <t>ヨホウ</t>
    </rPh>
    <rPh sb="4" eb="5">
      <t>チョウ</t>
    </rPh>
    <rPh sb="5" eb="6">
      <t>ヒ</t>
    </rPh>
    <phoneticPr fontId="6"/>
  </si>
  <si>
    <t>通信専用料</t>
    <rPh sb="0" eb="2">
      <t>ツウシン</t>
    </rPh>
    <rPh sb="2" eb="4">
      <t>センヨウ</t>
    </rPh>
    <rPh sb="4" eb="5">
      <t>リョウ</t>
    </rPh>
    <phoneticPr fontId="6"/>
  </si>
  <si>
    <t>土地建物借料</t>
  </si>
  <si>
    <t>事業所管部局による点検・改善</t>
    <rPh sb="0" eb="2">
      <t>ジギョウ</t>
    </rPh>
    <rPh sb="2" eb="4">
      <t>ショカン</t>
    </rPh>
    <rPh sb="4" eb="6">
      <t>ブキョク</t>
    </rPh>
    <rPh sb="9" eb="11">
      <t>テンケン</t>
    </rPh>
    <rPh sb="12" eb="14">
      <t>カイゼン</t>
    </rPh>
    <phoneticPr fontId="6"/>
  </si>
  <si>
    <t>項　　目</t>
    <rPh sb="0" eb="1">
      <t>コウ</t>
    </rPh>
    <rPh sb="3" eb="4">
      <t>メ</t>
    </rPh>
    <phoneticPr fontId="6"/>
  </si>
  <si>
    <t>評　価</t>
    <rPh sb="0" eb="1">
      <t>ヒョウ</t>
    </rPh>
    <rPh sb="2" eb="3">
      <t>アタイ</t>
    </rPh>
    <phoneticPr fontId="6"/>
  </si>
  <si>
    <t>評価に関する説明</t>
    <rPh sb="0" eb="2">
      <t>ヒョウカ</t>
    </rPh>
    <rPh sb="3" eb="4">
      <t>カン</t>
    </rPh>
    <rPh sb="6" eb="8">
      <t>セツメイ</t>
    </rPh>
    <phoneticPr fontId="6"/>
  </si>
  <si>
    <t>国費投入の
必要性</t>
    <phoneticPr fontId="6"/>
  </si>
  <si>
    <t>広く国民のニーズがあるか。国費を投入しなければ事業目的が達成できないのか。</t>
    <phoneticPr fontId="6"/>
  </si>
  <si>
    <t>○</t>
  </si>
  <si>
    <t>・地球温暖化をはじめとする地球環境問題は我が国のみならず人類にとって喫緊の課題であり、それを監視することは、適切な適応・緩和策を策定する上でも不可欠な事業である。
・世界気象機関（WMO）等の国際枠組の下に、世界各国が連携して取り組むべき事業であり、国が実施することが妥当である。</t>
    <rPh sb="54" eb="56">
      <t>テキセツ</t>
    </rPh>
    <rPh sb="57" eb="59">
      <t>テキオウ</t>
    </rPh>
    <rPh sb="60" eb="63">
      <t>カンワサク</t>
    </rPh>
    <rPh sb="64" eb="66">
      <t>サクテイ</t>
    </rPh>
    <rPh sb="104" eb="106">
      <t>セカイ</t>
    </rPh>
    <rPh sb="106" eb="108">
      <t>カクコク</t>
    </rPh>
    <rPh sb="109" eb="111">
      <t>レンケイ</t>
    </rPh>
    <rPh sb="113" eb="114">
      <t>ト</t>
    </rPh>
    <rPh sb="115" eb="116">
      <t>ク</t>
    </rPh>
    <rPh sb="134" eb="136">
      <t>ダトウ</t>
    </rPh>
    <phoneticPr fontId="6"/>
  </si>
  <si>
    <t>地方自治体、民間等に委ねることができない事業なのか。</t>
    <phoneticPr fontId="6"/>
  </si>
  <si>
    <t>明確な政策目的（成果目標）の達成手段として位置付けられ、優先度の高い事業となっているか。</t>
    <phoneticPr fontId="6"/>
  </si>
  <si>
    <t>-</t>
  </si>
  <si>
    <t>事業の効率性</t>
    <phoneticPr fontId="6"/>
  </si>
  <si>
    <t>競争性が確保されているなど支出先の選定は妥当か。　</t>
    <phoneticPr fontId="6"/>
  </si>
  <si>
    <t>・観測機器等の調達に当たっては、可能な限り一般競争により調達するよう努めている。
・調達内容を精査し、コスト縮減に努め、無駄のない予算の執行に努めている。
・費用効果面で優れる最新技術動向を注視し、一層の業務効率化を図るための検討を進めている。</t>
    <rPh sb="16" eb="18">
      <t>カノウ</t>
    </rPh>
    <rPh sb="79" eb="81">
      <t>ヒヨウ</t>
    </rPh>
    <rPh sb="81" eb="83">
      <t>コウカ</t>
    </rPh>
    <rPh sb="83" eb="84">
      <t>メン</t>
    </rPh>
    <rPh sb="85" eb="86">
      <t>スグ</t>
    </rPh>
    <rPh sb="88" eb="90">
      <t>サイシン</t>
    </rPh>
    <rPh sb="90" eb="92">
      <t>ギジュツ</t>
    </rPh>
    <rPh sb="92" eb="94">
      <t>ドウコウ</t>
    </rPh>
    <rPh sb="95" eb="97">
      <t>チュウシ</t>
    </rPh>
    <rPh sb="99" eb="101">
      <t>イッソウ</t>
    </rPh>
    <rPh sb="102" eb="104">
      <t>ギョウム</t>
    </rPh>
    <rPh sb="108" eb="109">
      <t>ハカ</t>
    </rPh>
    <rPh sb="113" eb="115">
      <t>ケントウ</t>
    </rPh>
    <rPh sb="116" eb="117">
      <t>スス</t>
    </rPh>
    <phoneticPr fontId="6"/>
  </si>
  <si>
    <t>受益者との負担関係は妥当であるか。</t>
    <phoneticPr fontId="6"/>
  </si>
  <si>
    <t>単位当たりコストの水準は妥当か。</t>
    <phoneticPr fontId="6"/>
  </si>
  <si>
    <t>資金の流れの中間段階での支出は合理的なものとなっているか。</t>
    <phoneticPr fontId="6"/>
  </si>
  <si>
    <t>費目・使途が事業目的に即し真に必要なものに限定されているか。</t>
    <phoneticPr fontId="6"/>
  </si>
  <si>
    <t>不用率が大きい場合、その理由は妥当か。（理由を右に記載）</t>
    <phoneticPr fontId="6"/>
  </si>
  <si>
    <t>事業の有効性</t>
    <rPh sb="0" eb="2">
      <t>ジギョウ</t>
    </rPh>
    <rPh sb="3" eb="6">
      <t>ユウコウセイ</t>
    </rPh>
    <phoneticPr fontId="6"/>
  </si>
  <si>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6"/>
  </si>
  <si>
    <t>○</t>
    <phoneticPr fontId="6"/>
  </si>
  <si>
    <t>・地球温暖化の状況を正しく把握し、適切な緩和・適応策を策定するためには、温室効果ガスの大気中の濃度等を、人間活動の影響の及びにくい地点で継続的に観測することが不可欠である。
・観測されたデータは公表・提供し広く活用されているほか、観測地点は世界気象機関（WMO）の重要な観測地点としても位置づけられ、観測データ提供を通じて国際的な貢献も果たしている。</t>
    <rPh sb="100" eb="102">
      <t>テイキョウ</t>
    </rPh>
    <rPh sb="115" eb="117">
      <t>カンソク</t>
    </rPh>
    <rPh sb="117" eb="119">
      <t>チテン</t>
    </rPh>
    <rPh sb="143" eb="145">
      <t>イチ</t>
    </rPh>
    <rPh sb="150" eb="152">
      <t>カンソク</t>
    </rPh>
    <rPh sb="158" eb="159">
      <t>ツウ</t>
    </rPh>
    <phoneticPr fontId="6"/>
  </si>
  <si>
    <t>活動実績は見込みに見合ったものであるか。</t>
    <phoneticPr fontId="6"/>
  </si>
  <si>
    <t>整備された施設や成果物は十分に活用されているか。</t>
    <phoneticPr fontId="6"/>
  </si>
  <si>
    <t>重複排除</t>
    <rPh sb="0" eb="2">
      <t>チョウフク</t>
    </rPh>
    <rPh sb="2" eb="4">
      <t>ハイジョ</t>
    </rPh>
    <phoneticPr fontId="6"/>
  </si>
  <si>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6"/>
  </si>
  <si>
    <t>類似事業名</t>
    <rPh sb="0" eb="2">
      <t>ルイジ</t>
    </rPh>
    <rPh sb="2" eb="4">
      <t>ジギョウ</t>
    </rPh>
    <rPh sb="4" eb="5">
      <t>メイ</t>
    </rPh>
    <phoneticPr fontId="6"/>
  </si>
  <si>
    <t>所管府省・部局名</t>
    <phoneticPr fontId="6"/>
  </si>
  <si>
    <t>点検・改善結果</t>
    <rPh sb="0" eb="2">
      <t>テンケン</t>
    </rPh>
    <rPh sb="3" eb="5">
      <t>カイゼン</t>
    </rPh>
    <rPh sb="5" eb="7">
      <t>ケッカ</t>
    </rPh>
    <phoneticPr fontId="6"/>
  </si>
  <si>
    <t>点検結果</t>
    <rPh sb="0" eb="2">
      <t>テンケン</t>
    </rPh>
    <rPh sb="2" eb="4">
      <t>ケッカ</t>
    </rPh>
    <phoneticPr fontId="6"/>
  </si>
  <si>
    <t>　人的影響の及びにくい地点での温室効果ガス及び温室効果を有するエーロゾルの観測は、地球温暖化に関する正しい理解、さらには温暖化予測の高精度化にも貢献するものであり、適切な緩和・適応策を策定するために不可欠な事業である。また、観測を実施している地点は世界気象機関（WMO）の重要な観測地点として位置づけられ、観測データ提供を通じて国際貢献も果たしていることから、事業を継続する必要がある。
　また、事業の実施に当たっては、調達内容の精査及び競争性の確保等による効率的な調達の実施により、コスト縮減に努めている。</t>
    <rPh sb="21" eb="22">
      <t>オヨ</t>
    </rPh>
    <rPh sb="37" eb="39">
      <t>カンソク</t>
    </rPh>
    <rPh sb="41" eb="43">
      <t>チキュウ</t>
    </rPh>
    <rPh sb="43" eb="46">
      <t>オンダンカ</t>
    </rPh>
    <rPh sb="47" eb="48">
      <t>カン</t>
    </rPh>
    <rPh sb="50" eb="51">
      <t>タダ</t>
    </rPh>
    <rPh sb="53" eb="55">
      <t>リカイ</t>
    </rPh>
    <rPh sb="60" eb="63">
      <t>オンダンカ</t>
    </rPh>
    <rPh sb="63" eb="65">
      <t>ヨソク</t>
    </rPh>
    <rPh sb="66" eb="69">
      <t>コウセイド</t>
    </rPh>
    <rPh sb="69" eb="70">
      <t>カ</t>
    </rPh>
    <rPh sb="72" eb="74">
      <t>コウケン</t>
    </rPh>
    <rPh sb="112" eb="114">
      <t>カンソク</t>
    </rPh>
    <rPh sb="115" eb="117">
      <t>ジッシ</t>
    </rPh>
    <rPh sb="121" eb="123">
      <t>チテン</t>
    </rPh>
    <rPh sb="146" eb="148">
      <t>イチ</t>
    </rPh>
    <rPh sb="153" eb="155">
      <t>カンソク</t>
    </rPh>
    <rPh sb="169" eb="170">
      <t>ハ</t>
    </rPh>
    <rPh sb="217" eb="218">
      <t>オヨ</t>
    </rPh>
    <phoneticPr fontId="6"/>
  </si>
  <si>
    <t>改善の
方向性</t>
    <rPh sb="0" eb="2">
      <t>カイゼン</t>
    </rPh>
    <rPh sb="4" eb="7">
      <t>ホウコウセイ</t>
    </rPh>
    <phoneticPr fontId="6"/>
  </si>
  <si>
    <t>事業の実施に当たっては、引き続き調達の競争性を確保しつつ、調達方法の改善を図り、コストの縮減に努める。
また、さらなる運用経費の軽減を可能とする、最新技術を採用した観測機器の導入に関する検討を進めている。</t>
    <rPh sb="0" eb="2">
      <t>ジギョウ</t>
    </rPh>
    <rPh sb="3" eb="5">
      <t>ジッシ</t>
    </rPh>
    <rPh sb="6" eb="7">
      <t>ア</t>
    </rPh>
    <rPh sb="67" eb="69">
      <t>カノウ</t>
    </rPh>
    <rPh sb="73" eb="75">
      <t>サイシン</t>
    </rPh>
    <rPh sb="75" eb="77">
      <t>ギジュツ</t>
    </rPh>
    <rPh sb="78" eb="80">
      <t>サイヨウ</t>
    </rPh>
    <rPh sb="82" eb="84">
      <t>カンソク</t>
    </rPh>
    <rPh sb="90" eb="91">
      <t>カン</t>
    </rPh>
    <rPh sb="93" eb="95">
      <t>ケントウ</t>
    </rPh>
    <rPh sb="96" eb="97">
      <t>スス</t>
    </rPh>
    <phoneticPr fontId="6"/>
  </si>
  <si>
    <t>外部有識者の所見</t>
    <rPh sb="0" eb="2">
      <t>ガイブ</t>
    </rPh>
    <rPh sb="2" eb="5">
      <t>ユウシキシャ</t>
    </rPh>
    <rPh sb="6" eb="8">
      <t>ショケン</t>
    </rPh>
    <phoneticPr fontId="6"/>
  </si>
  <si>
    <t>行政事業レビュー推進チームの所見</t>
    <rPh sb="0" eb="2">
      <t>ギョウセイ</t>
    </rPh>
    <rPh sb="2" eb="4">
      <t>ジギョウ</t>
    </rPh>
    <rPh sb="8" eb="10">
      <t>スイシン</t>
    </rPh>
    <rPh sb="14" eb="16">
      <t>ショケン</t>
    </rPh>
    <phoneticPr fontId="6"/>
  </si>
  <si>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6"/>
  </si>
  <si>
    <t>備考</t>
    <rPh sb="0" eb="2">
      <t>ビコウ</t>
    </rPh>
    <phoneticPr fontId="6"/>
  </si>
  <si>
    <t>・地球温暖化をはじめとする地球環境問題の解説及び観測成果等については、以下の気象庁ホームページにおいて公開している。
　　　気象庁 「地球環境・気候」 ： http://www.data.kishou.go.jp/climate/
※1　平成19年度から平成23年度までの成果目標は、各年度に３件（５年間で計15件）の地球環境に関する気象情報の改善又は新規の情報提供を行うもの
　　であり、達成率は100%を上回った。
※2～3　支出先上位10者リストの中には、平成21年度、平成20年度に入札を行ったものが含まれる。</t>
    <rPh sb="64" eb="65">
      <t>チョウ</t>
    </rPh>
    <rPh sb="197" eb="198">
      <t>リツ</t>
    </rPh>
    <rPh sb="204" eb="206">
      <t>ウワマワ</t>
    </rPh>
    <rPh sb="215" eb="217">
      <t>シシュツ</t>
    </rPh>
    <rPh sb="217" eb="218">
      <t>サキ</t>
    </rPh>
    <rPh sb="218" eb="220">
      <t>ジョウイ</t>
    </rPh>
    <rPh sb="222" eb="223">
      <t>モノ</t>
    </rPh>
    <rPh sb="227" eb="228">
      <t>ナカ</t>
    </rPh>
    <rPh sb="231" eb="233">
      <t>ヘイセイ</t>
    </rPh>
    <rPh sb="235" eb="237">
      <t>ネンド</t>
    </rPh>
    <rPh sb="238" eb="240">
      <t>ヘイセイ</t>
    </rPh>
    <rPh sb="242" eb="244">
      <t>ネンド</t>
    </rPh>
    <rPh sb="245" eb="247">
      <t>ニュウサツ</t>
    </rPh>
    <rPh sb="248" eb="249">
      <t>オコナ</t>
    </rPh>
    <rPh sb="254" eb="255">
      <t>フク</t>
    </rPh>
    <phoneticPr fontId="6"/>
  </si>
  <si>
    <t>関連する過去のレビューシートの事業番号</t>
    <rPh sb="0" eb="2">
      <t>カンレン</t>
    </rPh>
    <rPh sb="4" eb="6">
      <t>カコ</t>
    </rPh>
    <rPh sb="15" eb="17">
      <t>ジギョウ</t>
    </rPh>
    <rPh sb="17" eb="19">
      <t>バンゴウ</t>
    </rPh>
    <phoneticPr fontId="6"/>
  </si>
  <si>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</si>
  <si>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6"/>
  </si>
  <si>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6"/>
  </si>
  <si>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6"/>
  </si>
  <si>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6"/>
  </si>
  <si>
    <t xml:space="preserve">
（註）</t>
    <rPh sb="2" eb="3">
      <t>チュウ</t>
    </rPh>
    <phoneticPr fontId="6"/>
  </si>
  <si>
    <t>（註） 随意契約には、少額随意契約と公募手続による随意契約が含まれる。</t>
    <rPh sb="1" eb="2">
      <t>チュウ</t>
    </rPh>
    <rPh sb="4" eb="6">
      <t>ズイイ</t>
    </rPh>
    <rPh sb="6" eb="8">
      <t>ケイヤク</t>
    </rPh>
    <rPh sb="11" eb="13">
      <t>ショウガク</t>
    </rPh>
    <rPh sb="13" eb="15">
      <t>ズイイ</t>
    </rPh>
    <rPh sb="15" eb="17">
      <t>ケイヤク</t>
    </rPh>
    <rPh sb="18" eb="20">
      <t>コウボ</t>
    </rPh>
    <rPh sb="20" eb="22">
      <t>テツヅ</t>
    </rPh>
    <rPh sb="25" eb="27">
      <t>ズイイ</t>
    </rPh>
    <rPh sb="27" eb="29">
      <t>ケイヤク</t>
    </rPh>
    <rPh sb="30" eb="31">
      <t>フク</t>
    </rPh>
    <phoneticPr fontId="6"/>
  </si>
  <si>
    <t>少額随意契約については、複数者から見積書を徴取して競争性を確保している。</t>
    <rPh sb="0" eb="2">
      <t>ショウガク</t>
    </rPh>
    <rPh sb="2" eb="4">
      <t>ズイイ</t>
    </rPh>
    <rPh sb="4" eb="6">
      <t>ケイヤク</t>
    </rPh>
    <rPh sb="12" eb="14">
      <t>フクスウ</t>
    </rPh>
    <rPh sb="14" eb="15">
      <t>シャ</t>
    </rPh>
    <rPh sb="17" eb="20">
      <t>ミツモリショ</t>
    </rPh>
    <rPh sb="21" eb="23">
      <t>チョウシュ</t>
    </rPh>
    <rPh sb="25" eb="28">
      <t>キョウソウセイ</t>
    </rPh>
    <rPh sb="29" eb="31">
      <t>カクホ</t>
    </rPh>
    <phoneticPr fontId="6"/>
  </si>
  <si>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6"/>
  </si>
  <si>
    <t>A. 東京センチュリーリース（株）</t>
    <phoneticPr fontId="6"/>
  </si>
  <si>
    <t>E.</t>
    <phoneticPr fontId="6"/>
  </si>
  <si>
    <t>使　途</t>
    <rPh sb="0" eb="1">
      <t>ツカ</t>
    </rPh>
    <rPh sb="2" eb="3">
      <t>ト</t>
    </rPh>
    <phoneticPr fontId="6"/>
  </si>
  <si>
    <t>金　額
(百万円）</t>
    <rPh sb="0" eb="1">
      <t>キン</t>
    </rPh>
    <rPh sb="2" eb="3">
      <t>ガク</t>
    </rPh>
    <rPh sb="5" eb="7">
      <t>ヒャクマン</t>
    </rPh>
    <rPh sb="7" eb="8">
      <t>エン</t>
    </rPh>
    <phoneticPr fontId="6"/>
  </si>
  <si>
    <t>借料及び損料</t>
    <rPh sb="0" eb="2">
      <t>シャクリョウ</t>
    </rPh>
    <rPh sb="2" eb="3">
      <t>オヨ</t>
    </rPh>
    <rPh sb="4" eb="6">
      <t>ソンリョウ</t>
    </rPh>
    <phoneticPr fontId="6"/>
  </si>
  <si>
    <t>全球大気汚染気象情報データ処理装置の賃貸借及び保守</t>
    <rPh sb="0" eb="1">
      <t>ゼン</t>
    </rPh>
    <rPh sb="1" eb="2">
      <t>タマ</t>
    </rPh>
    <rPh sb="2" eb="4">
      <t>タイキ</t>
    </rPh>
    <rPh sb="4" eb="6">
      <t>オセン</t>
    </rPh>
    <rPh sb="6" eb="8">
      <t>キショウ</t>
    </rPh>
    <rPh sb="8" eb="10">
      <t>ジョウホウ</t>
    </rPh>
    <rPh sb="13" eb="15">
      <t>ショリ</t>
    </rPh>
    <rPh sb="15" eb="17">
      <t>ソウチ</t>
    </rPh>
    <rPh sb="18" eb="21">
      <t>チンタイシャク</t>
    </rPh>
    <rPh sb="21" eb="22">
      <t>オヨ</t>
    </rPh>
    <rPh sb="23" eb="25">
      <t>ホシュ</t>
    </rPh>
    <phoneticPr fontId="6"/>
  </si>
  <si>
    <t>B.（株）環境総合テクノス</t>
    <phoneticPr fontId="6"/>
  </si>
  <si>
    <t>F.</t>
    <phoneticPr fontId="6"/>
  </si>
  <si>
    <t>雑役務費</t>
    <rPh sb="0" eb="1">
      <t>ザツ</t>
    </rPh>
    <rPh sb="1" eb="3">
      <t>エキム</t>
    </rPh>
    <rPh sb="3" eb="4">
      <t>ヒ</t>
    </rPh>
    <phoneticPr fontId="6"/>
  </si>
  <si>
    <t>大気環境観測システム点検調整　等</t>
    <rPh sb="0" eb="2">
      <t>タイキ</t>
    </rPh>
    <rPh sb="2" eb="4">
      <t>カンキョウ</t>
    </rPh>
    <rPh sb="4" eb="6">
      <t>カンソク</t>
    </rPh>
    <rPh sb="10" eb="12">
      <t>テンケン</t>
    </rPh>
    <rPh sb="12" eb="14">
      <t>チョウセイ</t>
    </rPh>
    <rPh sb="15" eb="16">
      <t>トウ</t>
    </rPh>
    <phoneticPr fontId="6"/>
  </si>
  <si>
    <t>C.大船渡市会計管理者</t>
    <phoneticPr fontId="6"/>
  </si>
  <si>
    <t>G.</t>
    <phoneticPr fontId="6"/>
  </si>
  <si>
    <t>大気環境観測所連絡道路敷地借料</t>
    <phoneticPr fontId="6"/>
  </si>
  <si>
    <t>D.</t>
    <phoneticPr fontId="6"/>
  </si>
  <si>
    <t>H.</t>
    <phoneticPr fontId="6"/>
  </si>
  <si>
    <t>支出先上位１０者リスト</t>
    <phoneticPr fontId="6"/>
  </si>
  <si>
    <t>A.民間事業者</t>
    <rPh sb="2" eb="4">
      <t>ミンカン</t>
    </rPh>
    <rPh sb="4" eb="7">
      <t>ジギョウシャ</t>
    </rPh>
    <phoneticPr fontId="6"/>
  </si>
  <si>
    <t>支　出　先</t>
    <phoneticPr fontId="6"/>
  </si>
  <si>
    <t>業　務　概　要</t>
    <phoneticPr fontId="6"/>
  </si>
  <si>
    <t>支　出　額
（百万円）</t>
    <phoneticPr fontId="6"/>
  </si>
  <si>
    <t>入札者数</t>
  </si>
  <si>
    <t>落札率</t>
  </si>
  <si>
    <t>東京センチュリーリース（株）</t>
    <rPh sb="11" eb="14">
      <t>カブ</t>
    </rPh>
    <phoneticPr fontId="6"/>
  </si>
  <si>
    <t>全球大気汚染気象情報データ処理装置の賃貸借及び保守 ※2</t>
    <phoneticPr fontId="6"/>
  </si>
  <si>
    <t>（株）東海タクシー</t>
    <phoneticPr fontId="6"/>
  </si>
  <si>
    <t>自動車による職員送迎業務（大気環境観測所）</t>
    <rPh sb="0" eb="3">
      <t>ジドウシャ</t>
    </rPh>
    <rPh sb="6" eb="8">
      <t>ショクイン</t>
    </rPh>
    <rPh sb="8" eb="10">
      <t>ソウゲイ</t>
    </rPh>
    <rPh sb="10" eb="12">
      <t>ギョウム</t>
    </rPh>
    <rPh sb="13" eb="15">
      <t>タイキ</t>
    </rPh>
    <rPh sb="15" eb="17">
      <t>カンキョウ</t>
    </rPh>
    <rPh sb="17" eb="19">
      <t>カンソク</t>
    </rPh>
    <rPh sb="19" eb="20">
      <t>ショ</t>
    </rPh>
    <phoneticPr fontId="6"/>
  </si>
  <si>
    <t>非公表</t>
    <phoneticPr fontId="6"/>
  </si>
  <si>
    <t>B.民間事業者</t>
    <rPh sb="2" eb="4">
      <t>ミンカン</t>
    </rPh>
    <rPh sb="4" eb="7">
      <t>ジギョウシャ</t>
    </rPh>
    <phoneticPr fontId="6"/>
  </si>
  <si>
    <t>（株）環境総合テクノス</t>
    <rPh sb="0" eb="3">
      <t>カブ</t>
    </rPh>
    <rPh sb="3" eb="5">
      <t>カンキョウ</t>
    </rPh>
    <rPh sb="5" eb="7">
      <t>ソウゴウ</t>
    </rPh>
    <phoneticPr fontId="6"/>
  </si>
  <si>
    <t>大気環境観測システム点検調整　</t>
    <rPh sb="0" eb="2">
      <t>タイキ</t>
    </rPh>
    <rPh sb="2" eb="4">
      <t>カンキョウ</t>
    </rPh>
    <rPh sb="4" eb="6">
      <t>カンソク</t>
    </rPh>
    <rPh sb="10" eb="12">
      <t>テンケン</t>
    </rPh>
    <rPh sb="12" eb="14">
      <t>チョウセイ</t>
    </rPh>
    <phoneticPr fontId="6"/>
  </si>
  <si>
    <t>随意契約</t>
    <rPh sb="0" eb="2">
      <t>ズイイ</t>
    </rPh>
    <rPh sb="2" eb="4">
      <t>ケイヤク</t>
    </rPh>
    <phoneticPr fontId="6"/>
  </si>
  <si>
    <t>航空機採取型温室効果ガス観測装置点検調整</t>
    <rPh sb="0" eb="3">
      <t>コウクウキ</t>
    </rPh>
    <rPh sb="3" eb="5">
      <t>サイシュ</t>
    </rPh>
    <rPh sb="5" eb="6">
      <t>ガタ</t>
    </rPh>
    <rPh sb="6" eb="8">
      <t>オンシツ</t>
    </rPh>
    <rPh sb="8" eb="10">
      <t>コウカ</t>
    </rPh>
    <rPh sb="12" eb="14">
      <t>カンソク</t>
    </rPh>
    <rPh sb="14" eb="16">
      <t>ソウチ</t>
    </rPh>
    <rPh sb="16" eb="18">
      <t>テンケン</t>
    </rPh>
    <rPh sb="18" eb="20">
      <t>チョウセイ</t>
    </rPh>
    <phoneticPr fontId="6"/>
  </si>
  <si>
    <t>一酸化炭素・一酸化二窒素較正装置点検調整</t>
    <rPh sb="0" eb="3">
      <t>イッサンカ</t>
    </rPh>
    <rPh sb="3" eb="5">
      <t>タンソ</t>
    </rPh>
    <rPh sb="6" eb="9">
      <t>イッサンカ</t>
    </rPh>
    <rPh sb="9" eb="10">
      <t>ニ</t>
    </rPh>
    <rPh sb="10" eb="12">
      <t>チッソ</t>
    </rPh>
    <rPh sb="12" eb="14">
      <t>コウセイ</t>
    </rPh>
    <rPh sb="14" eb="16">
      <t>ソウチ</t>
    </rPh>
    <rPh sb="16" eb="18">
      <t>テンケン</t>
    </rPh>
    <rPh sb="18" eb="20">
      <t>チョウセイ</t>
    </rPh>
    <phoneticPr fontId="6"/>
  </si>
  <si>
    <t>大気混濁度観測処理装置等の交換作業（与那国島）</t>
    <rPh sb="0" eb="2">
      <t>タイキ</t>
    </rPh>
    <rPh sb="2" eb="4">
      <t>コンダク</t>
    </rPh>
    <rPh sb="4" eb="5">
      <t>ド</t>
    </rPh>
    <rPh sb="5" eb="7">
      <t>カンソク</t>
    </rPh>
    <rPh sb="7" eb="9">
      <t>ショリ</t>
    </rPh>
    <rPh sb="9" eb="11">
      <t>ソウチ</t>
    </rPh>
    <rPh sb="11" eb="12">
      <t>トウ</t>
    </rPh>
    <rPh sb="13" eb="15">
      <t>コウカン</t>
    </rPh>
    <rPh sb="15" eb="17">
      <t>サギョウ</t>
    </rPh>
    <rPh sb="18" eb="22">
      <t>ヨナグニジマ</t>
    </rPh>
    <phoneticPr fontId="6"/>
  </si>
  <si>
    <t>（株）関電L＆A</t>
    <rPh sb="3" eb="5">
      <t>カンデン</t>
    </rPh>
    <phoneticPr fontId="6"/>
  </si>
  <si>
    <t>大気環境観測システムの借用（リース） ※3</t>
    <rPh sb="0" eb="2">
      <t>タイキ</t>
    </rPh>
    <rPh sb="2" eb="4">
      <t>カンキョウ</t>
    </rPh>
    <rPh sb="4" eb="6">
      <t>カンソク</t>
    </rPh>
    <rPh sb="11" eb="13">
      <t>シャクヨウ</t>
    </rPh>
    <phoneticPr fontId="6"/>
  </si>
  <si>
    <t>大気環境観測システムの購入</t>
    <rPh sb="0" eb="2">
      <t>タイキ</t>
    </rPh>
    <rPh sb="2" eb="4">
      <t>カンキョウ</t>
    </rPh>
    <rPh sb="4" eb="6">
      <t>カンソク</t>
    </rPh>
    <rPh sb="11" eb="13">
      <t>コウニュウ</t>
    </rPh>
    <phoneticPr fontId="6"/>
  </si>
  <si>
    <t>（株）プリード</t>
    <rPh sb="1" eb="2">
      <t>カブ</t>
    </rPh>
    <phoneticPr fontId="6"/>
  </si>
  <si>
    <t>オゾン分光光度計等点検調整</t>
    <rPh sb="3" eb="5">
      <t>ブンコウ</t>
    </rPh>
    <rPh sb="5" eb="8">
      <t>コウドケイ</t>
    </rPh>
    <rPh sb="8" eb="9">
      <t>トウ</t>
    </rPh>
    <rPh sb="9" eb="11">
      <t>テンケン</t>
    </rPh>
    <rPh sb="11" eb="13">
      <t>チョウセイ</t>
    </rPh>
    <phoneticPr fontId="6"/>
  </si>
  <si>
    <t>NTTコミュニケーションズ（株）</t>
    <phoneticPr fontId="6"/>
  </si>
  <si>
    <t>電信回線専用料</t>
    <rPh sb="0" eb="2">
      <t>デンシン</t>
    </rPh>
    <rPh sb="2" eb="4">
      <t>カイセン</t>
    </rPh>
    <rPh sb="4" eb="6">
      <t>センヨウ</t>
    </rPh>
    <rPh sb="6" eb="7">
      <t>リョウ</t>
    </rPh>
    <phoneticPr fontId="6"/>
  </si>
  <si>
    <t>英弘精機（株）</t>
    <rPh sb="0" eb="1">
      <t>エイ</t>
    </rPh>
    <rPh sb="1" eb="2">
      <t>コウ</t>
    </rPh>
    <rPh sb="2" eb="4">
      <t>セイキ</t>
    </rPh>
    <rPh sb="5" eb="6">
      <t>カブ</t>
    </rPh>
    <phoneticPr fontId="6"/>
  </si>
  <si>
    <t>サンフォトメーター用ロガーボックスの修理</t>
    <rPh sb="9" eb="10">
      <t>ヨウ</t>
    </rPh>
    <rPh sb="18" eb="20">
      <t>シュウリ</t>
    </rPh>
    <phoneticPr fontId="6"/>
  </si>
  <si>
    <t>大気混濁度観測用太陽追尾装置の点検調整</t>
    <rPh sb="0" eb="2">
      <t>タイキ</t>
    </rPh>
    <rPh sb="2" eb="4">
      <t>コンダク</t>
    </rPh>
    <rPh sb="4" eb="5">
      <t>ド</t>
    </rPh>
    <rPh sb="5" eb="7">
      <t>カンソク</t>
    </rPh>
    <rPh sb="7" eb="8">
      <t>ヨウ</t>
    </rPh>
    <rPh sb="8" eb="10">
      <t>タイヨウ</t>
    </rPh>
    <rPh sb="10" eb="12">
      <t>ツイビ</t>
    </rPh>
    <rPh sb="12" eb="14">
      <t>ソウチ</t>
    </rPh>
    <rPh sb="15" eb="17">
      <t>テンケン</t>
    </rPh>
    <rPh sb="17" eb="19">
      <t>チョウセイ</t>
    </rPh>
    <phoneticPr fontId="6"/>
  </si>
  <si>
    <t>大気混濁度観測処理装置等の調整作業</t>
    <rPh sb="0" eb="2">
      <t>タイキ</t>
    </rPh>
    <rPh sb="2" eb="4">
      <t>コンダク</t>
    </rPh>
    <rPh sb="4" eb="5">
      <t>ド</t>
    </rPh>
    <rPh sb="5" eb="7">
      <t>カンソク</t>
    </rPh>
    <rPh sb="7" eb="9">
      <t>ショリ</t>
    </rPh>
    <rPh sb="9" eb="11">
      <t>ソウチ</t>
    </rPh>
    <rPh sb="11" eb="12">
      <t>トウ</t>
    </rPh>
    <rPh sb="13" eb="15">
      <t>チョウセイ</t>
    </rPh>
    <rPh sb="15" eb="17">
      <t>サギョウ</t>
    </rPh>
    <phoneticPr fontId="6"/>
  </si>
  <si>
    <t>（株）日立ハイテクソリューションズ</t>
    <rPh sb="3" eb="5">
      <t>ヒタチ</t>
    </rPh>
    <phoneticPr fontId="6"/>
  </si>
  <si>
    <t>二酸化炭素標準ガス濃度検定装置の点検調整</t>
    <rPh sb="0" eb="3">
      <t>ニサンカ</t>
    </rPh>
    <rPh sb="3" eb="5">
      <t>タンソ</t>
    </rPh>
    <rPh sb="5" eb="7">
      <t>ヒョウジュン</t>
    </rPh>
    <rPh sb="9" eb="11">
      <t>ノウド</t>
    </rPh>
    <rPh sb="11" eb="13">
      <t>ケンテイ</t>
    </rPh>
    <rPh sb="13" eb="15">
      <t>ソウチ</t>
    </rPh>
    <rPh sb="16" eb="18">
      <t>テンケン</t>
    </rPh>
    <rPh sb="18" eb="20">
      <t>チョウセイ</t>
    </rPh>
    <phoneticPr fontId="6"/>
  </si>
  <si>
    <t>二酸化炭素標準ガス濃度検定装置用消耗品の購入</t>
    <rPh sb="0" eb="3">
      <t>ニサンカ</t>
    </rPh>
    <rPh sb="3" eb="5">
      <t>タンソ</t>
    </rPh>
    <rPh sb="5" eb="7">
      <t>ヒョウジュン</t>
    </rPh>
    <rPh sb="9" eb="11">
      <t>ノウド</t>
    </rPh>
    <rPh sb="11" eb="13">
      <t>ケンテイ</t>
    </rPh>
    <rPh sb="13" eb="15">
      <t>ソウチ</t>
    </rPh>
    <rPh sb="15" eb="16">
      <t>ヨウ</t>
    </rPh>
    <rPh sb="16" eb="19">
      <t>ショウモウヒン</t>
    </rPh>
    <rPh sb="20" eb="22">
      <t>コウニュウ</t>
    </rPh>
    <phoneticPr fontId="6"/>
  </si>
  <si>
    <t>（株）島津製作所</t>
    <rPh sb="1" eb="2">
      <t>カブ</t>
    </rPh>
    <rPh sb="3" eb="5">
      <t>シマヅ</t>
    </rPh>
    <rPh sb="5" eb="8">
      <t>セイサクジョ</t>
    </rPh>
    <phoneticPr fontId="6"/>
  </si>
  <si>
    <t>メタン標準ガス較正装置点検調整</t>
    <rPh sb="3" eb="5">
      <t>ヒョウジュン</t>
    </rPh>
    <rPh sb="7" eb="9">
      <t>コウセイ</t>
    </rPh>
    <rPh sb="9" eb="11">
      <t>ソウチ</t>
    </rPh>
    <rPh sb="11" eb="13">
      <t>テンケン</t>
    </rPh>
    <rPh sb="13" eb="15">
      <t>チョウセイ</t>
    </rPh>
    <phoneticPr fontId="6"/>
  </si>
  <si>
    <t>（株）鈴木商館</t>
    <phoneticPr fontId="6"/>
  </si>
  <si>
    <t>ガス容器耐圧検査</t>
    <rPh sb="2" eb="4">
      <t>ヨウキ</t>
    </rPh>
    <rPh sb="4" eb="6">
      <t>タイアツ</t>
    </rPh>
    <rPh sb="6" eb="8">
      <t>ケンサ</t>
    </rPh>
    <phoneticPr fontId="6"/>
  </si>
  <si>
    <t>C.地方公共団体等</t>
    <rPh sb="2" eb="4">
      <t>チホウ</t>
    </rPh>
    <rPh sb="4" eb="6">
      <t>コウキョウ</t>
    </rPh>
    <rPh sb="6" eb="8">
      <t>ダンタイ</t>
    </rPh>
    <rPh sb="8" eb="9">
      <t>トウ</t>
    </rPh>
    <phoneticPr fontId="6"/>
  </si>
  <si>
    <t>大船渡市会計管理者</t>
    <phoneticPr fontId="6"/>
  </si>
</sst>
</file>

<file path=xl/styles.xml><?xml version="1.0" encoding="utf-8"?>
<styleSheet xmlns="http://schemas.openxmlformats.org/spreadsheetml/2006/main">
  <numFmts count="4">
    <numFmt numFmtId="176" formatCode="0_ "/>
    <numFmt numFmtId="177" formatCode="0.0_ "/>
    <numFmt numFmtId="178" formatCode="#,##0.0_ "/>
    <numFmt numFmtId="179" formatCode="#,##0_ "/>
  </numFmts>
  <fonts count="23">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7" fillId="0" borderId="0">
      <alignment vertical="center"/>
    </xf>
    <xf numFmtId="0" fontId="7" fillId="0" borderId="0">
      <alignment vertical="center"/>
    </xf>
    <xf numFmtId="0" fontId="7"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2" fillId="2" borderId="0" applyNumberFormat="0" applyBorder="0" applyAlignment="0" applyProtection="0">
      <alignment vertical="center"/>
    </xf>
    <xf numFmtId="0" fontId="1" fillId="0" borderId="0">
      <alignment vertical="center"/>
    </xf>
  </cellStyleXfs>
  <cellXfs count="507">
    <xf numFmtId="0" fontId="0" fillId="0" borderId="0" xfId="0">
      <alignment vertical="center"/>
    </xf>
    <xf numFmtId="0" fontId="1" fillId="0" borderId="0" xfId="0" applyFont="1" applyFill="1" applyBorder="1">
      <alignment vertical="center"/>
    </xf>
    <xf numFmtId="0" fontId="3" fillId="0" borderId="0" xfId="0" applyFont="1" applyFill="1" applyBorder="1" applyAlignment="1">
      <alignment horizontal="center" vertical="center"/>
    </xf>
    <xf numFmtId="0" fontId="4" fillId="0" borderId="0" xfId="0" applyFont="1" applyFill="1" applyBorder="1">
      <alignment vertical="center"/>
    </xf>
    <xf numFmtId="0" fontId="5"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8"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8" fillId="4" borderId="3" xfId="0" applyFont="1" applyFill="1" applyBorder="1" applyAlignment="1">
      <alignment vertical="center"/>
    </xf>
    <xf numFmtId="0" fontId="1" fillId="0" borderId="4" xfId="0" applyFont="1" applyFill="1" applyBorder="1" applyAlignment="1">
      <alignment vertical="center"/>
    </xf>
    <xf numFmtId="0" fontId="9" fillId="3" borderId="5" xfId="1" applyFont="1" applyFill="1" applyBorder="1" applyAlignment="1" applyProtection="1">
      <alignment horizontal="center" vertical="center"/>
    </xf>
    <xf numFmtId="0" fontId="9" fillId="3" borderId="6" xfId="1" applyFont="1" applyFill="1" applyBorder="1" applyAlignment="1" applyProtection="1">
      <alignment horizontal="center" vertical="center"/>
    </xf>
    <xf numFmtId="0" fontId="1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9"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9"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1" xfId="1" applyFont="1" applyFill="1" applyBorder="1" applyAlignment="1" applyProtection="1">
      <alignment horizontal="center" vertical="center" wrapText="1" shrinkToFit="1"/>
    </xf>
    <xf numFmtId="0" fontId="11" fillId="3" borderId="12" xfId="1" applyFont="1" applyFill="1" applyBorder="1" applyAlignment="1" applyProtection="1">
      <alignment horizontal="center" vertical="center" shrinkToFit="1"/>
    </xf>
    <xf numFmtId="0" fontId="11" fillId="3"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 fillId="0" borderId="12" xfId="0" applyFont="1" applyFill="1" applyBorder="1" applyAlignment="1">
      <alignment horizontal="center" vertical="center"/>
    </xf>
    <xf numFmtId="0" fontId="9" fillId="3" borderId="15"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6" xfId="0" applyFont="1" applyFill="1" applyBorder="1" applyAlignment="1">
      <alignment horizontal="center" vertical="center" shrinkToFit="1"/>
    </xf>
    <xf numFmtId="0" fontId="10" fillId="0" borderId="15" xfId="3" applyFont="1" applyFill="1" applyBorder="1" applyAlignment="1" applyProtection="1">
      <alignment horizontal="center" vertical="center" wrapText="1"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3" borderId="11" xfId="1" applyFont="1" applyFill="1" applyBorder="1" applyAlignment="1" applyProtection="1">
      <alignment horizontal="center" vertical="center"/>
    </xf>
    <xf numFmtId="0" fontId="12" fillId="3" borderId="12" xfId="1" applyFont="1" applyFill="1" applyBorder="1" applyAlignment="1" applyProtection="1">
      <alignment horizontal="center" vertical="center"/>
    </xf>
    <xf numFmtId="0" fontId="10" fillId="0" borderId="14" xfId="2" applyFont="1" applyFill="1" applyBorder="1" applyAlignment="1" applyProtection="1">
      <alignment horizontal="center" vertical="center" wrapText="1" shrinkToFit="1"/>
    </xf>
    <xf numFmtId="0" fontId="9" fillId="3" borderId="15" xfId="1" applyFont="1" applyFill="1" applyBorder="1" applyAlignment="1" applyProtection="1">
      <alignment horizontal="center" vertical="center"/>
    </xf>
    <xf numFmtId="0" fontId="9" fillId="3" borderId="12" xfId="1" applyFont="1" applyFill="1" applyBorder="1" applyAlignment="1" applyProtection="1">
      <alignment horizontal="center" vertical="center"/>
    </xf>
    <xf numFmtId="0" fontId="9" fillId="3"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7" xfId="3" applyFont="1" applyFill="1" applyBorder="1" applyAlignment="1" applyProtection="1">
      <alignment horizontal="left" vertical="center" wrapText="1"/>
    </xf>
    <xf numFmtId="0" fontId="12" fillId="3" borderId="18" xfId="1" applyFont="1" applyFill="1" applyBorder="1" applyAlignment="1" applyProtection="1">
      <alignment horizontal="center" vertical="center" wrapText="1" shrinkToFit="1"/>
    </xf>
    <xf numFmtId="0" fontId="12" fillId="3" borderId="19" xfId="1" applyFont="1" applyFill="1" applyBorder="1" applyAlignment="1" applyProtection="1">
      <alignment horizontal="center" vertical="center" wrapText="1" shrinkToFit="1"/>
    </xf>
    <xf numFmtId="0" fontId="1" fillId="0" borderId="14" xfId="1" applyFont="1" applyFill="1" applyBorder="1" applyAlignment="1" applyProtection="1">
      <alignment horizontal="left" vertical="center" wrapText="1" shrinkToFit="1"/>
    </xf>
    <xf numFmtId="0" fontId="1" fillId="0" borderId="12" xfId="1" applyFont="1" applyFill="1" applyBorder="1" applyAlignment="1" applyProtection="1">
      <alignment horizontal="left" vertical="center" wrapText="1" shrinkToFit="1"/>
    </xf>
    <xf numFmtId="0" fontId="1" fillId="0" borderId="12"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9" fillId="3" borderId="15" xfId="2" applyNumberFormat="1" applyFont="1" applyFill="1" applyBorder="1" applyAlignment="1" applyProtection="1">
      <alignment horizontal="center" vertical="center" wrapText="1"/>
    </xf>
    <xf numFmtId="0" fontId="1" fillId="0" borderId="16" xfId="0" applyFont="1" applyFill="1" applyBorder="1" applyAlignment="1">
      <alignment horizontal="center" vertical="center"/>
    </xf>
    <xf numFmtId="0" fontId="13" fillId="0" borderId="15" xfId="2" applyFont="1" applyFill="1" applyBorder="1" applyAlignment="1">
      <alignment horizontal="left" vertical="center" wrapText="1" shrinkToFit="1"/>
    </xf>
    <xf numFmtId="0" fontId="13" fillId="0" borderId="12" xfId="0" applyFont="1" applyFill="1" applyBorder="1" applyAlignment="1">
      <alignment horizontal="left" vertical="center" shrinkToFit="1"/>
    </xf>
    <xf numFmtId="0" fontId="13" fillId="0" borderId="17" xfId="0" applyFont="1" applyFill="1" applyBorder="1" applyAlignment="1">
      <alignment horizontal="left" vertical="center" shrinkToFi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9"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9" fillId="3" borderId="18" xfId="1" applyFont="1" applyFill="1" applyBorder="1" applyAlignment="1" applyProtection="1">
      <alignment horizontal="center" vertical="center" wrapText="1"/>
    </xf>
    <xf numFmtId="0" fontId="9" fillId="3" borderId="19" xfId="1" applyFont="1" applyFill="1" applyBorder="1" applyAlignment="1" applyProtection="1">
      <alignment horizontal="center" vertical="center" wrapText="1"/>
    </xf>
    <xf numFmtId="0" fontId="9" fillId="3" borderId="20" xfId="1" applyFont="1" applyFill="1" applyBorder="1" applyAlignment="1" applyProtection="1">
      <alignment horizontal="center" vertical="center" wrapText="1"/>
    </xf>
    <xf numFmtId="0" fontId="9" fillId="0" borderId="21" xfId="1" applyFont="1" applyFill="1" applyBorder="1" applyAlignment="1" applyProtection="1">
      <alignment horizontal="center" vertical="center" wrapText="1"/>
    </xf>
    <xf numFmtId="0" fontId="9"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2"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xf>
    <xf numFmtId="0" fontId="9" fillId="3" borderId="23"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24" xfId="1" applyFont="1" applyFill="1" applyBorder="1" applyAlignment="1" applyProtection="1">
      <alignment horizontal="center" vertical="center" wrapText="1"/>
    </xf>
    <xf numFmtId="0" fontId="10"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0" fillId="3" borderId="27" xfId="1" applyFont="1" applyFill="1" applyBorder="1" applyAlignment="1" applyProtection="1">
      <alignment horizontal="center" vertical="center" wrapText="1"/>
    </xf>
    <xf numFmtId="0" fontId="10" fillId="3" borderId="19" xfId="1" applyFont="1" applyFill="1" applyBorder="1" applyAlignment="1" applyProtection="1">
      <alignment horizontal="center" vertical="center" wrapText="1"/>
    </xf>
    <xf numFmtId="0" fontId="10" fillId="3" borderId="26" xfId="1" applyFont="1" applyFill="1" applyBorder="1" applyAlignment="1" applyProtection="1">
      <alignment horizontal="center" vertical="center" wrapText="1"/>
    </xf>
    <xf numFmtId="1" fontId="1" fillId="0" borderId="28" xfId="0" applyNumberFormat="1" applyFont="1" applyFill="1" applyBorder="1" applyAlignment="1">
      <alignment horizontal="center" vertical="center"/>
    </xf>
    <xf numFmtId="176" fontId="1" fillId="0" borderId="28" xfId="0" applyNumberFormat="1"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0" fillId="3" borderId="32" xfId="1" applyFont="1" applyFill="1" applyBorder="1" applyAlignment="1" applyProtection="1">
      <alignment horizontal="center" vertical="center" wrapText="1"/>
    </xf>
    <xf numFmtId="0" fontId="10" fillId="3" borderId="33" xfId="1" applyFont="1" applyFill="1" applyBorder="1" applyAlignment="1" applyProtection="1">
      <alignment horizontal="center" vertical="center" wrapText="1"/>
    </xf>
    <xf numFmtId="0" fontId="10"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8"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0" fillId="3" borderId="44" xfId="1" applyFont="1" applyFill="1" applyBorder="1" applyAlignment="1" applyProtection="1">
      <alignment horizontal="center" vertical="center" wrapText="1"/>
    </xf>
    <xf numFmtId="0" fontId="10" fillId="3" borderId="45" xfId="1" applyFont="1" applyFill="1" applyBorder="1" applyAlignment="1" applyProtection="1">
      <alignment horizontal="center" vertical="center" wrapText="1"/>
    </xf>
    <xf numFmtId="0" fontId="10" fillId="3" borderId="43" xfId="1" applyFont="1" applyFill="1" applyBorder="1" applyAlignment="1" applyProtection="1">
      <alignment horizontal="center" vertical="center" wrapText="1"/>
    </xf>
    <xf numFmtId="1" fontId="1" fillId="0" borderId="46" xfId="0" applyNumberFormat="1" applyFont="1" applyFill="1" applyBorder="1" applyAlignment="1">
      <alignment horizontal="center" vertical="center"/>
    </xf>
    <xf numFmtId="1" fontId="1" fillId="0" borderId="47" xfId="0" applyNumberFormat="1" applyFont="1" applyFill="1" applyBorder="1" applyAlignment="1">
      <alignment horizontal="center" vertical="center"/>
    </xf>
    <xf numFmtId="0" fontId="10" fillId="3" borderId="48" xfId="1" applyFont="1" applyFill="1" applyBorder="1" applyAlignment="1" applyProtection="1">
      <alignment horizontal="center" vertical="center" wrapText="1"/>
    </xf>
    <xf numFmtId="0" fontId="10" fillId="3" borderId="49" xfId="1" applyFont="1" applyFill="1" applyBorder="1" applyAlignment="1" applyProtection="1">
      <alignment horizontal="center" vertical="center" wrapText="1"/>
    </xf>
    <xf numFmtId="1"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9" fillId="3" borderId="51" xfId="1" applyFont="1" applyFill="1" applyBorder="1" applyAlignment="1" applyProtection="1">
      <alignment horizontal="center" vertical="center" wrapText="1"/>
    </xf>
    <xf numFmtId="0" fontId="9" fillId="3" borderId="45" xfId="1" applyFont="1" applyFill="1" applyBorder="1" applyAlignment="1" applyProtection="1">
      <alignment horizontal="center" vertical="center" wrapText="1"/>
    </xf>
    <xf numFmtId="0" fontId="9" fillId="3" borderId="52" xfId="1" applyFont="1" applyFill="1" applyBorder="1" applyAlignment="1" applyProtection="1">
      <alignment horizontal="center" vertical="center" wrapText="1"/>
    </xf>
    <xf numFmtId="177" fontId="1" fillId="0" borderId="49" xfId="4" applyNumberFormat="1" applyFont="1" applyFill="1" applyBorder="1" applyAlignment="1">
      <alignment horizontal="center" vertical="center"/>
    </xf>
    <xf numFmtId="0" fontId="12" fillId="3" borderId="53" xfId="0" applyFont="1" applyFill="1" applyBorder="1" applyAlignment="1">
      <alignment horizontal="center" vertical="center" wrapText="1"/>
    </xf>
    <xf numFmtId="0" fontId="12" fillId="3" borderId="49" xfId="0" applyFont="1" applyFill="1" applyBorder="1" applyAlignment="1">
      <alignment horizontal="center" vertical="center"/>
    </xf>
    <xf numFmtId="0" fontId="12" fillId="3" borderId="54"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58" xfId="0" applyFont="1" applyFill="1" applyBorder="1" applyAlignment="1">
      <alignment horizontal="center" vertical="center"/>
    </xf>
    <xf numFmtId="0" fontId="12" fillId="3" borderId="53"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3" borderId="15"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9" fontId="1" fillId="0" borderId="27" xfId="4" applyFont="1" applyFill="1" applyBorder="1" applyAlignment="1">
      <alignment horizontal="center" vertical="center" shrinkToFit="1"/>
    </xf>
    <xf numFmtId="9" fontId="1" fillId="0" borderId="19" xfId="4" applyFont="1" applyFill="1" applyBorder="1" applyAlignment="1">
      <alignment horizontal="center" vertical="center" shrinkToFit="1"/>
    </xf>
    <xf numFmtId="9" fontId="1" fillId="0" borderId="26" xfId="4" applyFont="1" applyFill="1" applyBorder="1" applyAlignment="1">
      <alignment horizontal="center" vertical="center" shrinkToFit="1"/>
    </xf>
    <xf numFmtId="0" fontId="1" fillId="0" borderId="49" xfId="4" applyNumberFormat="1" applyFont="1" applyFill="1" applyBorder="1" applyAlignment="1">
      <alignment horizontal="center" vertical="center" wrapText="1"/>
    </xf>
    <xf numFmtId="0" fontId="1" fillId="0" borderId="49" xfId="4" applyNumberFormat="1" applyFont="1" applyFill="1" applyBorder="1" applyAlignment="1">
      <alignment horizontal="center" vertical="center"/>
    </xf>
    <xf numFmtId="0" fontId="12" fillId="3" borderId="59" xfId="0" applyFont="1" applyFill="1" applyBorder="1" applyAlignment="1">
      <alignment horizontal="center" vertical="center"/>
    </xf>
    <xf numFmtId="0" fontId="12" fillId="3" borderId="60" xfId="0" applyFont="1" applyFill="1" applyBorder="1" applyAlignment="1">
      <alignment horizontal="center" vertical="center"/>
    </xf>
    <xf numFmtId="0" fontId="12" fillId="3" borderId="61" xfId="0" applyFont="1" applyFill="1" applyBorder="1" applyAlignment="1">
      <alignment horizontal="center" vertical="center"/>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9" fontId="1" fillId="0" borderId="44" xfId="4" applyFont="1" applyFill="1" applyBorder="1" applyAlignment="1">
      <alignment horizontal="center" vertical="center" shrinkToFit="1"/>
    </xf>
    <xf numFmtId="9" fontId="1" fillId="0" borderId="45" xfId="4" applyFont="1" applyFill="1" applyBorder="1" applyAlignment="1">
      <alignment horizontal="center" vertical="center" shrinkToFit="1"/>
    </xf>
    <xf numFmtId="9" fontId="1" fillId="0" borderId="43" xfId="4" applyFont="1" applyFill="1" applyBorder="1" applyAlignment="1">
      <alignment horizontal="center" vertical="center" shrinkToFit="1"/>
    </xf>
    <xf numFmtId="0" fontId="1" fillId="0" borderId="60" xfId="0" applyFont="1" applyFill="1" applyBorder="1" applyAlignment="1">
      <alignment horizontal="center" vertical="center" wrapText="1"/>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9" fontId="1" fillId="0" borderId="60" xfId="4" quotePrefix="1" applyFont="1" applyFill="1" applyBorder="1" applyAlignment="1">
      <alignment horizontal="center" vertical="center"/>
    </xf>
    <xf numFmtId="9" fontId="1" fillId="0" borderId="60" xfId="4" applyFont="1" applyFill="1" applyBorder="1" applyAlignment="1">
      <alignment horizontal="center" vertical="center"/>
    </xf>
    <xf numFmtId="0" fontId="1" fillId="0" borderId="60" xfId="4" applyNumberFormat="1"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2" fillId="3" borderId="18"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4" fillId="3" borderId="15" xfId="0" applyFont="1" applyFill="1" applyBorder="1" applyAlignment="1">
      <alignment horizontal="center" vertical="center" shrinkToFit="1"/>
    </xf>
    <xf numFmtId="0" fontId="14" fillId="3" borderId="12" xfId="0" applyFont="1" applyFill="1" applyBorder="1" applyAlignment="1">
      <alignment horizontal="center" vertical="center" shrinkToFit="1"/>
    </xf>
    <xf numFmtId="0" fontId="14" fillId="3" borderId="17" xfId="0" applyFont="1" applyFill="1" applyBorder="1" applyAlignment="1">
      <alignment horizontal="center" vertical="center" shrinkToFit="1"/>
    </xf>
    <xf numFmtId="0" fontId="12" fillId="3" borderId="23"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6" xfId="0" applyFont="1" applyFill="1" applyBorder="1" applyAlignment="1">
      <alignment horizontal="center" vertical="center"/>
    </xf>
    <xf numFmtId="0" fontId="16"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3" fontId="1" fillId="0" borderId="60" xfId="0" applyNumberFormat="1" applyFont="1" applyFill="1" applyBorder="1" applyAlignment="1">
      <alignment horizontal="center" vertical="center" wrapText="1"/>
    </xf>
    <xf numFmtId="3" fontId="1" fillId="0" borderId="49" xfId="0" applyNumberFormat="1" applyFont="1" applyFill="1" applyBorder="1" applyAlignment="1">
      <alignment horizontal="center" vertical="center" wrapText="1"/>
    </xf>
    <xf numFmtId="0" fontId="1" fillId="0" borderId="15"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23" xfId="0" applyFont="1" applyFill="1" applyBorder="1">
      <alignment vertical="center"/>
    </xf>
    <xf numFmtId="0" fontId="1" fillId="0" borderId="42"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6" fillId="3" borderId="15"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3" fontId="1" fillId="0" borderId="15" xfId="0" applyNumberFormat="1" applyFont="1" applyFill="1" applyBorder="1" applyAlignment="1">
      <alignment horizontal="center" vertical="center" wrapText="1"/>
    </xf>
    <xf numFmtId="3" fontId="1" fillId="0" borderId="44" xfId="0" applyNumberFormat="1" applyFont="1" applyFill="1" applyBorder="1" applyAlignment="1">
      <alignment horizontal="center" vertical="center" wrapText="1"/>
    </xf>
    <xf numFmtId="0" fontId="1" fillId="0" borderId="64" xfId="0" applyFont="1" applyFill="1" applyBorder="1" applyAlignment="1">
      <alignment horizontal="center" vertical="center"/>
    </xf>
    <xf numFmtId="0" fontId="1" fillId="0" borderId="2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1" fillId="0" borderId="20" xfId="0" applyFont="1" applyFill="1" applyBorder="1" applyAlignment="1">
      <alignment horizontal="center" vertical="center"/>
    </xf>
    <xf numFmtId="0" fontId="16"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19" xfId="0" applyFont="1" applyFill="1" applyBorder="1" applyAlignment="1">
      <alignment horizontal="center" vertical="center" wrapText="1"/>
    </xf>
    <xf numFmtId="0" fontId="17" fillId="3" borderId="15" xfId="0" applyFont="1" applyFill="1" applyBorder="1" applyAlignment="1">
      <alignment horizontal="center" vertical="center" wrapText="1" shrinkToFit="1"/>
    </xf>
    <xf numFmtId="0" fontId="17" fillId="3" borderId="12" xfId="0" applyFont="1" applyFill="1" applyBorder="1" applyAlignment="1">
      <alignment horizontal="center" vertical="center" shrinkToFit="1"/>
    </xf>
    <xf numFmtId="0" fontId="17" fillId="3" borderId="16" xfId="0" applyFont="1" applyFill="1" applyBorder="1" applyAlignment="1">
      <alignment horizontal="center" vertical="center" shrinkToFit="1"/>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0" borderId="15" xfId="0" applyFont="1" applyFill="1" applyBorder="1" applyAlignment="1">
      <alignment vertical="center" wrapText="1"/>
    </xf>
    <xf numFmtId="0" fontId="1" fillId="0" borderId="17" xfId="0" applyFont="1" applyFill="1" applyBorder="1" applyAlignment="1">
      <alignment vertical="center"/>
    </xf>
    <xf numFmtId="0" fontId="18" fillId="3" borderId="18" xfId="0" applyFont="1" applyFill="1" applyBorder="1" applyAlignment="1">
      <alignment horizontal="center" vertical="center" textRotation="255" wrapText="1"/>
    </xf>
    <xf numFmtId="0" fontId="18" fillId="3" borderId="65"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4"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8" fillId="3" borderId="23" xfId="0" applyFont="1" applyFill="1" applyBorder="1" applyAlignment="1">
      <alignment horizontal="center" vertical="center" textRotation="255" wrapText="1"/>
    </xf>
    <xf numFmtId="0" fontId="18" fillId="3" borderId="66" xfId="0" applyFont="1" applyFill="1" applyBorder="1" applyAlignment="1">
      <alignment horizontal="center" vertical="center" textRotation="255" wrapText="1"/>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28" xfId="0" applyFont="1" applyFill="1" applyBorder="1" applyAlignment="1">
      <alignment horizontal="center" vertical="top"/>
    </xf>
    <xf numFmtId="0" fontId="1" fillId="0" borderId="27" xfId="0" applyFont="1" applyFill="1" applyBorder="1" applyAlignment="1">
      <alignment horizontal="center" vertical="top"/>
    </xf>
    <xf numFmtId="0" fontId="1" fillId="0" borderId="19" xfId="0" applyFont="1" applyFill="1" applyBorder="1" applyAlignment="1">
      <alignment horizontal="center" vertical="top"/>
    </xf>
    <xf numFmtId="0" fontId="1" fillId="0" borderId="65" xfId="0" applyFont="1" applyFill="1" applyBorder="1" applyAlignment="1">
      <alignment horizontal="center" vertical="top"/>
    </xf>
    <xf numFmtId="0" fontId="1" fillId="0" borderId="70" xfId="0" applyFont="1" applyFill="1" applyBorder="1" applyAlignment="1">
      <alignment horizontal="center" vertical="center"/>
    </xf>
    <xf numFmtId="176" fontId="1" fillId="0" borderId="35" xfId="0" applyNumberFormat="1" applyFont="1" applyFill="1" applyBorder="1" applyAlignment="1">
      <alignment horizontal="center" vertical="center"/>
    </xf>
    <xf numFmtId="0" fontId="1" fillId="0" borderId="35" xfId="0" applyFont="1" applyFill="1" applyBorder="1" applyAlignment="1">
      <alignment horizontal="center" vertical="top"/>
    </xf>
    <xf numFmtId="0" fontId="1" fillId="0" borderId="71" xfId="0" applyFont="1" applyFill="1" applyBorder="1" applyAlignment="1">
      <alignment horizontal="center" vertical="top"/>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177" fontId="1" fillId="0" borderId="35" xfId="0" applyNumberFormat="1" applyFont="1" applyFill="1" applyBorder="1" applyAlignment="1">
      <alignment horizontal="center" vertical="center"/>
    </xf>
    <xf numFmtId="178" fontId="1" fillId="0" borderId="35" xfId="0" applyNumberFormat="1" applyFont="1" applyFill="1" applyBorder="1" applyAlignment="1">
      <alignment horizontal="center" vertical="center"/>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8" fillId="3" borderId="76" xfId="0" applyFont="1" applyFill="1" applyBorder="1" applyAlignment="1">
      <alignment horizontal="center" vertical="center" textRotation="255" wrapText="1"/>
    </xf>
    <xf numFmtId="0" fontId="18" fillId="3"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top"/>
    </xf>
    <xf numFmtId="0" fontId="1" fillId="0" borderId="79" xfId="0" applyFont="1" applyFill="1" applyBorder="1" applyAlignment="1">
      <alignment horizontal="center" vertical="top"/>
    </xf>
    <xf numFmtId="0" fontId="1" fillId="0" borderId="80" xfId="0" applyFont="1" applyFill="1" applyBorder="1" applyAlignment="1">
      <alignment horizontal="center" vertical="top"/>
    </xf>
    <xf numFmtId="0" fontId="1" fillId="0" borderId="82" xfId="0" applyFont="1" applyFill="1" applyBorder="1" applyAlignment="1">
      <alignment horizontal="center" vertical="top"/>
    </xf>
    <xf numFmtId="0" fontId="1" fillId="0" borderId="1" xfId="0" applyFont="1" applyFill="1" applyBorder="1" applyAlignment="1">
      <alignment horizontal="center" vertical="top"/>
    </xf>
    <xf numFmtId="0" fontId="1" fillId="0" borderId="77" xfId="0" applyFont="1" applyFill="1" applyBorder="1" applyAlignment="1">
      <alignment horizontal="center" vertical="top"/>
    </xf>
    <xf numFmtId="0" fontId="18" fillId="0" borderId="23"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2" fillId="3" borderId="83" xfId="0" applyFont="1" applyFill="1" applyBorder="1" applyAlignment="1">
      <alignment horizontal="center" vertical="center" textRotation="255" wrapText="1"/>
    </xf>
    <xf numFmtId="0" fontId="12" fillId="3"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2"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4" fillId="0" borderId="95" xfId="0" applyFont="1" applyFill="1" applyBorder="1" applyAlignment="1">
      <alignment horizontal="left" vertical="center" wrapText="1"/>
    </xf>
    <xf numFmtId="0" fontId="14" fillId="0" borderId="96" xfId="0" applyFont="1" applyFill="1" applyBorder="1" applyAlignment="1">
      <alignment horizontal="left" vertical="center"/>
    </xf>
    <xf numFmtId="0" fontId="14" fillId="0" borderId="97" xfId="0" applyFont="1" applyFill="1" applyBorder="1" applyAlignment="1">
      <alignment horizontal="left" vertical="center"/>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4" fillId="0" borderId="71"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6" xfId="0" applyFont="1" applyFill="1" applyBorder="1" applyAlignment="1">
      <alignment horizontal="left" vertical="center"/>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4" fillId="0" borderId="44" xfId="0" applyFont="1" applyFill="1" applyBorder="1" applyAlignment="1">
      <alignment horizontal="left" vertical="center"/>
    </xf>
    <xf numFmtId="0" fontId="14" fillId="0" borderId="45" xfId="0" applyFont="1" applyFill="1" applyBorder="1" applyAlignment="1">
      <alignment horizontal="left" vertical="center"/>
    </xf>
    <xf numFmtId="0" fontId="14" fillId="0" borderId="64" xfId="0" applyFont="1" applyFill="1" applyBorder="1" applyAlignment="1">
      <alignment horizontal="left" vertical="center"/>
    </xf>
    <xf numFmtId="0" fontId="12"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4" fillId="0" borderId="27" xfId="0" applyFont="1" applyFill="1" applyBorder="1" applyAlignment="1">
      <alignment horizontal="left" vertical="center" wrapText="1"/>
    </xf>
    <xf numFmtId="0" fontId="14" fillId="0" borderId="19" xfId="0" applyFont="1" applyFill="1" applyBorder="1" applyAlignment="1">
      <alignment horizontal="left" vertical="center"/>
    </xf>
    <xf numFmtId="0" fontId="14" fillId="0" borderId="65" xfId="0" applyFont="1" applyFill="1" applyBorder="1" applyAlignment="1">
      <alignment horizontal="left" vertical="center"/>
    </xf>
    <xf numFmtId="0" fontId="1" fillId="0" borderId="98" xfId="0" applyFont="1" applyFill="1" applyBorder="1" applyAlignment="1">
      <alignment vertical="center"/>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20"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20"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20" fillId="0" borderId="108" xfId="0" applyFont="1" applyFill="1" applyBorder="1" applyAlignment="1">
      <alignment vertical="center"/>
    </xf>
    <xf numFmtId="0" fontId="1" fillId="0" borderId="109" xfId="0" applyFont="1" applyFill="1" applyBorder="1" applyAlignment="1">
      <alignment vertical="center"/>
    </xf>
    <xf numFmtId="0" fontId="20"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20" fillId="0" borderId="112" xfId="0" applyFont="1" applyFill="1" applyBorder="1" applyAlignment="1">
      <alignment vertical="center"/>
    </xf>
    <xf numFmtId="0" fontId="1" fillId="0" borderId="113" xfId="0" applyFont="1" applyFill="1" applyBorder="1" applyAlignment="1">
      <alignment vertical="center"/>
    </xf>
    <xf numFmtId="0" fontId="20"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 fillId="0" borderId="44" xfId="0" applyFont="1" applyFill="1" applyBorder="1" applyAlignment="1">
      <alignment horizontal="center" vertical="center"/>
    </xf>
    <xf numFmtId="0" fontId="12" fillId="3" borderId="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4" fillId="0" borderId="19" xfId="0" applyFont="1" applyFill="1" applyBorder="1" applyAlignment="1">
      <alignment vertical="center" wrapText="1"/>
    </xf>
    <xf numFmtId="0" fontId="14" fillId="0" borderId="19" xfId="0" applyFont="1" applyFill="1" applyBorder="1" applyAlignment="1">
      <alignment vertical="center"/>
    </xf>
    <xf numFmtId="0" fontId="14" fillId="0" borderId="65" xfId="0" applyFont="1" applyFill="1" applyBorder="1" applyAlignment="1">
      <alignment vertical="center"/>
    </xf>
    <xf numFmtId="0" fontId="1" fillId="0" borderId="76" xfId="0" applyFont="1" applyFill="1" applyBorder="1" applyAlignment="1">
      <alignment horizontal="center" vertical="center" textRotation="255"/>
    </xf>
    <xf numFmtId="0" fontId="1" fillId="0" borderId="117" xfId="0" applyFont="1" applyFill="1" applyBorder="1" applyAlignment="1">
      <alignment horizontal="center" vertical="center" textRotation="255"/>
    </xf>
    <xf numFmtId="0" fontId="1" fillId="0" borderId="118" xfId="0" applyFont="1" applyFill="1" applyBorder="1" applyAlignment="1">
      <alignment horizontal="center" vertical="center" wrapText="1"/>
    </xf>
    <xf numFmtId="0" fontId="1" fillId="0" borderId="119" xfId="0" applyFont="1" applyFill="1" applyBorder="1" applyAlignment="1">
      <alignment horizontal="center" vertical="center"/>
    </xf>
    <xf numFmtId="0" fontId="1" fillId="0" borderId="120" xfId="0" applyFont="1" applyFill="1" applyBorder="1" applyAlignment="1">
      <alignment horizontal="center" vertical="center"/>
    </xf>
    <xf numFmtId="0" fontId="1" fillId="0" borderId="121" xfId="0" applyFont="1" applyFill="1" applyBorder="1" applyAlignment="1">
      <alignment vertical="center" wrapText="1"/>
    </xf>
    <xf numFmtId="0" fontId="1" fillId="0" borderId="119" xfId="0" applyFont="1" applyFill="1" applyBorder="1" applyAlignment="1">
      <alignment vertical="center" wrapText="1"/>
    </xf>
    <xf numFmtId="0" fontId="1" fillId="0" borderId="122" xfId="0" applyFont="1" applyFill="1" applyBorder="1" applyAlignment="1">
      <alignment vertical="center"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19" fillId="3" borderId="5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 fillId="0" borderId="123" xfId="0" applyFont="1" applyFill="1" applyBorder="1" applyAlignment="1">
      <alignment vertical="center" textRotation="255"/>
    </xf>
    <xf numFmtId="0" fontId="19" fillId="4" borderId="5" xfId="0" applyFont="1" applyFill="1" applyBorder="1" applyAlignment="1">
      <alignment horizontal="center" vertical="center"/>
    </xf>
    <xf numFmtId="0" fontId="19" fillId="4" borderId="6" xfId="0" applyFont="1" applyFill="1" applyBorder="1" applyAlignment="1">
      <alignment horizontal="center" vertical="center"/>
    </xf>
    <xf numFmtId="0" fontId="19" fillId="4" borderId="10" xfId="0" applyFont="1" applyFill="1" applyBorder="1" applyAlignment="1">
      <alignment horizontal="center" vertical="center"/>
    </xf>
    <xf numFmtId="0" fontId="1" fillId="5" borderId="78" xfId="0" applyFont="1" applyFill="1" applyBorder="1" applyAlignment="1">
      <alignment horizontal="left" vertical="center" wrapText="1"/>
    </xf>
    <xf numFmtId="0" fontId="1" fillId="5" borderId="79" xfId="0" applyFont="1" applyFill="1" applyBorder="1" applyAlignment="1">
      <alignment horizontal="left" vertical="center"/>
    </xf>
    <xf numFmtId="0" fontId="1" fillId="5" borderId="123" xfId="0" applyFont="1" applyFill="1" applyBorder="1" applyAlignment="1">
      <alignment horizontal="left" vertical="center"/>
    </xf>
    <xf numFmtId="0" fontId="7" fillId="4" borderId="6" xfId="0" applyFont="1" applyFill="1" applyBorder="1" applyAlignment="1">
      <alignment horizontal="center" vertical="center"/>
    </xf>
    <xf numFmtId="0" fontId="7" fillId="4"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81"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3" xfId="0" applyFont="1" applyFill="1" applyBorder="1" applyAlignment="1">
      <alignment horizontal="center" vertical="center"/>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9" fillId="3" borderId="128" xfId="1" applyFont="1" applyFill="1" applyBorder="1" applyAlignment="1" applyProtection="1">
      <alignment horizontal="center" vertical="center" wrapText="1"/>
    </xf>
    <xf numFmtId="0" fontId="9" fillId="3" borderId="129" xfId="1" applyFont="1" applyFill="1" applyBorder="1" applyAlignment="1" applyProtection="1">
      <alignment horizontal="center" vertical="center" wrapText="1"/>
    </xf>
    <xf numFmtId="0" fontId="9" fillId="3" borderId="130" xfId="1" applyFont="1" applyFill="1" applyBorder="1" applyAlignment="1" applyProtection="1">
      <alignment horizontal="center" vertical="center" wrapText="1"/>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 fillId="0" borderId="0" xfId="2" applyFont="1" applyFill="1" applyBorder="1" applyAlignment="1" applyProtection="1">
      <alignment vertical="center"/>
    </xf>
    <xf numFmtId="0" fontId="1" fillId="0" borderId="0" xfId="2" applyFont="1" applyFill="1" applyBorder="1" applyAlignment="1" applyProtection="1">
      <alignment vertical="top"/>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7" xfId="0" applyFont="1" applyFill="1" applyBorder="1" applyAlignment="1">
      <alignment horizontal="center" vertical="center" wrapText="1"/>
    </xf>
    <xf numFmtId="0" fontId="14" fillId="0" borderId="133" xfId="2" applyFont="1" applyFill="1" applyBorder="1" applyAlignment="1" applyProtection="1">
      <alignment vertical="top"/>
    </xf>
    <xf numFmtId="0" fontId="14" fillId="0" borderId="1" xfId="2" applyFont="1" applyFill="1" applyBorder="1" applyAlignment="1" applyProtection="1">
      <alignment vertical="top"/>
    </xf>
    <xf numFmtId="0" fontId="14" fillId="0" borderId="77" xfId="2" applyFont="1" applyFill="1" applyBorder="1" applyAlignment="1" applyProtection="1">
      <alignment vertical="top"/>
    </xf>
    <xf numFmtId="0" fontId="9"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3" borderId="128" xfId="0" applyFont="1" applyFill="1" applyBorder="1" applyAlignment="1">
      <alignment horizontal="center" vertical="center" wrapText="1"/>
    </xf>
    <xf numFmtId="0" fontId="12" fillId="3" borderId="129" xfId="0" applyFont="1" applyFill="1" applyBorder="1" applyAlignment="1">
      <alignment horizontal="center" vertical="center" wrapText="1"/>
    </xf>
    <xf numFmtId="0" fontId="12" fillId="3" borderId="130" xfId="0" applyFont="1" applyFill="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17" xfId="0" applyFont="1" applyFill="1" applyBorder="1" applyAlignment="1">
      <alignment horizontal="center" vertical="center"/>
    </xf>
    <xf numFmtId="0" fontId="1" fillId="0" borderId="100" xfId="0" applyFont="1" applyFill="1" applyBorder="1" applyAlignment="1">
      <alignment horizontal="center" vertical="center" shrinkToFit="1"/>
    </xf>
    <xf numFmtId="0" fontId="1" fillId="0" borderId="68" xfId="0" applyFont="1" applyFill="1" applyBorder="1" applyAlignment="1">
      <alignment horizontal="center" vertical="center" shrinkToFit="1"/>
    </xf>
    <xf numFmtId="0" fontId="1" fillId="0" borderId="69" xfId="0" applyFont="1" applyFill="1" applyBorder="1" applyAlignment="1">
      <alignment horizontal="center" vertical="center" shrinkToFit="1"/>
    </xf>
    <xf numFmtId="0" fontId="14" fillId="0" borderId="101"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101" xfId="0" applyNumberFormat="1" applyFont="1" applyFill="1" applyBorder="1" applyAlignment="1">
      <alignment horizontal="right" vertical="center"/>
    </xf>
    <xf numFmtId="179" fontId="1" fillId="0" borderId="68"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0" fontId="1" fillId="0" borderId="100" xfId="0" applyFont="1" applyFill="1" applyBorder="1" applyAlignment="1">
      <alignment horizontal="center" vertical="center"/>
    </xf>
    <xf numFmtId="179" fontId="1" fillId="0" borderId="134" xfId="0" applyNumberFormat="1" applyFont="1" applyFill="1" applyBorder="1" applyAlignment="1">
      <alignment horizontal="right" vertical="center"/>
    </xf>
    <xf numFmtId="0" fontId="1" fillId="0" borderId="98" xfId="0" applyFont="1" applyFill="1" applyBorder="1" applyAlignment="1">
      <alignment horizontal="center" vertical="center"/>
    </xf>
    <xf numFmtId="0" fontId="14"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2" xfId="0" applyNumberFormat="1" applyFont="1" applyFill="1" applyBorder="1" applyAlignment="1">
      <alignment horizontal="right" vertical="center"/>
    </xf>
    <xf numFmtId="179" fontId="1" fillId="0" borderId="33" xfId="0" applyNumberFormat="1" applyFont="1" applyFill="1" applyBorder="1" applyAlignment="1">
      <alignment horizontal="right" vertical="center"/>
    </xf>
    <xf numFmtId="179" fontId="1" fillId="0" borderId="34" xfId="0" applyNumberFormat="1" applyFont="1" applyFill="1" applyBorder="1" applyAlignment="1">
      <alignment horizontal="right" vertical="center"/>
    </xf>
    <xf numFmtId="179" fontId="1" fillId="0" borderId="38"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4"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horizontal="right" vertical="center"/>
    </xf>
    <xf numFmtId="179" fontId="1" fillId="0" borderId="73" xfId="0" applyNumberFormat="1" applyFont="1" applyFill="1" applyBorder="1" applyAlignment="1">
      <alignment horizontal="right" vertical="center"/>
    </xf>
    <xf numFmtId="179" fontId="1" fillId="0" borderId="135"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4" fillId="0" borderId="55" xfId="0" applyFont="1" applyFill="1" applyBorder="1" applyAlignment="1">
      <alignment horizontal="center" vertical="center" wrapText="1"/>
    </xf>
    <xf numFmtId="179" fontId="1" fillId="0" borderId="15" xfId="0" applyNumberFormat="1" applyFont="1" applyFill="1" applyBorder="1" applyAlignment="1">
      <alignment horizontal="right" vertical="center"/>
    </xf>
    <xf numFmtId="179" fontId="1" fillId="0" borderId="12" xfId="0" applyNumberFormat="1" applyFont="1" applyFill="1" applyBorder="1" applyAlignment="1">
      <alignment horizontal="right" vertical="center"/>
    </xf>
    <xf numFmtId="179" fontId="1" fillId="0" borderId="16" xfId="0" applyNumberFormat="1" applyFont="1" applyFill="1" applyBorder="1" applyAlignment="1">
      <alignment horizontal="right" vertical="center"/>
    </xf>
    <xf numFmtId="179" fontId="1" fillId="0" borderId="17"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Fill="1" applyBorder="1" applyAlignment="1">
      <alignment horizontal="center"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14" fillId="0" borderId="68" xfId="0" applyFont="1" applyFill="1" applyBorder="1" applyAlignment="1">
      <alignment horizontal="left" vertical="center" wrapText="1"/>
    </xf>
    <xf numFmtId="0" fontId="14" fillId="0" borderId="69" xfId="0" applyFont="1" applyFill="1" applyBorder="1" applyAlignment="1">
      <alignment horizontal="left" vertical="center" wrapText="1"/>
    </xf>
    <xf numFmtId="179" fontId="1" fillId="0" borderId="101" xfId="0" applyNumberFormat="1" applyFont="1" applyFill="1" applyBorder="1" applyAlignment="1">
      <alignment horizontal="right" vertical="center" wrapText="1"/>
    </xf>
    <xf numFmtId="179" fontId="1" fillId="0" borderId="68" xfId="0" applyNumberFormat="1" applyFont="1" applyFill="1" applyBorder="1" applyAlignment="1">
      <alignment horizontal="right" vertical="center" wrapText="1"/>
    </xf>
    <xf numFmtId="179" fontId="1" fillId="0" borderId="136" xfId="0" applyNumberFormat="1" applyFont="1" applyFill="1" applyBorder="1" applyAlignment="1">
      <alignment horizontal="right" vertical="center" wrapText="1"/>
    </xf>
    <xf numFmtId="0" fontId="1" fillId="0" borderId="101" xfId="0" applyNumberFormat="1" applyFont="1" applyFill="1" applyBorder="1" applyAlignment="1">
      <alignment horizontal="right" vertical="center"/>
    </xf>
    <xf numFmtId="0" fontId="1" fillId="0" borderId="68" xfId="0" applyNumberFormat="1" applyFont="1" applyFill="1" applyBorder="1" applyAlignment="1">
      <alignment horizontal="right" vertical="center"/>
    </xf>
    <xf numFmtId="0" fontId="1" fillId="0" borderId="69"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0" fontId="1" fillId="0" borderId="12" xfId="0" applyNumberFormat="1" applyFont="1" applyFill="1" applyBorder="1" applyAlignment="1">
      <alignment horizontal="right" vertical="center"/>
    </xf>
    <xf numFmtId="0" fontId="1" fillId="0" borderId="16" xfId="0" applyNumberFormat="1" applyFont="1" applyFill="1" applyBorder="1" applyAlignment="1">
      <alignment horizontal="right" vertical="center"/>
    </xf>
    <xf numFmtId="0" fontId="12" fillId="3" borderId="76"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17" xfId="0" applyFont="1" applyFill="1" applyBorder="1" applyAlignment="1">
      <alignment horizontal="center" vertical="center" wrapText="1"/>
    </xf>
    <xf numFmtId="0" fontId="1" fillId="0" borderId="137" xfId="0" applyFont="1" applyFill="1" applyBorder="1" applyAlignment="1">
      <alignment horizontal="center" vertical="center"/>
    </xf>
    <xf numFmtId="0" fontId="14" fillId="0" borderId="138"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9" xfId="0" applyFont="1" applyFill="1" applyBorder="1" applyAlignment="1">
      <alignment horizontal="center" vertical="center"/>
    </xf>
    <xf numFmtId="179" fontId="1" fillId="0" borderId="81" xfId="0" applyNumberFormat="1" applyFont="1" applyFill="1" applyBorder="1" applyAlignment="1">
      <alignment horizontal="right" vertical="center"/>
    </xf>
    <xf numFmtId="179" fontId="1" fillId="0" borderId="79" xfId="0" applyNumberFormat="1" applyFont="1" applyFill="1" applyBorder="1" applyAlignment="1">
      <alignment horizontal="right" vertical="center"/>
    </xf>
    <xf numFmtId="179" fontId="1" fillId="0" borderId="80"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4" fillId="0" borderId="0" xfId="0" applyFont="1" applyFill="1" applyBorder="1" applyAlignment="1">
      <alignment horizontal="center" vertical="center" wrapText="1"/>
    </xf>
    <xf numFmtId="179" fontId="1" fillId="0" borderId="0" xfId="0" applyNumberFormat="1" applyFont="1" applyFill="1" applyBorder="1" applyAlignment="1">
      <alignment horizontal="right" vertical="center"/>
    </xf>
    <xf numFmtId="0" fontId="19" fillId="0" borderId="0" xfId="0" applyFont="1" applyFill="1" applyBorder="1">
      <alignment vertical="center"/>
    </xf>
    <xf numFmtId="0" fontId="1" fillId="3" borderId="49" xfId="0" applyFont="1" applyFill="1" applyBorder="1" applyAlignment="1">
      <alignment vertical="center"/>
    </xf>
    <xf numFmtId="0" fontId="1" fillId="0" borderId="15" xfId="0" applyFont="1"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 fillId="0" borderId="49" xfId="0" applyFont="1" applyFill="1" applyBorder="1" applyAlignment="1">
      <alignment vertical="center"/>
    </xf>
    <xf numFmtId="176" fontId="1" fillId="0" borderId="15" xfId="5" applyNumberFormat="1" applyFont="1" applyFill="1" applyBorder="1" applyAlignment="1">
      <alignment horizontal="right" vertical="center"/>
    </xf>
    <xf numFmtId="176" fontId="1" fillId="0" borderId="12" xfId="5" applyNumberFormat="1" applyFont="1" applyFill="1" applyBorder="1" applyAlignment="1">
      <alignment horizontal="right" vertical="center"/>
    </xf>
    <xf numFmtId="176" fontId="1" fillId="0" borderId="16" xfId="5" applyNumberFormat="1" applyFont="1" applyFill="1" applyBorder="1" applyAlignment="1">
      <alignment horizontal="right" vertical="center"/>
    </xf>
    <xf numFmtId="0" fontId="1" fillId="0" borderId="15"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Fill="1" applyBorder="1" applyAlignment="1">
      <alignment horizontal="left" vertical="center"/>
    </xf>
    <xf numFmtId="0" fontId="1" fillId="0" borderId="15"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6" xfId="0" applyFont="1" applyFill="1" applyBorder="1" applyAlignment="1">
      <alignment horizontal="right" vertical="center"/>
    </xf>
    <xf numFmtId="0" fontId="1" fillId="0" borderId="49" xfId="0" applyFont="1" applyFill="1" applyBorder="1" applyAlignment="1">
      <alignment horizontal="center" vertical="center" wrapText="1"/>
    </xf>
    <xf numFmtId="0" fontId="1" fillId="0" borderId="15" xfId="0" applyNumberFormat="1" applyFont="1" applyFill="1" applyBorder="1" applyAlignment="1">
      <alignment vertical="center"/>
    </xf>
    <xf numFmtId="0" fontId="1" fillId="0" borderId="12" xfId="0" applyNumberFormat="1" applyFont="1" applyFill="1" applyBorder="1" applyAlignment="1">
      <alignment vertical="center"/>
    </xf>
    <xf numFmtId="0" fontId="1" fillId="0" borderId="16" xfId="0" applyNumberFormat="1" applyFont="1" applyFill="1" applyBorder="1" applyAlignment="1">
      <alignment vertical="center"/>
    </xf>
    <xf numFmtId="0" fontId="14" fillId="0" borderId="15" xfId="0" applyFont="1" applyFill="1" applyBorder="1" applyAlignment="1">
      <alignment vertical="center"/>
    </xf>
    <xf numFmtId="0" fontId="14" fillId="0" borderId="12" xfId="0" applyFont="1" applyFill="1" applyBorder="1" applyAlignment="1">
      <alignment vertical="center"/>
    </xf>
    <xf numFmtId="0" fontId="14" fillId="0" borderId="16" xfId="0" applyFont="1" applyFill="1" applyBorder="1" applyAlignment="1">
      <alignment vertical="center"/>
    </xf>
    <xf numFmtId="0" fontId="1" fillId="0" borderId="15" xfId="0" applyFont="1" applyFill="1" applyBorder="1" applyAlignment="1">
      <alignment horizontal="center" vertical="center" shrinkToFit="1"/>
    </xf>
    <xf numFmtId="0" fontId="14" fillId="0" borderId="15" xfId="0" applyFont="1" applyFill="1" applyBorder="1" applyAlignment="1">
      <alignment horizontal="center" vertical="center"/>
    </xf>
    <xf numFmtId="0" fontId="1" fillId="0" borderId="15" xfId="0" applyNumberFormat="1" applyFont="1" applyFill="1" applyBorder="1" applyAlignment="1">
      <alignment horizontal="center" vertical="center"/>
    </xf>
    <xf numFmtId="0" fontId="1" fillId="0" borderId="12" xfId="0" applyNumberFormat="1" applyFont="1" applyFill="1" applyBorder="1" applyAlignment="1">
      <alignment horizontal="center" vertical="center"/>
    </xf>
    <xf numFmtId="0" fontId="1" fillId="0" borderId="16" xfId="0" applyNumberFormat="1" applyFont="1" applyFill="1" applyBorder="1" applyAlignment="1">
      <alignment horizontal="center" vertical="center"/>
    </xf>
    <xf numFmtId="0" fontId="1" fillId="0" borderId="49" xfId="0" applyFont="1" applyFill="1" applyBorder="1" applyAlignment="1">
      <alignment vertical="center" wrapText="1"/>
    </xf>
  </cellXfs>
  <cellStyles count="8">
    <cellStyle name="アクセント 3 2" xfId="6"/>
    <cellStyle name="パーセント 2" xfId="4"/>
    <cellStyle name="桁区切り 2" xfId="5"/>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47625</xdr:colOff>
      <xdr:row>73</xdr:row>
      <xdr:rowOff>0</xdr:rowOff>
    </xdr:from>
    <xdr:to>
      <xdr:col>46</xdr:col>
      <xdr:colOff>142875</xdr:colOff>
      <xdr:row>90</xdr:row>
      <xdr:rowOff>47625</xdr:rowOff>
    </xdr:to>
    <xdr:grpSp>
      <xdr:nvGrpSpPr>
        <xdr:cNvPr id="2" name="グループ化 19"/>
        <xdr:cNvGrpSpPr>
          <a:grpSpLocks/>
        </xdr:cNvGrpSpPr>
      </xdr:nvGrpSpPr>
      <xdr:grpSpPr bwMode="auto">
        <a:xfrm>
          <a:off x="1847850" y="31270575"/>
          <a:ext cx="7496175" cy="6572250"/>
          <a:chOff x="1559672" y="30491906"/>
          <a:chExt cx="7584184" cy="6573608"/>
        </a:xfrm>
      </xdr:grpSpPr>
      <xdr:sp macro="" textlink="">
        <xdr:nvSpPr>
          <xdr:cNvPr id="3" name="テキスト ボックス 2"/>
          <xdr:cNvSpPr txBox="1"/>
        </xdr:nvSpPr>
        <xdr:spPr bwMode="auto">
          <a:xfrm>
            <a:off x="4180889" y="30491906"/>
            <a:ext cx="1734629" cy="209593"/>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4" name="テキスト ボックス 3"/>
          <xdr:cNvSpPr txBox="1"/>
        </xdr:nvSpPr>
        <xdr:spPr bwMode="auto">
          <a:xfrm>
            <a:off x="4200163" y="32340138"/>
            <a:ext cx="1252788" cy="23817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5" name="テキスト ボックス 4"/>
          <xdr:cNvSpPr txBox="1"/>
        </xdr:nvSpPr>
        <xdr:spPr bwMode="auto">
          <a:xfrm>
            <a:off x="2802823" y="36427207"/>
            <a:ext cx="1763540" cy="638307"/>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旅　費</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sp macro="" textlink="">
        <xdr:nvSpPr>
          <xdr:cNvPr id="6" name="大かっこ 5"/>
          <xdr:cNvSpPr/>
        </xdr:nvSpPr>
        <xdr:spPr>
          <a:xfrm>
            <a:off x="4248347" y="31377914"/>
            <a:ext cx="2197197" cy="809792"/>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smtClean="0">
                <a:ln>
                  <a:noFill/>
                </a:ln>
                <a:solidFill>
                  <a:sysClr val="windowText" lastClr="000000"/>
                </a:solidFill>
                <a:effectLst/>
                <a:uLnTx/>
                <a:uFillTx/>
                <a:latin typeface="Calibri"/>
                <a:ea typeface="ＭＳ Ｐゴシック"/>
                <a:cs typeface="+mn-cs"/>
              </a:rPr>
              <a:t>全球大気汚染気象情報データ処理装置の賃貸借及び保守</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7" name="大かっこ 6"/>
          <xdr:cNvSpPr/>
        </xdr:nvSpPr>
        <xdr:spPr>
          <a:xfrm>
            <a:off x="4248347" y="33283308"/>
            <a:ext cx="2206834" cy="628780"/>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大気環境観測システム点検調整</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sp macro="" textlink="">
        <xdr:nvSpPr>
          <xdr:cNvPr id="8" name="大かっこ 7"/>
          <xdr:cNvSpPr/>
        </xdr:nvSpPr>
        <xdr:spPr>
          <a:xfrm>
            <a:off x="1559672" y="33292835"/>
            <a:ext cx="1233514" cy="1305195"/>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大気バックグランド汚染観測に係る</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企画立案及び事業の実施</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5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9" name="テキスト ボックス 8"/>
          <xdr:cNvSpPr txBox="1"/>
        </xdr:nvSpPr>
        <xdr:spPr>
          <a:xfrm>
            <a:off x="6869564" y="34569448"/>
            <a:ext cx="2274292" cy="323917"/>
          </a:xfrm>
          <a:prstGeom prst="rect">
            <a:avLst/>
          </a:prstGeom>
          <a:solidFill>
            <a:sysClr val="window" lastClr="FFFFFF"/>
          </a:solidFill>
          <a:ln w="9525" cmpd="sng">
            <a:noFill/>
          </a:ln>
          <a:effectLst/>
        </xdr:spPr>
        <xdr:txBody>
          <a:bodyPr vert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少額のため千円単位</a:t>
            </a:r>
          </a:p>
        </xdr:txBody>
      </xdr:sp>
      <xdr:sp macro="" textlink="">
        <xdr:nvSpPr>
          <xdr:cNvPr id="10" name="大かっこ 9"/>
          <xdr:cNvSpPr/>
        </xdr:nvSpPr>
        <xdr:spPr>
          <a:xfrm>
            <a:off x="4267621" y="35083905"/>
            <a:ext cx="2245381" cy="695469"/>
          </a:xfrm>
          <a:prstGeom prst="bracketPair">
            <a:avLst/>
          </a:prstGeom>
          <a:noFill/>
          <a:ln w="15875" cap="flat" cmpd="sng" algn="ctr">
            <a:solidFill>
              <a:sysClr val="windowText" lastClr="000000"/>
            </a:solidFill>
            <a:prstDash val="solid"/>
          </a:ln>
          <a:effectLst/>
        </xdr:spPr>
        <xdr:txBody>
          <a:bodyPr vert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大気環境観測所連絡道路敷地</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提供</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sp macro="" textlink="">
        <xdr:nvSpPr>
          <xdr:cNvPr id="11" name="テキスト ボックス 10"/>
          <xdr:cNvSpPr txBox="1"/>
        </xdr:nvSpPr>
        <xdr:spPr>
          <a:xfrm>
            <a:off x="4180889" y="34121681"/>
            <a:ext cx="992593" cy="228647"/>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xnSp macro="">
        <xdr:nvCxnSpPr>
          <xdr:cNvPr id="12" name="直線矢印コネクタ 11"/>
          <xdr:cNvCxnSpPr/>
        </xdr:nvCxnSpPr>
        <xdr:spPr>
          <a:xfrm flipV="1">
            <a:off x="3756869" y="31025416"/>
            <a:ext cx="472205" cy="0"/>
          </a:xfrm>
          <a:prstGeom prst="straightConnector1">
            <a:avLst/>
          </a:prstGeom>
          <a:noFill/>
          <a:ln w="15875" cap="flat" cmpd="sng" algn="ctr">
            <a:solidFill>
              <a:sysClr val="windowText" lastClr="000000"/>
            </a:solidFill>
            <a:prstDash val="solid"/>
            <a:tailEnd type="arrow"/>
          </a:ln>
          <a:effectLst/>
        </xdr:spPr>
      </xdr:cxnSp>
      <xdr:cxnSp macro="">
        <xdr:nvCxnSpPr>
          <xdr:cNvPr id="13" name="直線矢印コネクタ 12"/>
          <xdr:cNvCxnSpPr/>
        </xdr:nvCxnSpPr>
        <xdr:spPr>
          <a:xfrm>
            <a:off x="2667907" y="32864121"/>
            <a:ext cx="1599714" cy="0"/>
          </a:xfrm>
          <a:prstGeom prst="straightConnector1">
            <a:avLst/>
          </a:prstGeom>
          <a:noFill/>
          <a:ln w="15875" cap="flat" cmpd="sng" algn="ctr">
            <a:solidFill>
              <a:sysClr val="windowText" lastClr="000000"/>
            </a:solidFill>
            <a:prstDash val="solid"/>
            <a:tailEnd type="arrow"/>
          </a:ln>
          <a:effectLst/>
        </xdr:spPr>
      </xdr:cxnSp>
      <xdr:cxnSp macro="">
        <xdr:nvCxnSpPr>
          <xdr:cNvPr id="14" name="直線コネクタ 13"/>
          <xdr:cNvCxnSpPr/>
        </xdr:nvCxnSpPr>
        <xdr:spPr bwMode="auto">
          <a:xfrm flipH="1">
            <a:off x="3756869" y="31025416"/>
            <a:ext cx="0" cy="3658356"/>
          </a:xfrm>
          <a:prstGeom prst="line">
            <a:avLst/>
          </a:prstGeom>
          <a:noFill/>
          <a:ln w="15875" cap="flat" cmpd="sng" algn="ctr">
            <a:solidFill>
              <a:sysClr val="windowText" lastClr="000000"/>
            </a:solidFill>
            <a:prstDash val="solid"/>
          </a:ln>
          <a:effectLst/>
        </xdr:spPr>
      </xdr:cxnSp>
      <xdr:cxnSp macro="">
        <xdr:nvCxnSpPr>
          <xdr:cNvPr id="15" name="直線矢印コネクタ 14"/>
          <xdr:cNvCxnSpPr/>
        </xdr:nvCxnSpPr>
        <xdr:spPr>
          <a:xfrm>
            <a:off x="3747232" y="34683772"/>
            <a:ext cx="549299" cy="0"/>
          </a:xfrm>
          <a:prstGeom prst="straightConnector1">
            <a:avLst/>
          </a:prstGeom>
          <a:noFill/>
          <a:ln w="15875" cap="flat" cmpd="sng" algn="ctr">
            <a:solidFill>
              <a:sysClr val="windowText" lastClr="000000"/>
            </a:solidFill>
            <a:prstDash val="solid"/>
            <a:tailEnd type="arrow"/>
          </a:ln>
          <a:effectLst/>
        </xdr:spPr>
      </xdr:cxnSp>
    </xdr:grpSp>
    <xdr:clientData/>
  </xdr:twoCellAnchor>
  <xdr:twoCellAnchor>
    <xdr:from>
      <xdr:col>9</xdr:col>
      <xdr:colOff>107157</xdr:colOff>
      <xdr:row>83</xdr:row>
      <xdr:rowOff>119062</xdr:rowOff>
    </xdr:from>
    <xdr:to>
      <xdr:col>14</xdr:col>
      <xdr:colOff>142217</xdr:colOff>
      <xdr:row>84</xdr:row>
      <xdr:rowOff>132020</xdr:rowOff>
    </xdr:to>
    <xdr:sp macro="" textlink="">
      <xdr:nvSpPr>
        <xdr:cNvPr id="16" name="テキスト ボックス 15"/>
        <xdr:cNvSpPr txBox="1"/>
      </xdr:nvSpPr>
      <xdr:spPr bwMode="auto">
        <a:xfrm>
          <a:off x="1907382" y="33247012"/>
          <a:ext cx="1035185" cy="679708"/>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気　象　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130969</xdr:colOff>
      <xdr:row>83</xdr:row>
      <xdr:rowOff>273844</xdr:rowOff>
    </xdr:from>
    <xdr:to>
      <xdr:col>33</xdr:col>
      <xdr:colOff>61031</xdr:colOff>
      <xdr:row>84</xdr:row>
      <xdr:rowOff>144168</xdr:rowOff>
    </xdr:to>
    <xdr:sp macro="" textlink="">
      <xdr:nvSpPr>
        <xdr:cNvPr id="17" name="テキスト ボックス 16"/>
        <xdr:cNvSpPr txBox="1"/>
      </xdr:nvSpPr>
      <xdr:spPr bwMode="auto">
        <a:xfrm>
          <a:off x="4531519" y="33401794"/>
          <a:ext cx="2130337" cy="537074"/>
        </a:xfrm>
        <a:prstGeom prst="rect">
          <a:avLst/>
        </a:prstGeom>
        <a:no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8</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63</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百万円</a:t>
          </a:r>
        </a:p>
      </xdr:txBody>
    </xdr:sp>
    <xdr:clientData/>
  </xdr:twoCellAnchor>
  <xdr:twoCellAnchor>
    <xdr:from>
      <xdr:col>22</xdr:col>
      <xdr:colOff>119062</xdr:colOff>
      <xdr:row>80</xdr:row>
      <xdr:rowOff>297656</xdr:rowOff>
    </xdr:from>
    <xdr:to>
      <xdr:col>33</xdr:col>
      <xdr:colOff>49446</xdr:colOff>
      <xdr:row>81</xdr:row>
      <xdr:rowOff>307775</xdr:rowOff>
    </xdr:to>
    <xdr:sp macro="" textlink="">
      <xdr:nvSpPr>
        <xdr:cNvPr id="18" name="テキスト ボックス 17"/>
        <xdr:cNvSpPr txBox="1"/>
      </xdr:nvSpPr>
      <xdr:spPr bwMode="auto">
        <a:xfrm>
          <a:off x="4519612" y="31568231"/>
          <a:ext cx="2130659" cy="53399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22</xdr:col>
      <xdr:colOff>166687</xdr:colOff>
      <xdr:row>86</xdr:row>
      <xdr:rowOff>47625</xdr:rowOff>
    </xdr:from>
    <xdr:to>
      <xdr:col>33</xdr:col>
      <xdr:colOff>111949</xdr:colOff>
      <xdr:row>86</xdr:row>
      <xdr:rowOff>620989</xdr:rowOff>
    </xdr:to>
    <xdr:sp macro="" textlink="">
      <xdr:nvSpPr>
        <xdr:cNvPr id="19" name="テキスト ボックス 18"/>
        <xdr:cNvSpPr txBox="1"/>
      </xdr:nvSpPr>
      <xdr:spPr bwMode="auto">
        <a:xfrm>
          <a:off x="4567237" y="35175825"/>
          <a:ext cx="2145537" cy="573364"/>
        </a:xfrm>
        <a:prstGeom prst="rect">
          <a:avLst/>
        </a:prstGeom>
        <a:solidFill>
          <a:sysClr val="window" lastClr="FFFFFF"/>
        </a:solidFill>
        <a:ln w="19050"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Ｃ．地方公共団体等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1</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者）</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千</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円</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6"/>
  <dimension ref="A1:AY197"/>
  <sheetViews>
    <sheetView tabSelected="1" view="pageBreakPreview" topLeftCell="A2" zoomScaleNormal="100" zoomScaleSheetLayoutView="100" workbookViewId="0">
      <selection activeCell="G4" sqref="G4:X4"/>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2"/>
      <c r="AQ1" s="2"/>
      <c r="AR1" s="2"/>
      <c r="AS1" s="2"/>
      <c r="AT1" s="2"/>
      <c r="AU1" s="2"/>
      <c r="AV1" s="2"/>
      <c r="AW1" s="3"/>
    </row>
    <row r="2" spans="1:50" ht="21.75" customHeight="1" thickBot="1">
      <c r="AJ2" s="4" t="s">
        <v>0</v>
      </c>
      <c r="AK2" s="4"/>
      <c r="AL2" s="4"/>
      <c r="AM2" s="4"/>
      <c r="AN2" s="4"/>
      <c r="AO2" s="4"/>
      <c r="AP2" s="4"/>
      <c r="AQ2" s="5" t="s">
        <v>1</v>
      </c>
      <c r="AR2" s="5"/>
      <c r="AS2" s="5"/>
      <c r="AT2" s="5"/>
      <c r="AU2" s="5"/>
      <c r="AV2" s="5"/>
      <c r="AW2" s="5"/>
      <c r="AX2" s="5"/>
    </row>
    <row r="3" spans="1:50" ht="21" customHeight="1" thickBot="1">
      <c r="A3" s="6" t="s">
        <v>2</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3</v>
      </c>
      <c r="AP3" s="7"/>
      <c r="AQ3" s="7"/>
      <c r="AR3" s="7"/>
      <c r="AS3" s="7"/>
      <c r="AT3" s="7"/>
      <c r="AU3" s="7"/>
      <c r="AV3" s="7"/>
      <c r="AW3" s="7"/>
      <c r="AX3" s="9"/>
    </row>
    <row r="4" spans="1:50" ht="25.15" customHeight="1">
      <c r="A4" s="10" t="s">
        <v>4</v>
      </c>
      <c r="B4" s="11"/>
      <c r="C4" s="11"/>
      <c r="D4" s="11"/>
      <c r="E4" s="11"/>
      <c r="F4" s="11"/>
      <c r="G4" s="12" t="s">
        <v>5</v>
      </c>
      <c r="H4" s="13"/>
      <c r="I4" s="13"/>
      <c r="J4" s="13"/>
      <c r="K4" s="13"/>
      <c r="L4" s="13"/>
      <c r="M4" s="13"/>
      <c r="N4" s="13"/>
      <c r="O4" s="13"/>
      <c r="P4" s="13"/>
      <c r="Q4" s="13"/>
      <c r="R4" s="13"/>
      <c r="S4" s="13"/>
      <c r="T4" s="13"/>
      <c r="U4" s="13"/>
      <c r="V4" s="13"/>
      <c r="W4" s="13"/>
      <c r="X4" s="13"/>
      <c r="Y4" s="14" t="s">
        <v>6</v>
      </c>
      <c r="Z4" s="13"/>
      <c r="AA4" s="13"/>
      <c r="AB4" s="13"/>
      <c r="AC4" s="13"/>
      <c r="AD4" s="15"/>
      <c r="AE4" s="13" t="s">
        <v>7</v>
      </c>
      <c r="AF4" s="13"/>
      <c r="AG4" s="13"/>
      <c r="AH4" s="13"/>
      <c r="AI4" s="13"/>
      <c r="AJ4" s="13"/>
      <c r="AK4" s="13"/>
      <c r="AL4" s="13"/>
      <c r="AM4" s="13"/>
      <c r="AN4" s="13"/>
      <c r="AO4" s="13"/>
      <c r="AP4" s="15"/>
      <c r="AQ4" s="16" t="s">
        <v>8</v>
      </c>
      <c r="AR4" s="13"/>
      <c r="AS4" s="13"/>
      <c r="AT4" s="13"/>
      <c r="AU4" s="13"/>
      <c r="AV4" s="13"/>
      <c r="AW4" s="13"/>
      <c r="AX4" s="17"/>
    </row>
    <row r="5" spans="1:50" ht="30" customHeight="1">
      <c r="A5" s="18" t="s">
        <v>9</v>
      </c>
      <c r="B5" s="19"/>
      <c r="C5" s="19"/>
      <c r="D5" s="19"/>
      <c r="E5" s="19"/>
      <c r="F5" s="20"/>
      <c r="G5" s="21" t="s">
        <v>10</v>
      </c>
      <c r="H5" s="22"/>
      <c r="I5" s="22"/>
      <c r="J5" s="22"/>
      <c r="K5" s="22"/>
      <c r="L5" s="22"/>
      <c r="M5" s="22"/>
      <c r="N5" s="22"/>
      <c r="O5" s="22"/>
      <c r="P5" s="22"/>
      <c r="Q5" s="22"/>
      <c r="R5" s="22"/>
      <c r="S5" s="22"/>
      <c r="T5" s="22"/>
      <c r="U5" s="22"/>
      <c r="V5" s="23"/>
      <c r="W5" s="23"/>
      <c r="X5" s="23"/>
      <c r="Y5" s="24" t="s">
        <v>11</v>
      </c>
      <c r="Z5" s="25"/>
      <c r="AA5" s="25"/>
      <c r="AB5" s="25"/>
      <c r="AC5" s="25"/>
      <c r="AD5" s="26"/>
      <c r="AE5" s="25" t="s">
        <v>12</v>
      </c>
      <c r="AF5" s="25"/>
      <c r="AG5" s="25"/>
      <c r="AH5" s="25"/>
      <c r="AI5" s="25"/>
      <c r="AJ5" s="25"/>
      <c r="AK5" s="25"/>
      <c r="AL5" s="25"/>
      <c r="AM5" s="25"/>
      <c r="AN5" s="25"/>
      <c r="AO5" s="25"/>
      <c r="AP5" s="26"/>
      <c r="AQ5" s="27" t="s">
        <v>13</v>
      </c>
      <c r="AR5" s="28"/>
      <c r="AS5" s="28"/>
      <c r="AT5" s="28"/>
      <c r="AU5" s="28"/>
      <c r="AV5" s="28"/>
      <c r="AW5" s="28"/>
      <c r="AX5" s="29"/>
    </row>
    <row r="6" spans="1:50" ht="38.25" customHeight="1">
      <c r="A6" s="30" t="s">
        <v>14</v>
      </c>
      <c r="B6" s="31"/>
      <c r="C6" s="31"/>
      <c r="D6" s="31"/>
      <c r="E6" s="31"/>
      <c r="F6" s="31"/>
      <c r="G6" s="32" t="s">
        <v>15</v>
      </c>
      <c r="H6" s="23"/>
      <c r="I6" s="23"/>
      <c r="J6" s="23"/>
      <c r="K6" s="23"/>
      <c r="L6" s="23"/>
      <c r="M6" s="23"/>
      <c r="N6" s="23"/>
      <c r="O6" s="23"/>
      <c r="P6" s="23"/>
      <c r="Q6" s="23"/>
      <c r="R6" s="23"/>
      <c r="S6" s="23"/>
      <c r="T6" s="23"/>
      <c r="U6" s="23"/>
      <c r="V6" s="23"/>
      <c r="W6" s="23"/>
      <c r="X6" s="23"/>
      <c r="Y6" s="33" t="s">
        <v>16</v>
      </c>
      <c r="Z6" s="34"/>
      <c r="AA6" s="34"/>
      <c r="AB6" s="34"/>
      <c r="AC6" s="34"/>
      <c r="AD6" s="35"/>
      <c r="AE6" s="36" t="s">
        <v>17</v>
      </c>
      <c r="AF6" s="37"/>
      <c r="AG6" s="37"/>
      <c r="AH6" s="37"/>
      <c r="AI6" s="37"/>
      <c r="AJ6" s="37"/>
      <c r="AK6" s="37"/>
      <c r="AL6" s="37"/>
      <c r="AM6" s="37"/>
      <c r="AN6" s="37"/>
      <c r="AO6" s="37"/>
      <c r="AP6" s="37"/>
      <c r="AQ6" s="37"/>
      <c r="AR6" s="37"/>
      <c r="AS6" s="37"/>
      <c r="AT6" s="37"/>
      <c r="AU6" s="37"/>
      <c r="AV6" s="37"/>
      <c r="AW6" s="37"/>
      <c r="AX6" s="38"/>
    </row>
    <row r="7" spans="1:50" ht="39.950000000000003" customHeight="1">
      <c r="A7" s="39" t="s">
        <v>18</v>
      </c>
      <c r="B7" s="40"/>
      <c r="C7" s="40"/>
      <c r="D7" s="40"/>
      <c r="E7" s="40"/>
      <c r="F7" s="40"/>
      <c r="G7" s="41" t="s">
        <v>19</v>
      </c>
      <c r="H7" s="42"/>
      <c r="I7" s="42"/>
      <c r="J7" s="42"/>
      <c r="K7" s="42"/>
      <c r="L7" s="42"/>
      <c r="M7" s="42"/>
      <c r="N7" s="42"/>
      <c r="O7" s="42"/>
      <c r="P7" s="42"/>
      <c r="Q7" s="42"/>
      <c r="R7" s="42"/>
      <c r="S7" s="42"/>
      <c r="T7" s="42"/>
      <c r="U7" s="42"/>
      <c r="V7" s="43"/>
      <c r="W7" s="43"/>
      <c r="X7" s="44"/>
      <c r="Y7" s="45" t="s">
        <v>20</v>
      </c>
      <c r="Z7" s="23"/>
      <c r="AA7" s="23"/>
      <c r="AB7" s="23"/>
      <c r="AC7" s="23"/>
      <c r="AD7" s="46"/>
      <c r="AE7" s="47" t="s">
        <v>21</v>
      </c>
      <c r="AF7" s="48"/>
      <c r="AG7" s="48"/>
      <c r="AH7" s="48"/>
      <c r="AI7" s="48"/>
      <c r="AJ7" s="48"/>
      <c r="AK7" s="48"/>
      <c r="AL7" s="48"/>
      <c r="AM7" s="48"/>
      <c r="AN7" s="48"/>
      <c r="AO7" s="48"/>
      <c r="AP7" s="48"/>
      <c r="AQ7" s="48"/>
      <c r="AR7" s="48"/>
      <c r="AS7" s="48"/>
      <c r="AT7" s="48"/>
      <c r="AU7" s="48"/>
      <c r="AV7" s="48"/>
      <c r="AW7" s="48"/>
      <c r="AX7" s="49"/>
    </row>
    <row r="8" spans="1:50" ht="103.7" customHeight="1">
      <c r="A8" s="50" t="s">
        <v>22</v>
      </c>
      <c r="B8" s="51"/>
      <c r="C8" s="51"/>
      <c r="D8" s="51"/>
      <c r="E8" s="51"/>
      <c r="F8" s="51"/>
      <c r="G8" s="52" t="s">
        <v>23</v>
      </c>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4"/>
    </row>
    <row r="9" spans="1:50" ht="137.25" customHeight="1">
      <c r="A9" s="50" t="s">
        <v>24</v>
      </c>
      <c r="B9" s="51"/>
      <c r="C9" s="51"/>
      <c r="D9" s="51"/>
      <c r="E9" s="51"/>
      <c r="F9" s="51"/>
      <c r="G9" s="52" t="s">
        <v>25</v>
      </c>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4"/>
    </row>
    <row r="10" spans="1:50" ht="29.25" customHeight="1">
      <c r="A10" s="50" t="s">
        <v>26</v>
      </c>
      <c r="B10" s="51"/>
      <c r="C10" s="51"/>
      <c r="D10" s="51"/>
      <c r="E10" s="51"/>
      <c r="F10" s="55"/>
      <c r="G10" s="56" t="s">
        <v>27</v>
      </c>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8"/>
    </row>
    <row r="11" spans="1:50" ht="21" customHeight="1">
      <c r="A11" s="59" t="s">
        <v>28</v>
      </c>
      <c r="B11" s="60"/>
      <c r="C11" s="60"/>
      <c r="D11" s="60"/>
      <c r="E11" s="60"/>
      <c r="F11" s="61"/>
      <c r="G11" s="62"/>
      <c r="H11" s="63"/>
      <c r="I11" s="63"/>
      <c r="J11" s="63"/>
      <c r="K11" s="63"/>
      <c r="L11" s="63"/>
      <c r="M11" s="63"/>
      <c r="N11" s="63"/>
      <c r="O11" s="63"/>
      <c r="P11" s="64" t="s">
        <v>29</v>
      </c>
      <c r="Q11" s="65"/>
      <c r="R11" s="65"/>
      <c r="S11" s="65"/>
      <c r="T11" s="65"/>
      <c r="U11" s="65"/>
      <c r="V11" s="66"/>
      <c r="W11" s="64" t="s">
        <v>30</v>
      </c>
      <c r="X11" s="65"/>
      <c r="Y11" s="65"/>
      <c r="Z11" s="65"/>
      <c r="AA11" s="65"/>
      <c r="AB11" s="65"/>
      <c r="AC11" s="66"/>
      <c r="AD11" s="64" t="s">
        <v>31</v>
      </c>
      <c r="AE11" s="65"/>
      <c r="AF11" s="65"/>
      <c r="AG11" s="65"/>
      <c r="AH11" s="65"/>
      <c r="AI11" s="65"/>
      <c r="AJ11" s="66"/>
      <c r="AK11" s="64" t="s">
        <v>32</v>
      </c>
      <c r="AL11" s="65"/>
      <c r="AM11" s="65"/>
      <c r="AN11" s="65"/>
      <c r="AO11" s="65"/>
      <c r="AP11" s="65"/>
      <c r="AQ11" s="66"/>
      <c r="AR11" s="64" t="s">
        <v>33</v>
      </c>
      <c r="AS11" s="65"/>
      <c r="AT11" s="65"/>
      <c r="AU11" s="65"/>
      <c r="AV11" s="65"/>
      <c r="AW11" s="65"/>
      <c r="AX11" s="67"/>
    </row>
    <row r="12" spans="1:50" ht="21" customHeight="1">
      <c r="A12" s="68"/>
      <c r="B12" s="69"/>
      <c r="C12" s="69"/>
      <c r="D12" s="69"/>
      <c r="E12" s="69"/>
      <c r="F12" s="70"/>
      <c r="G12" s="71" t="s">
        <v>34</v>
      </c>
      <c r="H12" s="72"/>
      <c r="I12" s="73" t="s">
        <v>35</v>
      </c>
      <c r="J12" s="74"/>
      <c r="K12" s="74"/>
      <c r="L12" s="74"/>
      <c r="M12" s="74"/>
      <c r="N12" s="74"/>
      <c r="O12" s="75"/>
      <c r="P12" s="76">
        <v>102.875</v>
      </c>
      <c r="Q12" s="76"/>
      <c r="R12" s="76"/>
      <c r="S12" s="76"/>
      <c r="T12" s="76"/>
      <c r="U12" s="76"/>
      <c r="V12" s="76"/>
      <c r="W12" s="76">
        <v>84.942999999999998</v>
      </c>
      <c r="X12" s="76"/>
      <c r="Y12" s="76"/>
      <c r="Z12" s="76"/>
      <c r="AA12" s="76"/>
      <c r="AB12" s="76"/>
      <c r="AC12" s="76"/>
      <c r="AD12" s="76">
        <v>84.647000000000006</v>
      </c>
      <c r="AE12" s="76"/>
      <c r="AF12" s="76"/>
      <c r="AG12" s="76"/>
      <c r="AH12" s="76"/>
      <c r="AI12" s="76"/>
      <c r="AJ12" s="76"/>
      <c r="AK12" s="77">
        <v>86.870999999999995</v>
      </c>
      <c r="AL12" s="77"/>
      <c r="AM12" s="77"/>
      <c r="AN12" s="77"/>
      <c r="AO12" s="77"/>
      <c r="AP12" s="77"/>
      <c r="AQ12" s="77"/>
      <c r="AR12" s="78"/>
      <c r="AS12" s="78"/>
      <c r="AT12" s="78"/>
      <c r="AU12" s="78"/>
      <c r="AV12" s="78"/>
      <c r="AW12" s="78"/>
      <c r="AX12" s="79"/>
    </row>
    <row r="13" spans="1:50" ht="21" customHeight="1">
      <c r="A13" s="68"/>
      <c r="B13" s="69"/>
      <c r="C13" s="69"/>
      <c r="D13" s="69"/>
      <c r="E13" s="69"/>
      <c r="F13" s="70"/>
      <c r="G13" s="80"/>
      <c r="H13" s="81"/>
      <c r="I13" s="82" t="s">
        <v>36</v>
      </c>
      <c r="J13" s="83"/>
      <c r="K13" s="83"/>
      <c r="L13" s="83"/>
      <c r="M13" s="83"/>
      <c r="N13" s="83"/>
      <c r="O13" s="84"/>
      <c r="P13" s="85" t="s">
        <v>37</v>
      </c>
      <c r="Q13" s="85"/>
      <c r="R13" s="85"/>
      <c r="S13" s="85"/>
      <c r="T13" s="85"/>
      <c r="U13" s="85"/>
      <c r="V13" s="85"/>
      <c r="W13" s="85" t="s">
        <v>37</v>
      </c>
      <c r="X13" s="85"/>
      <c r="Y13" s="85"/>
      <c r="Z13" s="85"/>
      <c r="AA13" s="85"/>
      <c r="AB13" s="85"/>
      <c r="AC13" s="85"/>
      <c r="AD13" s="85" t="s">
        <v>37</v>
      </c>
      <c r="AE13" s="85"/>
      <c r="AF13" s="85"/>
      <c r="AG13" s="85"/>
      <c r="AH13" s="85"/>
      <c r="AI13" s="85"/>
      <c r="AJ13" s="85"/>
      <c r="AK13" s="85"/>
      <c r="AL13" s="85"/>
      <c r="AM13" s="85"/>
      <c r="AN13" s="85"/>
      <c r="AO13" s="85"/>
      <c r="AP13" s="85"/>
      <c r="AQ13" s="85"/>
      <c r="AR13" s="86"/>
      <c r="AS13" s="86"/>
      <c r="AT13" s="86"/>
      <c r="AU13" s="86"/>
      <c r="AV13" s="86"/>
      <c r="AW13" s="86"/>
      <c r="AX13" s="87"/>
    </row>
    <row r="14" spans="1:50" ht="21" customHeight="1">
      <c r="A14" s="68"/>
      <c r="B14" s="69"/>
      <c r="C14" s="69"/>
      <c r="D14" s="69"/>
      <c r="E14" s="69"/>
      <c r="F14" s="70"/>
      <c r="G14" s="80"/>
      <c r="H14" s="81"/>
      <c r="I14" s="82" t="s">
        <v>38</v>
      </c>
      <c r="J14" s="88"/>
      <c r="K14" s="88"/>
      <c r="L14" s="88"/>
      <c r="M14" s="88"/>
      <c r="N14" s="88"/>
      <c r="O14" s="89"/>
      <c r="P14" s="90" t="s">
        <v>37</v>
      </c>
      <c r="Q14" s="91"/>
      <c r="R14" s="91"/>
      <c r="S14" s="91"/>
      <c r="T14" s="91"/>
      <c r="U14" s="91"/>
      <c r="V14" s="92"/>
      <c r="W14" s="90" t="s">
        <v>37</v>
      </c>
      <c r="X14" s="91"/>
      <c r="Y14" s="91"/>
      <c r="Z14" s="91"/>
      <c r="AA14" s="91"/>
      <c r="AB14" s="91"/>
      <c r="AC14" s="92"/>
      <c r="AD14" s="90" t="s">
        <v>37</v>
      </c>
      <c r="AE14" s="91"/>
      <c r="AF14" s="91"/>
      <c r="AG14" s="91"/>
      <c r="AH14" s="91"/>
      <c r="AI14" s="91"/>
      <c r="AJ14" s="92"/>
      <c r="AK14" s="90" t="s">
        <v>37</v>
      </c>
      <c r="AL14" s="91"/>
      <c r="AM14" s="91"/>
      <c r="AN14" s="91"/>
      <c r="AO14" s="91"/>
      <c r="AP14" s="91"/>
      <c r="AQ14" s="92"/>
      <c r="AR14" s="90"/>
      <c r="AS14" s="91"/>
      <c r="AT14" s="91"/>
      <c r="AU14" s="91"/>
      <c r="AV14" s="91"/>
      <c r="AW14" s="91"/>
      <c r="AX14" s="93"/>
    </row>
    <row r="15" spans="1:50" ht="21" customHeight="1">
      <c r="A15" s="68"/>
      <c r="B15" s="69"/>
      <c r="C15" s="69"/>
      <c r="D15" s="69"/>
      <c r="E15" s="69"/>
      <c r="F15" s="70"/>
      <c r="G15" s="80"/>
      <c r="H15" s="81"/>
      <c r="I15" s="82" t="s">
        <v>39</v>
      </c>
      <c r="J15" s="88"/>
      <c r="K15" s="88"/>
      <c r="L15" s="88"/>
      <c r="M15" s="88"/>
      <c r="N15" s="88"/>
      <c r="O15" s="89"/>
      <c r="P15" s="90" t="s">
        <v>37</v>
      </c>
      <c r="Q15" s="91"/>
      <c r="R15" s="91"/>
      <c r="S15" s="91"/>
      <c r="T15" s="91"/>
      <c r="U15" s="91"/>
      <c r="V15" s="92"/>
      <c r="W15" s="90" t="s">
        <v>37</v>
      </c>
      <c r="X15" s="91"/>
      <c r="Y15" s="91"/>
      <c r="Z15" s="91"/>
      <c r="AA15" s="91"/>
      <c r="AB15" s="91"/>
      <c r="AC15" s="92"/>
      <c r="AD15" s="90" t="s">
        <v>37</v>
      </c>
      <c r="AE15" s="91"/>
      <c r="AF15" s="91"/>
      <c r="AG15" s="91"/>
      <c r="AH15" s="91"/>
      <c r="AI15" s="91"/>
      <c r="AJ15" s="92"/>
      <c r="AK15" s="90"/>
      <c r="AL15" s="91"/>
      <c r="AM15" s="91"/>
      <c r="AN15" s="91"/>
      <c r="AO15" s="91"/>
      <c r="AP15" s="91"/>
      <c r="AQ15" s="92"/>
      <c r="AR15" s="94"/>
      <c r="AS15" s="95"/>
      <c r="AT15" s="95"/>
      <c r="AU15" s="95"/>
      <c r="AV15" s="95"/>
      <c r="AW15" s="95"/>
      <c r="AX15" s="96"/>
    </row>
    <row r="16" spans="1:50" ht="24.75" customHeight="1">
      <c r="A16" s="68"/>
      <c r="B16" s="69"/>
      <c r="C16" s="69"/>
      <c r="D16" s="69"/>
      <c r="E16" s="69"/>
      <c r="F16" s="70"/>
      <c r="G16" s="80"/>
      <c r="H16" s="81"/>
      <c r="I16" s="82" t="s">
        <v>40</v>
      </c>
      <c r="J16" s="83"/>
      <c r="K16" s="83"/>
      <c r="L16" s="83"/>
      <c r="M16" s="83"/>
      <c r="N16" s="83"/>
      <c r="O16" s="84"/>
      <c r="P16" s="85" t="s">
        <v>37</v>
      </c>
      <c r="Q16" s="85"/>
      <c r="R16" s="85"/>
      <c r="S16" s="85"/>
      <c r="T16" s="85"/>
      <c r="U16" s="85"/>
      <c r="V16" s="85"/>
      <c r="W16" s="85" t="s">
        <v>37</v>
      </c>
      <c r="X16" s="85"/>
      <c r="Y16" s="85"/>
      <c r="Z16" s="85"/>
      <c r="AA16" s="85"/>
      <c r="AB16" s="85"/>
      <c r="AC16" s="85"/>
      <c r="AD16" s="85" t="s">
        <v>37</v>
      </c>
      <c r="AE16" s="85"/>
      <c r="AF16" s="85"/>
      <c r="AG16" s="85"/>
      <c r="AH16" s="85"/>
      <c r="AI16" s="85"/>
      <c r="AJ16" s="85"/>
      <c r="AK16" s="85"/>
      <c r="AL16" s="85"/>
      <c r="AM16" s="85"/>
      <c r="AN16" s="85"/>
      <c r="AO16" s="85"/>
      <c r="AP16" s="85"/>
      <c r="AQ16" s="85"/>
      <c r="AR16" s="86"/>
      <c r="AS16" s="86"/>
      <c r="AT16" s="86"/>
      <c r="AU16" s="86"/>
      <c r="AV16" s="86"/>
      <c r="AW16" s="86"/>
      <c r="AX16" s="87"/>
    </row>
    <row r="17" spans="1:51" ht="24.75" customHeight="1">
      <c r="A17" s="68"/>
      <c r="B17" s="69"/>
      <c r="C17" s="69"/>
      <c r="D17" s="69"/>
      <c r="E17" s="69"/>
      <c r="F17" s="70"/>
      <c r="G17" s="97"/>
      <c r="H17" s="98"/>
      <c r="I17" s="99" t="s">
        <v>41</v>
      </c>
      <c r="J17" s="100"/>
      <c r="K17" s="100"/>
      <c r="L17" s="100"/>
      <c r="M17" s="100"/>
      <c r="N17" s="100"/>
      <c r="O17" s="101"/>
      <c r="P17" s="102">
        <f>P12</f>
        <v>102.875</v>
      </c>
      <c r="Q17" s="102"/>
      <c r="R17" s="102"/>
      <c r="S17" s="102"/>
      <c r="T17" s="102"/>
      <c r="U17" s="102"/>
      <c r="V17" s="102"/>
      <c r="W17" s="102">
        <f>W12</f>
        <v>84.942999999999998</v>
      </c>
      <c r="X17" s="102"/>
      <c r="Y17" s="102"/>
      <c r="Z17" s="102"/>
      <c r="AA17" s="102"/>
      <c r="AB17" s="102"/>
      <c r="AC17" s="102"/>
      <c r="AD17" s="102">
        <f>SUM(AD12:AJ16)</f>
        <v>84.647000000000006</v>
      </c>
      <c r="AE17" s="102"/>
      <c r="AF17" s="102"/>
      <c r="AG17" s="102"/>
      <c r="AH17" s="102"/>
      <c r="AI17" s="102"/>
      <c r="AJ17" s="102"/>
      <c r="AK17" s="102">
        <f>SUM(AK12:AQ16)</f>
        <v>86.870999999999995</v>
      </c>
      <c r="AL17" s="102"/>
      <c r="AM17" s="102"/>
      <c r="AN17" s="102"/>
      <c r="AO17" s="102"/>
      <c r="AP17" s="102"/>
      <c r="AQ17" s="102"/>
      <c r="AR17" s="102"/>
      <c r="AS17" s="102"/>
      <c r="AT17" s="102"/>
      <c r="AU17" s="102"/>
      <c r="AV17" s="102"/>
      <c r="AW17" s="102"/>
      <c r="AX17" s="103"/>
    </row>
    <row r="18" spans="1:51" ht="24.75" customHeight="1">
      <c r="A18" s="68"/>
      <c r="B18" s="69"/>
      <c r="C18" s="69"/>
      <c r="D18" s="69"/>
      <c r="E18" s="69"/>
      <c r="F18" s="70"/>
      <c r="G18" s="104" t="s">
        <v>42</v>
      </c>
      <c r="H18" s="105"/>
      <c r="I18" s="105"/>
      <c r="J18" s="105"/>
      <c r="K18" s="105"/>
      <c r="L18" s="105"/>
      <c r="M18" s="105"/>
      <c r="N18" s="105"/>
      <c r="O18" s="105"/>
      <c r="P18" s="106">
        <v>102.535</v>
      </c>
      <c r="Q18" s="106"/>
      <c r="R18" s="106"/>
      <c r="S18" s="106"/>
      <c r="T18" s="106"/>
      <c r="U18" s="106"/>
      <c r="V18" s="106"/>
      <c r="W18" s="106">
        <v>84.554000000000002</v>
      </c>
      <c r="X18" s="106"/>
      <c r="Y18" s="106"/>
      <c r="Z18" s="106"/>
      <c r="AA18" s="106"/>
      <c r="AB18" s="106"/>
      <c r="AC18" s="106"/>
      <c r="AD18" s="106">
        <v>84.215999999999994</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1" ht="24.75" customHeight="1">
      <c r="A19" s="109"/>
      <c r="B19" s="110"/>
      <c r="C19" s="110"/>
      <c r="D19" s="110"/>
      <c r="E19" s="110"/>
      <c r="F19" s="111"/>
      <c r="G19" s="104" t="s">
        <v>43</v>
      </c>
      <c r="H19" s="105"/>
      <c r="I19" s="105"/>
      <c r="J19" s="105"/>
      <c r="K19" s="105"/>
      <c r="L19" s="105"/>
      <c r="M19" s="105"/>
      <c r="N19" s="105"/>
      <c r="O19" s="105"/>
      <c r="P19" s="112">
        <v>99.7</v>
      </c>
      <c r="Q19" s="112"/>
      <c r="R19" s="112"/>
      <c r="S19" s="112"/>
      <c r="T19" s="112"/>
      <c r="U19" s="112"/>
      <c r="V19" s="112"/>
      <c r="W19" s="112">
        <v>99.5</v>
      </c>
      <c r="X19" s="112"/>
      <c r="Y19" s="112"/>
      <c r="Z19" s="112"/>
      <c r="AA19" s="112"/>
      <c r="AB19" s="112"/>
      <c r="AC19" s="112"/>
      <c r="AD19" s="112">
        <v>99.5</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1" ht="25.5" customHeight="1">
      <c r="A20" s="113" t="s">
        <v>44</v>
      </c>
      <c r="B20" s="114"/>
      <c r="C20" s="114"/>
      <c r="D20" s="114"/>
      <c r="E20" s="114"/>
      <c r="F20" s="115"/>
      <c r="G20" s="116" t="s">
        <v>45</v>
      </c>
      <c r="H20" s="65"/>
      <c r="I20" s="65"/>
      <c r="J20" s="65"/>
      <c r="K20" s="65"/>
      <c r="L20" s="65"/>
      <c r="M20" s="65"/>
      <c r="N20" s="65"/>
      <c r="O20" s="65"/>
      <c r="P20" s="65"/>
      <c r="Q20" s="65"/>
      <c r="R20" s="65"/>
      <c r="S20" s="65"/>
      <c r="T20" s="65"/>
      <c r="U20" s="65"/>
      <c r="V20" s="65"/>
      <c r="W20" s="65"/>
      <c r="X20" s="66"/>
      <c r="Y20" s="117"/>
      <c r="Z20" s="118"/>
      <c r="AA20" s="119"/>
      <c r="AB20" s="64" t="s">
        <v>46</v>
      </c>
      <c r="AC20" s="65"/>
      <c r="AD20" s="66"/>
      <c r="AE20" s="120" t="s">
        <v>47</v>
      </c>
      <c r="AF20" s="120"/>
      <c r="AG20" s="120"/>
      <c r="AH20" s="120"/>
      <c r="AI20" s="120"/>
      <c r="AJ20" s="120" t="s">
        <v>30</v>
      </c>
      <c r="AK20" s="120"/>
      <c r="AL20" s="120"/>
      <c r="AM20" s="120"/>
      <c r="AN20" s="120"/>
      <c r="AO20" s="120" t="s">
        <v>31</v>
      </c>
      <c r="AP20" s="120"/>
      <c r="AQ20" s="120"/>
      <c r="AR20" s="120"/>
      <c r="AS20" s="120"/>
      <c r="AT20" s="121" t="s">
        <v>48</v>
      </c>
      <c r="AU20" s="120"/>
      <c r="AV20" s="120"/>
      <c r="AW20" s="120"/>
      <c r="AX20" s="122"/>
    </row>
    <row r="21" spans="1:51" ht="25.5" customHeight="1">
      <c r="A21" s="123"/>
      <c r="B21" s="114"/>
      <c r="C21" s="114"/>
      <c r="D21" s="114"/>
      <c r="E21" s="114"/>
      <c r="F21" s="115"/>
      <c r="G21" s="124" t="s">
        <v>49</v>
      </c>
      <c r="H21" s="125"/>
      <c r="I21" s="125"/>
      <c r="J21" s="125"/>
      <c r="K21" s="125"/>
      <c r="L21" s="125"/>
      <c r="M21" s="125"/>
      <c r="N21" s="125"/>
      <c r="O21" s="125"/>
      <c r="P21" s="125"/>
      <c r="Q21" s="125"/>
      <c r="R21" s="125"/>
      <c r="S21" s="125"/>
      <c r="T21" s="125"/>
      <c r="U21" s="125"/>
      <c r="V21" s="125"/>
      <c r="W21" s="125"/>
      <c r="X21" s="126"/>
      <c r="Y21" s="127" t="s">
        <v>50</v>
      </c>
      <c r="Z21" s="128"/>
      <c r="AA21" s="129"/>
      <c r="AB21" s="130" t="s">
        <v>51</v>
      </c>
      <c r="AC21" s="131"/>
      <c r="AD21" s="132"/>
      <c r="AE21" s="133" t="s">
        <v>52</v>
      </c>
      <c r="AF21" s="134"/>
      <c r="AG21" s="134"/>
      <c r="AH21" s="134"/>
      <c r="AI21" s="134"/>
      <c r="AJ21" s="134">
        <v>2</v>
      </c>
      <c r="AK21" s="134"/>
      <c r="AL21" s="134"/>
      <c r="AM21" s="134"/>
      <c r="AN21" s="134"/>
      <c r="AO21" s="134">
        <v>3</v>
      </c>
      <c r="AP21" s="134"/>
      <c r="AQ21" s="134"/>
      <c r="AR21" s="134"/>
      <c r="AS21" s="134"/>
      <c r="AT21" s="107"/>
      <c r="AU21" s="107"/>
      <c r="AV21" s="107"/>
      <c r="AW21" s="107"/>
      <c r="AX21" s="108"/>
    </row>
    <row r="22" spans="1:51" ht="25.5" customHeight="1">
      <c r="A22" s="135"/>
      <c r="B22" s="136"/>
      <c r="C22" s="136"/>
      <c r="D22" s="136"/>
      <c r="E22" s="136"/>
      <c r="F22" s="137"/>
      <c r="G22" s="138"/>
      <c r="H22" s="139"/>
      <c r="I22" s="139"/>
      <c r="J22" s="139"/>
      <c r="K22" s="139"/>
      <c r="L22" s="139"/>
      <c r="M22" s="139"/>
      <c r="N22" s="139"/>
      <c r="O22" s="139"/>
      <c r="P22" s="139"/>
      <c r="Q22" s="139"/>
      <c r="R22" s="139"/>
      <c r="S22" s="139"/>
      <c r="T22" s="139"/>
      <c r="U22" s="139"/>
      <c r="V22" s="139"/>
      <c r="W22" s="139"/>
      <c r="X22" s="140"/>
      <c r="Y22" s="64" t="s">
        <v>53</v>
      </c>
      <c r="Z22" s="65"/>
      <c r="AA22" s="66"/>
      <c r="AB22" s="141"/>
      <c r="AC22" s="142"/>
      <c r="AD22" s="143"/>
      <c r="AE22" s="144" t="s">
        <v>54</v>
      </c>
      <c r="AF22" s="145"/>
      <c r="AG22" s="145"/>
      <c r="AH22" s="145"/>
      <c r="AI22" s="145"/>
      <c r="AJ22" s="145">
        <v>2</v>
      </c>
      <c r="AK22" s="145"/>
      <c r="AL22" s="145"/>
      <c r="AM22" s="145"/>
      <c r="AN22" s="145"/>
      <c r="AO22" s="145">
        <v>2</v>
      </c>
      <c r="AP22" s="145"/>
      <c r="AQ22" s="145"/>
      <c r="AR22" s="145"/>
      <c r="AS22" s="145"/>
      <c r="AT22" s="146">
        <v>2</v>
      </c>
      <c r="AU22" s="146"/>
      <c r="AV22" s="146"/>
      <c r="AW22" s="146"/>
      <c r="AX22" s="147"/>
    </row>
    <row r="23" spans="1:51" ht="25.5" customHeight="1">
      <c r="A23" s="135"/>
      <c r="B23" s="136"/>
      <c r="C23" s="136"/>
      <c r="D23" s="136"/>
      <c r="E23" s="136"/>
      <c r="F23" s="137"/>
      <c r="G23" s="148"/>
      <c r="H23" s="149"/>
      <c r="I23" s="149"/>
      <c r="J23" s="149"/>
      <c r="K23" s="149"/>
      <c r="L23" s="149"/>
      <c r="M23" s="149"/>
      <c r="N23" s="149"/>
      <c r="O23" s="149"/>
      <c r="P23" s="149"/>
      <c r="Q23" s="149"/>
      <c r="R23" s="149"/>
      <c r="S23" s="149"/>
      <c r="T23" s="149"/>
      <c r="U23" s="149"/>
      <c r="V23" s="149"/>
      <c r="W23" s="149"/>
      <c r="X23" s="150"/>
      <c r="Y23" s="64" t="s">
        <v>55</v>
      </c>
      <c r="Z23" s="65"/>
      <c r="AA23" s="66"/>
      <c r="AB23" s="145" t="s">
        <v>56</v>
      </c>
      <c r="AC23" s="145"/>
      <c r="AD23" s="145"/>
      <c r="AE23" s="151" t="s">
        <v>57</v>
      </c>
      <c r="AF23" s="152"/>
      <c r="AG23" s="152"/>
      <c r="AH23" s="152"/>
      <c r="AI23" s="152"/>
      <c r="AJ23" s="153">
        <f>(AJ21/AJ22)*100</f>
        <v>100</v>
      </c>
      <c r="AK23" s="153"/>
      <c r="AL23" s="153"/>
      <c r="AM23" s="153"/>
      <c r="AN23" s="153"/>
      <c r="AO23" s="153">
        <f>(AO21/AO22)*100</f>
        <v>150</v>
      </c>
      <c r="AP23" s="153"/>
      <c r="AQ23" s="153"/>
      <c r="AR23" s="153"/>
      <c r="AS23" s="153"/>
      <c r="AT23" s="154"/>
      <c r="AU23" s="154"/>
      <c r="AV23" s="154"/>
      <c r="AW23" s="154"/>
      <c r="AX23" s="155"/>
    </row>
    <row r="24" spans="1:51" ht="25.5" customHeight="1">
      <c r="A24" s="156" t="s">
        <v>58</v>
      </c>
      <c r="B24" s="157"/>
      <c r="C24" s="157"/>
      <c r="D24" s="157"/>
      <c r="E24" s="157"/>
      <c r="F24" s="158"/>
      <c r="G24" s="116" t="s">
        <v>59</v>
      </c>
      <c r="H24" s="65"/>
      <c r="I24" s="65"/>
      <c r="J24" s="65"/>
      <c r="K24" s="65"/>
      <c r="L24" s="65"/>
      <c r="M24" s="65"/>
      <c r="N24" s="65"/>
      <c r="O24" s="65"/>
      <c r="P24" s="65"/>
      <c r="Q24" s="65"/>
      <c r="R24" s="65"/>
      <c r="S24" s="65"/>
      <c r="T24" s="65"/>
      <c r="U24" s="65"/>
      <c r="V24" s="65"/>
      <c r="W24" s="65"/>
      <c r="X24" s="66"/>
      <c r="Y24" s="117"/>
      <c r="Z24" s="118"/>
      <c r="AA24" s="119"/>
      <c r="AB24" s="64" t="s">
        <v>46</v>
      </c>
      <c r="AC24" s="65"/>
      <c r="AD24" s="66"/>
      <c r="AE24" s="120" t="s">
        <v>29</v>
      </c>
      <c r="AF24" s="120"/>
      <c r="AG24" s="120"/>
      <c r="AH24" s="120"/>
      <c r="AI24" s="120"/>
      <c r="AJ24" s="120" t="s">
        <v>30</v>
      </c>
      <c r="AK24" s="120"/>
      <c r="AL24" s="120"/>
      <c r="AM24" s="120"/>
      <c r="AN24" s="120"/>
      <c r="AO24" s="120" t="s">
        <v>31</v>
      </c>
      <c r="AP24" s="120"/>
      <c r="AQ24" s="120"/>
      <c r="AR24" s="120"/>
      <c r="AS24" s="120"/>
      <c r="AT24" s="159" t="s">
        <v>60</v>
      </c>
      <c r="AU24" s="160"/>
      <c r="AV24" s="160"/>
      <c r="AW24" s="160"/>
      <c r="AX24" s="161"/>
    </row>
    <row r="25" spans="1:51" ht="25.5" customHeight="1">
      <c r="A25" s="162"/>
      <c r="B25" s="163"/>
      <c r="C25" s="163"/>
      <c r="D25" s="163"/>
      <c r="E25" s="163"/>
      <c r="F25" s="164"/>
      <c r="G25" s="165" t="s">
        <v>61</v>
      </c>
      <c r="H25" s="166"/>
      <c r="I25" s="166"/>
      <c r="J25" s="166"/>
      <c r="K25" s="166"/>
      <c r="L25" s="166"/>
      <c r="M25" s="166"/>
      <c r="N25" s="166"/>
      <c r="O25" s="166"/>
      <c r="P25" s="166"/>
      <c r="Q25" s="166"/>
      <c r="R25" s="166"/>
      <c r="S25" s="166"/>
      <c r="T25" s="166"/>
      <c r="U25" s="166"/>
      <c r="V25" s="166"/>
      <c r="W25" s="166"/>
      <c r="X25" s="167"/>
      <c r="Y25" s="168" t="s">
        <v>62</v>
      </c>
      <c r="Z25" s="169"/>
      <c r="AA25" s="170"/>
      <c r="AB25" s="171" t="s">
        <v>63</v>
      </c>
      <c r="AC25" s="169"/>
      <c r="AD25" s="170"/>
      <c r="AE25" s="172">
        <v>219696</v>
      </c>
      <c r="AF25" s="145"/>
      <c r="AG25" s="145"/>
      <c r="AH25" s="145"/>
      <c r="AI25" s="145"/>
      <c r="AJ25" s="173">
        <v>194400</v>
      </c>
      <c r="AK25" s="146"/>
      <c r="AL25" s="146"/>
      <c r="AM25" s="146"/>
      <c r="AN25" s="146"/>
      <c r="AO25" s="173">
        <v>193872</v>
      </c>
      <c r="AP25" s="146"/>
      <c r="AQ25" s="146"/>
      <c r="AR25" s="146"/>
      <c r="AS25" s="146"/>
      <c r="AT25" s="174" t="s">
        <v>64</v>
      </c>
      <c r="AU25" s="23"/>
      <c r="AV25" s="23"/>
      <c r="AW25" s="23"/>
      <c r="AX25" s="175"/>
      <c r="AY25" s="176"/>
    </row>
    <row r="26" spans="1:51" ht="25.5" customHeight="1">
      <c r="A26" s="162"/>
      <c r="B26" s="163"/>
      <c r="C26" s="163"/>
      <c r="D26" s="163"/>
      <c r="E26" s="163"/>
      <c r="F26" s="164"/>
      <c r="G26" s="177"/>
      <c r="H26" s="178"/>
      <c r="I26" s="178"/>
      <c r="J26" s="178"/>
      <c r="K26" s="178"/>
      <c r="L26" s="178"/>
      <c r="M26" s="178"/>
      <c r="N26" s="178"/>
      <c r="O26" s="178"/>
      <c r="P26" s="178"/>
      <c r="Q26" s="178"/>
      <c r="R26" s="178"/>
      <c r="S26" s="178"/>
      <c r="T26" s="178"/>
      <c r="U26" s="178"/>
      <c r="V26" s="178"/>
      <c r="W26" s="178"/>
      <c r="X26" s="179"/>
      <c r="Y26" s="180" t="s">
        <v>65</v>
      </c>
      <c r="Z26" s="25"/>
      <c r="AA26" s="26"/>
      <c r="AB26" s="181"/>
      <c r="AC26" s="182"/>
      <c r="AD26" s="183"/>
      <c r="AE26" s="184">
        <v>219600</v>
      </c>
      <c r="AF26" s="23"/>
      <c r="AG26" s="23"/>
      <c r="AH26" s="23"/>
      <c r="AI26" s="46"/>
      <c r="AJ26" s="185">
        <v>193872</v>
      </c>
      <c r="AK26" s="178"/>
      <c r="AL26" s="178"/>
      <c r="AM26" s="178"/>
      <c r="AN26" s="179"/>
      <c r="AO26" s="185">
        <v>193872</v>
      </c>
      <c r="AP26" s="178"/>
      <c r="AQ26" s="178"/>
      <c r="AR26" s="178"/>
      <c r="AS26" s="179"/>
      <c r="AT26" s="185">
        <v>193872</v>
      </c>
      <c r="AU26" s="178"/>
      <c r="AV26" s="178"/>
      <c r="AW26" s="178"/>
      <c r="AX26" s="186"/>
      <c r="AY26" s="176"/>
    </row>
    <row r="27" spans="1:51" ht="25.5" customHeight="1">
      <c r="A27" s="187"/>
      <c r="B27" s="188"/>
      <c r="C27" s="188"/>
      <c r="D27" s="188"/>
      <c r="E27" s="188"/>
      <c r="F27" s="189"/>
      <c r="G27" s="165" t="s">
        <v>66</v>
      </c>
      <c r="H27" s="166"/>
      <c r="I27" s="166"/>
      <c r="J27" s="166"/>
      <c r="K27" s="166"/>
      <c r="L27" s="166"/>
      <c r="M27" s="166"/>
      <c r="N27" s="166"/>
      <c r="O27" s="166"/>
      <c r="P27" s="166"/>
      <c r="Q27" s="166"/>
      <c r="R27" s="166"/>
      <c r="S27" s="166"/>
      <c r="T27" s="166"/>
      <c r="U27" s="166"/>
      <c r="V27" s="166"/>
      <c r="W27" s="166"/>
      <c r="X27" s="167"/>
      <c r="Y27" s="168" t="s">
        <v>62</v>
      </c>
      <c r="Z27" s="169"/>
      <c r="AA27" s="170"/>
      <c r="AB27" s="171" t="s">
        <v>63</v>
      </c>
      <c r="AC27" s="169"/>
      <c r="AD27" s="170"/>
      <c r="AE27" s="172">
        <v>3324</v>
      </c>
      <c r="AF27" s="145"/>
      <c r="AG27" s="145"/>
      <c r="AH27" s="145"/>
      <c r="AI27" s="145"/>
      <c r="AJ27" s="173">
        <v>3317</v>
      </c>
      <c r="AK27" s="146"/>
      <c r="AL27" s="146"/>
      <c r="AM27" s="146"/>
      <c r="AN27" s="146"/>
      <c r="AO27" s="173">
        <v>3319</v>
      </c>
      <c r="AP27" s="146"/>
      <c r="AQ27" s="146"/>
      <c r="AR27" s="146"/>
      <c r="AS27" s="146"/>
      <c r="AT27" s="174" t="s">
        <v>64</v>
      </c>
      <c r="AU27" s="23"/>
      <c r="AV27" s="23"/>
      <c r="AW27" s="23"/>
      <c r="AX27" s="175"/>
      <c r="AY27" s="176"/>
    </row>
    <row r="28" spans="1:51" ht="25.5" customHeight="1">
      <c r="A28" s="190"/>
      <c r="B28" s="191"/>
      <c r="C28" s="191"/>
      <c r="D28" s="191"/>
      <c r="E28" s="191"/>
      <c r="F28" s="192"/>
      <c r="G28" s="177"/>
      <c r="H28" s="178"/>
      <c r="I28" s="178"/>
      <c r="J28" s="178"/>
      <c r="K28" s="178"/>
      <c r="L28" s="178"/>
      <c r="M28" s="178"/>
      <c r="N28" s="178"/>
      <c r="O28" s="178"/>
      <c r="P28" s="178"/>
      <c r="Q28" s="178"/>
      <c r="R28" s="178"/>
      <c r="S28" s="178"/>
      <c r="T28" s="178"/>
      <c r="U28" s="178"/>
      <c r="V28" s="178"/>
      <c r="W28" s="178"/>
      <c r="X28" s="179"/>
      <c r="Y28" s="180" t="s">
        <v>65</v>
      </c>
      <c r="Z28" s="25"/>
      <c r="AA28" s="26"/>
      <c r="AB28" s="181"/>
      <c r="AC28" s="182"/>
      <c r="AD28" s="183"/>
      <c r="AE28" s="184">
        <v>3324</v>
      </c>
      <c r="AF28" s="23"/>
      <c r="AG28" s="23"/>
      <c r="AH28" s="23"/>
      <c r="AI28" s="46"/>
      <c r="AJ28" s="185">
        <v>3315</v>
      </c>
      <c r="AK28" s="178"/>
      <c r="AL28" s="178"/>
      <c r="AM28" s="178"/>
      <c r="AN28" s="179"/>
      <c r="AO28" s="185">
        <v>3317</v>
      </c>
      <c r="AP28" s="178"/>
      <c r="AQ28" s="178"/>
      <c r="AR28" s="178"/>
      <c r="AS28" s="179"/>
      <c r="AT28" s="185">
        <v>3317</v>
      </c>
      <c r="AU28" s="178"/>
      <c r="AV28" s="178"/>
      <c r="AW28" s="178"/>
      <c r="AX28" s="186"/>
      <c r="AY28" s="176"/>
    </row>
    <row r="29" spans="1:51" ht="32.25" customHeight="1">
      <c r="A29" s="156" t="s">
        <v>67</v>
      </c>
      <c r="B29" s="166"/>
      <c r="C29" s="166"/>
      <c r="D29" s="166"/>
      <c r="E29" s="166"/>
      <c r="F29" s="193"/>
      <c r="G29" s="65" t="s">
        <v>68</v>
      </c>
      <c r="H29" s="65"/>
      <c r="I29" s="65"/>
      <c r="J29" s="65"/>
      <c r="K29" s="65"/>
      <c r="L29" s="65"/>
      <c r="M29" s="65"/>
      <c r="N29" s="65"/>
      <c r="O29" s="65"/>
      <c r="P29" s="65"/>
      <c r="Q29" s="65"/>
      <c r="R29" s="65"/>
      <c r="S29" s="65"/>
      <c r="T29" s="65"/>
      <c r="U29" s="65"/>
      <c r="V29" s="65"/>
      <c r="W29" s="65"/>
      <c r="X29" s="66"/>
      <c r="Y29" s="194"/>
      <c r="Z29" s="195"/>
      <c r="AA29" s="196"/>
      <c r="AB29" s="64" t="s">
        <v>46</v>
      </c>
      <c r="AC29" s="65"/>
      <c r="AD29" s="66"/>
      <c r="AE29" s="64" t="s">
        <v>29</v>
      </c>
      <c r="AF29" s="65"/>
      <c r="AG29" s="65"/>
      <c r="AH29" s="65"/>
      <c r="AI29" s="66"/>
      <c r="AJ29" s="64" t="s">
        <v>30</v>
      </c>
      <c r="AK29" s="65"/>
      <c r="AL29" s="65"/>
      <c r="AM29" s="65"/>
      <c r="AN29" s="66"/>
      <c r="AO29" s="64" t="s">
        <v>31</v>
      </c>
      <c r="AP29" s="65"/>
      <c r="AQ29" s="65"/>
      <c r="AR29" s="65"/>
      <c r="AS29" s="66"/>
      <c r="AT29" s="159" t="s">
        <v>69</v>
      </c>
      <c r="AU29" s="160"/>
      <c r="AV29" s="160"/>
      <c r="AW29" s="160"/>
      <c r="AX29" s="161"/>
    </row>
    <row r="30" spans="1:51" ht="46.5" customHeight="1">
      <c r="A30" s="197"/>
      <c r="B30" s="198"/>
      <c r="C30" s="198"/>
      <c r="D30" s="198"/>
      <c r="E30" s="198"/>
      <c r="F30" s="199"/>
      <c r="G30" s="200" t="s">
        <v>70</v>
      </c>
      <c r="H30" s="200"/>
      <c r="I30" s="200"/>
      <c r="J30" s="200"/>
      <c r="K30" s="200"/>
      <c r="L30" s="200"/>
      <c r="M30" s="200"/>
      <c r="N30" s="200"/>
      <c r="O30" s="200"/>
      <c r="P30" s="200"/>
      <c r="Q30" s="200"/>
      <c r="R30" s="200"/>
      <c r="S30" s="200"/>
      <c r="T30" s="200"/>
      <c r="U30" s="200"/>
      <c r="V30" s="200"/>
      <c r="W30" s="200"/>
      <c r="X30" s="200"/>
      <c r="Y30" s="201" t="s">
        <v>67</v>
      </c>
      <c r="Z30" s="202"/>
      <c r="AA30" s="203"/>
      <c r="AB30" s="174" t="s">
        <v>71</v>
      </c>
      <c r="AC30" s="23"/>
      <c r="AD30" s="46"/>
      <c r="AE30" s="174">
        <v>469</v>
      </c>
      <c r="AF30" s="23"/>
      <c r="AG30" s="23"/>
      <c r="AH30" s="23"/>
      <c r="AI30" s="46"/>
      <c r="AJ30" s="174">
        <v>437</v>
      </c>
      <c r="AK30" s="23"/>
      <c r="AL30" s="23"/>
      <c r="AM30" s="23"/>
      <c r="AN30" s="46"/>
      <c r="AO30" s="174">
        <v>434</v>
      </c>
      <c r="AP30" s="23"/>
      <c r="AQ30" s="23"/>
      <c r="AR30" s="23"/>
      <c r="AS30" s="46"/>
      <c r="AT30" s="174">
        <v>449</v>
      </c>
      <c r="AU30" s="23"/>
      <c r="AV30" s="23"/>
      <c r="AW30" s="23"/>
      <c r="AX30" s="175"/>
    </row>
    <row r="31" spans="1:51" ht="47.1" customHeight="1">
      <c r="A31" s="204"/>
      <c r="B31" s="178"/>
      <c r="C31" s="178"/>
      <c r="D31" s="178"/>
      <c r="E31" s="178"/>
      <c r="F31" s="205"/>
      <c r="G31" s="191"/>
      <c r="H31" s="191"/>
      <c r="I31" s="191"/>
      <c r="J31" s="191"/>
      <c r="K31" s="191"/>
      <c r="L31" s="191"/>
      <c r="M31" s="191"/>
      <c r="N31" s="191"/>
      <c r="O31" s="191"/>
      <c r="P31" s="191"/>
      <c r="Q31" s="191"/>
      <c r="R31" s="191"/>
      <c r="S31" s="191"/>
      <c r="T31" s="191"/>
      <c r="U31" s="191"/>
      <c r="V31" s="191"/>
      <c r="W31" s="191"/>
      <c r="X31" s="191"/>
      <c r="Y31" s="127" t="s">
        <v>72</v>
      </c>
      <c r="Z31" s="25"/>
      <c r="AA31" s="26"/>
      <c r="AB31" s="206" t="s">
        <v>73</v>
      </c>
      <c r="AC31" s="207"/>
      <c r="AD31" s="208"/>
      <c r="AE31" s="209" t="s">
        <v>74</v>
      </c>
      <c r="AF31" s="207"/>
      <c r="AG31" s="207"/>
      <c r="AH31" s="207"/>
      <c r="AI31" s="208"/>
      <c r="AJ31" s="209" t="s">
        <v>75</v>
      </c>
      <c r="AK31" s="207"/>
      <c r="AL31" s="207"/>
      <c r="AM31" s="207"/>
      <c r="AN31" s="208"/>
      <c r="AO31" s="209" t="s">
        <v>76</v>
      </c>
      <c r="AP31" s="207"/>
      <c r="AQ31" s="207"/>
      <c r="AR31" s="207"/>
      <c r="AS31" s="208"/>
      <c r="AT31" s="209" t="s">
        <v>77</v>
      </c>
      <c r="AU31" s="207"/>
      <c r="AV31" s="207"/>
      <c r="AW31" s="207"/>
      <c r="AX31" s="210"/>
    </row>
    <row r="32" spans="1:51" ht="23.1" customHeight="1">
      <c r="A32" s="211" t="s">
        <v>78</v>
      </c>
      <c r="B32" s="212"/>
      <c r="C32" s="213" t="s">
        <v>79</v>
      </c>
      <c r="D32" s="214"/>
      <c r="E32" s="214"/>
      <c r="F32" s="214"/>
      <c r="G32" s="214"/>
      <c r="H32" s="214"/>
      <c r="I32" s="214"/>
      <c r="J32" s="214"/>
      <c r="K32" s="215"/>
      <c r="L32" s="216" t="s">
        <v>80</v>
      </c>
      <c r="M32" s="216"/>
      <c r="N32" s="216"/>
      <c r="O32" s="216"/>
      <c r="P32" s="216"/>
      <c r="Q32" s="216"/>
      <c r="R32" s="217" t="s">
        <v>33</v>
      </c>
      <c r="S32" s="217"/>
      <c r="T32" s="217"/>
      <c r="U32" s="217"/>
      <c r="V32" s="217"/>
      <c r="W32" s="217"/>
      <c r="X32" s="218" t="s">
        <v>81</v>
      </c>
      <c r="Y32" s="214"/>
      <c r="Z32" s="214"/>
      <c r="AA32" s="214"/>
      <c r="AB32" s="214"/>
      <c r="AC32" s="214"/>
      <c r="AD32" s="214"/>
      <c r="AE32" s="214"/>
      <c r="AF32" s="214"/>
      <c r="AG32" s="214"/>
      <c r="AH32" s="214"/>
      <c r="AI32" s="214"/>
      <c r="AJ32" s="214"/>
      <c r="AK32" s="214"/>
      <c r="AL32" s="214"/>
      <c r="AM32" s="214"/>
      <c r="AN32" s="214"/>
      <c r="AO32" s="214"/>
      <c r="AP32" s="214"/>
      <c r="AQ32" s="214"/>
      <c r="AR32" s="214"/>
      <c r="AS32" s="214"/>
      <c r="AT32" s="214"/>
      <c r="AU32" s="214"/>
      <c r="AV32" s="214"/>
      <c r="AW32" s="214"/>
      <c r="AX32" s="219"/>
    </row>
    <row r="33" spans="1:50" ht="23.1" customHeight="1">
      <c r="A33" s="220"/>
      <c r="B33" s="221"/>
      <c r="C33" s="222" t="s">
        <v>82</v>
      </c>
      <c r="D33" s="223"/>
      <c r="E33" s="223"/>
      <c r="F33" s="223"/>
      <c r="G33" s="223"/>
      <c r="H33" s="223"/>
      <c r="I33" s="223"/>
      <c r="J33" s="223"/>
      <c r="K33" s="224"/>
      <c r="L33" s="77">
        <v>4</v>
      </c>
      <c r="M33" s="77"/>
      <c r="N33" s="77"/>
      <c r="O33" s="77"/>
      <c r="P33" s="77"/>
      <c r="Q33" s="77"/>
      <c r="R33" s="225"/>
      <c r="S33" s="225"/>
      <c r="T33" s="225"/>
      <c r="U33" s="225"/>
      <c r="V33" s="225"/>
      <c r="W33" s="225"/>
      <c r="X33" s="226"/>
      <c r="Y33" s="227"/>
      <c r="Z33" s="227"/>
      <c r="AA33" s="227"/>
      <c r="AB33" s="227"/>
      <c r="AC33" s="227"/>
      <c r="AD33" s="227"/>
      <c r="AE33" s="227"/>
      <c r="AF33" s="227"/>
      <c r="AG33" s="227"/>
      <c r="AH33" s="227"/>
      <c r="AI33" s="227"/>
      <c r="AJ33" s="227"/>
      <c r="AK33" s="227"/>
      <c r="AL33" s="227"/>
      <c r="AM33" s="227"/>
      <c r="AN33" s="227"/>
      <c r="AO33" s="227"/>
      <c r="AP33" s="227"/>
      <c r="AQ33" s="227"/>
      <c r="AR33" s="227"/>
      <c r="AS33" s="227"/>
      <c r="AT33" s="227"/>
      <c r="AU33" s="227"/>
      <c r="AV33" s="227"/>
      <c r="AW33" s="227"/>
      <c r="AX33" s="228"/>
    </row>
    <row r="34" spans="1:50" ht="23.1" customHeight="1">
      <c r="A34" s="220"/>
      <c r="B34" s="221"/>
      <c r="C34" s="229" t="s">
        <v>83</v>
      </c>
      <c r="D34" s="91"/>
      <c r="E34" s="91"/>
      <c r="F34" s="91"/>
      <c r="G34" s="91"/>
      <c r="H34" s="91"/>
      <c r="I34" s="91"/>
      <c r="J34" s="91"/>
      <c r="K34" s="92"/>
      <c r="L34" s="230">
        <v>81</v>
      </c>
      <c r="M34" s="230"/>
      <c r="N34" s="230"/>
      <c r="O34" s="230"/>
      <c r="P34" s="230"/>
      <c r="Q34" s="230"/>
      <c r="R34" s="231"/>
      <c r="S34" s="231"/>
      <c r="T34" s="231"/>
      <c r="U34" s="231"/>
      <c r="V34" s="231"/>
      <c r="W34" s="231"/>
      <c r="X34" s="232"/>
      <c r="Y34" s="233"/>
      <c r="Z34" s="233"/>
      <c r="AA34" s="233"/>
      <c r="AB34" s="233"/>
      <c r="AC34" s="233"/>
      <c r="AD34" s="233"/>
      <c r="AE34" s="233"/>
      <c r="AF34" s="233"/>
      <c r="AG34" s="233"/>
      <c r="AH34" s="233"/>
      <c r="AI34" s="233"/>
      <c r="AJ34" s="233"/>
      <c r="AK34" s="233"/>
      <c r="AL34" s="233"/>
      <c r="AM34" s="233"/>
      <c r="AN34" s="233"/>
      <c r="AO34" s="233"/>
      <c r="AP34" s="233"/>
      <c r="AQ34" s="233"/>
      <c r="AR34" s="233"/>
      <c r="AS34" s="233"/>
      <c r="AT34" s="233"/>
      <c r="AU34" s="233"/>
      <c r="AV34" s="233"/>
      <c r="AW34" s="233"/>
      <c r="AX34" s="234"/>
    </row>
    <row r="35" spans="1:50" ht="23.1" customHeight="1">
      <c r="A35" s="220"/>
      <c r="B35" s="221"/>
      <c r="C35" s="229" t="s">
        <v>84</v>
      </c>
      <c r="D35" s="91"/>
      <c r="E35" s="91"/>
      <c r="F35" s="91"/>
      <c r="G35" s="91"/>
      <c r="H35" s="91"/>
      <c r="I35" s="91"/>
      <c r="J35" s="91"/>
      <c r="K35" s="92"/>
      <c r="L35" s="235">
        <v>0.76700000000000002</v>
      </c>
      <c r="M35" s="235"/>
      <c r="N35" s="235"/>
      <c r="O35" s="235"/>
      <c r="P35" s="235"/>
      <c r="Q35" s="235"/>
      <c r="R35" s="231"/>
      <c r="S35" s="231"/>
      <c r="T35" s="231"/>
      <c r="U35" s="231"/>
      <c r="V35" s="231"/>
      <c r="W35" s="231"/>
      <c r="X35" s="232"/>
      <c r="Y35" s="233"/>
      <c r="Z35" s="233"/>
      <c r="AA35" s="233"/>
      <c r="AB35" s="233"/>
      <c r="AC35" s="233"/>
      <c r="AD35" s="233"/>
      <c r="AE35" s="233"/>
      <c r="AF35" s="233"/>
      <c r="AG35" s="233"/>
      <c r="AH35" s="233"/>
      <c r="AI35" s="233"/>
      <c r="AJ35" s="233"/>
      <c r="AK35" s="233"/>
      <c r="AL35" s="233"/>
      <c r="AM35" s="233"/>
      <c r="AN35" s="233"/>
      <c r="AO35" s="233"/>
      <c r="AP35" s="233"/>
      <c r="AQ35" s="233"/>
      <c r="AR35" s="233"/>
      <c r="AS35" s="233"/>
      <c r="AT35" s="233"/>
      <c r="AU35" s="233"/>
      <c r="AV35" s="233"/>
      <c r="AW35" s="233"/>
      <c r="AX35" s="234"/>
    </row>
    <row r="36" spans="1:50" ht="23.1" customHeight="1">
      <c r="A36" s="220"/>
      <c r="B36" s="221"/>
      <c r="C36" s="229" t="s">
        <v>85</v>
      </c>
      <c r="D36" s="91"/>
      <c r="E36" s="91"/>
      <c r="F36" s="91"/>
      <c r="G36" s="91"/>
      <c r="H36" s="91"/>
      <c r="I36" s="91"/>
      <c r="J36" s="91"/>
      <c r="K36" s="92"/>
      <c r="L36" s="236">
        <v>0.2</v>
      </c>
      <c r="M36" s="236"/>
      <c r="N36" s="236"/>
      <c r="O36" s="236"/>
      <c r="P36" s="236"/>
      <c r="Q36" s="236"/>
      <c r="R36" s="231"/>
      <c r="S36" s="231"/>
      <c r="T36" s="231"/>
      <c r="U36" s="231"/>
      <c r="V36" s="231"/>
      <c r="W36" s="231"/>
      <c r="X36" s="232"/>
      <c r="Y36" s="233"/>
      <c r="Z36" s="233"/>
      <c r="AA36" s="233"/>
      <c r="AB36" s="233"/>
      <c r="AC36" s="233"/>
      <c r="AD36" s="233"/>
      <c r="AE36" s="233"/>
      <c r="AF36" s="233"/>
      <c r="AG36" s="233"/>
      <c r="AH36" s="233"/>
      <c r="AI36" s="233"/>
      <c r="AJ36" s="233"/>
      <c r="AK36" s="233"/>
      <c r="AL36" s="233"/>
      <c r="AM36" s="233"/>
      <c r="AN36" s="233"/>
      <c r="AO36" s="233"/>
      <c r="AP36" s="233"/>
      <c r="AQ36" s="233"/>
      <c r="AR36" s="233"/>
      <c r="AS36" s="233"/>
      <c r="AT36" s="233"/>
      <c r="AU36" s="233"/>
      <c r="AV36" s="233"/>
      <c r="AW36" s="233"/>
      <c r="AX36" s="234"/>
    </row>
    <row r="37" spans="1:50" ht="23.1" customHeight="1">
      <c r="A37" s="220"/>
      <c r="B37" s="221"/>
      <c r="C37" s="237"/>
      <c r="D37" s="238"/>
      <c r="E37" s="238"/>
      <c r="F37" s="238"/>
      <c r="G37" s="238"/>
      <c r="H37" s="238"/>
      <c r="I37" s="238"/>
      <c r="J37" s="238"/>
      <c r="K37" s="239"/>
      <c r="L37" s="231"/>
      <c r="M37" s="231"/>
      <c r="N37" s="231"/>
      <c r="O37" s="231"/>
      <c r="P37" s="231"/>
      <c r="Q37" s="231"/>
      <c r="R37" s="231"/>
      <c r="S37" s="231"/>
      <c r="T37" s="231"/>
      <c r="U37" s="231"/>
      <c r="V37" s="231"/>
      <c r="W37" s="231"/>
      <c r="X37" s="232"/>
      <c r="Y37" s="233"/>
      <c r="Z37" s="233"/>
      <c r="AA37" s="233"/>
      <c r="AB37" s="233"/>
      <c r="AC37" s="233"/>
      <c r="AD37" s="233"/>
      <c r="AE37" s="233"/>
      <c r="AF37" s="233"/>
      <c r="AG37" s="233"/>
      <c r="AH37" s="233"/>
      <c r="AI37" s="233"/>
      <c r="AJ37" s="233"/>
      <c r="AK37" s="233"/>
      <c r="AL37" s="233"/>
      <c r="AM37" s="233"/>
      <c r="AN37" s="233"/>
      <c r="AO37" s="233"/>
      <c r="AP37" s="233"/>
      <c r="AQ37" s="233"/>
      <c r="AR37" s="233"/>
      <c r="AS37" s="233"/>
      <c r="AT37" s="233"/>
      <c r="AU37" s="233"/>
      <c r="AV37" s="233"/>
      <c r="AW37" s="233"/>
      <c r="AX37" s="234"/>
    </row>
    <row r="38" spans="1:50" ht="23.1" customHeight="1">
      <c r="A38" s="220"/>
      <c r="B38" s="221"/>
      <c r="C38" s="240"/>
      <c r="D38" s="241"/>
      <c r="E38" s="241"/>
      <c r="F38" s="241"/>
      <c r="G38" s="241"/>
      <c r="H38" s="241"/>
      <c r="I38" s="241"/>
      <c r="J38" s="241"/>
      <c r="K38" s="242"/>
      <c r="L38" s="243"/>
      <c r="M38" s="241"/>
      <c r="N38" s="241"/>
      <c r="O38" s="241"/>
      <c r="P38" s="241"/>
      <c r="Q38" s="242"/>
      <c r="R38" s="243"/>
      <c r="S38" s="241"/>
      <c r="T38" s="241"/>
      <c r="U38" s="241"/>
      <c r="V38" s="241"/>
      <c r="W38" s="242"/>
      <c r="X38" s="232"/>
      <c r="Y38" s="233"/>
      <c r="Z38" s="233"/>
      <c r="AA38" s="233"/>
      <c r="AB38" s="233"/>
      <c r="AC38" s="233"/>
      <c r="AD38" s="233"/>
      <c r="AE38" s="233"/>
      <c r="AF38" s="233"/>
      <c r="AG38" s="233"/>
      <c r="AH38" s="233"/>
      <c r="AI38" s="233"/>
      <c r="AJ38" s="233"/>
      <c r="AK38" s="233"/>
      <c r="AL38" s="233"/>
      <c r="AM38" s="233"/>
      <c r="AN38" s="233"/>
      <c r="AO38" s="233"/>
      <c r="AP38" s="233"/>
      <c r="AQ38" s="233"/>
      <c r="AR38" s="233"/>
      <c r="AS38" s="233"/>
      <c r="AT38" s="233"/>
      <c r="AU38" s="233"/>
      <c r="AV38" s="233"/>
      <c r="AW38" s="233"/>
      <c r="AX38" s="234"/>
    </row>
    <row r="39" spans="1:50" ht="21" customHeight="1" thickBot="1">
      <c r="A39" s="244"/>
      <c r="B39" s="245"/>
      <c r="C39" s="246" t="s">
        <v>41</v>
      </c>
      <c r="D39" s="247"/>
      <c r="E39" s="247"/>
      <c r="F39" s="247"/>
      <c r="G39" s="247"/>
      <c r="H39" s="247"/>
      <c r="I39" s="247"/>
      <c r="J39" s="247"/>
      <c r="K39" s="248"/>
      <c r="L39" s="249">
        <v>87</v>
      </c>
      <c r="M39" s="250"/>
      <c r="N39" s="250"/>
      <c r="O39" s="250"/>
      <c r="P39" s="250"/>
      <c r="Q39" s="251"/>
      <c r="R39" s="249"/>
      <c r="S39" s="250"/>
      <c r="T39" s="250"/>
      <c r="U39" s="250"/>
      <c r="V39" s="250"/>
      <c r="W39" s="251"/>
      <c r="X39" s="252"/>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c r="AX39" s="254"/>
    </row>
    <row r="40" spans="1:50" ht="0.95" customHeight="1" thickBot="1">
      <c r="A40" s="255"/>
      <c r="B40" s="256"/>
      <c r="C40" s="257"/>
      <c r="D40" s="257"/>
      <c r="E40" s="257"/>
      <c r="F40" s="257"/>
      <c r="G40" s="257"/>
      <c r="H40" s="257"/>
      <c r="I40" s="257"/>
      <c r="J40" s="257"/>
      <c r="K40" s="257"/>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9"/>
    </row>
    <row r="41" spans="1:50" ht="21" customHeight="1">
      <c r="A41" s="260" t="s">
        <v>86</v>
      </c>
      <c r="B41" s="261"/>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1"/>
      <c r="AI41" s="261"/>
      <c r="AJ41" s="261"/>
      <c r="AK41" s="261"/>
      <c r="AL41" s="261"/>
      <c r="AM41" s="261"/>
      <c r="AN41" s="261"/>
      <c r="AO41" s="261"/>
      <c r="AP41" s="261"/>
      <c r="AQ41" s="261"/>
      <c r="AR41" s="261"/>
      <c r="AS41" s="261"/>
      <c r="AT41" s="261"/>
      <c r="AU41" s="261"/>
      <c r="AV41" s="261"/>
      <c r="AW41" s="261"/>
      <c r="AX41" s="262"/>
    </row>
    <row r="42" spans="1:50" ht="21" customHeight="1">
      <c r="A42" s="263"/>
      <c r="B42" s="264"/>
      <c r="C42" s="265" t="s">
        <v>87</v>
      </c>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7"/>
      <c r="AD42" s="266" t="s">
        <v>88</v>
      </c>
      <c r="AE42" s="266"/>
      <c r="AF42" s="266"/>
      <c r="AG42" s="268" t="s">
        <v>89</v>
      </c>
      <c r="AH42" s="266"/>
      <c r="AI42" s="266"/>
      <c r="AJ42" s="266"/>
      <c r="AK42" s="266"/>
      <c r="AL42" s="266"/>
      <c r="AM42" s="266"/>
      <c r="AN42" s="266"/>
      <c r="AO42" s="266"/>
      <c r="AP42" s="266"/>
      <c r="AQ42" s="266"/>
      <c r="AR42" s="266"/>
      <c r="AS42" s="266"/>
      <c r="AT42" s="266"/>
      <c r="AU42" s="266"/>
      <c r="AV42" s="266"/>
      <c r="AW42" s="266"/>
      <c r="AX42" s="269"/>
    </row>
    <row r="43" spans="1:50" ht="31.5" customHeight="1">
      <c r="A43" s="270" t="s">
        <v>90</v>
      </c>
      <c r="B43" s="271"/>
      <c r="C43" s="272" t="s">
        <v>91</v>
      </c>
      <c r="D43" s="273"/>
      <c r="E43" s="273"/>
      <c r="F43" s="273"/>
      <c r="G43" s="273"/>
      <c r="H43" s="273"/>
      <c r="I43" s="273"/>
      <c r="J43" s="273"/>
      <c r="K43" s="273"/>
      <c r="L43" s="273"/>
      <c r="M43" s="273"/>
      <c r="N43" s="273"/>
      <c r="O43" s="273"/>
      <c r="P43" s="273"/>
      <c r="Q43" s="273"/>
      <c r="R43" s="273"/>
      <c r="S43" s="273"/>
      <c r="T43" s="273"/>
      <c r="U43" s="273"/>
      <c r="V43" s="273"/>
      <c r="W43" s="273"/>
      <c r="X43" s="273"/>
      <c r="Y43" s="273"/>
      <c r="Z43" s="273"/>
      <c r="AA43" s="273"/>
      <c r="AB43" s="273"/>
      <c r="AC43" s="274"/>
      <c r="AD43" s="275" t="s">
        <v>92</v>
      </c>
      <c r="AE43" s="276"/>
      <c r="AF43" s="276"/>
      <c r="AG43" s="277" t="s">
        <v>93</v>
      </c>
      <c r="AH43" s="278"/>
      <c r="AI43" s="278"/>
      <c r="AJ43" s="278"/>
      <c r="AK43" s="278"/>
      <c r="AL43" s="278"/>
      <c r="AM43" s="278"/>
      <c r="AN43" s="278"/>
      <c r="AO43" s="278"/>
      <c r="AP43" s="278"/>
      <c r="AQ43" s="278"/>
      <c r="AR43" s="278"/>
      <c r="AS43" s="278"/>
      <c r="AT43" s="278"/>
      <c r="AU43" s="278"/>
      <c r="AV43" s="278"/>
      <c r="AW43" s="278"/>
      <c r="AX43" s="279"/>
    </row>
    <row r="44" spans="1:50" ht="31.5" customHeight="1">
      <c r="A44" s="280"/>
      <c r="B44" s="281"/>
      <c r="C44" s="282" t="s">
        <v>94</v>
      </c>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4"/>
      <c r="AD44" s="90" t="s">
        <v>92</v>
      </c>
      <c r="AE44" s="91"/>
      <c r="AF44" s="91"/>
      <c r="AG44" s="285"/>
      <c r="AH44" s="286"/>
      <c r="AI44" s="286"/>
      <c r="AJ44" s="286"/>
      <c r="AK44" s="286"/>
      <c r="AL44" s="286"/>
      <c r="AM44" s="286"/>
      <c r="AN44" s="286"/>
      <c r="AO44" s="286"/>
      <c r="AP44" s="286"/>
      <c r="AQ44" s="286"/>
      <c r="AR44" s="286"/>
      <c r="AS44" s="286"/>
      <c r="AT44" s="286"/>
      <c r="AU44" s="286"/>
      <c r="AV44" s="286"/>
      <c r="AW44" s="286"/>
      <c r="AX44" s="287"/>
    </row>
    <row r="45" spans="1:50" ht="31.5" customHeight="1">
      <c r="A45" s="288"/>
      <c r="B45" s="289"/>
      <c r="C45" s="290" t="s">
        <v>95</v>
      </c>
      <c r="D45" s="291"/>
      <c r="E45" s="291"/>
      <c r="F45" s="291"/>
      <c r="G45" s="291"/>
      <c r="H45" s="291"/>
      <c r="I45" s="291"/>
      <c r="J45" s="291"/>
      <c r="K45" s="291"/>
      <c r="L45" s="291"/>
      <c r="M45" s="291"/>
      <c r="N45" s="291"/>
      <c r="O45" s="291"/>
      <c r="P45" s="291"/>
      <c r="Q45" s="291"/>
      <c r="R45" s="291"/>
      <c r="S45" s="291"/>
      <c r="T45" s="291"/>
      <c r="U45" s="291"/>
      <c r="V45" s="291"/>
      <c r="W45" s="291"/>
      <c r="X45" s="291"/>
      <c r="Y45" s="291"/>
      <c r="Z45" s="291"/>
      <c r="AA45" s="291"/>
      <c r="AB45" s="291"/>
      <c r="AC45" s="292"/>
      <c r="AD45" s="293" t="s">
        <v>96</v>
      </c>
      <c r="AE45" s="294"/>
      <c r="AF45" s="294"/>
      <c r="AG45" s="295"/>
      <c r="AH45" s="296"/>
      <c r="AI45" s="296"/>
      <c r="AJ45" s="296"/>
      <c r="AK45" s="296"/>
      <c r="AL45" s="296"/>
      <c r="AM45" s="296"/>
      <c r="AN45" s="296"/>
      <c r="AO45" s="296"/>
      <c r="AP45" s="296"/>
      <c r="AQ45" s="296"/>
      <c r="AR45" s="296"/>
      <c r="AS45" s="296"/>
      <c r="AT45" s="296"/>
      <c r="AU45" s="296"/>
      <c r="AV45" s="296"/>
      <c r="AW45" s="296"/>
      <c r="AX45" s="297"/>
    </row>
    <row r="46" spans="1:50" ht="31.5" customHeight="1">
      <c r="A46" s="298" t="s">
        <v>97</v>
      </c>
      <c r="B46" s="299"/>
      <c r="C46" s="300" t="s">
        <v>98</v>
      </c>
      <c r="D46" s="301"/>
      <c r="E46" s="301"/>
      <c r="F46" s="301"/>
      <c r="G46" s="301"/>
      <c r="H46" s="301"/>
      <c r="I46" s="301"/>
      <c r="J46" s="301"/>
      <c r="K46" s="301"/>
      <c r="L46" s="301"/>
      <c r="M46" s="301"/>
      <c r="N46" s="301"/>
      <c r="O46" s="301"/>
      <c r="P46" s="301"/>
      <c r="Q46" s="301"/>
      <c r="R46" s="301"/>
      <c r="S46" s="301"/>
      <c r="T46" s="301"/>
      <c r="U46" s="301"/>
      <c r="V46" s="301"/>
      <c r="W46" s="301"/>
      <c r="X46" s="301"/>
      <c r="Y46" s="301"/>
      <c r="Z46" s="301"/>
      <c r="AA46" s="301"/>
      <c r="AB46" s="301"/>
      <c r="AC46" s="301"/>
      <c r="AD46" s="302" t="s">
        <v>92</v>
      </c>
      <c r="AE46" s="223"/>
      <c r="AF46" s="223"/>
      <c r="AG46" s="303" t="s">
        <v>99</v>
      </c>
      <c r="AH46" s="304"/>
      <c r="AI46" s="304"/>
      <c r="AJ46" s="304"/>
      <c r="AK46" s="304"/>
      <c r="AL46" s="304"/>
      <c r="AM46" s="304"/>
      <c r="AN46" s="304"/>
      <c r="AO46" s="304"/>
      <c r="AP46" s="304"/>
      <c r="AQ46" s="304"/>
      <c r="AR46" s="304"/>
      <c r="AS46" s="304"/>
      <c r="AT46" s="304"/>
      <c r="AU46" s="304"/>
      <c r="AV46" s="304"/>
      <c r="AW46" s="304"/>
      <c r="AX46" s="305"/>
    </row>
    <row r="47" spans="1:50" ht="31.5" customHeight="1">
      <c r="A47" s="280"/>
      <c r="B47" s="281"/>
      <c r="C47" s="306" t="s">
        <v>100</v>
      </c>
      <c r="D47" s="284"/>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90" t="s">
        <v>96</v>
      </c>
      <c r="AE47" s="91"/>
      <c r="AF47" s="91"/>
      <c r="AG47" s="285"/>
      <c r="AH47" s="286"/>
      <c r="AI47" s="286"/>
      <c r="AJ47" s="286"/>
      <c r="AK47" s="286"/>
      <c r="AL47" s="286"/>
      <c r="AM47" s="286"/>
      <c r="AN47" s="286"/>
      <c r="AO47" s="286"/>
      <c r="AP47" s="286"/>
      <c r="AQ47" s="286"/>
      <c r="AR47" s="286"/>
      <c r="AS47" s="286"/>
      <c r="AT47" s="286"/>
      <c r="AU47" s="286"/>
      <c r="AV47" s="286"/>
      <c r="AW47" s="286"/>
      <c r="AX47" s="287"/>
    </row>
    <row r="48" spans="1:50" ht="31.5" customHeight="1">
      <c r="A48" s="280"/>
      <c r="B48" s="281"/>
      <c r="C48" s="306" t="s">
        <v>101</v>
      </c>
      <c r="D48" s="284"/>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90" t="s">
        <v>92</v>
      </c>
      <c r="AE48" s="91"/>
      <c r="AF48" s="91"/>
      <c r="AG48" s="285"/>
      <c r="AH48" s="286"/>
      <c r="AI48" s="286"/>
      <c r="AJ48" s="286"/>
      <c r="AK48" s="286"/>
      <c r="AL48" s="286"/>
      <c r="AM48" s="286"/>
      <c r="AN48" s="286"/>
      <c r="AO48" s="286"/>
      <c r="AP48" s="286"/>
      <c r="AQ48" s="286"/>
      <c r="AR48" s="286"/>
      <c r="AS48" s="286"/>
      <c r="AT48" s="286"/>
      <c r="AU48" s="286"/>
      <c r="AV48" s="286"/>
      <c r="AW48" s="286"/>
      <c r="AX48" s="287"/>
    </row>
    <row r="49" spans="1:50" ht="31.5" customHeight="1">
      <c r="A49" s="280"/>
      <c r="B49" s="281"/>
      <c r="C49" s="306" t="s">
        <v>102</v>
      </c>
      <c r="D49" s="284"/>
      <c r="E49" s="284"/>
      <c r="F49" s="284"/>
      <c r="G49" s="284"/>
      <c r="H49" s="284"/>
      <c r="I49" s="284"/>
      <c r="J49" s="284"/>
      <c r="K49" s="284"/>
      <c r="L49" s="284"/>
      <c r="M49" s="284"/>
      <c r="N49" s="284"/>
      <c r="O49" s="284"/>
      <c r="P49" s="284"/>
      <c r="Q49" s="284"/>
      <c r="R49" s="284"/>
      <c r="S49" s="284"/>
      <c r="T49" s="284"/>
      <c r="U49" s="284"/>
      <c r="V49" s="284"/>
      <c r="W49" s="284"/>
      <c r="X49" s="284"/>
      <c r="Y49" s="284"/>
      <c r="Z49" s="284"/>
      <c r="AA49" s="284"/>
      <c r="AB49" s="284"/>
      <c r="AC49" s="284"/>
      <c r="AD49" s="90" t="s">
        <v>96</v>
      </c>
      <c r="AE49" s="91"/>
      <c r="AF49" s="91"/>
      <c r="AG49" s="285"/>
      <c r="AH49" s="286"/>
      <c r="AI49" s="286"/>
      <c r="AJ49" s="286"/>
      <c r="AK49" s="286"/>
      <c r="AL49" s="286"/>
      <c r="AM49" s="286"/>
      <c r="AN49" s="286"/>
      <c r="AO49" s="286"/>
      <c r="AP49" s="286"/>
      <c r="AQ49" s="286"/>
      <c r="AR49" s="286"/>
      <c r="AS49" s="286"/>
      <c r="AT49" s="286"/>
      <c r="AU49" s="286"/>
      <c r="AV49" s="286"/>
      <c r="AW49" s="286"/>
      <c r="AX49" s="287"/>
    </row>
    <row r="50" spans="1:50" ht="31.5" customHeight="1">
      <c r="A50" s="280"/>
      <c r="B50" s="281"/>
      <c r="C50" s="306" t="s">
        <v>103</v>
      </c>
      <c r="D50" s="284"/>
      <c r="E50" s="284"/>
      <c r="F50" s="284"/>
      <c r="G50" s="284"/>
      <c r="H50" s="284"/>
      <c r="I50" s="284"/>
      <c r="J50" s="284"/>
      <c r="K50" s="284"/>
      <c r="L50" s="284"/>
      <c r="M50" s="284"/>
      <c r="N50" s="284"/>
      <c r="O50" s="284"/>
      <c r="P50" s="284"/>
      <c r="Q50" s="284"/>
      <c r="R50" s="284"/>
      <c r="S50" s="284"/>
      <c r="T50" s="284"/>
      <c r="U50" s="284"/>
      <c r="V50" s="284"/>
      <c r="W50" s="284"/>
      <c r="X50" s="284"/>
      <c r="Y50" s="284"/>
      <c r="Z50" s="284"/>
      <c r="AA50" s="284"/>
      <c r="AB50" s="284"/>
      <c r="AC50" s="307"/>
      <c r="AD50" s="90" t="s">
        <v>92</v>
      </c>
      <c r="AE50" s="91"/>
      <c r="AF50" s="91"/>
      <c r="AG50" s="285"/>
      <c r="AH50" s="286"/>
      <c r="AI50" s="286"/>
      <c r="AJ50" s="286"/>
      <c r="AK50" s="286"/>
      <c r="AL50" s="286"/>
      <c r="AM50" s="286"/>
      <c r="AN50" s="286"/>
      <c r="AO50" s="286"/>
      <c r="AP50" s="286"/>
      <c r="AQ50" s="286"/>
      <c r="AR50" s="286"/>
      <c r="AS50" s="286"/>
      <c r="AT50" s="286"/>
      <c r="AU50" s="286"/>
      <c r="AV50" s="286"/>
      <c r="AW50" s="286"/>
      <c r="AX50" s="287"/>
    </row>
    <row r="51" spans="1:50" ht="31.5" customHeight="1">
      <c r="A51" s="280"/>
      <c r="B51" s="281"/>
      <c r="C51" s="308" t="s">
        <v>104</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293" t="s">
        <v>96</v>
      </c>
      <c r="AE51" s="294"/>
      <c r="AF51" s="294"/>
      <c r="AG51" s="295"/>
      <c r="AH51" s="296"/>
      <c r="AI51" s="296"/>
      <c r="AJ51" s="296"/>
      <c r="AK51" s="296"/>
      <c r="AL51" s="296"/>
      <c r="AM51" s="296"/>
      <c r="AN51" s="296"/>
      <c r="AO51" s="296"/>
      <c r="AP51" s="296"/>
      <c r="AQ51" s="296"/>
      <c r="AR51" s="296"/>
      <c r="AS51" s="296"/>
      <c r="AT51" s="296"/>
      <c r="AU51" s="296"/>
      <c r="AV51" s="296"/>
      <c r="AW51" s="296"/>
      <c r="AX51" s="297"/>
    </row>
    <row r="52" spans="1:50" ht="36.75" customHeight="1">
      <c r="A52" s="298" t="s">
        <v>105</v>
      </c>
      <c r="B52" s="299"/>
      <c r="C52" s="310" t="s">
        <v>106</v>
      </c>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2"/>
      <c r="AD52" s="302" t="s">
        <v>107</v>
      </c>
      <c r="AE52" s="223"/>
      <c r="AF52" s="223"/>
      <c r="AG52" s="303" t="s">
        <v>108</v>
      </c>
      <c r="AH52" s="304"/>
      <c r="AI52" s="304"/>
      <c r="AJ52" s="304"/>
      <c r="AK52" s="304"/>
      <c r="AL52" s="304"/>
      <c r="AM52" s="304"/>
      <c r="AN52" s="304"/>
      <c r="AO52" s="304"/>
      <c r="AP52" s="304"/>
      <c r="AQ52" s="304"/>
      <c r="AR52" s="304"/>
      <c r="AS52" s="304"/>
      <c r="AT52" s="304"/>
      <c r="AU52" s="304"/>
      <c r="AV52" s="304"/>
      <c r="AW52" s="304"/>
      <c r="AX52" s="305"/>
    </row>
    <row r="53" spans="1:50" ht="37.5" customHeight="1">
      <c r="A53" s="280"/>
      <c r="B53" s="281"/>
      <c r="C53" s="306" t="s">
        <v>109</v>
      </c>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84"/>
      <c r="AB53" s="284"/>
      <c r="AC53" s="284"/>
      <c r="AD53" s="90" t="s">
        <v>107</v>
      </c>
      <c r="AE53" s="91"/>
      <c r="AF53" s="91"/>
      <c r="AG53" s="285"/>
      <c r="AH53" s="286"/>
      <c r="AI53" s="286"/>
      <c r="AJ53" s="286"/>
      <c r="AK53" s="286"/>
      <c r="AL53" s="286"/>
      <c r="AM53" s="286"/>
      <c r="AN53" s="286"/>
      <c r="AO53" s="286"/>
      <c r="AP53" s="286"/>
      <c r="AQ53" s="286"/>
      <c r="AR53" s="286"/>
      <c r="AS53" s="286"/>
      <c r="AT53" s="286"/>
      <c r="AU53" s="286"/>
      <c r="AV53" s="286"/>
      <c r="AW53" s="286"/>
      <c r="AX53" s="287"/>
    </row>
    <row r="54" spans="1:50" ht="37.5" customHeight="1">
      <c r="A54" s="280"/>
      <c r="B54" s="281"/>
      <c r="C54" s="306" t="s">
        <v>110</v>
      </c>
      <c r="D54" s="284"/>
      <c r="E54" s="284"/>
      <c r="F54" s="284"/>
      <c r="G54" s="284"/>
      <c r="H54" s="284"/>
      <c r="I54" s="284"/>
      <c r="J54" s="284"/>
      <c r="K54" s="284"/>
      <c r="L54" s="284"/>
      <c r="M54" s="284"/>
      <c r="N54" s="284"/>
      <c r="O54" s="284"/>
      <c r="P54" s="284"/>
      <c r="Q54" s="284"/>
      <c r="R54" s="284"/>
      <c r="S54" s="284"/>
      <c r="T54" s="284"/>
      <c r="U54" s="284"/>
      <c r="V54" s="284"/>
      <c r="W54" s="284"/>
      <c r="X54" s="284"/>
      <c r="Y54" s="284"/>
      <c r="Z54" s="284"/>
      <c r="AA54" s="284"/>
      <c r="AB54" s="284"/>
      <c r="AC54" s="284"/>
      <c r="AD54" s="90" t="s">
        <v>107</v>
      </c>
      <c r="AE54" s="91"/>
      <c r="AF54" s="91"/>
      <c r="AG54" s="285"/>
      <c r="AH54" s="286"/>
      <c r="AI54" s="286"/>
      <c r="AJ54" s="286"/>
      <c r="AK54" s="286"/>
      <c r="AL54" s="286"/>
      <c r="AM54" s="286"/>
      <c r="AN54" s="286"/>
      <c r="AO54" s="286"/>
      <c r="AP54" s="286"/>
      <c r="AQ54" s="286"/>
      <c r="AR54" s="286"/>
      <c r="AS54" s="286"/>
      <c r="AT54" s="286"/>
      <c r="AU54" s="286"/>
      <c r="AV54" s="286"/>
      <c r="AW54" s="286"/>
      <c r="AX54" s="287"/>
    </row>
    <row r="55" spans="1:50" ht="33.6" customHeight="1">
      <c r="A55" s="298" t="s">
        <v>111</v>
      </c>
      <c r="B55" s="299"/>
      <c r="C55" s="313" t="s">
        <v>112</v>
      </c>
      <c r="D55" s="314"/>
      <c r="E55" s="314"/>
      <c r="F55" s="314"/>
      <c r="G55" s="314"/>
      <c r="H55" s="314"/>
      <c r="I55" s="314"/>
      <c r="J55" s="314"/>
      <c r="K55" s="314"/>
      <c r="L55" s="314"/>
      <c r="M55" s="314"/>
      <c r="N55" s="314"/>
      <c r="O55" s="314"/>
      <c r="P55" s="314"/>
      <c r="Q55" s="314"/>
      <c r="R55" s="314"/>
      <c r="S55" s="314"/>
      <c r="T55" s="314"/>
      <c r="U55" s="314"/>
      <c r="V55" s="314"/>
      <c r="W55" s="314"/>
      <c r="X55" s="314"/>
      <c r="Y55" s="314"/>
      <c r="Z55" s="314"/>
      <c r="AA55" s="314"/>
      <c r="AB55" s="314"/>
      <c r="AC55" s="301"/>
      <c r="AD55" s="302" t="s">
        <v>37</v>
      </c>
      <c r="AE55" s="223"/>
      <c r="AF55" s="224"/>
      <c r="AG55" s="315"/>
      <c r="AH55" s="166"/>
      <c r="AI55" s="166"/>
      <c r="AJ55" s="166"/>
      <c r="AK55" s="166"/>
      <c r="AL55" s="166"/>
      <c r="AM55" s="166"/>
      <c r="AN55" s="166"/>
      <c r="AO55" s="166"/>
      <c r="AP55" s="166"/>
      <c r="AQ55" s="166"/>
      <c r="AR55" s="166"/>
      <c r="AS55" s="166"/>
      <c r="AT55" s="166"/>
      <c r="AU55" s="166"/>
      <c r="AV55" s="166"/>
      <c r="AW55" s="166"/>
      <c r="AX55" s="316"/>
    </row>
    <row r="56" spans="1:50" ht="15.75" customHeight="1">
      <c r="A56" s="280"/>
      <c r="B56" s="281"/>
      <c r="C56" s="317" t="s">
        <v>0</v>
      </c>
      <c r="D56" s="318"/>
      <c r="E56" s="318"/>
      <c r="F56" s="318"/>
      <c r="G56" s="319" t="s">
        <v>113</v>
      </c>
      <c r="H56" s="320"/>
      <c r="I56" s="320"/>
      <c r="J56" s="320"/>
      <c r="K56" s="320"/>
      <c r="L56" s="320"/>
      <c r="M56" s="320"/>
      <c r="N56" s="320"/>
      <c r="O56" s="320"/>
      <c r="P56" s="320"/>
      <c r="Q56" s="320"/>
      <c r="R56" s="320"/>
      <c r="S56" s="321"/>
      <c r="T56" s="322" t="s">
        <v>114</v>
      </c>
      <c r="U56" s="323"/>
      <c r="V56" s="323"/>
      <c r="W56" s="323"/>
      <c r="X56" s="323"/>
      <c r="Y56" s="323"/>
      <c r="Z56" s="323"/>
      <c r="AA56" s="323"/>
      <c r="AB56" s="323"/>
      <c r="AC56" s="323"/>
      <c r="AD56" s="323"/>
      <c r="AE56" s="323"/>
      <c r="AF56" s="323"/>
      <c r="AG56" s="324"/>
      <c r="AH56" s="198"/>
      <c r="AI56" s="198"/>
      <c r="AJ56" s="198"/>
      <c r="AK56" s="198"/>
      <c r="AL56" s="198"/>
      <c r="AM56" s="198"/>
      <c r="AN56" s="198"/>
      <c r="AO56" s="198"/>
      <c r="AP56" s="198"/>
      <c r="AQ56" s="198"/>
      <c r="AR56" s="198"/>
      <c r="AS56" s="198"/>
      <c r="AT56" s="198"/>
      <c r="AU56" s="198"/>
      <c r="AV56" s="198"/>
      <c r="AW56" s="198"/>
      <c r="AX56" s="325"/>
    </row>
    <row r="57" spans="1:50" ht="26.25" customHeight="1">
      <c r="A57" s="280"/>
      <c r="B57" s="281"/>
      <c r="C57" s="326"/>
      <c r="D57" s="327"/>
      <c r="E57" s="327"/>
      <c r="F57" s="327"/>
      <c r="G57" s="328"/>
      <c r="H57" s="284"/>
      <c r="I57" s="284"/>
      <c r="J57" s="284"/>
      <c r="K57" s="284"/>
      <c r="L57" s="284"/>
      <c r="M57" s="284"/>
      <c r="N57" s="284"/>
      <c r="O57" s="284"/>
      <c r="P57" s="284"/>
      <c r="Q57" s="284"/>
      <c r="R57" s="284"/>
      <c r="S57" s="329"/>
      <c r="T57" s="330"/>
      <c r="U57" s="284"/>
      <c r="V57" s="284"/>
      <c r="W57" s="284"/>
      <c r="X57" s="284"/>
      <c r="Y57" s="284"/>
      <c r="Z57" s="284"/>
      <c r="AA57" s="284"/>
      <c r="AB57" s="284"/>
      <c r="AC57" s="284"/>
      <c r="AD57" s="284"/>
      <c r="AE57" s="284"/>
      <c r="AF57" s="284"/>
      <c r="AG57" s="324"/>
      <c r="AH57" s="198"/>
      <c r="AI57" s="198"/>
      <c r="AJ57" s="198"/>
      <c r="AK57" s="198"/>
      <c r="AL57" s="198"/>
      <c r="AM57" s="198"/>
      <c r="AN57" s="198"/>
      <c r="AO57" s="198"/>
      <c r="AP57" s="198"/>
      <c r="AQ57" s="198"/>
      <c r="AR57" s="198"/>
      <c r="AS57" s="198"/>
      <c r="AT57" s="198"/>
      <c r="AU57" s="198"/>
      <c r="AV57" s="198"/>
      <c r="AW57" s="198"/>
      <c r="AX57" s="325"/>
    </row>
    <row r="58" spans="1:50" ht="26.25" customHeight="1">
      <c r="A58" s="288"/>
      <c r="B58" s="289"/>
      <c r="C58" s="331"/>
      <c r="D58" s="332"/>
      <c r="E58" s="332"/>
      <c r="F58" s="332"/>
      <c r="G58" s="333"/>
      <c r="H58" s="309"/>
      <c r="I58" s="309"/>
      <c r="J58" s="309"/>
      <c r="K58" s="309"/>
      <c r="L58" s="309"/>
      <c r="M58" s="309"/>
      <c r="N58" s="309"/>
      <c r="O58" s="309"/>
      <c r="P58" s="309"/>
      <c r="Q58" s="309"/>
      <c r="R58" s="309"/>
      <c r="S58" s="334"/>
      <c r="T58" s="335"/>
      <c r="U58" s="336"/>
      <c r="V58" s="336"/>
      <c r="W58" s="336"/>
      <c r="X58" s="336"/>
      <c r="Y58" s="336"/>
      <c r="Z58" s="336"/>
      <c r="AA58" s="336"/>
      <c r="AB58" s="336"/>
      <c r="AC58" s="336"/>
      <c r="AD58" s="336"/>
      <c r="AE58" s="336"/>
      <c r="AF58" s="336"/>
      <c r="AG58" s="337"/>
      <c r="AH58" s="178"/>
      <c r="AI58" s="178"/>
      <c r="AJ58" s="178"/>
      <c r="AK58" s="178"/>
      <c r="AL58" s="178"/>
      <c r="AM58" s="178"/>
      <c r="AN58" s="178"/>
      <c r="AO58" s="178"/>
      <c r="AP58" s="178"/>
      <c r="AQ58" s="178"/>
      <c r="AR58" s="178"/>
      <c r="AS58" s="178"/>
      <c r="AT58" s="178"/>
      <c r="AU58" s="178"/>
      <c r="AV58" s="178"/>
      <c r="AW58" s="178"/>
      <c r="AX58" s="186"/>
    </row>
    <row r="59" spans="1:50" ht="72" customHeight="1">
      <c r="A59" s="298" t="s">
        <v>115</v>
      </c>
      <c r="B59" s="338"/>
      <c r="C59" s="339" t="s">
        <v>116</v>
      </c>
      <c r="D59" s="166"/>
      <c r="E59" s="166"/>
      <c r="F59" s="167"/>
      <c r="G59" s="340" t="s">
        <v>117</v>
      </c>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K59" s="341"/>
      <c r="AL59" s="341"/>
      <c r="AM59" s="341"/>
      <c r="AN59" s="341"/>
      <c r="AO59" s="341"/>
      <c r="AP59" s="341"/>
      <c r="AQ59" s="341"/>
      <c r="AR59" s="341"/>
      <c r="AS59" s="341"/>
      <c r="AT59" s="341"/>
      <c r="AU59" s="341"/>
      <c r="AV59" s="341"/>
      <c r="AW59" s="341"/>
      <c r="AX59" s="342"/>
    </row>
    <row r="60" spans="1:50" ht="49.5" customHeight="1" thickBot="1">
      <c r="A60" s="343"/>
      <c r="B60" s="344"/>
      <c r="C60" s="345" t="s">
        <v>118</v>
      </c>
      <c r="D60" s="346"/>
      <c r="E60" s="346"/>
      <c r="F60" s="347"/>
      <c r="G60" s="348" t="s">
        <v>119</v>
      </c>
      <c r="H60" s="349"/>
      <c r="I60" s="349"/>
      <c r="J60" s="349"/>
      <c r="K60" s="349"/>
      <c r="L60" s="349"/>
      <c r="M60" s="349"/>
      <c r="N60" s="349"/>
      <c r="O60" s="349"/>
      <c r="P60" s="349"/>
      <c r="Q60" s="349"/>
      <c r="R60" s="349"/>
      <c r="S60" s="349"/>
      <c r="T60" s="349"/>
      <c r="U60" s="349"/>
      <c r="V60" s="349"/>
      <c r="W60" s="349"/>
      <c r="X60" s="349"/>
      <c r="Y60" s="349"/>
      <c r="Z60" s="349"/>
      <c r="AA60" s="349"/>
      <c r="AB60" s="349"/>
      <c r="AC60" s="349"/>
      <c r="AD60" s="349"/>
      <c r="AE60" s="349"/>
      <c r="AF60" s="349"/>
      <c r="AG60" s="349"/>
      <c r="AH60" s="349"/>
      <c r="AI60" s="349"/>
      <c r="AJ60" s="349"/>
      <c r="AK60" s="349"/>
      <c r="AL60" s="349"/>
      <c r="AM60" s="349"/>
      <c r="AN60" s="349"/>
      <c r="AO60" s="349"/>
      <c r="AP60" s="349"/>
      <c r="AQ60" s="349"/>
      <c r="AR60" s="349"/>
      <c r="AS60" s="349"/>
      <c r="AT60" s="349"/>
      <c r="AU60" s="349"/>
      <c r="AV60" s="349"/>
      <c r="AW60" s="349"/>
      <c r="AX60" s="350"/>
    </row>
    <row r="61" spans="1:50" ht="21" customHeight="1">
      <c r="A61" s="351" t="s">
        <v>120</v>
      </c>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D61" s="352"/>
      <c r="AE61" s="352"/>
      <c r="AF61" s="352"/>
      <c r="AG61" s="352"/>
      <c r="AH61" s="352"/>
      <c r="AI61" s="352"/>
      <c r="AJ61" s="352"/>
      <c r="AK61" s="352"/>
      <c r="AL61" s="352"/>
      <c r="AM61" s="352"/>
      <c r="AN61" s="352"/>
      <c r="AO61" s="352"/>
      <c r="AP61" s="352"/>
      <c r="AQ61" s="352"/>
      <c r="AR61" s="352"/>
      <c r="AS61" s="352"/>
      <c r="AT61" s="352"/>
      <c r="AU61" s="352"/>
      <c r="AV61" s="352"/>
      <c r="AW61" s="352"/>
      <c r="AX61" s="353"/>
    </row>
    <row r="62" spans="1:50" ht="120" customHeight="1" thickBot="1">
      <c r="A62" s="354"/>
      <c r="B62" s="355"/>
      <c r="C62" s="355"/>
      <c r="D62" s="355"/>
      <c r="E62" s="355"/>
      <c r="F62" s="355"/>
      <c r="G62" s="355"/>
      <c r="H62" s="355"/>
      <c r="I62" s="355"/>
      <c r="J62" s="355"/>
      <c r="K62" s="355"/>
      <c r="L62" s="355"/>
      <c r="M62" s="355"/>
      <c r="N62" s="355"/>
      <c r="O62" s="355"/>
      <c r="P62" s="355"/>
      <c r="Q62" s="355"/>
      <c r="R62" s="355"/>
      <c r="S62" s="355"/>
      <c r="T62" s="355"/>
      <c r="U62" s="355"/>
      <c r="V62" s="355"/>
      <c r="W62" s="355"/>
      <c r="X62" s="355"/>
      <c r="Y62" s="355"/>
      <c r="Z62" s="355"/>
      <c r="AA62" s="355"/>
      <c r="AB62" s="355"/>
      <c r="AC62" s="355"/>
      <c r="AD62" s="355"/>
      <c r="AE62" s="355"/>
      <c r="AF62" s="355"/>
      <c r="AG62" s="355"/>
      <c r="AH62" s="355"/>
      <c r="AI62" s="355"/>
      <c r="AJ62" s="355"/>
      <c r="AK62" s="355"/>
      <c r="AL62" s="355"/>
      <c r="AM62" s="355"/>
      <c r="AN62" s="355"/>
      <c r="AO62" s="355"/>
      <c r="AP62" s="355"/>
      <c r="AQ62" s="355"/>
      <c r="AR62" s="355"/>
      <c r="AS62" s="355"/>
      <c r="AT62" s="355"/>
      <c r="AU62" s="355"/>
      <c r="AV62" s="355"/>
      <c r="AW62" s="355"/>
      <c r="AX62" s="356"/>
    </row>
    <row r="63" spans="1:50" ht="21" customHeight="1">
      <c r="A63" s="357" t="s">
        <v>121</v>
      </c>
      <c r="B63" s="358"/>
      <c r="C63" s="358"/>
      <c r="D63" s="358"/>
      <c r="E63" s="358"/>
      <c r="F63" s="358"/>
      <c r="G63" s="358"/>
      <c r="H63" s="358"/>
      <c r="I63" s="35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8"/>
      <c r="AL63" s="358"/>
      <c r="AM63" s="358"/>
      <c r="AN63" s="358"/>
      <c r="AO63" s="358"/>
      <c r="AP63" s="358"/>
      <c r="AQ63" s="358"/>
      <c r="AR63" s="358"/>
      <c r="AS63" s="358"/>
      <c r="AT63" s="358"/>
      <c r="AU63" s="358"/>
      <c r="AV63" s="358"/>
      <c r="AW63" s="358"/>
      <c r="AX63" s="359"/>
    </row>
    <row r="64" spans="1:50" ht="98.25" customHeight="1" thickBot="1">
      <c r="A64" s="360"/>
      <c r="B64" s="355"/>
      <c r="C64" s="355"/>
      <c r="D64" s="355"/>
      <c r="E64" s="361"/>
      <c r="F64" s="362"/>
      <c r="G64" s="363"/>
      <c r="H64" s="363"/>
      <c r="I64" s="363"/>
      <c r="J64" s="363"/>
      <c r="K64" s="363"/>
      <c r="L64" s="363"/>
      <c r="M64" s="363"/>
      <c r="N64" s="363"/>
      <c r="O64" s="363"/>
      <c r="P64" s="363"/>
      <c r="Q64" s="363"/>
      <c r="R64" s="363"/>
      <c r="S64" s="363"/>
      <c r="T64" s="363"/>
      <c r="U64" s="363"/>
      <c r="V64" s="363"/>
      <c r="W64" s="363"/>
      <c r="X64" s="363"/>
      <c r="Y64" s="363"/>
      <c r="Z64" s="363"/>
      <c r="AA64" s="363"/>
      <c r="AB64" s="363"/>
      <c r="AC64" s="363"/>
      <c r="AD64" s="363"/>
      <c r="AE64" s="363"/>
      <c r="AF64" s="363"/>
      <c r="AG64" s="363"/>
      <c r="AH64" s="363"/>
      <c r="AI64" s="363"/>
      <c r="AJ64" s="363"/>
      <c r="AK64" s="363"/>
      <c r="AL64" s="363"/>
      <c r="AM64" s="363"/>
      <c r="AN64" s="363"/>
      <c r="AO64" s="363"/>
      <c r="AP64" s="363"/>
      <c r="AQ64" s="363"/>
      <c r="AR64" s="363"/>
      <c r="AS64" s="363"/>
      <c r="AT64" s="363"/>
      <c r="AU64" s="363"/>
      <c r="AV64" s="363"/>
      <c r="AW64" s="363"/>
      <c r="AX64" s="364"/>
    </row>
    <row r="65" spans="1:50" ht="21" customHeight="1">
      <c r="A65" s="357" t="s">
        <v>122</v>
      </c>
      <c r="B65" s="358"/>
      <c r="C65" s="358"/>
      <c r="D65" s="358"/>
      <c r="E65" s="358"/>
      <c r="F65" s="358"/>
      <c r="G65" s="358"/>
      <c r="H65" s="358"/>
      <c r="I65" s="358"/>
      <c r="J65" s="358"/>
      <c r="K65" s="358"/>
      <c r="L65" s="358"/>
      <c r="M65" s="358"/>
      <c r="N65" s="358"/>
      <c r="O65" s="358"/>
      <c r="P65" s="358"/>
      <c r="Q65" s="358"/>
      <c r="R65" s="358"/>
      <c r="S65" s="358"/>
      <c r="T65" s="358"/>
      <c r="U65" s="358"/>
      <c r="V65" s="358"/>
      <c r="W65" s="358"/>
      <c r="X65" s="358"/>
      <c r="Y65" s="358"/>
      <c r="Z65" s="358"/>
      <c r="AA65" s="358"/>
      <c r="AB65" s="358"/>
      <c r="AC65" s="358"/>
      <c r="AD65" s="358"/>
      <c r="AE65" s="358"/>
      <c r="AF65" s="358"/>
      <c r="AG65" s="358"/>
      <c r="AH65" s="358"/>
      <c r="AI65" s="358"/>
      <c r="AJ65" s="358"/>
      <c r="AK65" s="358"/>
      <c r="AL65" s="358"/>
      <c r="AM65" s="358"/>
      <c r="AN65" s="358"/>
      <c r="AO65" s="358"/>
      <c r="AP65" s="358"/>
      <c r="AQ65" s="358"/>
      <c r="AR65" s="358"/>
      <c r="AS65" s="358"/>
      <c r="AT65" s="358"/>
      <c r="AU65" s="358"/>
      <c r="AV65" s="358"/>
      <c r="AW65" s="358"/>
      <c r="AX65" s="359"/>
    </row>
    <row r="66" spans="1:50" ht="87.75" customHeight="1" thickBot="1">
      <c r="A66" s="360"/>
      <c r="B66" s="365"/>
      <c r="C66" s="365"/>
      <c r="D66" s="365"/>
      <c r="E66" s="366"/>
      <c r="F66" s="365"/>
      <c r="G66" s="365"/>
      <c r="H66" s="365"/>
      <c r="I66" s="365"/>
      <c r="J66" s="365"/>
      <c r="K66" s="365"/>
      <c r="L66" s="365"/>
      <c r="M66" s="365"/>
      <c r="N66" s="365"/>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c r="AN66" s="365"/>
      <c r="AO66" s="365"/>
      <c r="AP66" s="365"/>
      <c r="AQ66" s="365"/>
      <c r="AR66" s="365"/>
      <c r="AS66" s="365"/>
      <c r="AT66" s="365"/>
      <c r="AU66" s="365"/>
      <c r="AV66" s="365"/>
      <c r="AW66" s="365"/>
      <c r="AX66" s="367"/>
    </row>
    <row r="67" spans="1:50" ht="21" customHeight="1">
      <c r="A67" s="368" t="s">
        <v>123</v>
      </c>
      <c r="B67" s="369"/>
      <c r="C67" s="369"/>
      <c r="D67" s="369"/>
      <c r="E67" s="369"/>
      <c r="F67" s="369"/>
      <c r="G67" s="369"/>
      <c r="H67" s="369"/>
      <c r="I67" s="369"/>
      <c r="J67" s="369"/>
      <c r="K67" s="369"/>
      <c r="L67" s="369"/>
      <c r="M67" s="369"/>
      <c r="N67" s="369"/>
      <c r="O67" s="369"/>
      <c r="P67" s="369"/>
      <c r="Q67" s="369"/>
      <c r="R67" s="369"/>
      <c r="S67" s="369"/>
      <c r="T67" s="369"/>
      <c r="U67" s="369"/>
      <c r="V67" s="369"/>
      <c r="W67" s="369"/>
      <c r="X67" s="369"/>
      <c r="Y67" s="369"/>
      <c r="Z67" s="369"/>
      <c r="AA67" s="369"/>
      <c r="AB67" s="369"/>
      <c r="AC67" s="369"/>
      <c r="AD67" s="369"/>
      <c r="AE67" s="369"/>
      <c r="AF67" s="369"/>
      <c r="AG67" s="369"/>
      <c r="AH67" s="369"/>
      <c r="AI67" s="369"/>
      <c r="AJ67" s="369"/>
      <c r="AK67" s="369"/>
      <c r="AL67" s="369"/>
      <c r="AM67" s="369"/>
      <c r="AN67" s="369"/>
      <c r="AO67" s="369"/>
      <c r="AP67" s="369"/>
      <c r="AQ67" s="369"/>
      <c r="AR67" s="369"/>
      <c r="AS67" s="369"/>
      <c r="AT67" s="369"/>
      <c r="AU67" s="369"/>
      <c r="AV67" s="369"/>
      <c r="AW67" s="369"/>
      <c r="AX67" s="370"/>
    </row>
    <row r="68" spans="1:50" ht="104.25" customHeight="1" thickBot="1">
      <c r="A68" s="371" t="s">
        <v>124</v>
      </c>
      <c r="B68" s="372"/>
      <c r="C68" s="372"/>
      <c r="D68" s="372"/>
      <c r="E68" s="372"/>
      <c r="F68" s="372"/>
      <c r="G68" s="372"/>
      <c r="H68" s="372"/>
      <c r="I68" s="372"/>
      <c r="J68" s="372"/>
      <c r="K68" s="372"/>
      <c r="L68" s="372"/>
      <c r="M68" s="372"/>
      <c r="N68" s="372"/>
      <c r="O68" s="372"/>
      <c r="P68" s="372"/>
      <c r="Q68" s="372"/>
      <c r="R68" s="372"/>
      <c r="S68" s="372"/>
      <c r="T68" s="372"/>
      <c r="U68" s="372"/>
      <c r="V68" s="372"/>
      <c r="W68" s="372"/>
      <c r="X68" s="372"/>
      <c r="Y68" s="372"/>
      <c r="Z68" s="372"/>
      <c r="AA68" s="372"/>
      <c r="AB68" s="372"/>
      <c r="AC68" s="372"/>
      <c r="AD68" s="372"/>
      <c r="AE68" s="372"/>
      <c r="AF68" s="372"/>
      <c r="AG68" s="372"/>
      <c r="AH68" s="372"/>
      <c r="AI68" s="372"/>
      <c r="AJ68" s="372"/>
      <c r="AK68" s="372"/>
      <c r="AL68" s="372"/>
      <c r="AM68" s="372"/>
      <c r="AN68" s="372"/>
      <c r="AO68" s="372"/>
      <c r="AP68" s="372"/>
      <c r="AQ68" s="372"/>
      <c r="AR68" s="372"/>
      <c r="AS68" s="372"/>
      <c r="AT68" s="372"/>
      <c r="AU68" s="372"/>
      <c r="AV68" s="372"/>
      <c r="AW68" s="372"/>
      <c r="AX68" s="373"/>
    </row>
    <row r="69" spans="1:50" ht="19.7" customHeight="1">
      <c r="A69" s="368" t="s">
        <v>125</v>
      </c>
      <c r="B69" s="374"/>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5"/>
    </row>
    <row r="70" spans="1:50" ht="19.5" customHeight="1" thickBot="1">
      <c r="A70" s="376"/>
      <c r="B70" s="377"/>
      <c r="C70" s="378" t="s">
        <v>126</v>
      </c>
      <c r="D70" s="247"/>
      <c r="E70" s="247"/>
      <c r="F70" s="247"/>
      <c r="G70" s="247"/>
      <c r="H70" s="247"/>
      <c r="I70" s="247"/>
      <c r="J70" s="248"/>
      <c r="K70" s="379">
        <v>477</v>
      </c>
      <c r="L70" s="247"/>
      <c r="M70" s="247"/>
      <c r="N70" s="247"/>
      <c r="O70" s="247"/>
      <c r="P70" s="247"/>
      <c r="Q70" s="247"/>
      <c r="R70" s="248"/>
      <c r="S70" s="378" t="s">
        <v>127</v>
      </c>
      <c r="T70" s="247"/>
      <c r="U70" s="247"/>
      <c r="V70" s="247"/>
      <c r="W70" s="247"/>
      <c r="X70" s="247"/>
      <c r="Y70" s="247"/>
      <c r="Z70" s="248"/>
      <c r="AA70" s="379">
        <v>508</v>
      </c>
      <c r="AB70" s="247"/>
      <c r="AC70" s="247"/>
      <c r="AD70" s="247"/>
      <c r="AE70" s="247"/>
      <c r="AF70" s="247"/>
      <c r="AG70" s="247"/>
      <c r="AH70" s="248"/>
      <c r="AI70" s="378" t="s">
        <v>128</v>
      </c>
      <c r="AJ70" s="380"/>
      <c r="AK70" s="380"/>
      <c r="AL70" s="380"/>
      <c r="AM70" s="380"/>
      <c r="AN70" s="380"/>
      <c r="AO70" s="380"/>
      <c r="AP70" s="381"/>
      <c r="AQ70" s="379">
        <v>96</v>
      </c>
      <c r="AR70" s="247"/>
      <c r="AS70" s="247"/>
      <c r="AT70" s="247"/>
      <c r="AU70" s="247"/>
      <c r="AV70" s="247"/>
      <c r="AW70" s="247"/>
      <c r="AX70" s="382"/>
    </row>
    <row r="71" spans="1:50" ht="0.95" customHeight="1" thickBot="1">
      <c r="A71" s="383"/>
      <c r="B71" s="384"/>
      <c r="C71" s="385"/>
      <c r="D71" s="385"/>
      <c r="E71" s="385"/>
      <c r="F71" s="385"/>
      <c r="G71" s="385"/>
      <c r="H71" s="385"/>
      <c r="I71" s="385"/>
      <c r="J71" s="385"/>
      <c r="K71" s="384"/>
      <c r="L71" s="384"/>
      <c r="M71" s="384"/>
      <c r="N71" s="384"/>
      <c r="O71" s="384"/>
      <c r="P71" s="384"/>
      <c r="Q71" s="384"/>
      <c r="R71" s="384"/>
      <c r="S71" s="385"/>
      <c r="T71" s="385"/>
      <c r="U71" s="385"/>
      <c r="V71" s="385"/>
      <c r="W71" s="385"/>
      <c r="X71" s="385"/>
      <c r="Y71" s="385"/>
      <c r="Z71" s="385"/>
      <c r="AA71" s="384"/>
      <c r="AB71" s="384"/>
      <c r="AC71" s="384"/>
      <c r="AD71" s="384"/>
      <c r="AE71" s="384"/>
      <c r="AF71" s="384"/>
      <c r="AG71" s="384"/>
      <c r="AH71" s="384"/>
      <c r="AI71" s="385"/>
      <c r="AJ71" s="385"/>
      <c r="AK71" s="385"/>
      <c r="AL71" s="385"/>
      <c r="AM71" s="385"/>
      <c r="AN71" s="385"/>
      <c r="AO71" s="385"/>
      <c r="AP71" s="385"/>
      <c r="AQ71" s="384"/>
      <c r="AR71" s="384"/>
      <c r="AS71" s="384"/>
      <c r="AT71" s="384"/>
      <c r="AU71" s="384"/>
      <c r="AV71" s="384"/>
      <c r="AW71" s="384"/>
      <c r="AX71" s="386"/>
    </row>
    <row r="72" spans="1:50" ht="23.65" customHeight="1">
      <c r="A72" s="387" t="s">
        <v>129</v>
      </c>
      <c r="B72" s="388"/>
      <c r="C72" s="388"/>
      <c r="D72" s="388"/>
      <c r="E72" s="388"/>
      <c r="F72" s="389"/>
      <c r="G72" s="390" t="s">
        <v>130</v>
      </c>
      <c r="H72" s="391"/>
      <c r="I72" s="391"/>
      <c r="J72" s="391"/>
      <c r="K72" s="391"/>
      <c r="L72" s="391"/>
      <c r="M72" s="391"/>
      <c r="N72" s="391"/>
      <c r="O72" s="391"/>
      <c r="P72" s="391"/>
      <c r="Q72" s="391"/>
      <c r="R72" s="391"/>
      <c r="S72" s="391"/>
      <c r="T72" s="391"/>
      <c r="U72" s="391"/>
      <c r="V72" s="391"/>
      <c r="W72" s="391"/>
      <c r="X72" s="391"/>
      <c r="Y72" s="391"/>
      <c r="Z72" s="391"/>
      <c r="AA72" s="391"/>
      <c r="AB72" s="391"/>
      <c r="AC72" s="391"/>
      <c r="AD72" s="391"/>
      <c r="AE72" s="391"/>
      <c r="AF72" s="391"/>
      <c r="AG72" s="391"/>
      <c r="AH72" s="391"/>
      <c r="AI72" s="391"/>
      <c r="AJ72" s="391"/>
      <c r="AK72" s="391"/>
      <c r="AL72" s="391"/>
      <c r="AM72" s="391"/>
      <c r="AN72" s="391"/>
      <c r="AO72" s="391"/>
      <c r="AP72" s="391"/>
      <c r="AQ72" s="391"/>
      <c r="AR72" s="391"/>
      <c r="AS72" s="391"/>
      <c r="AT72" s="391"/>
      <c r="AU72" s="391"/>
      <c r="AV72" s="391"/>
      <c r="AW72" s="391"/>
      <c r="AX72" s="392"/>
    </row>
    <row r="73" spans="1:50" ht="38.65" customHeight="1">
      <c r="A73" s="68"/>
      <c r="B73" s="69"/>
      <c r="C73" s="69"/>
      <c r="D73" s="69"/>
      <c r="E73" s="69"/>
      <c r="F73" s="70"/>
      <c r="G73" s="393"/>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5"/>
    </row>
    <row r="74" spans="1:50" ht="41.25" hidden="1" customHeight="1">
      <c r="A74" s="68"/>
      <c r="B74" s="69"/>
      <c r="C74" s="69"/>
      <c r="D74" s="69"/>
      <c r="E74" s="69"/>
      <c r="F74" s="70"/>
      <c r="G74" s="393"/>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5"/>
    </row>
    <row r="75" spans="1:50" ht="52.35" hidden="1" customHeight="1">
      <c r="A75" s="68"/>
      <c r="B75" s="69"/>
      <c r="C75" s="69"/>
      <c r="D75" s="69"/>
      <c r="E75" s="69"/>
      <c r="F75" s="70"/>
      <c r="G75" s="393"/>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5"/>
    </row>
    <row r="76" spans="1:50" ht="52.35" hidden="1" customHeight="1">
      <c r="A76" s="68"/>
      <c r="B76" s="69"/>
      <c r="C76" s="69"/>
      <c r="D76" s="69"/>
      <c r="E76" s="69"/>
      <c r="F76" s="70"/>
      <c r="G76" s="393"/>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5"/>
    </row>
    <row r="77" spans="1:50" ht="52.35" hidden="1" customHeight="1">
      <c r="A77" s="68"/>
      <c r="B77" s="69"/>
      <c r="C77" s="69"/>
      <c r="D77" s="69"/>
      <c r="E77" s="69"/>
      <c r="F77" s="70"/>
      <c r="G77" s="393"/>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5"/>
    </row>
    <row r="78" spans="1:50" ht="52.35" hidden="1" customHeight="1">
      <c r="A78" s="68"/>
      <c r="B78" s="69"/>
      <c r="C78" s="69"/>
      <c r="D78" s="69"/>
      <c r="E78" s="69"/>
      <c r="F78" s="70"/>
      <c r="G78" s="393"/>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5"/>
    </row>
    <row r="79" spans="1:50" ht="52.35" hidden="1" customHeight="1">
      <c r="A79" s="68"/>
      <c r="B79" s="69"/>
      <c r="C79" s="69"/>
      <c r="D79" s="69"/>
      <c r="E79" s="69"/>
      <c r="F79" s="70"/>
      <c r="G79" s="393"/>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5"/>
    </row>
    <row r="80" spans="1:50" ht="52.35" hidden="1" customHeight="1">
      <c r="A80" s="68"/>
      <c r="B80" s="69"/>
      <c r="C80" s="69"/>
      <c r="D80" s="69"/>
      <c r="E80" s="69"/>
      <c r="F80" s="70"/>
      <c r="G80" s="393"/>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5"/>
    </row>
    <row r="81" spans="1:50" ht="41.25" customHeight="1">
      <c r="A81" s="68"/>
      <c r="B81" s="69"/>
      <c r="C81" s="69"/>
      <c r="D81" s="69"/>
      <c r="E81" s="69"/>
      <c r="F81" s="70"/>
      <c r="G81" s="393"/>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5"/>
    </row>
    <row r="82" spans="1:50" ht="52.5" customHeight="1">
      <c r="A82" s="68"/>
      <c r="B82" s="69"/>
      <c r="C82" s="69"/>
      <c r="D82" s="69"/>
      <c r="E82" s="69"/>
      <c r="F82" s="70"/>
      <c r="G82" s="393"/>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5"/>
    </row>
    <row r="83" spans="1:50" ht="52.5" customHeight="1">
      <c r="A83" s="68"/>
      <c r="B83" s="69"/>
      <c r="C83" s="69"/>
      <c r="D83" s="69"/>
      <c r="E83" s="69"/>
      <c r="F83" s="70"/>
      <c r="G83" s="393"/>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5"/>
    </row>
    <row r="84" spans="1:50" ht="52.5" customHeight="1">
      <c r="A84" s="68"/>
      <c r="B84" s="69"/>
      <c r="C84" s="69"/>
      <c r="D84" s="69"/>
      <c r="E84" s="69"/>
      <c r="F84" s="70"/>
      <c r="G84" s="393"/>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6" t="s">
        <v>131</v>
      </c>
      <c r="AJ84" s="394"/>
      <c r="AK84" s="394"/>
      <c r="AL84" s="394"/>
      <c r="AM84" s="394"/>
      <c r="AN84" s="394"/>
      <c r="AO84" s="394"/>
      <c r="AP84" s="394"/>
      <c r="AQ84" s="394"/>
      <c r="AR84" s="394"/>
      <c r="AS84" s="394"/>
      <c r="AT84" s="394"/>
      <c r="AU84" s="394"/>
      <c r="AV84" s="394"/>
      <c r="AW84" s="394"/>
      <c r="AX84" s="395"/>
    </row>
    <row r="85" spans="1:50" ht="52.5" customHeight="1">
      <c r="A85" s="68"/>
      <c r="B85" s="69"/>
      <c r="C85" s="69"/>
      <c r="D85" s="69"/>
      <c r="E85" s="69"/>
      <c r="F85" s="70"/>
      <c r="G85" s="393"/>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5"/>
    </row>
    <row r="86" spans="1:50" ht="52.5" customHeight="1">
      <c r="A86" s="68"/>
      <c r="B86" s="69"/>
      <c r="C86" s="69"/>
      <c r="D86" s="69"/>
      <c r="E86" s="69"/>
      <c r="F86" s="70"/>
      <c r="G86" s="393"/>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5"/>
    </row>
    <row r="87" spans="1:50" ht="52.5" customHeight="1">
      <c r="A87" s="68"/>
      <c r="B87" s="69"/>
      <c r="C87" s="69"/>
      <c r="D87" s="69"/>
      <c r="E87" s="69"/>
      <c r="F87" s="70"/>
      <c r="G87" s="393"/>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5"/>
    </row>
    <row r="88" spans="1:50" ht="52.5" customHeight="1">
      <c r="A88" s="68"/>
      <c r="B88" s="69"/>
      <c r="C88" s="69"/>
      <c r="D88" s="69"/>
      <c r="E88" s="69"/>
      <c r="F88" s="70"/>
      <c r="G88" s="393"/>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5"/>
    </row>
    <row r="89" spans="1:50" ht="52.5" customHeight="1">
      <c r="A89" s="68"/>
      <c r="B89" s="69"/>
      <c r="C89" s="69"/>
      <c r="D89" s="69"/>
      <c r="E89" s="69"/>
      <c r="F89" s="70"/>
      <c r="G89" s="393"/>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5"/>
    </row>
    <row r="90" spans="1:50" ht="52.5" customHeight="1">
      <c r="A90" s="68"/>
      <c r="B90" s="69"/>
      <c r="C90" s="69"/>
      <c r="D90" s="69"/>
      <c r="E90" s="69"/>
      <c r="F90" s="70"/>
      <c r="G90" s="393"/>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5"/>
    </row>
    <row r="91" spans="1:50" ht="42.6" customHeight="1">
      <c r="A91" s="68"/>
      <c r="B91" s="69"/>
      <c r="C91" s="69"/>
      <c r="D91" s="69"/>
      <c r="E91" s="69"/>
      <c r="F91" s="70"/>
      <c r="G91" s="393"/>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5"/>
    </row>
    <row r="92" spans="1:50" ht="52.5" customHeight="1">
      <c r="A92" s="68"/>
      <c r="B92" s="69"/>
      <c r="C92" s="69"/>
      <c r="D92" s="69"/>
      <c r="E92" s="69"/>
      <c r="F92" s="70"/>
      <c r="G92" s="393"/>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394"/>
      <c r="AG92" s="394"/>
      <c r="AH92" s="394"/>
      <c r="AI92" s="394"/>
      <c r="AJ92" s="394"/>
      <c r="AK92" s="394"/>
      <c r="AL92" s="394"/>
      <c r="AM92" s="394"/>
      <c r="AN92" s="394"/>
      <c r="AO92" s="394"/>
      <c r="AP92" s="394"/>
      <c r="AQ92" s="394"/>
      <c r="AR92" s="394"/>
      <c r="AS92" s="394"/>
      <c r="AT92" s="394"/>
      <c r="AU92" s="394"/>
      <c r="AV92" s="394"/>
      <c r="AW92" s="394"/>
      <c r="AX92" s="395"/>
    </row>
    <row r="93" spans="1:50" ht="52.5" customHeight="1">
      <c r="A93" s="68"/>
      <c r="B93" s="69"/>
      <c r="C93" s="69"/>
      <c r="D93" s="69"/>
      <c r="E93" s="69"/>
      <c r="F93" s="70"/>
      <c r="G93" s="393"/>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4"/>
      <c r="AF93" s="394"/>
      <c r="AG93" s="394"/>
      <c r="AH93" s="394"/>
      <c r="AI93" s="394"/>
      <c r="AJ93" s="394"/>
      <c r="AK93" s="394"/>
      <c r="AL93" s="394"/>
      <c r="AM93" s="394"/>
      <c r="AN93" s="394"/>
      <c r="AO93" s="394"/>
      <c r="AP93" s="394"/>
      <c r="AQ93" s="394"/>
      <c r="AR93" s="394"/>
      <c r="AS93" s="394"/>
      <c r="AT93" s="394"/>
      <c r="AU93" s="394"/>
      <c r="AV93" s="394"/>
      <c r="AW93" s="394"/>
      <c r="AX93" s="395"/>
    </row>
    <row r="94" spans="1:50" ht="52.5" customHeight="1">
      <c r="A94" s="68"/>
      <c r="B94" s="69"/>
      <c r="C94" s="69"/>
      <c r="D94" s="69"/>
      <c r="E94" s="69"/>
      <c r="F94" s="70"/>
      <c r="G94" s="393"/>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4"/>
      <c r="AF94" s="394"/>
      <c r="AG94" s="394"/>
      <c r="AH94" s="394"/>
      <c r="AI94" s="394"/>
      <c r="AJ94" s="394"/>
      <c r="AK94" s="394"/>
      <c r="AL94" s="394"/>
      <c r="AM94" s="394"/>
      <c r="AN94" s="394"/>
      <c r="AO94" s="394"/>
      <c r="AP94" s="394"/>
      <c r="AQ94" s="394"/>
      <c r="AR94" s="394"/>
      <c r="AS94" s="394"/>
      <c r="AT94" s="394"/>
      <c r="AU94" s="394"/>
      <c r="AV94" s="394"/>
      <c r="AW94" s="394"/>
      <c r="AX94" s="395"/>
    </row>
    <row r="95" spans="1:50" ht="52.5" customHeight="1">
      <c r="A95" s="68"/>
      <c r="B95" s="69"/>
      <c r="C95" s="69"/>
      <c r="D95" s="69"/>
      <c r="E95" s="69"/>
      <c r="F95" s="70"/>
      <c r="G95" s="393"/>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4"/>
      <c r="AF95" s="394"/>
      <c r="AG95" s="394"/>
      <c r="AH95" s="394"/>
      <c r="AI95" s="394"/>
      <c r="AJ95" s="394"/>
      <c r="AK95" s="394"/>
      <c r="AL95" s="394"/>
      <c r="AM95" s="394"/>
      <c r="AN95" s="394"/>
      <c r="AO95" s="394"/>
      <c r="AP95" s="394"/>
      <c r="AQ95" s="394"/>
      <c r="AR95" s="394"/>
      <c r="AS95" s="394"/>
      <c r="AT95" s="394"/>
      <c r="AU95" s="394"/>
      <c r="AV95" s="394"/>
      <c r="AW95" s="394"/>
      <c r="AX95" s="395"/>
    </row>
    <row r="96" spans="1:50" ht="52.5" customHeight="1">
      <c r="A96" s="68"/>
      <c r="B96" s="69"/>
      <c r="C96" s="69"/>
      <c r="D96" s="69"/>
      <c r="E96" s="69"/>
      <c r="F96" s="70"/>
      <c r="G96" s="393"/>
      <c r="H96" s="394"/>
      <c r="I96" s="394"/>
      <c r="J96" s="394"/>
      <c r="K96" s="394"/>
      <c r="L96" s="394"/>
      <c r="M96" s="394"/>
      <c r="N96" s="394"/>
      <c r="O96" s="394"/>
      <c r="P96" s="394"/>
      <c r="Q96" s="394"/>
      <c r="R96" s="394"/>
      <c r="S96" s="394"/>
      <c r="T96" s="394"/>
      <c r="U96" s="394"/>
      <c r="V96" s="394"/>
      <c r="W96" s="394"/>
      <c r="X96" s="394"/>
      <c r="Y96" s="394"/>
      <c r="Z96" s="394"/>
      <c r="AA96" s="394"/>
      <c r="AB96" s="394"/>
      <c r="AC96" s="394"/>
      <c r="AD96" s="394"/>
      <c r="AE96" s="394"/>
      <c r="AF96" s="394"/>
      <c r="AG96" s="394"/>
      <c r="AH96" s="394"/>
      <c r="AI96" s="394"/>
      <c r="AJ96" s="394"/>
      <c r="AK96" s="394"/>
      <c r="AL96" s="394"/>
      <c r="AM96" s="394"/>
      <c r="AN96" s="394"/>
      <c r="AO96" s="394"/>
      <c r="AP96" s="394"/>
      <c r="AQ96" s="394"/>
      <c r="AR96" s="394"/>
      <c r="AS96" s="394"/>
      <c r="AT96" s="394"/>
      <c r="AU96" s="394"/>
      <c r="AV96" s="394"/>
      <c r="AW96" s="394"/>
      <c r="AX96" s="395"/>
    </row>
    <row r="97" spans="1:50" ht="52.5" customHeight="1">
      <c r="A97" s="68"/>
      <c r="B97" s="69"/>
      <c r="C97" s="69"/>
      <c r="D97" s="69"/>
      <c r="E97" s="69"/>
      <c r="F97" s="70"/>
      <c r="G97" s="393"/>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c r="AL97" s="394"/>
      <c r="AM97" s="394"/>
      <c r="AN97" s="394"/>
      <c r="AO97" s="394"/>
      <c r="AP97" s="394"/>
      <c r="AQ97" s="394"/>
      <c r="AR97" s="394"/>
      <c r="AS97" s="394"/>
      <c r="AT97" s="394"/>
      <c r="AU97" s="394"/>
      <c r="AV97" s="394"/>
      <c r="AW97" s="394"/>
      <c r="AX97" s="395"/>
    </row>
    <row r="98" spans="1:50" ht="52.5" customHeight="1">
      <c r="A98" s="68"/>
      <c r="B98" s="69"/>
      <c r="C98" s="69"/>
      <c r="D98" s="69"/>
      <c r="E98" s="69"/>
      <c r="F98" s="70"/>
      <c r="G98" s="393"/>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5"/>
    </row>
    <row r="99" spans="1:50" ht="52.5" customHeight="1">
      <c r="A99" s="68"/>
      <c r="B99" s="69"/>
      <c r="C99" s="69"/>
      <c r="D99" s="69"/>
      <c r="E99" s="69"/>
      <c r="F99" s="70"/>
      <c r="G99" s="393"/>
      <c r="H99" s="394"/>
      <c r="I99" s="394"/>
      <c r="J99" s="394"/>
      <c r="K99" s="394"/>
      <c r="L99" s="394"/>
      <c r="M99" s="394"/>
      <c r="N99" s="394"/>
      <c r="O99" s="394"/>
      <c r="P99" s="394"/>
      <c r="Q99" s="394"/>
      <c r="R99" s="394"/>
      <c r="S99" s="394"/>
      <c r="T99" s="394"/>
      <c r="U99" s="394"/>
      <c r="V99" s="394"/>
      <c r="W99" s="394"/>
      <c r="X99" s="394"/>
      <c r="Y99" s="394"/>
      <c r="Z99" s="394"/>
      <c r="AA99" s="394"/>
      <c r="AB99" s="394"/>
      <c r="AC99" s="394"/>
      <c r="AD99" s="394"/>
      <c r="AE99" s="394"/>
      <c r="AF99" s="394"/>
      <c r="AG99" s="394"/>
      <c r="AH99" s="394"/>
      <c r="AI99" s="394"/>
      <c r="AJ99" s="394"/>
      <c r="AK99" s="394"/>
      <c r="AL99" s="394"/>
      <c r="AM99" s="394"/>
      <c r="AN99" s="394"/>
      <c r="AO99" s="394"/>
      <c r="AP99" s="394"/>
      <c r="AQ99" s="394"/>
      <c r="AR99" s="394"/>
      <c r="AS99" s="394"/>
      <c r="AT99" s="394"/>
      <c r="AU99" s="394"/>
      <c r="AV99" s="394"/>
      <c r="AW99" s="394"/>
      <c r="AX99" s="395"/>
    </row>
    <row r="100" spans="1:50" ht="52.5" customHeight="1">
      <c r="A100" s="68"/>
      <c r="B100" s="69"/>
      <c r="C100" s="69"/>
      <c r="D100" s="69"/>
      <c r="E100" s="69"/>
      <c r="F100" s="70"/>
      <c r="G100" s="393"/>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5"/>
    </row>
    <row r="101" spans="1:50" ht="53.25" customHeight="1">
      <c r="A101" s="68"/>
      <c r="B101" s="69"/>
      <c r="C101" s="69"/>
      <c r="D101" s="69"/>
      <c r="E101" s="69"/>
      <c r="F101" s="70"/>
      <c r="G101" s="393"/>
      <c r="H101" s="394"/>
      <c r="I101" s="394"/>
      <c r="J101" s="394"/>
      <c r="K101" s="394"/>
      <c r="L101" s="394"/>
      <c r="M101" s="394"/>
      <c r="N101" s="394"/>
      <c r="O101" s="394"/>
      <c r="P101" s="394"/>
      <c r="Q101" s="394"/>
      <c r="R101" s="394"/>
      <c r="S101" s="394"/>
      <c r="T101" s="394"/>
      <c r="U101" s="394"/>
      <c r="V101" s="394"/>
      <c r="W101" s="394"/>
      <c r="X101" s="394"/>
      <c r="Y101" s="394"/>
      <c r="Z101" s="394"/>
      <c r="AA101" s="394"/>
      <c r="AB101" s="394"/>
      <c r="AC101" s="394"/>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5"/>
    </row>
    <row r="102" spans="1:50" ht="18.399999999999999" customHeight="1">
      <c r="A102" s="68"/>
      <c r="B102" s="69"/>
      <c r="C102" s="69"/>
      <c r="D102" s="69"/>
      <c r="E102" s="69"/>
      <c r="F102" s="70"/>
      <c r="G102" s="393"/>
      <c r="H102" s="394"/>
      <c r="I102" s="394"/>
      <c r="J102" s="397" t="s">
        <v>132</v>
      </c>
      <c r="K102" s="394"/>
      <c r="L102" s="394"/>
      <c r="M102" s="394"/>
      <c r="N102" s="394"/>
      <c r="O102" s="394"/>
      <c r="P102" s="394"/>
      <c r="Q102" s="394"/>
      <c r="R102" s="394"/>
      <c r="S102" s="394"/>
      <c r="T102" s="394"/>
      <c r="U102" s="394"/>
      <c r="V102" s="394"/>
      <c r="W102" s="394"/>
      <c r="X102" s="394"/>
      <c r="Y102" s="394"/>
      <c r="Z102" s="394"/>
      <c r="AA102" s="394"/>
      <c r="AB102" s="394"/>
      <c r="AC102" s="394"/>
      <c r="AD102" s="394"/>
      <c r="AE102" s="394"/>
      <c r="AF102" s="394"/>
      <c r="AG102" s="394"/>
      <c r="AH102" s="394"/>
      <c r="AI102" s="394"/>
      <c r="AJ102" s="394"/>
      <c r="AK102" s="394"/>
      <c r="AL102" s="394"/>
      <c r="AM102" s="394"/>
      <c r="AN102" s="394"/>
      <c r="AO102" s="394"/>
      <c r="AP102" s="394"/>
      <c r="AQ102" s="394"/>
      <c r="AR102" s="394"/>
      <c r="AS102" s="394"/>
      <c r="AT102" s="394"/>
      <c r="AU102" s="394"/>
      <c r="AV102" s="394"/>
      <c r="AW102" s="394"/>
      <c r="AX102" s="395"/>
    </row>
    <row r="103" spans="1:50" ht="18.399999999999999" customHeight="1" thickBot="1">
      <c r="A103" s="398"/>
      <c r="B103" s="399"/>
      <c r="C103" s="399"/>
      <c r="D103" s="399"/>
      <c r="E103" s="399"/>
      <c r="F103" s="400"/>
      <c r="G103" s="401"/>
      <c r="H103" s="402"/>
      <c r="I103" s="402"/>
      <c r="J103" s="394"/>
      <c r="K103" s="394"/>
      <c r="L103" s="397" t="s">
        <v>133</v>
      </c>
      <c r="M103" s="394"/>
      <c r="N103" s="394"/>
      <c r="O103" s="394"/>
      <c r="P103" s="394"/>
      <c r="Q103" s="394"/>
      <c r="R103" s="394"/>
      <c r="S103" s="394"/>
      <c r="T103" s="394"/>
      <c r="U103" s="394"/>
      <c r="V103" s="394"/>
      <c r="W103" s="394"/>
      <c r="X103" s="394"/>
      <c r="Y103" s="394"/>
      <c r="Z103" s="394"/>
      <c r="AA103" s="394"/>
      <c r="AB103" s="394"/>
      <c r="AC103" s="394"/>
      <c r="AD103" s="394"/>
      <c r="AE103" s="394"/>
      <c r="AF103" s="394"/>
      <c r="AG103" s="394"/>
      <c r="AH103" s="394"/>
      <c r="AI103" s="394"/>
      <c r="AJ103" s="402"/>
      <c r="AK103" s="402"/>
      <c r="AL103" s="402"/>
      <c r="AM103" s="402"/>
      <c r="AN103" s="402"/>
      <c r="AO103" s="402"/>
      <c r="AP103" s="402"/>
      <c r="AQ103" s="402"/>
      <c r="AR103" s="402"/>
      <c r="AS103" s="402"/>
      <c r="AT103" s="402"/>
      <c r="AU103" s="402"/>
      <c r="AV103" s="402"/>
      <c r="AW103" s="402"/>
      <c r="AX103" s="403"/>
    </row>
    <row r="104" spans="1:50" ht="0.95" customHeight="1" thickBot="1">
      <c r="A104" s="404"/>
      <c r="B104" s="404"/>
      <c r="C104" s="404"/>
      <c r="D104" s="404"/>
      <c r="E104" s="404"/>
      <c r="F104" s="404"/>
      <c r="G104" s="405"/>
      <c r="H104" s="405"/>
      <c r="I104" s="405"/>
      <c r="J104" s="405"/>
      <c r="K104" s="405"/>
      <c r="L104" s="405"/>
      <c r="M104" s="405"/>
      <c r="N104" s="405"/>
      <c r="O104" s="405"/>
      <c r="P104" s="405"/>
      <c r="Q104" s="405"/>
      <c r="R104" s="405"/>
      <c r="S104" s="405"/>
      <c r="T104" s="405"/>
      <c r="U104" s="405"/>
      <c r="V104" s="405"/>
      <c r="W104" s="405"/>
      <c r="X104" s="405"/>
      <c r="Y104" s="405"/>
      <c r="Z104" s="405"/>
      <c r="AA104" s="405"/>
      <c r="AB104" s="405"/>
      <c r="AC104" s="405"/>
      <c r="AD104" s="405"/>
      <c r="AE104" s="405"/>
      <c r="AF104" s="405"/>
      <c r="AG104" s="405"/>
      <c r="AH104" s="405"/>
      <c r="AI104" s="405"/>
      <c r="AJ104" s="405"/>
      <c r="AK104" s="405"/>
      <c r="AL104" s="405"/>
      <c r="AM104" s="405"/>
      <c r="AN104" s="405"/>
      <c r="AO104" s="405"/>
      <c r="AP104" s="405"/>
      <c r="AQ104" s="405"/>
      <c r="AR104" s="405"/>
      <c r="AS104" s="405"/>
      <c r="AT104" s="405"/>
      <c r="AU104" s="405"/>
      <c r="AV104" s="405"/>
      <c r="AW104" s="405"/>
      <c r="AX104" s="405"/>
    </row>
    <row r="105" spans="1:50" ht="30" customHeight="1">
      <c r="A105" s="406" t="s">
        <v>134</v>
      </c>
      <c r="B105" s="407"/>
      <c r="C105" s="407"/>
      <c r="D105" s="407"/>
      <c r="E105" s="407"/>
      <c r="F105" s="408"/>
      <c r="G105" s="409" t="s">
        <v>135</v>
      </c>
      <c r="H105" s="410"/>
      <c r="I105" s="410"/>
      <c r="J105" s="410"/>
      <c r="K105" s="410"/>
      <c r="L105" s="410"/>
      <c r="M105" s="410"/>
      <c r="N105" s="410"/>
      <c r="O105" s="410"/>
      <c r="P105" s="410"/>
      <c r="Q105" s="410"/>
      <c r="R105" s="410"/>
      <c r="S105" s="410"/>
      <c r="T105" s="410"/>
      <c r="U105" s="410"/>
      <c r="V105" s="410"/>
      <c r="W105" s="410"/>
      <c r="X105" s="410"/>
      <c r="Y105" s="410"/>
      <c r="Z105" s="410"/>
      <c r="AA105" s="410"/>
      <c r="AB105" s="411"/>
      <c r="AC105" s="409" t="s">
        <v>136</v>
      </c>
      <c r="AD105" s="410"/>
      <c r="AE105" s="410"/>
      <c r="AF105" s="410"/>
      <c r="AG105" s="410"/>
      <c r="AH105" s="410"/>
      <c r="AI105" s="410"/>
      <c r="AJ105" s="410"/>
      <c r="AK105" s="410"/>
      <c r="AL105" s="410"/>
      <c r="AM105" s="410"/>
      <c r="AN105" s="410"/>
      <c r="AO105" s="410"/>
      <c r="AP105" s="410"/>
      <c r="AQ105" s="410"/>
      <c r="AR105" s="410"/>
      <c r="AS105" s="410"/>
      <c r="AT105" s="410"/>
      <c r="AU105" s="410"/>
      <c r="AV105" s="410"/>
      <c r="AW105" s="410"/>
      <c r="AX105" s="412"/>
    </row>
    <row r="106" spans="1:50" ht="24.75" customHeight="1">
      <c r="A106" s="162"/>
      <c r="B106" s="163"/>
      <c r="C106" s="163"/>
      <c r="D106" s="163"/>
      <c r="E106" s="163"/>
      <c r="F106" s="164"/>
      <c r="G106" s="339" t="s">
        <v>79</v>
      </c>
      <c r="H106" s="166"/>
      <c r="I106" s="166"/>
      <c r="J106" s="166"/>
      <c r="K106" s="166"/>
      <c r="L106" s="174" t="s">
        <v>137</v>
      </c>
      <c r="M106" s="23"/>
      <c r="N106" s="23"/>
      <c r="O106" s="23"/>
      <c r="P106" s="23"/>
      <c r="Q106" s="23"/>
      <c r="R106" s="23"/>
      <c r="S106" s="23"/>
      <c r="T106" s="23"/>
      <c r="U106" s="23"/>
      <c r="V106" s="23"/>
      <c r="W106" s="23"/>
      <c r="X106" s="46"/>
      <c r="Y106" s="413" t="s">
        <v>138</v>
      </c>
      <c r="Z106" s="414"/>
      <c r="AA106" s="414"/>
      <c r="AB106" s="415"/>
      <c r="AC106" s="339" t="s">
        <v>79</v>
      </c>
      <c r="AD106" s="166"/>
      <c r="AE106" s="166"/>
      <c r="AF106" s="166"/>
      <c r="AG106" s="166"/>
      <c r="AH106" s="174" t="s">
        <v>137</v>
      </c>
      <c r="AI106" s="23"/>
      <c r="AJ106" s="23"/>
      <c r="AK106" s="23"/>
      <c r="AL106" s="23"/>
      <c r="AM106" s="23"/>
      <c r="AN106" s="23"/>
      <c r="AO106" s="23"/>
      <c r="AP106" s="23"/>
      <c r="AQ106" s="23"/>
      <c r="AR106" s="23"/>
      <c r="AS106" s="23"/>
      <c r="AT106" s="46"/>
      <c r="AU106" s="413" t="s">
        <v>138</v>
      </c>
      <c r="AV106" s="414"/>
      <c r="AW106" s="414"/>
      <c r="AX106" s="416"/>
    </row>
    <row r="107" spans="1:50" ht="24.75" customHeight="1">
      <c r="A107" s="162"/>
      <c r="B107" s="163"/>
      <c r="C107" s="163"/>
      <c r="D107" s="163"/>
      <c r="E107" s="163"/>
      <c r="F107" s="164"/>
      <c r="G107" s="417" t="s">
        <v>139</v>
      </c>
      <c r="H107" s="418"/>
      <c r="I107" s="418"/>
      <c r="J107" s="418"/>
      <c r="K107" s="419"/>
      <c r="L107" s="420" t="s">
        <v>140</v>
      </c>
      <c r="M107" s="421"/>
      <c r="N107" s="421"/>
      <c r="O107" s="421"/>
      <c r="P107" s="421"/>
      <c r="Q107" s="421"/>
      <c r="R107" s="421"/>
      <c r="S107" s="421"/>
      <c r="T107" s="421"/>
      <c r="U107" s="421"/>
      <c r="V107" s="421"/>
      <c r="W107" s="421"/>
      <c r="X107" s="422"/>
      <c r="Y107" s="423">
        <v>15</v>
      </c>
      <c r="Z107" s="424"/>
      <c r="AA107" s="424"/>
      <c r="AB107" s="425"/>
      <c r="AC107" s="426"/>
      <c r="AD107" s="223"/>
      <c r="AE107" s="223"/>
      <c r="AF107" s="223"/>
      <c r="AG107" s="224"/>
      <c r="AH107" s="420"/>
      <c r="AI107" s="421"/>
      <c r="AJ107" s="421"/>
      <c r="AK107" s="421"/>
      <c r="AL107" s="421"/>
      <c r="AM107" s="421"/>
      <c r="AN107" s="421"/>
      <c r="AO107" s="421"/>
      <c r="AP107" s="421"/>
      <c r="AQ107" s="421"/>
      <c r="AR107" s="421"/>
      <c r="AS107" s="421"/>
      <c r="AT107" s="422"/>
      <c r="AU107" s="423"/>
      <c r="AV107" s="424"/>
      <c r="AW107" s="424"/>
      <c r="AX107" s="427"/>
    </row>
    <row r="108" spans="1:50" ht="24.75" customHeight="1">
      <c r="A108" s="162"/>
      <c r="B108" s="163"/>
      <c r="C108" s="163"/>
      <c r="D108" s="163"/>
      <c r="E108" s="163"/>
      <c r="F108" s="164"/>
      <c r="G108" s="428"/>
      <c r="H108" s="91"/>
      <c r="I108" s="91"/>
      <c r="J108" s="91"/>
      <c r="K108" s="92"/>
      <c r="L108" s="429"/>
      <c r="M108" s="430"/>
      <c r="N108" s="430"/>
      <c r="O108" s="430"/>
      <c r="P108" s="430"/>
      <c r="Q108" s="430"/>
      <c r="R108" s="430"/>
      <c r="S108" s="430"/>
      <c r="T108" s="430"/>
      <c r="U108" s="430"/>
      <c r="V108" s="430"/>
      <c r="W108" s="430"/>
      <c r="X108" s="431"/>
      <c r="Y108" s="432"/>
      <c r="Z108" s="433"/>
      <c r="AA108" s="433"/>
      <c r="AB108" s="434"/>
      <c r="AC108" s="428"/>
      <c r="AD108" s="91"/>
      <c r="AE108" s="91"/>
      <c r="AF108" s="91"/>
      <c r="AG108" s="92"/>
      <c r="AH108" s="429"/>
      <c r="AI108" s="430"/>
      <c r="AJ108" s="430"/>
      <c r="AK108" s="430"/>
      <c r="AL108" s="430"/>
      <c r="AM108" s="430"/>
      <c r="AN108" s="430"/>
      <c r="AO108" s="430"/>
      <c r="AP108" s="430"/>
      <c r="AQ108" s="430"/>
      <c r="AR108" s="430"/>
      <c r="AS108" s="430"/>
      <c r="AT108" s="431"/>
      <c r="AU108" s="432"/>
      <c r="AV108" s="433"/>
      <c r="AW108" s="433"/>
      <c r="AX108" s="435"/>
    </row>
    <row r="109" spans="1:50" ht="24.75" customHeight="1">
      <c r="A109" s="162"/>
      <c r="B109" s="163"/>
      <c r="C109" s="163"/>
      <c r="D109" s="163"/>
      <c r="E109" s="163"/>
      <c r="F109" s="164"/>
      <c r="G109" s="428"/>
      <c r="H109" s="91"/>
      <c r="I109" s="91"/>
      <c r="J109" s="91"/>
      <c r="K109" s="92"/>
      <c r="L109" s="429"/>
      <c r="M109" s="430"/>
      <c r="N109" s="430"/>
      <c r="O109" s="430"/>
      <c r="P109" s="430"/>
      <c r="Q109" s="430"/>
      <c r="R109" s="430"/>
      <c r="S109" s="430"/>
      <c r="T109" s="430"/>
      <c r="U109" s="430"/>
      <c r="V109" s="430"/>
      <c r="W109" s="430"/>
      <c r="X109" s="431"/>
      <c r="Y109" s="432"/>
      <c r="Z109" s="433"/>
      <c r="AA109" s="433"/>
      <c r="AB109" s="434"/>
      <c r="AC109" s="428"/>
      <c r="AD109" s="91"/>
      <c r="AE109" s="91"/>
      <c r="AF109" s="91"/>
      <c r="AG109" s="92"/>
      <c r="AH109" s="429"/>
      <c r="AI109" s="430"/>
      <c r="AJ109" s="430"/>
      <c r="AK109" s="430"/>
      <c r="AL109" s="430"/>
      <c r="AM109" s="430"/>
      <c r="AN109" s="430"/>
      <c r="AO109" s="430"/>
      <c r="AP109" s="430"/>
      <c r="AQ109" s="430"/>
      <c r="AR109" s="430"/>
      <c r="AS109" s="430"/>
      <c r="AT109" s="431"/>
      <c r="AU109" s="432"/>
      <c r="AV109" s="433"/>
      <c r="AW109" s="433"/>
      <c r="AX109" s="435"/>
    </row>
    <row r="110" spans="1:50" ht="24.75" customHeight="1">
      <c r="A110" s="162"/>
      <c r="B110" s="163"/>
      <c r="C110" s="163"/>
      <c r="D110" s="163"/>
      <c r="E110" s="163"/>
      <c r="F110" s="164"/>
      <c r="G110" s="428"/>
      <c r="H110" s="91"/>
      <c r="I110" s="91"/>
      <c r="J110" s="91"/>
      <c r="K110" s="92"/>
      <c r="L110" s="429"/>
      <c r="M110" s="430"/>
      <c r="N110" s="430"/>
      <c r="O110" s="430"/>
      <c r="P110" s="430"/>
      <c r="Q110" s="430"/>
      <c r="R110" s="430"/>
      <c r="S110" s="430"/>
      <c r="T110" s="430"/>
      <c r="U110" s="430"/>
      <c r="V110" s="430"/>
      <c r="W110" s="430"/>
      <c r="X110" s="431"/>
      <c r="Y110" s="432"/>
      <c r="Z110" s="433"/>
      <c r="AA110" s="433"/>
      <c r="AB110" s="434"/>
      <c r="AC110" s="428"/>
      <c r="AD110" s="91"/>
      <c r="AE110" s="91"/>
      <c r="AF110" s="91"/>
      <c r="AG110" s="92"/>
      <c r="AH110" s="429"/>
      <c r="AI110" s="430"/>
      <c r="AJ110" s="430"/>
      <c r="AK110" s="430"/>
      <c r="AL110" s="430"/>
      <c r="AM110" s="430"/>
      <c r="AN110" s="430"/>
      <c r="AO110" s="430"/>
      <c r="AP110" s="430"/>
      <c r="AQ110" s="430"/>
      <c r="AR110" s="430"/>
      <c r="AS110" s="430"/>
      <c r="AT110" s="431"/>
      <c r="AU110" s="432"/>
      <c r="AV110" s="433"/>
      <c r="AW110" s="433"/>
      <c r="AX110" s="435"/>
    </row>
    <row r="111" spans="1:50" ht="24.75" customHeight="1">
      <c r="A111" s="162"/>
      <c r="B111" s="163"/>
      <c r="C111" s="163"/>
      <c r="D111" s="163"/>
      <c r="E111" s="163"/>
      <c r="F111" s="164"/>
      <c r="G111" s="428"/>
      <c r="H111" s="91"/>
      <c r="I111" s="91"/>
      <c r="J111" s="91"/>
      <c r="K111" s="92"/>
      <c r="L111" s="429"/>
      <c r="M111" s="430"/>
      <c r="N111" s="430"/>
      <c r="O111" s="430"/>
      <c r="P111" s="430"/>
      <c r="Q111" s="430"/>
      <c r="R111" s="430"/>
      <c r="S111" s="430"/>
      <c r="T111" s="430"/>
      <c r="U111" s="430"/>
      <c r="V111" s="430"/>
      <c r="W111" s="430"/>
      <c r="X111" s="431"/>
      <c r="Y111" s="432"/>
      <c r="Z111" s="433"/>
      <c r="AA111" s="433"/>
      <c r="AB111" s="433"/>
      <c r="AC111" s="428"/>
      <c r="AD111" s="91"/>
      <c r="AE111" s="91"/>
      <c r="AF111" s="91"/>
      <c r="AG111" s="92"/>
      <c r="AH111" s="429"/>
      <c r="AI111" s="430"/>
      <c r="AJ111" s="430"/>
      <c r="AK111" s="430"/>
      <c r="AL111" s="430"/>
      <c r="AM111" s="430"/>
      <c r="AN111" s="430"/>
      <c r="AO111" s="430"/>
      <c r="AP111" s="430"/>
      <c r="AQ111" s="430"/>
      <c r="AR111" s="430"/>
      <c r="AS111" s="430"/>
      <c r="AT111" s="431"/>
      <c r="AU111" s="432"/>
      <c r="AV111" s="433"/>
      <c r="AW111" s="433"/>
      <c r="AX111" s="435"/>
    </row>
    <row r="112" spans="1:50" ht="24.75" customHeight="1">
      <c r="A112" s="162"/>
      <c r="B112" s="163"/>
      <c r="C112" s="163"/>
      <c r="D112" s="163"/>
      <c r="E112" s="163"/>
      <c r="F112" s="164"/>
      <c r="G112" s="428"/>
      <c r="H112" s="91"/>
      <c r="I112" s="91"/>
      <c r="J112" s="91"/>
      <c r="K112" s="92"/>
      <c r="L112" s="429"/>
      <c r="M112" s="430"/>
      <c r="N112" s="430"/>
      <c r="O112" s="430"/>
      <c r="P112" s="430"/>
      <c r="Q112" s="430"/>
      <c r="R112" s="430"/>
      <c r="S112" s="430"/>
      <c r="T112" s="430"/>
      <c r="U112" s="430"/>
      <c r="V112" s="430"/>
      <c r="W112" s="430"/>
      <c r="X112" s="431"/>
      <c r="Y112" s="432"/>
      <c r="Z112" s="433"/>
      <c r="AA112" s="433"/>
      <c r="AB112" s="433"/>
      <c r="AC112" s="428"/>
      <c r="AD112" s="91"/>
      <c r="AE112" s="91"/>
      <c r="AF112" s="91"/>
      <c r="AG112" s="92"/>
      <c r="AH112" s="429"/>
      <c r="AI112" s="430"/>
      <c r="AJ112" s="430"/>
      <c r="AK112" s="430"/>
      <c r="AL112" s="430"/>
      <c r="AM112" s="430"/>
      <c r="AN112" s="430"/>
      <c r="AO112" s="430"/>
      <c r="AP112" s="430"/>
      <c r="AQ112" s="430"/>
      <c r="AR112" s="430"/>
      <c r="AS112" s="430"/>
      <c r="AT112" s="431"/>
      <c r="AU112" s="432"/>
      <c r="AV112" s="433"/>
      <c r="AW112" s="433"/>
      <c r="AX112" s="435"/>
    </row>
    <row r="113" spans="1:50" ht="24.75" customHeight="1">
      <c r="A113" s="162"/>
      <c r="B113" s="163"/>
      <c r="C113" s="163"/>
      <c r="D113" s="163"/>
      <c r="E113" s="163"/>
      <c r="F113" s="164"/>
      <c r="G113" s="428"/>
      <c r="H113" s="91"/>
      <c r="I113" s="91"/>
      <c r="J113" s="91"/>
      <c r="K113" s="92"/>
      <c r="L113" s="429"/>
      <c r="M113" s="430"/>
      <c r="N113" s="430"/>
      <c r="O113" s="430"/>
      <c r="P113" s="430"/>
      <c r="Q113" s="430"/>
      <c r="R113" s="430"/>
      <c r="S113" s="430"/>
      <c r="T113" s="430"/>
      <c r="U113" s="430"/>
      <c r="V113" s="430"/>
      <c r="W113" s="430"/>
      <c r="X113" s="431"/>
      <c r="Y113" s="432"/>
      <c r="Z113" s="433"/>
      <c r="AA113" s="433"/>
      <c r="AB113" s="433"/>
      <c r="AC113" s="428"/>
      <c r="AD113" s="91"/>
      <c r="AE113" s="91"/>
      <c r="AF113" s="91"/>
      <c r="AG113" s="92"/>
      <c r="AH113" s="429"/>
      <c r="AI113" s="430"/>
      <c r="AJ113" s="430"/>
      <c r="AK113" s="430"/>
      <c r="AL113" s="430"/>
      <c r="AM113" s="430"/>
      <c r="AN113" s="430"/>
      <c r="AO113" s="430"/>
      <c r="AP113" s="430"/>
      <c r="AQ113" s="430"/>
      <c r="AR113" s="430"/>
      <c r="AS113" s="430"/>
      <c r="AT113" s="431"/>
      <c r="AU113" s="432"/>
      <c r="AV113" s="433"/>
      <c r="AW113" s="433"/>
      <c r="AX113" s="435"/>
    </row>
    <row r="114" spans="1:50" ht="24.75" customHeight="1">
      <c r="A114" s="162"/>
      <c r="B114" s="163"/>
      <c r="C114" s="163"/>
      <c r="D114" s="163"/>
      <c r="E114" s="163"/>
      <c r="F114" s="164"/>
      <c r="G114" s="436"/>
      <c r="H114" s="294"/>
      <c r="I114" s="294"/>
      <c r="J114" s="294"/>
      <c r="K114" s="437"/>
      <c r="L114" s="438"/>
      <c r="M114" s="439"/>
      <c r="N114" s="439"/>
      <c r="O114" s="439"/>
      <c r="P114" s="439"/>
      <c r="Q114" s="439"/>
      <c r="R114" s="439"/>
      <c r="S114" s="439"/>
      <c r="T114" s="439"/>
      <c r="U114" s="439"/>
      <c r="V114" s="439"/>
      <c r="W114" s="439"/>
      <c r="X114" s="440"/>
      <c r="Y114" s="441"/>
      <c r="Z114" s="442"/>
      <c r="AA114" s="442"/>
      <c r="AB114" s="442"/>
      <c r="AC114" s="436"/>
      <c r="AD114" s="294"/>
      <c r="AE114" s="294"/>
      <c r="AF114" s="294"/>
      <c r="AG114" s="437"/>
      <c r="AH114" s="438"/>
      <c r="AI114" s="439"/>
      <c r="AJ114" s="439"/>
      <c r="AK114" s="439"/>
      <c r="AL114" s="439"/>
      <c r="AM114" s="439"/>
      <c r="AN114" s="439"/>
      <c r="AO114" s="439"/>
      <c r="AP114" s="439"/>
      <c r="AQ114" s="439"/>
      <c r="AR114" s="439"/>
      <c r="AS114" s="439"/>
      <c r="AT114" s="440"/>
      <c r="AU114" s="441"/>
      <c r="AV114" s="442"/>
      <c r="AW114" s="442"/>
      <c r="AX114" s="443"/>
    </row>
    <row r="115" spans="1:50" ht="24.75" customHeight="1">
      <c r="A115" s="162"/>
      <c r="B115" s="163"/>
      <c r="C115" s="163"/>
      <c r="D115" s="163"/>
      <c r="E115" s="163"/>
      <c r="F115" s="164"/>
      <c r="G115" s="444" t="s">
        <v>41</v>
      </c>
      <c r="H115" s="23"/>
      <c r="I115" s="23"/>
      <c r="J115" s="23"/>
      <c r="K115" s="23"/>
      <c r="L115" s="445"/>
      <c r="M115" s="118"/>
      <c r="N115" s="118"/>
      <c r="O115" s="118"/>
      <c r="P115" s="118"/>
      <c r="Q115" s="118"/>
      <c r="R115" s="118"/>
      <c r="S115" s="118"/>
      <c r="T115" s="118"/>
      <c r="U115" s="118"/>
      <c r="V115" s="118"/>
      <c r="W115" s="118"/>
      <c r="X115" s="119"/>
      <c r="Y115" s="446">
        <f>SUM(Y107:AB114)</f>
        <v>15</v>
      </c>
      <c r="Z115" s="447"/>
      <c r="AA115" s="447"/>
      <c r="AB115" s="448"/>
      <c r="AC115" s="444" t="s">
        <v>41</v>
      </c>
      <c r="AD115" s="23"/>
      <c r="AE115" s="23"/>
      <c r="AF115" s="23"/>
      <c r="AG115" s="23"/>
      <c r="AH115" s="445"/>
      <c r="AI115" s="118"/>
      <c r="AJ115" s="118"/>
      <c r="AK115" s="118"/>
      <c r="AL115" s="118"/>
      <c r="AM115" s="118"/>
      <c r="AN115" s="118"/>
      <c r="AO115" s="118"/>
      <c r="AP115" s="118"/>
      <c r="AQ115" s="118"/>
      <c r="AR115" s="118"/>
      <c r="AS115" s="118"/>
      <c r="AT115" s="119"/>
      <c r="AU115" s="446">
        <f>SUM(AU107:AX114)</f>
        <v>0</v>
      </c>
      <c r="AV115" s="447"/>
      <c r="AW115" s="447"/>
      <c r="AX115" s="449"/>
    </row>
    <row r="116" spans="1:50" ht="30" customHeight="1">
      <c r="A116" s="162"/>
      <c r="B116" s="163"/>
      <c r="C116" s="163"/>
      <c r="D116" s="163"/>
      <c r="E116" s="163"/>
      <c r="F116" s="164"/>
      <c r="G116" s="450" t="s">
        <v>141</v>
      </c>
      <c r="H116" s="451"/>
      <c r="I116" s="451"/>
      <c r="J116" s="451"/>
      <c r="K116" s="451"/>
      <c r="L116" s="451"/>
      <c r="M116" s="451"/>
      <c r="N116" s="451"/>
      <c r="O116" s="451"/>
      <c r="P116" s="451"/>
      <c r="Q116" s="451"/>
      <c r="R116" s="451"/>
      <c r="S116" s="451"/>
      <c r="T116" s="451"/>
      <c r="U116" s="451"/>
      <c r="V116" s="451"/>
      <c r="W116" s="451"/>
      <c r="X116" s="451"/>
      <c r="Y116" s="451"/>
      <c r="Z116" s="451"/>
      <c r="AA116" s="451"/>
      <c r="AB116" s="452"/>
      <c r="AC116" s="450" t="s">
        <v>142</v>
      </c>
      <c r="AD116" s="451"/>
      <c r="AE116" s="451"/>
      <c r="AF116" s="451"/>
      <c r="AG116" s="451"/>
      <c r="AH116" s="451"/>
      <c r="AI116" s="451"/>
      <c r="AJ116" s="451"/>
      <c r="AK116" s="451"/>
      <c r="AL116" s="451"/>
      <c r="AM116" s="451"/>
      <c r="AN116" s="451"/>
      <c r="AO116" s="451"/>
      <c r="AP116" s="451"/>
      <c r="AQ116" s="451"/>
      <c r="AR116" s="451"/>
      <c r="AS116" s="451"/>
      <c r="AT116" s="451"/>
      <c r="AU116" s="451"/>
      <c r="AV116" s="451"/>
      <c r="AW116" s="451"/>
      <c r="AX116" s="453"/>
    </row>
    <row r="117" spans="1:50" ht="25.5" customHeight="1">
      <c r="A117" s="162"/>
      <c r="B117" s="163"/>
      <c r="C117" s="163"/>
      <c r="D117" s="163"/>
      <c r="E117" s="163"/>
      <c r="F117" s="164"/>
      <c r="G117" s="339" t="s">
        <v>79</v>
      </c>
      <c r="H117" s="166"/>
      <c r="I117" s="166"/>
      <c r="J117" s="166"/>
      <c r="K117" s="166"/>
      <c r="L117" s="174" t="s">
        <v>137</v>
      </c>
      <c r="M117" s="23"/>
      <c r="N117" s="23"/>
      <c r="O117" s="23"/>
      <c r="P117" s="23"/>
      <c r="Q117" s="23"/>
      <c r="R117" s="23"/>
      <c r="S117" s="23"/>
      <c r="T117" s="23"/>
      <c r="U117" s="23"/>
      <c r="V117" s="23"/>
      <c r="W117" s="23"/>
      <c r="X117" s="46"/>
      <c r="Y117" s="413" t="s">
        <v>138</v>
      </c>
      <c r="Z117" s="414"/>
      <c r="AA117" s="414"/>
      <c r="AB117" s="415"/>
      <c r="AC117" s="339" t="s">
        <v>79</v>
      </c>
      <c r="AD117" s="166"/>
      <c r="AE117" s="166"/>
      <c r="AF117" s="166"/>
      <c r="AG117" s="166"/>
      <c r="AH117" s="174" t="s">
        <v>137</v>
      </c>
      <c r="AI117" s="23"/>
      <c r="AJ117" s="23"/>
      <c r="AK117" s="23"/>
      <c r="AL117" s="23"/>
      <c r="AM117" s="23"/>
      <c r="AN117" s="23"/>
      <c r="AO117" s="23"/>
      <c r="AP117" s="23"/>
      <c r="AQ117" s="23"/>
      <c r="AR117" s="23"/>
      <c r="AS117" s="23"/>
      <c r="AT117" s="46"/>
      <c r="AU117" s="413" t="s">
        <v>138</v>
      </c>
      <c r="AV117" s="414"/>
      <c r="AW117" s="414"/>
      <c r="AX117" s="416"/>
    </row>
    <row r="118" spans="1:50" ht="24.75" customHeight="1">
      <c r="A118" s="162"/>
      <c r="B118" s="163"/>
      <c r="C118" s="163"/>
      <c r="D118" s="163"/>
      <c r="E118" s="163"/>
      <c r="F118" s="164"/>
      <c r="G118" s="417" t="s">
        <v>143</v>
      </c>
      <c r="H118" s="418"/>
      <c r="I118" s="418"/>
      <c r="J118" s="418"/>
      <c r="K118" s="419"/>
      <c r="L118" s="420" t="s">
        <v>144</v>
      </c>
      <c r="M118" s="454"/>
      <c r="N118" s="454"/>
      <c r="O118" s="454"/>
      <c r="P118" s="454"/>
      <c r="Q118" s="454"/>
      <c r="R118" s="454"/>
      <c r="S118" s="454"/>
      <c r="T118" s="454"/>
      <c r="U118" s="454"/>
      <c r="V118" s="454"/>
      <c r="W118" s="454"/>
      <c r="X118" s="455"/>
      <c r="Y118" s="456">
        <v>37</v>
      </c>
      <c r="Z118" s="457"/>
      <c r="AA118" s="457"/>
      <c r="AB118" s="458"/>
      <c r="AC118" s="426"/>
      <c r="AD118" s="223"/>
      <c r="AE118" s="223"/>
      <c r="AF118" s="223"/>
      <c r="AG118" s="224"/>
      <c r="AH118" s="420"/>
      <c r="AI118" s="421"/>
      <c r="AJ118" s="421"/>
      <c r="AK118" s="421"/>
      <c r="AL118" s="421"/>
      <c r="AM118" s="421"/>
      <c r="AN118" s="421"/>
      <c r="AO118" s="421"/>
      <c r="AP118" s="421"/>
      <c r="AQ118" s="421"/>
      <c r="AR118" s="421"/>
      <c r="AS118" s="421"/>
      <c r="AT118" s="422"/>
      <c r="AU118" s="423"/>
      <c r="AV118" s="424"/>
      <c r="AW118" s="424"/>
      <c r="AX118" s="427"/>
    </row>
    <row r="119" spans="1:50" ht="24.75" customHeight="1">
      <c r="A119" s="162"/>
      <c r="B119" s="163"/>
      <c r="C119" s="163"/>
      <c r="D119" s="163"/>
      <c r="E119" s="163"/>
      <c r="F119" s="164"/>
      <c r="G119" s="428"/>
      <c r="H119" s="91"/>
      <c r="I119" s="91"/>
      <c r="J119" s="91"/>
      <c r="K119" s="92"/>
      <c r="L119" s="429"/>
      <c r="M119" s="430"/>
      <c r="N119" s="430"/>
      <c r="O119" s="430"/>
      <c r="P119" s="430"/>
      <c r="Q119" s="430"/>
      <c r="R119" s="430"/>
      <c r="S119" s="430"/>
      <c r="T119" s="430"/>
      <c r="U119" s="430"/>
      <c r="V119" s="430"/>
      <c r="W119" s="430"/>
      <c r="X119" s="431"/>
      <c r="Y119" s="432"/>
      <c r="Z119" s="433"/>
      <c r="AA119" s="433"/>
      <c r="AB119" s="434"/>
      <c r="AC119" s="428"/>
      <c r="AD119" s="91"/>
      <c r="AE119" s="91"/>
      <c r="AF119" s="91"/>
      <c r="AG119" s="92"/>
      <c r="AH119" s="429"/>
      <c r="AI119" s="430"/>
      <c r="AJ119" s="430"/>
      <c r="AK119" s="430"/>
      <c r="AL119" s="430"/>
      <c r="AM119" s="430"/>
      <c r="AN119" s="430"/>
      <c r="AO119" s="430"/>
      <c r="AP119" s="430"/>
      <c r="AQ119" s="430"/>
      <c r="AR119" s="430"/>
      <c r="AS119" s="430"/>
      <c r="AT119" s="431"/>
      <c r="AU119" s="432"/>
      <c r="AV119" s="433"/>
      <c r="AW119" s="433"/>
      <c r="AX119" s="435"/>
    </row>
    <row r="120" spans="1:50" ht="24.75" customHeight="1">
      <c r="A120" s="162"/>
      <c r="B120" s="163"/>
      <c r="C120" s="163"/>
      <c r="D120" s="163"/>
      <c r="E120" s="163"/>
      <c r="F120" s="164"/>
      <c r="G120" s="428"/>
      <c r="H120" s="91"/>
      <c r="I120" s="91"/>
      <c r="J120" s="91"/>
      <c r="K120" s="92"/>
      <c r="L120" s="429"/>
      <c r="M120" s="430"/>
      <c r="N120" s="430"/>
      <c r="O120" s="430"/>
      <c r="P120" s="430"/>
      <c r="Q120" s="430"/>
      <c r="R120" s="430"/>
      <c r="S120" s="430"/>
      <c r="T120" s="430"/>
      <c r="U120" s="430"/>
      <c r="V120" s="430"/>
      <c r="W120" s="430"/>
      <c r="X120" s="431"/>
      <c r="Y120" s="432"/>
      <c r="Z120" s="433"/>
      <c r="AA120" s="433"/>
      <c r="AB120" s="434"/>
      <c r="AC120" s="428"/>
      <c r="AD120" s="91"/>
      <c r="AE120" s="91"/>
      <c r="AF120" s="91"/>
      <c r="AG120" s="92"/>
      <c r="AH120" s="429"/>
      <c r="AI120" s="430"/>
      <c r="AJ120" s="430"/>
      <c r="AK120" s="430"/>
      <c r="AL120" s="430"/>
      <c r="AM120" s="430"/>
      <c r="AN120" s="430"/>
      <c r="AO120" s="430"/>
      <c r="AP120" s="430"/>
      <c r="AQ120" s="430"/>
      <c r="AR120" s="430"/>
      <c r="AS120" s="430"/>
      <c r="AT120" s="431"/>
      <c r="AU120" s="432"/>
      <c r="AV120" s="433"/>
      <c r="AW120" s="433"/>
      <c r="AX120" s="435"/>
    </row>
    <row r="121" spans="1:50" ht="24.75" customHeight="1">
      <c r="A121" s="162"/>
      <c r="B121" s="163"/>
      <c r="C121" s="163"/>
      <c r="D121" s="163"/>
      <c r="E121" s="163"/>
      <c r="F121" s="164"/>
      <c r="G121" s="428"/>
      <c r="H121" s="91"/>
      <c r="I121" s="91"/>
      <c r="J121" s="91"/>
      <c r="K121" s="92"/>
      <c r="L121" s="429"/>
      <c r="M121" s="430"/>
      <c r="N121" s="430"/>
      <c r="O121" s="430"/>
      <c r="P121" s="430"/>
      <c r="Q121" s="430"/>
      <c r="R121" s="430"/>
      <c r="S121" s="430"/>
      <c r="T121" s="430"/>
      <c r="U121" s="430"/>
      <c r="V121" s="430"/>
      <c r="W121" s="430"/>
      <c r="X121" s="431"/>
      <c r="Y121" s="432"/>
      <c r="Z121" s="433"/>
      <c r="AA121" s="433"/>
      <c r="AB121" s="434"/>
      <c r="AC121" s="428"/>
      <c r="AD121" s="91"/>
      <c r="AE121" s="91"/>
      <c r="AF121" s="91"/>
      <c r="AG121" s="92"/>
      <c r="AH121" s="429"/>
      <c r="AI121" s="430"/>
      <c r="AJ121" s="430"/>
      <c r="AK121" s="430"/>
      <c r="AL121" s="430"/>
      <c r="AM121" s="430"/>
      <c r="AN121" s="430"/>
      <c r="AO121" s="430"/>
      <c r="AP121" s="430"/>
      <c r="AQ121" s="430"/>
      <c r="AR121" s="430"/>
      <c r="AS121" s="430"/>
      <c r="AT121" s="431"/>
      <c r="AU121" s="432"/>
      <c r="AV121" s="433"/>
      <c r="AW121" s="433"/>
      <c r="AX121" s="435"/>
    </row>
    <row r="122" spans="1:50" ht="24.75" customHeight="1">
      <c r="A122" s="162"/>
      <c r="B122" s="163"/>
      <c r="C122" s="163"/>
      <c r="D122" s="163"/>
      <c r="E122" s="163"/>
      <c r="F122" s="164"/>
      <c r="G122" s="428"/>
      <c r="H122" s="91"/>
      <c r="I122" s="91"/>
      <c r="J122" s="91"/>
      <c r="K122" s="92"/>
      <c r="L122" s="429"/>
      <c r="M122" s="430"/>
      <c r="N122" s="430"/>
      <c r="O122" s="430"/>
      <c r="P122" s="430"/>
      <c r="Q122" s="430"/>
      <c r="R122" s="430"/>
      <c r="S122" s="430"/>
      <c r="T122" s="430"/>
      <c r="U122" s="430"/>
      <c r="V122" s="430"/>
      <c r="W122" s="430"/>
      <c r="X122" s="431"/>
      <c r="Y122" s="432"/>
      <c r="Z122" s="433"/>
      <c r="AA122" s="433"/>
      <c r="AB122" s="433"/>
      <c r="AC122" s="428"/>
      <c r="AD122" s="91"/>
      <c r="AE122" s="91"/>
      <c r="AF122" s="91"/>
      <c r="AG122" s="92"/>
      <c r="AH122" s="429"/>
      <c r="AI122" s="430"/>
      <c r="AJ122" s="430"/>
      <c r="AK122" s="430"/>
      <c r="AL122" s="430"/>
      <c r="AM122" s="430"/>
      <c r="AN122" s="430"/>
      <c r="AO122" s="430"/>
      <c r="AP122" s="430"/>
      <c r="AQ122" s="430"/>
      <c r="AR122" s="430"/>
      <c r="AS122" s="430"/>
      <c r="AT122" s="431"/>
      <c r="AU122" s="432"/>
      <c r="AV122" s="433"/>
      <c r="AW122" s="433"/>
      <c r="AX122" s="435"/>
    </row>
    <row r="123" spans="1:50" ht="24.75" customHeight="1">
      <c r="A123" s="162"/>
      <c r="B123" s="163"/>
      <c r="C123" s="163"/>
      <c r="D123" s="163"/>
      <c r="E123" s="163"/>
      <c r="F123" s="164"/>
      <c r="G123" s="428"/>
      <c r="H123" s="91"/>
      <c r="I123" s="91"/>
      <c r="J123" s="91"/>
      <c r="K123" s="92"/>
      <c r="L123" s="429"/>
      <c r="M123" s="430"/>
      <c r="N123" s="430"/>
      <c r="O123" s="430"/>
      <c r="P123" s="430"/>
      <c r="Q123" s="430"/>
      <c r="R123" s="430"/>
      <c r="S123" s="430"/>
      <c r="T123" s="430"/>
      <c r="U123" s="430"/>
      <c r="V123" s="430"/>
      <c r="W123" s="430"/>
      <c r="X123" s="431"/>
      <c r="Y123" s="432"/>
      <c r="Z123" s="433"/>
      <c r="AA123" s="433"/>
      <c r="AB123" s="433"/>
      <c r="AC123" s="428"/>
      <c r="AD123" s="91"/>
      <c r="AE123" s="91"/>
      <c r="AF123" s="91"/>
      <c r="AG123" s="92"/>
      <c r="AH123" s="429"/>
      <c r="AI123" s="430"/>
      <c r="AJ123" s="430"/>
      <c r="AK123" s="430"/>
      <c r="AL123" s="430"/>
      <c r="AM123" s="430"/>
      <c r="AN123" s="430"/>
      <c r="AO123" s="430"/>
      <c r="AP123" s="430"/>
      <c r="AQ123" s="430"/>
      <c r="AR123" s="430"/>
      <c r="AS123" s="430"/>
      <c r="AT123" s="431"/>
      <c r="AU123" s="432"/>
      <c r="AV123" s="433"/>
      <c r="AW123" s="433"/>
      <c r="AX123" s="435"/>
    </row>
    <row r="124" spans="1:50" ht="24.75" customHeight="1">
      <c r="A124" s="162"/>
      <c r="B124" s="163"/>
      <c r="C124" s="163"/>
      <c r="D124" s="163"/>
      <c r="E124" s="163"/>
      <c r="F124" s="164"/>
      <c r="G124" s="428"/>
      <c r="H124" s="91"/>
      <c r="I124" s="91"/>
      <c r="J124" s="91"/>
      <c r="K124" s="92"/>
      <c r="L124" s="429"/>
      <c r="M124" s="430"/>
      <c r="N124" s="430"/>
      <c r="O124" s="430"/>
      <c r="P124" s="430"/>
      <c r="Q124" s="430"/>
      <c r="R124" s="430"/>
      <c r="S124" s="430"/>
      <c r="T124" s="430"/>
      <c r="U124" s="430"/>
      <c r="V124" s="430"/>
      <c r="W124" s="430"/>
      <c r="X124" s="431"/>
      <c r="Y124" s="432"/>
      <c r="Z124" s="433"/>
      <c r="AA124" s="433"/>
      <c r="AB124" s="433"/>
      <c r="AC124" s="428"/>
      <c r="AD124" s="91"/>
      <c r="AE124" s="91"/>
      <c r="AF124" s="91"/>
      <c r="AG124" s="92"/>
      <c r="AH124" s="429"/>
      <c r="AI124" s="430"/>
      <c r="AJ124" s="430"/>
      <c r="AK124" s="430"/>
      <c r="AL124" s="430"/>
      <c r="AM124" s="430"/>
      <c r="AN124" s="430"/>
      <c r="AO124" s="430"/>
      <c r="AP124" s="430"/>
      <c r="AQ124" s="430"/>
      <c r="AR124" s="430"/>
      <c r="AS124" s="430"/>
      <c r="AT124" s="431"/>
      <c r="AU124" s="432"/>
      <c r="AV124" s="433"/>
      <c r="AW124" s="433"/>
      <c r="AX124" s="435"/>
    </row>
    <row r="125" spans="1:50" ht="24.75" customHeight="1">
      <c r="A125" s="162"/>
      <c r="B125" s="163"/>
      <c r="C125" s="163"/>
      <c r="D125" s="163"/>
      <c r="E125" s="163"/>
      <c r="F125" s="164"/>
      <c r="G125" s="436"/>
      <c r="H125" s="294"/>
      <c r="I125" s="294"/>
      <c r="J125" s="294"/>
      <c r="K125" s="437"/>
      <c r="L125" s="438"/>
      <c r="M125" s="439"/>
      <c r="N125" s="439"/>
      <c r="O125" s="439"/>
      <c r="P125" s="439"/>
      <c r="Q125" s="439"/>
      <c r="R125" s="439"/>
      <c r="S125" s="439"/>
      <c r="T125" s="439"/>
      <c r="U125" s="439"/>
      <c r="V125" s="439"/>
      <c r="W125" s="439"/>
      <c r="X125" s="440"/>
      <c r="Y125" s="441"/>
      <c r="Z125" s="442"/>
      <c r="AA125" s="442"/>
      <c r="AB125" s="442"/>
      <c r="AC125" s="436"/>
      <c r="AD125" s="294"/>
      <c r="AE125" s="294"/>
      <c r="AF125" s="294"/>
      <c r="AG125" s="437"/>
      <c r="AH125" s="438"/>
      <c r="AI125" s="439"/>
      <c r="AJ125" s="439"/>
      <c r="AK125" s="439"/>
      <c r="AL125" s="439"/>
      <c r="AM125" s="439"/>
      <c r="AN125" s="439"/>
      <c r="AO125" s="439"/>
      <c r="AP125" s="439"/>
      <c r="AQ125" s="439"/>
      <c r="AR125" s="439"/>
      <c r="AS125" s="439"/>
      <c r="AT125" s="440"/>
      <c r="AU125" s="441"/>
      <c r="AV125" s="442"/>
      <c r="AW125" s="442"/>
      <c r="AX125" s="443"/>
    </row>
    <row r="126" spans="1:50" ht="24.75" customHeight="1">
      <c r="A126" s="162"/>
      <c r="B126" s="163"/>
      <c r="C126" s="163"/>
      <c r="D126" s="163"/>
      <c r="E126" s="163"/>
      <c r="F126" s="164"/>
      <c r="G126" s="444" t="s">
        <v>41</v>
      </c>
      <c r="H126" s="23"/>
      <c r="I126" s="23"/>
      <c r="J126" s="23"/>
      <c r="K126" s="23"/>
      <c r="L126" s="445"/>
      <c r="M126" s="118"/>
      <c r="N126" s="118"/>
      <c r="O126" s="118"/>
      <c r="P126" s="118"/>
      <c r="Q126" s="118"/>
      <c r="R126" s="118"/>
      <c r="S126" s="118"/>
      <c r="T126" s="118"/>
      <c r="U126" s="118"/>
      <c r="V126" s="118"/>
      <c r="W126" s="118"/>
      <c r="X126" s="119"/>
      <c r="Y126" s="446">
        <f>SUM(Y118:AB125)</f>
        <v>37</v>
      </c>
      <c r="Z126" s="447"/>
      <c r="AA126" s="447"/>
      <c r="AB126" s="448"/>
      <c r="AC126" s="444" t="s">
        <v>41</v>
      </c>
      <c r="AD126" s="23"/>
      <c r="AE126" s="23"/>
      <c r="AF126" s="23"/>
      <c r="AG126" s="23"/>
      <c r="AH126" s="445"/>
      <c r="AI126" s="118"/>
      <c r="AJ126" s="118"/>
      <c r="AK126" s="118"/>
      <c r="AL126" s="118"/>
      <c r="AM126" s="118"/>
      <c r="AN126" s="118"/>
      <c r="AO126" s="118"/>
      <c r="AP126" s="118"/>
      <c r="AQ126" s="118"/>
      <c r="AR126" s="118"/>
      <c r="AS126" s="118"/>
      <c r="AT126" s="119"/>
      <c r="AU126" s="446">
        <f>SUM(AU118:AX125)</f>
        <v>0</v>
      </c>
      <c r="AV126" s="447"/>
      <c r="AW126" s="447"/>
      <c r="AX126" s="449"/>
    </row>
    <row r="127" spans="1:50" ht="30" customHeight="1">
      <c r="A127" s="162"/>
      <c r="B127" s="163"/>
      <c r="C127" s="163"/>
      <c r="D127" s="163"/>
      <c r="E127" s="163"/>
      <c r="F127" s="164"/>
      <c r="G127" s="450" t="s">
        <v>145</v>
      </c>
      <c r="H127" s="451"/>
      <c r="I127" s="451"/>
      <c r="J127" s="451"/>
      <c r="K127" s="451"/>
      <c r="L127" s="451"/>
      <c r="M127" s="451"/>
      <c r="N127" s="451"/>
      <c r="O127" s="451"/>
      <c r="P127" s="451"/>
      <c r="Q127" s="451"/>
      <c r="R127" s="451"/>
      <c r="S127" s="451"/>
      <c r="T127" s="451"/>
      <c r="U127" s="451"/>
      <c r="V127" s="451"/>
      <c r="W127" s="451"/>
      <c r="X127" s="451"/>
      <c r="Y127" s="451"/>
      <c r="Z127" s="451"/>
      <c r="AA127" s="451"/>
      <c r="AB127" s="452"/>
      <c r="AC127" s="450" t="s">
        <v>146</v>
      </c>
      <c r="AD127" s="451"/>
      <c r="AE127" s="451"/>
      <c r="AF127" s="451"/>
      <c r="AG127" s="451"/>
      <c r="AH127" s="451"/>
      <c r="AI127" s="451"/>
      <c r="AJ127" s="451"/>
      <c r="AK127" s="451"/>
      <c r="AL127" s="451"/>
      <c r="AM127" s="451"/>
      <c r="AN127" s="451"/>
      <c r="AO127" s="451"/>
      <c r="AP127" s="451"/>
      <c r="AQ127" s="451"/>
      <c r="AR127" s="451"/>
      <c r="AS127" s="451"/>
      <c r="AT127" s="451"/>
      <c r="AU127" s="451"/>
      <c r="AV127" s="451"/>
      <c r="AW127" s="451"/>
      <c r="AX127" s="453"/>
    </row>
    <row r="128" spans="1:50" ht="24.75" customHeight="1">
      <c r="A128" s="162"/>
      <c r="B128" s="163"/>
      <c r="C128" s="163"/>
      <c r="D128" s="163"/>
      <c r="E128" s="163"/>
      <c r="F128" s="164"/>
      <c r="G128" s="339" t="s">
        <v>79</v>
      </c>
      <c r="H128" s="166"/>
      <c r="I128" s="166"/>
      <c r="J128" s="166"/>
      <c r="K128" s="166"/>
      <c r="L128" s="174" t="s">
        <v>137</v>
      </c>
      <c r="M128" s="23"/>
      <c r="N128" s="23"/>
      <c r="O128" s="23"/>
      <c r="P128" s="23"/>
      <c r="Q128" s="23"/>
      <c r="R128" s="23"/>
      <c r="S128" s="23"/>
      <c r="T128" s="23"/>
      <c r="U128" s="23"/>
      <c r="V128" s="23"/>
      <c r="W128" s="23"/>
      <c r="X128" s="46"/>
      <c r="Y128" s="413" t="s">
        <v>138</v>
      </c>
      <c r="Z128" s="414"/>
      <c r="AA128" s="414"/>
      <c r="AB128" s="415"/>
      <c r="AC128" s="339" t="s">
        <v>79</v>
      </c>
      <c r="AD128" s="166"/>
      <c r="AE128" s="166"/>
      <c r="AF128" s="166"/>
      <c r="AG128" s="166"/>
      <c r="AH128" s="174" t="s">
        <v>137</v>
      </c>
      <c r="AI128" s="23"/>
      <c r="AJ128" s="23"/>
      <c r="AK128" s="23"/>
      <c r="AL128" s="23"/>
      <c r="AM128" s="23"/>
      <c r="AN128" s="23"/>
      <c r="AO128" s="23"/>
      <c r="AP128" s="23"/>
      <c r="AQ128" s="23"/>
      <c r="AR128" s="23"/>
      <c r="AS128" s="23"/>
      <c r="AT128" s="46"/>
      <c r="AU128" s="413" t="s">
        <v>138</v>
      </c>
      <c r="AV128" s="414"/>
      <c r="AW128" s="414"/>
      <c r="AX128" s="416"/>
    </row>
    <row r="129" spans="1:50" ht="24.75" customHeight="1">
      <c r="A129" s="162"/>
      <c r="B129" s="163"/>
      <c r="C129" s="163"/>
      <c r="D129" s="163"/>
      <c r="E129" s="163"/>
      <c r="F129" s="164"/>
      <c r="G129" s="417" t="s">
        <v>139</v>
      </c>
      <c r="H129" s="418"/>
      <c r="I129" s="418"/>
      <c r="J129" s="418"/>
      <c r="K129" s="419"/>
      <c r="L129" s="420" t="s">
        <v>147</v>
      </c>
      <c r="M129" s="421"/>
      <c r="N129" s="421"/>
      <c r="O129" s="421"/>
      <c r="P129" s="421"/>
      <c r="Q129" s="421"/>
      <c r="R129" s="421"/>
      <c r="S129" s="421"/>
      <c r="T129" s="421"/>
      <c r="U129" s="421"/>
      <c r="V129" s="421"/>
      <c r="W129" s="421"/>
      <c r="X129" s="422"/>
      <c r="Y129" s="459">
        <v>4.3999999999999997E-2</v>
      </c>
      <c r="Z129" s="460"/>
      <c r="AA129" s="460"/>
      <c r="AB129" s="461"/>
      <c r="AC129" s="426"/>
      <c r="AD129" s="223"/>
      <c r="AE129" s="223"/>
      <c r="AF129" s="223"/>
      <c r="AG129" s="224"/>
      <c r="AH129" s="420"/>
      <c r="AI129" s="421"/>
      <c r="AJ129" s="421"/>
      <c r="AK129" s="421"/>
      <c r="AL129" s="421"/>
      <c r="AM129" s="421"/>
      <c r="AN129" s="421"/>
      <c r="AO129" s="421"/>
      <c r="AP129" s="421"/>
      <c r="AQ129" s="421"/>
      <c r="AR129" s="421"/>
      <c r="AS129" s="421"/>
      <c r="AT129" s="422"/>
      <c r="AU129" s="423"/>
      <c r="AV129" s="424"/>
      <c r="AW129" s="424"/>
      <c r="AX129" s="427"/>
    </row>
    <row r="130" spans="1:50" ht="24.75" customHeight="1">
      <c r="A130" s="162"/>
      <c r="B130" s="163"/>
      <c r="C130" s="163"/>
      <c r="D130" s="163"/>
      <c r="E130" s="163"/>
      <c r="F130" s="164"/>
      <c r="G130" s="428"/>
      <c r="H130" s="91"/>
      <c r="I130" s="91"/>
      <c r="J130" s="91"/>
      <c r="K130" s="92"/>
      <c r="L130" s="429"/>
      <c r="M130" s="430"/>
      <c r="N130" s="430"/>
      <c r="O130" s="430"/>
      <c r="P130" s="430"/>
      <c r="Q130" s="430"/>
      <c r="R130" s="430"/>
      <c r="S130" s="430"/>
      <c r="T130" s="430"/>
      <c r="U130" s="430"/>
      <c r="V130" s="430"/>
      <c r="W130" s="430"/>
      <c r="X130" s="431"/>
      <c r="Y130" s="432"/>
      <c r="Z130" s="433"/>
      <c r="AA130" s="433"/>
      <c r="AB130" s="434"/>
      <c r="AC130" s="428"/>
      <c r="AD130" s="91"/>
      <c r="AE130" s="91"/>
      <c r="AF130" s="91"/>
      <c r="AG130" s="92"/>
      <c r="AH130" s="429"/>
      <c r="AI130" s="430"/>
      <c r="AJ130" s="430"/>
      <c r="AK130" s="430"/>
      <c r="AL130" s="430"/>
      <c r="AM130" s="430"/>
      <c r="AN130" s="430"/>
      <c r="AO130" s="430"/>
      <c r="AP130" s="430"/>
      <c r="AQ130" s="430"/>
      <c r="AR130" s="430"/>
      <c r="AS130" s="430"/>
      <c r="AT130" s="431"/>
      <c r="AU130" s="432"/>
      <c r="AV130" s="433"/>
      <c r="AW130" s="433"/>
      <c r="AX130" s="435"/>
    </row>
    <row r="131" spans="1:50" ht="24.75" customHeight="1">
      <c r="A131" s="162"/>
      <c r="B131" s="163"/>
      <c r="C131" s="163"/>
      <c r="D131" s="163"/>
      <c r="E131" s="163"/>
      <c r="F131" s="164"/>
      <c r="G131" s="428"/>
      <c r="H131" s="91"/>
      <c r="I131" s="91"/>
      <c r="J131" s="91"/>
      <c r="K131" s="92"/>
      <c r="L131" s="429"/>
      <c r="M131" s="430"/>
      <c r="N131" s="430"/>
      <c r="O131" s="430"/>
      <c r="P131" s="430"/>
      <c r="Q131" s="430"/>
      <c r="R131" s="430"/>
      <c r="S131" s="430"/>
      <c r="T131" s="430"/>
      <c r="U131" s="430"/>
      <c r="V131" s="430"/>
      <c r="W131" s="430"/>
      <c r="X131" s="431"/>
      <c r="Y131" s="432"/>
      <c r="Z131" s="433"/>
      <c r="AA131" s="433"/>
      <c r="AB131" s="434"/>
      <c r="AC131" s="428"/>
      <c r="AD131" s="91"/>
      <c r="AE131" s="91"/>
      <c r="AF131" s="91"/>
      <c r="AG131" s="92"/>
      <c r="AH131" s="429"/>
      <c r="AI131" s="430"/>
      <c r="AJ131" s="430"/>
      <c r="AK131" s="430"/>
      <c r="AL131" s="430"/>
      <c r="AM131" s="430"/>
      <c r="AN131" s="430"/>
      <c r="AO131" s="430"/>
      <c r="AP131" s="430"/>
      <c r="AQ131" s="430"/>
      <c r="AR131" s="430"/>
      <c r="AS131" s="430"/>
      <c r="AT131" s="431"/>
      <c r="AU131" s="432"/>
      <c r="AV131" s="433"/>
      <c r="AW131" s="433"/>
      <c r="AX131" s="435"/>
    </row>
    <row r="132" spans="1:50" ht="24.75" customHeight="1">
      <c r="A132" s="162"/>
      <c r="B132" s="163"/>
      <c r="C132" s="163"/>
      <c r="D132" s="163"/>
      <c r="E132" s="163"/>
      <c r="F132" s="164"/>
      <c r="G132" s="428"/>
      <c r="H132" s="91"/>
      <c r="I132" s="91"/>
      <c r="J132" s="91"/>
      <c r="K132" s="92"/>
      <c r="L132" s="429"/>
      <c r="M132" s="430"/>
      <c r="N132" s="430"/>
      <c r="O132" s="430"/>
      <c r="P132" s="430"/>
      <c r="Q132" s="430"/>
      <c r="R132" s="430"/>
      <c r="S132" s="430"/>
      <c r="T132" s="430"/>
      <c r="U132" s="430"/>
      <c r="V132" s="430"/>
      <c r="W132" s="430"/>
      <c r="X132" s="431"/>
      <c r="Y132" s="432"/>
      <c r="Z132" s="433"/>
      <c r="AA132" s="433"/>
      <c r="AB132" s="434"/>
      <c r="AC132" s="428"/>
      <c r="AD132" s="91"/>
      <c r="AE132" s="91"/>
      <c r="AF132" s="91"/>
      <c r="AG132" s="92"/>
      <c r="AH132" s="429"/>
      <c r="AI132" s="430"/>
      <c r="AJ132" s="430"/>
      <c r="AK132" s="430"/>
      <c r="AL132" s="430"/>
      <c r="AM132" s="430"/>
      <c r="AN132" s="430"/>
      <c r="AO132" s="430"/>
      <c r="AP132" s="430"/>
      <c r="AQ132" s="430"/>
      <c r="AR132" s="430"/>
      <c r="AS132" s="430"/>
      <c r="AT132" s="431"/>
      <c r="AU132" s="432"/>
      <c r="AV132" s="433"/>
      <c r="AW132" s="433"/>
      <c r="AX132" s="435"/>
    </row>
    <row r="133" spans="1:50" ht="24.75" customHeight="1">
      <c r="A133" s="162"/>
      <c r="B133" s="163"/>
      <c r="C133" s="163"/>
      <c r="D133" s="163"/>
      <c r="E133" s="163"/>
      <c r="F133" s="164"/>
      <c r="G133" s="428"/>
      <c r="H133" s="91"/>
      <c r="I133" s="91"/>
      <c r="J133" s="91"/>
      <c r="K133" s="92"/>
      <c r="L133" s="429"/>
      <c r="M133" s="430"/>
      <c r="N133" s="430"/>
      <c r="O133" s="430"/>
      <c r="P133" s="430"/>
      <c r="Q133" s="430"/>
      <c r="R133" s="430"/>
      <c r="S133" s="430"/>
      <c r="T133" s="430"/>
      <c r="U133" s="430"/>
      <c r="V133" s="430"/>
      <c r="W133" s="430"/>
      <c r="X133" s="431"/>
      <c r="Y133" s="432"/>
      <c r="Z133" s="433"/>
      <c r="AA133" s="433"/>
      <c r="AB133" s="433"/>
      <c r="AC133" s="428"/>
      <c r="AD133" s="91"/>
      <c r="AE133" s="91"/>
      <c r="AF133" s="91"/>
      <c r="AG133" s="92"/>
      <c r="AH133" s="429"/>
      <c r="AI133" s="430"/>
      <c r="AJ133" s="430"/>
      <c r="AK133" s="430"/>
      <c r="AL133" s="430"/>
      <c r="AM133" s="430"/>
      <c r="AN133" s="430"/>
      <c r="AO133" s="430"/>
      <c r="AP133" s="430"/>
      <c r="AQ133" s="430"/>
      <c r="AR133" s="430"/>
      <c r="AS133" s="430"/>
      <c r="AT133" s="431"/>
      <c r="AU133" s="432"/>
      <c r="AV133" s="433"/>
      <c r="AW133" s="433"/>
      <c r="AX133" s="435"/>
    </row>
    <row r="134" spans="1:50" ht="24.75" customHeight="1">
      <c r="A134" s="162"/>
      <c r="B134" s="163"/>
      <c r="C134" s="163"/>
      <c r="D134" s="163"/>
      <c r="E134" s="163"/>
      <c r="F134" s="164"/>
      <c r="G134" s="428"/>
      <c r="H134" s="91"/>
      <c r="I134" s="91"/>
      <c r="J134" s="91"/>
      <c r="K134" s="92"/>
      <c r="L134" s="429"/>
      <c r="M134" s="430"/>
      <c r="N134" s="430"/>
      <c r="O134" s="430"/>
      <c r="P134" s="430"/>
      <c r="Q134" s="430"/>
      <c r="R134" s="430"/>
      <c r="S134" s="430"/>
      <c r="T134" s="430"/>
      <c r="U134" s="430"/>
      <c r="V134" s="430"/>
      <c r="W134" s="430"/>
      <c r="X134" s="431"/>
      <c r="Y134" s="432"/>
      <c r="Z134" s="433"/>
      <c r="AA134" s="433"/>
      <c r="AB134" s="433"/>
      <c r="AC134" s="428"/>
      <c r="AD134" s="91"/>
      <c r="AE134" s="91"/>
      <c r="AF134" s="91"/>
      <c r="AG134" s="92"/>
      <c r="AH134" s="429"/>
      <c r="AI134" s="430"/>
      <c r="AJ134" s="430"/>
      <c r="AK134" s="430"/>
      <c r="AL134" s="430"/>
      <c r="AM134" s="430"/>
      <c r="AN134" s="430"/>
      <c r="AO134" s="430"/>
      <c r="AP134" s="430"/>
      <c r="AQ134" s="430"/>
      <c r="AR134" s="430"/>
      <c r="AS134" s="430"/>
      <c r="AT134" s="431"/>
      <c r="AU134" s="432"/>
      <c r="AV134" s="433"/>
      <c r="AW134" s="433"/>
      <c r="AX134" s="435"/>
    </row>
    <row r="135" spans="1:50" ht="24.75" customHeight="1">
      <c r="A135" s="162"/>
      <c r="B135" s="163"/>
      <c r="C135" s="163"/>
      <c r="D135" s="163"/>
      <c r="E135" s="163"/>
      <c r="F135" s="164"/>
      <c r="G135" s="428"/>
      <c r="H135" s="91"/>
      <c r="I135" s="91"/>
      <c r="J135" s="91"/>
      <c r="K135" s="92"/>
      <c r="L135" s="429"/>
      <c r="M135" s="430"/>
      <c r="N135" s="430"/>
      <c r="O135" s="430"/>
      <c r="P135" s="430"/>
      <c r="Q135" s="430"/>
      <c r="R135" s="430"/>
      <c r="S135" s="430"/>
      <c r="T135" s="430"/>
      <c r="U135" s="430"/>
      <c r="V135" s="430"/>
      <c r="W135" s="430"/>
      <c r="X135" s="431"/>
      <c r="Y135" s="432"/>
      <c r="Z135" s="433"/>
      <c r="AA135" s="433"/>
      <c r="AB135" s="433"/>
      <c r="AC135" s="428"/>
      <c r="AD135" s="91"/>
      <c r="AE135" s="91"/>
      <c r="AF135" s="91"/>
      <c r="AG135" s="92"/>
      <c r="AH135" s="429"/>
      <c r="AI135" s="430"/>
      <c r="AJ135" s="430"/>
      <c r="AK135" s="430"/>
      <c r="AL135" s="430"/>
      <c r="AM135" s="430"/>
      <c r="AN135" s="430"/>
      <c r="AO135" s="430"/>
      <c r="AP135" s="430"/>
      <c r="AQ135" s="430"/>
      <c r="AR135" s="430"/>
      <c r="AS135" s="430"/>
      <c r="AT135" s="431"/>
      <c r="AU135" s="432"/>
      <c r="AV135" s="433"/>
      <c r="AW135" s="433"/>
      <c r="AX135" s="435"/>
    </row>
    <row r="136" spans="1:50" ht="24.75" customHeight="1">
      <c r="A136" s="162"/>
      <c r="B136" s="163"/>
      <c r="C136" s="163"/>
      <c r="D136" s="163"/>
      <c r="E136" s="163"/>
      <c r="F136" s="164"/>
      <c r="G136" s="436"/>
      <c r="H136" s="294"/>
      <c r="I136" s="294"/>
      <c r="J136" s="294"/>
      <c r="K136" s="437"/>
      <c r="L136" s="438"/>
      <c r="M136" s="439"/>
      <c r="N136" s="439"/>
      <c r="O136" s="439"/>
      <c r="P136" s="439"/>
      <c r="Q136" s="439"/>
      <c r="R136" s="439"/>
      <c r="S136" s="439"/>
      <c r="T136" s="439"/>
      <c r="U136" s="439"/>
      <c r="V136" s="439"/>
      <c r="W136" s="439"/>
      <c r="X136" s="440"/>
      <c r="Y136" s="441"/>
      <c r="Z136" s="442"/>
      <c r="AA136" s="442"/>
      <c r="AB136" s="442"/>
      <c r="AC136" s="436"/>
      <c r="AD136" s="294"/>
      <c r="AE136" s="294"/>
      <c r="AF136" s="294"/>
      <c r="AG136" s="437"/>
      <c r="AH136" s="438"/>
      <c r="AI136" s="439"/>
      <c r="AJ136" s="439"/>
      <c r="AK136" s="439"/>
      <c r="AL136" s="439"/>
      <c r="AM136" s="439"/>
      <c r="AN136" s="439"/>
      <c r="AO136" s="439"/>
      <c r="AP136" s="439"/>
      <c r="AQ136" s="439"/>
      <c r="AR136" s="439"/>
      <c r="AS136" s="439"/>
      <c r="AT136" s="440"/>
      <c r="AU136" s="441"/>
      <c r="AV136" s="442"/>
      <c r="AW136" s="442"/>
      <c r="AX136" s="443"/>
    </row>
    <row r="137" spans="1:50" ht="24.75" customHeight="1">
      <c r="A137" s="162"/>
      <c r="B137" s="163"/>
      <c r="C137" s="163"/>
      <c r="D137" s="163"/>
      <c r="E137" s="163"/>
      <c r="F137" s="164"/>
      <c r="G137" s="444" t="s">
        <v>41</v>
      </c>
      <c r="H137" s="23"/>
      <c r="I137" s="23"/>
      <c r="J137" s="23"/>
      <c r="K137" s="23"/>
      <c r="L137" s="445"/>
      <c r="M137" s="118"/>
      <c r="N137" s="118"/>
      <c r="O137" s="118"/>
      <c r="P137" s="118"/>
      <c r="Q137" s="118"/>
      <c r="R137" s="118"/>
      <c r="S137" s="118"/>
      <c r="T137" s="118"/>
      <c r="U137" s="118"/>
      <c r="V137" s="118"/>
      <c r="W137" s="118"/>
      <c r="X137" s="119"/>
      <c r="Y137" s="462">
        <f>SUM(Y129:AB136)</f>
        <v>4.3999999999999997E-2</v>
      </c>
      <c r="Z137" s="463"/>
      <c r="AA137" s="463"/>
      <c r="AB137" s="464"/>
      <c r="AC137" s="444" t="s">
        <v>41</v>
      </c>
      <c r="AD137" s="23"/>
      <c r="AE137" s="23"/>
      <c r="AF137" s="23"/>
      <c r="AG137" s="23"/>
      <c r="AH137" s="445"/>
      <c r="AI137" s="118"/>
      <c r="AJ137" s="118"/>
      <c r="AK137" s="118"/>
      <c r="AL137" s="118"/>
      <c r="AM137" s="118"/>
      <c r="AN137" s="118"/>
      <c r="AO137" s="118"/>
      <c r="AP137" s="118"/>
      <c r="AQ137" s="118"/>
      <c r="AR137" s="118"/>
      <c r="AS137" s="118"/>
      <c r="AT137" s="119"/>
      <c r="AU137" s="446">
        <f>SUM(AU129:AX136)</f>
        <v>0</v>
      </c>
      <c r="AV137" s="447"/>
      <c r="AW137" s="447"/>
      <c r="AX137" s="449"/>
    </row>
    <row r="138" spans="1:50" ht="30" customHeight="1">
      <c r="A138" s="162"/>
      <c r="B138" s="163"/>
      <c r="C138" s="163"/>
      <c r="D138" s="163"/>
      <c r="E138" s="163"/>
      <c r="F138" s="164"/>
      <c r="G138" s="450" t="s">
        <v>148</v>
      </c>
      <c r="H138" s="451"/>
      <c r="I138" s="451"/>
      <c r="J138" s="451"/>
      <c r="K138" s="451"/>
      <c r="L138" s="451"/>
      <c r="M138" s="451"/>
      <c r="N138" s="451"/>
      <c r="O138" s="451"/>
      <c r="P138" s="451"/>
      <c r="Q138" s="451"/>
      <c r="R138" s="451"/>
      <c r="S138" s="451"/>
      <c r="T138" s="451"/>
      <c r="U138" s="451"/>
      <c r="V138" s="451"/>
      <c r="W138" s="451"/>
      <c r="X138" s="451"/>
      <c r="Y138" s="451"/>
      <c r="Z138" s="451"/>
      <c r="AA138" s="451"/>
      <c r="AB138" s="452"/>
      <c r="AC138" s="450" t="s">
        <v>149</v>
      </c>
      <c r="AD138" s="451"/>
      <c r="AE138" s="451"/>
      <c r="AF138" s="451"/>
      <c r="AG138" s="451"/>
      <c r="AH138" s="451"/>
      <c r="AI138" s="451"/>
      <c r="AJ138" s="451"/>
      <c r="AK138" s="451"/>
      <c r="AL138" s="451"/>
      <c r="AM138" s="451"/>
      <c r="AN138" s="451"/>
      <c r="AO138" s="451"/>
      <c r="AP138" s="451"/>
      <c r="AQ138" s="451"/>
      <c r="AR138" s="451"/>
      <c r="AS138" s="451"/>
      <c r="AT138" s="451"/>
      <c r="AU138" s="451"/>
      <c r="AV138" s="451"/>
      <c r="AW138" s="451"/>
      <c r="AX138" s="453"/>
    </row>
    <row r="139" spans="1:50" ht="24.75" customHeight="1">
      <c r="A139" s="162"/>
      <c r="B139" s="163"/>
      <c r="C139" s="163"/>
      <c r="D139" s="163"/>
      <c r="E139" s="163"/>
      <c r="F139" s="164"/>
      <c r="G139" s="339" t="s">
        <v>79</v>
      </c>
      <c r="H139" s="166"/>
      <c r="I139" s="166"/>
      <c r="J139" s="166"/>
      <c r="K139" s="166"/>
      <c r="L139" s="174" t="s">
        <v>137</v>
      </c>
      <c r="M139" s="23"/>
      <c r="N139" s="23"/>
      <c r="O139" s="23"/>
      <c r="P139" s="23"/>
      <c r="Q139" s="23"/>
      <c r="R139" s="23"/>
      <c r="S139" s="23"/>
      <c r="T139" s="23"/>
      <c r="U139" s="23"/>
      <c r="V139" s="23"/>
      <c r="W139" s="23"/>
      <c r="X139" s="46"/>
      <c r="Y139" s="413" t="s">
        <v>138</v>
      </c>
      <c r="Z139" s="414"/>
      <c r="AA139" s="414"/>
      <c r="AB139" s="415"/>
      <c r="AC139" s="339" t="s">
        <v>79</v>
      </c>
      <c r="AD139" s="166"/>
      <c r="AE139" s="166"/>
      <c r="AF139" s="166"/>
      <c r="AG139" s="166"/>
      <c r="AH139" s="174" t="s">
        <v>137</v>
      </c>
      <c r="AI139" s="23"/>
      <c r="AJ139" s="23"/>
      <c r="AK139" s="23"/>
      <c r="AL139" s="23"/>
      <c r="AM139" s="23"/>
      <c r="AN139" s="23"/>
      <c r="AO139" s="23"/>
      <c r="AP139" s="23"/>
      <c r="AQ139" s="23"/>
      <c r="AR139" s="23"/>
      <c r="AS139" s="23"/>
      <c r="AT139" s="46"/>
      <c r="AU139" s="413" t="s">
        <v>138</v>
      </c>
      <c r="AV139" s="414"/>
      <c r="AW139" s="414"/>
      <c r="AX139" s="416"/>
    </row>
    <row r="140" spans="1:50" ht="24.75" customHeight="1">
      <c r="A140" s="162"/>
      <c r="B140" s="163"/>
      <c r="C140" s="163"/>
      <c r="D140" s="163"/>
      <c r="E140" s="163"/>
      <c r="F140" s="164"/>
      <c r="G140" s="426"/>
      <c r="H140" s="223"/>
      <c r="I140" s="223"/>
      <c r="J140" s="223"/>
      <c r="K140" s="224"/>
      <c r="L140" s="420"/>
      <c r="M140" s="421"/>
      <c r="N140" s="421"/>
      <c r="O140" s="421"/>
      <c r="P140" s="421"/>
      <c r="Q140" s="421"/>
      <c r="R140" s="421"/>
      <c r="S140" s="421"/>
      <c r="T140" s="421"/>
      <c r="U140" s="421"/>
      <c r="V140" s="421"/>
      <c r="W140" s="421"/>
      <c r="X140" s="422"/>
      <c r="Y140" s="423"/>
      <c r="Z140" s="424"/>
      <c r="AA140" s="424"/>
      <c r="AB140" s="425"/>
      <c r="AC140" s="426"/>
      <c r="AD140" s="223"/>
      <c r="AE140" s="223"/>
      <c r="AF140" s="223"/>
      <c r="AG140" s="224"/>
      <c r="AH140" s="420"/>
      <c r="AI140" s="421"/>
      <c r="AJ140" s="421"/>
      <c r="AK140" s="421"/>
      <c r="AL140" s="421"/>
      <c r="AM140" s="421"/>
      <c r="AN140" s="421"/>
      <c r="AO140" s="421"/>
      <c r="AP140" s="421"/>
      <c r="AQ140" s="421"/>
      <c r="AR140" s="421"/>
      <c r="AS140" s="421"/>
      <c r="AT140" s="422"/>
      <c r="AU140" s="423"/>
      <c r="AV140" s="424"/>
      <c r="AW140" s="424"/>
      <c r="AX140" s="427"/>
    </row>
    <row r="141" spans="1:50" ht="24.75" customHeight="1">
      <c r="A141" s="162"/>
      <c r="B141" s="163"/>
      <c r="C141" s="163"/>
      <c r="D141" s="163"/>
      <c r="E141" s="163"/>
      <c r="F141" s="164"/>
      <c r="G141" s="428"/>
      <c r="H141" s="91"/>
      <c r="I141" s="91"/>
      <c r="J141" s="91"/>
      <c r="K141" s="92"/>
      <c r="L141" s="429"/>
      <c r="M141" s="430"/>
      <c r="N141" s="430"/>
      <c r="O141" s="430"/>
      <c r="P141" s="430"/>
      <c r="Q141" s="430"/>
      <c r="R141" s="430"/>
      <c r="S141" s="430"/>
      <c r="T141" s="430"/>
      <c r="U141" s="430"/>
      <c r="V141" s="430"/>
      <c r="W141" s="430"/>
      <c r="X141" s="431"/>
      <c r="Y141" s="432"/>
      <c r="Z141" s="433"/>
      <c r="AA141" s="433"/>
      <c r="AB141" s="434"/>
      <c r="AC141" s="428"/>
      <c r="AD141" s="91"/>
      <c r="AE141" s="91"/>
      <c r="AF141" s="91"/>
      <c r="AG141" s="92"/>
      <c r="AH141" s="429"/>
      <c r="AI141" s="430"/>
      <c r="AJ141" s="430"/>
      <c r="AK141" s="430"/>
      <c r="AL141" s="430"/>
      <c r="AM141" s="430"/>
      <c r="AN141" s="430"/>
      <c r="AO141" s="430"/>
      <c r="AP141" s="430"/>
      <c r="AQ141" s="430"/>
      <c r="AR141" s="430"/>
      <c r="AS141" s="430"/>
      <c r="AT141" s="431"/>
      <c r="AU141" s="432"/>
      <c r="AV141" s="433"/>
      <c r="AW141" s="433"/>
      <c r="AX141" s="435"/>
    </row>
    <row r="142" spans="1:50" ht="24.75" customHeight="1">
      <c r="A142" s="162"/>
      <c r="B142" s="163"/>
      <c r="C142" s="163"/>
      <c r="D142" s="163"/>
      <c r="E142" s="163"/>
      <c r="F142" s="164"/>
      <c r="G142" s="428"/>
      <c r="H142" s="91"/>
      <c r="I142" s="91"/>
      <c r="J142" s="91"/>
      <c r="K142" s="92"/>
      <c r="L142" s="429"/>
      <c r="M142" s="430"/>
      <c r="N142" s="430"/>
      <c r="O142" s="430"/>
      <c r="P142" s="430"/>
      <c r="Q142" s="430"/>
      <c r="R142" s="430"/>
      <c r="S142" s="430"/>
      <c r="T142" s="430"/>
      <c r="U142" s="430"/>
      <c r="V142" s="430"/>
      <c r="W142" s="430"/>
      <c r="X142" s="431"/>
      <c r="Y142" s="432"/>
      <c r="Z142" s="433"/>
      <c r="AA142" s="433"/>
      <c r="AB142" s="434"/>
      <c r="AC142" s="428"/>
      <c r="AD142" s="91"/>
      <c r="AE142" s="91"/>
      <c r="AF142" s="91"/>
      <c r="AG142" s="92"/>
      <c r="AH142" s="429"/>
      <c r="AI142" s="430"/>
      <c r="AJ142" s="430"/>
      <c r="AK142" s="430"/>
      <c r="AL142" s="430"/>
      <c r="AM142" s="430"/>
      <c r="AN142" s="430"/>
      <c r="AO142" s="430"/>
      <c r="AP142" s="430"/>
      <c r="AQ142" s="430"/>
      <c r="AR142" s="430"/>
      <c r="AS142" s="430"/>
      <c r="AT142" s="431"/>
      <c r="AU142" s="432"/>
      <c r="AV142" s="433"/>
      <c r="AW142" s="433"/>
      <c r="AX142" s="435"/>
    </row>
    <row r="143" spans="1:50" ht="24.75" customHeight="1">
      <c r="A143" s="162"/>
      <c r="B143" s="163"/>
      <c r="C143" s="163"/>
      <c r="D143" s="163"/>
      <c r="E143" s="163"/>
      <c r="F143" s="164"/>
      <c r="G143" s="428"/>
      <c r="H143" s="91"/>
      <c r="I143" s="91"/>
      <c r="J143" s="91"/>
      <c r="K143" s="92"/>
      <c r="L143" s="429"/>
      <c r="M143" s="430"/>
      <c r="N143" s="430"/>
      <c r="O143" s="430"/>
      <c r="P143" s="430"/>
      <c r="Q143" s="430"/>
      <c r="R143" s="430"/>
      <c r="S143" s="430"/>
      <c r="T143" s="430"/>
      <c r="U143" s="430"/>
      <c r="V143" s="430"/>
      <c r="W143" s="430"/>
      <c r="X143" s="431"/>
      <c r="Y143" s="432"/>
      <c r="Z143" s="433"/>
      <c r="AA143" s="433"/>
      <c r="AB143" s="434"/>
      <c r="AC143" s="428"/>
      <c r="AD143" s="91"/>
      <c r="AE143" s="91"/>
      <c r="AF143" s="91"/>
      <c r="AG143" s="92"/>
      <c r="AH143" s="429"/>
      <c r="AI143" s="430"/>
      <c r="AJ143" s="430"/>
      <c r="AK143" s="430"/>
      <c r="AL143" s="430"/>
      <c r="AM143" s="430"/>
      <c r="AN143" s="430"/>
      <c r="AO143" s="430"/>
      <c r="AP143" s="430"/>
      <c r="AQ143" s="430"/>
      <c r="AR143" s="430"/>
      <c r="AS143" s="430"/>
      <c r="AT143" s="431"/>
      <c r="AU143" s="432"/>
      <c r="AV143" s="433"/>
      <c r="AW143" s="433"/>
      <c r="AX143" s="435"/>
    </row>
    <row r="144" spans="1:50" ht="24.75" customHeight="1">
      <c r="A144" s="162"/>
      <c r="B144" s="163"/>
      <c r="C144" s="163"/>
      <c r="D144" s="163"/>
      <c r="E144" s="163"/>
      <c r="F144" s="164"/>
      <c r="G144" s="428"/>
      <c r="H144" s="91"/>
      <c r="I144" s="91"/>
      <c r="J144" s="91"/>
      <c r="K144" s="92"/>
      <c r="L144" s="429"/>
      <c r="M144" s="430"/>
      <c r="N144" s="430"/>
      <c r="O144" s="430"/>
      <c r="P144" s="430"/>
      <c r="Q144" s="430"/>
      <c r="R144" s="430"/>
      <c r="S144" s="430"/>
      <c r="T144" s="430"/>
      <c r="U144" s="430"/>
      <c r="V144" s="430"/>
      <c r="W144" s="430"/>
      <c r="X144" s="431"/>
      <c r="Y144" s="432"/>
      <c r="Z144" s="433"/>
      <c r="AA144" s="433"/>
      <c r="AB144" s="433"/>
      <c r="AC144" s="428"/>
      <c r="AD144" s="91"/>
      <c r="AE144" s="91"/>
      <c r="AF144" s="91"/>
      <c r="AG144" s="92"/>
      <c r="AH144" s="429"/>
      <c r="AI144" s="430"/>
      <c r="AJ144" s="430"/>
      <c r="AK144" s="430"/>
      <c r="AL144" s="430"/>
      <c r="AM144" s="430"/>
      <c r="AN144" s="430"/>
      <c r="AO144" s="430"/>
      <c r="AP144" s="430"/>
      <c r="AQ144" s="430"/>
      <c r="AR144" s="430"/>
      <c r="AS144" s="430"/>
      <c r="AT144" s="431"/>
      <c r="AU144" s="432"/>
      <c r="AV144" s="433"/>
      <c r="AW144" s="433"/>
      <c r="AX144" s="435"/>
    </row>
    <row r="145" spans="1:50" ht="24.75" customHeight="1">
      <c r="A145" s="162"/>
      <c r="B145" s="163"/>
      <c r="C145" s="163"/>
      <c r="D145" s="163"/>
      <c r="E145" s="163"/>
      <c r="F145" s="164"/>
      <c r="G145" s="428"/>
      <c r="H145" s="91"/>
      <c r="I145" s="91"/>
      <c r="J145" s="91"/>
      <c r="K145" s="92"/>
      <c r="L145" s="429"/>
      <c r="M145" s="430"/>
      <c r="N145" s="430"/>
      <c r="O145" s="430"/>
      <c r="P145" s="430"/>
      <c r="Q145" s="430"/>
      <c r="R145" s="430"/>
      <c r="S145" s="430"/>
      <c r="T145" s="430"/>
      <c r="U145" s="430"/>
      <c r="V145" s="430"/>
      <c r="W145" s="430"/>
      <c r="X145" s="431"/>
      <c r="Y145" s="432"/>
      <c r="Z145" s="433"/>
      <c r="AA145" s="433"/>
      <c r="AB145" s="433"/>
      <c r="AC145" s="428"/>
      <c r="AD145" s="91"/>
      <c r="AE145" s="91"/>
      <c r="AF145" s="91"/>
      <c r="AG145" s="92"/>
      <c r="AH145" s="429"/>
      <c r="AI145" s="430"/>
      <c r="AJ145" s="430"/>
      <c r="AK145" s="430"/>
      <c r="AL145" s="430"/>
      <c r="AM145" s="430"/>
      <c r="AN145" s="430"/>
      <c r="AO145" s="430"/>
      <c r="AP145" s="430"/>
      <c r="AQ145" s="430"/>
      <c r="AR145" s="430"/>
      <c r="AS145" s="430"/>
      <c r="AT145" s="431"/>
      <c r="AU145" s="432"/>
      <c r="AV145" s="433"/>
      <c r="AW145" s="433"/>
      <c r="AX145" s="435"/>
    </row>
    <row r="146" spans="1:50" ht="24.75" customHeight="1">
      <c r="A146" s="162"/>
      <c r="B146" s="163"/>
      <c r="C146" s="163"/>
      <c r="D146" s="163"/>
      <c r="E146" s="163"/>
      <c r="F146" s="164"/>
      <c r="G146" s="428"/>
      <c r="H146" s="91"/>
      <c r="I146" s="91"/>
      <c r="J146" s="91"/>
      <c r="K146" s="92"/>
      <c r="L146" s="429"/>
      <c r="M146" s="430"/>
      <c r="N146" s="430"/>
      <c r="O146" s="430"/>
      <c r="P146" s="430"/>
      <c r="Q146" s="430"/>
      <c r="R146" s="430"/>
      <c r="S146" s="430"/>
      <c r="T146" s="430"/>
      <c r="U146" s="430"/>
      <c r="V146" s="430"/>
      <c r="W146" s="430"/>
      <c r="X146" s="431"/>
      <c r="Y146" s="432"/>
      <c r="Z146" s="433"/>
      <c r="AA146" s="433"/>
      <c r="AB146" s="433"/>
      <c r="AC146" s="428"/>
      <c r="AD146" s="91"/>
      <c r="AE146" s="91"/>
      <c r="AF146" s="91"/>
      <c r="AG146" s="92"/>
      <c r="AH146" s="429"/>
      <c r="AI146" s="430"/>
      <c r="AJ146" s="430"/>
      <c r="AK146" s="430"/>
      <c r="AL146" s="430"/>
      <c r="AM146" s="430"/>
      <c r="AN146" s="430"/>
      <c r="AO146" s="430"/>
      <c r="AP146" s="430"/>
      <c r="AQ146" s="430"/>
      <c r="AR146" s="430"/>
      <c r="AS146" s="430"/>
      <c r="AT146" s="431"/>
      <c r="AU146" s="432"/>
      <c r="AV146" s="433"/>
      <c r="AW146" s="433"/>
      <c r="AX146" s="435"/>
    </row>
    <row r="147" spans="1:50" ht="24.75" customHeight="1">
      <c r="A147" s="162"/>
      <c r="B147" s="163"/>
      <c r="C147" s="163"/>
      <c r="D147" s="163"/>
      <c r="E147" s="163"/>
      <c r="F147" s="164"/>
      <c r="G147" s="436"/>
      <c r="H147" s="294"/>
      <c r="I147" s="294"/>
      <c r="J147" s="294"/>
      <c r="K147" s="437"/>
      <c r="L147" s="438"/>
      <c r="M147" s="439"/>
      <c r="N147" s="439"/>
      <c r="O147" s="439"/>
      <c r="P147" s="439"/>
      <c r="Q147" s="439"/>
      <c r="R147" s="439"/>
      <c r="S147" s="439"/>
      <c r="T147" s="439"/>
      <c r="U147" s="439"/>
      <c r="V147" s="439"/>
      <c r="W147" s="439"/>
      <c r="X147" s="440"/>
      <c r="Y147" s="441"/>
      <c r="Z147" s="442"/>
      <c r="AA147" s="442"/>
      <c r="AB147" s="442"/>
      <c r="AC147" s="436"/>
      <c r="AD147" s="294"/>
      <c r="AE147" s="294"/>
      <c r="AF147" s="294"/>
      <c r="AG147" s="437"/>
      <c r="AH147" s="438"/>
      <c r="AI147" s="439"/>
      <c r="AJ147" s="439"/>
      <c r="AK147" s="439"/>
      <c r="AL147" s="439"/>
      <c r="AM147" s="439"/>
      <c r="AN147" s="439"/>
      <c r="AO147" s="439"/>
      <c r="AP147" s="439"/>
      <c r="AQ147" s="439"/>
      <c r="AR147" s="439"/>
      <c r="AS147" s="439"/>
      <c r="AT147" s="440"/>
      <c r="AU147" s="441"/>
      <c r="AV147" s="442"/>
      <c r="AW147" s="442"/>
      <c r="AX147" s="443"/>
    </row>
    <row r="148" spans="1:50" ht="24.75" customHeight="1" thickBot="1">
      <c r="A148" s="465"/>
      <c r="B148" s="466"/>
      <c r="C148" s="466"/>
      <c r="D148" s="466"/>
      <c r="E148" s="466"/>
      <c r="F148" s="467"/>
      <c r="G148" s="468" t="s">
        <v>41</v>
      </c>
      <c r="H148" s="247"/>
      <c r="I148" s="247"/>
      <c r="J148" s="247"/>
      <c r="K148" s="247"/>
      <c r="L148" s="469"/>
      <c r="M148" s="470"/>
      <c r="N148" s="470"/>
      <c r="O148" s="470"/>
      <c r="P148" s="470"/>
      <c r="Q148" s="470"/>
      <c r="R148" s="470"/>
      <c r="S148" s="470"/>
      <c r="T148" s="470"/>
      <c r="U148" s="470"/>
      <c r="V148" s="470"/>
      <c r="W148" s="470"/>
      <c r="X148" s="471"/>
      <c r="Y148" s="472">
        <f>SUM(Y140:AB147)</f>
        <v>0</v>
      </c>
      <c r="Z148" s="473"/>
      <c r="AA148" s="473"/>
      <c r="AB148" s="474"/>
      <c r="AC148" s="468" t="s">
        <v>41</v>
      </c>
      <c r="AD148" s="247"/>
      <c r="AE148" s="247"/>
      <c r="AF148" s="247"/>
      <c r="AG148" s="247"/>
      <c r="AH148" s="469"/>
      <c r="AI148" s="470"/>
      <c r="AJ148" s="470"/>
      <c r="AK148" s="470"/>
      <c r="AL148" s="470"/>
      <c r="AM148" s="470"/>
      <c r="AN148" s="470"/>
      <c r="AO148" s="470"/>
      <c r="AP148" s="470"/>
      <c r="AQ148" s="470"/>
      <c r="AR148" s="470"/>
      <c r="AS148" s="470"/>
      <c r="AT148" s="471"/>
      <c r="AU148" s="472">
        <f>SUM(AU140:AX147)</f>
        <v>0</v>
      </c>
      <c r="AV148" s="473"/>
      <c r="AW148" s="473"/>
      <c r="AX148" s="475"/>
    </row>
    <row r="149" spans="1:50" ht="34.5" customHeight="1">
      <c r="A149" s="476"/>
      <c r="B149" s="476"/>
      <c r="C149" s="476"/>
      <c r="D149" s="476"/>
      <c r="E149" s="476"/>
      <c r="F149" s="476"/>
      <c r="G149" s="257"/>
      <c r="H149" s="257"/>
      <c r="I149" s="257"/>
      <c r="J149" s="257"/>
      <c r="K149" s="257"/>
      <c r="L149" s="477"/>
      <c r="M149" s="257"/>
      <c r="N149" s="257"/>
      <c r="O149" s="257"/>
      <c r="P149" s="257"/>
      <c r="Q149" s="257"/>
      <c r="R149" s="257"/>
      <c r="S149" s="257"/>
      <c r="T149" s="257"/>
      <c r="U149" s="257"/>
      <c r="V149" s="257"/>
      <c r="W149" s="257"/>
      <c r="X149" s="257"/>
      <c r="Y149" s="478"/>
      <c r="Z149" s="478"/>
      <c r="AA149" s="478"/>
      <c r="AB149" s="478"/>
      <c r="AC149" s="257"/>
      <c r="AD149" s="257"/>
      <c r="AE149" s="257"/>
      <c r="AF149" s="257"/>
      <c r="AG149" s="257"/>
      <c r="AH149" s="477"/>
      <c r="AI149" s="257"/>
      <c r="AJ149" s="257"/>
      <c r="AK149" s="257"/>
      <c r="AL149" s="257"/>
      <c r="AM149" s="257"/>
      <c r="AN149" s="257"/>
      <c r="AO149" s="257"/>
      <c r="AP149" s="257"/>
      <c r="AQ149" s="257"/>
      <c r="AR149" s="257"/>
      <c r="AS149" s="257"/>
      <c r="AT149" s="257"/>
      <c r="AU149" s="478"/>
      <c r="AV149" s="478"/>
      <c r="AW149" s="478"/>
      <c r="AX149" s="478"/>
    </row>
    <row r="150" spans="1:50" ht="34.5" customHeight="1"/>
    <row r="151" spans="1:50" ht="29.25" customHeight="1"/>
    <row r="152" spans="1:50" ht="14.25">
      <c r="B152" s="479" t="s">
        <v>150</v>
      </c>
    </row>
    <row r="153" spans="1:50">
      <c r="B153" s="1" t="s">
        <v>151</v>
      </c>
    </row>
    <row r="154" spans="1:50" ht="34.5" customHeight="1">
      <c r="A154" s="480"/>
      <c r="B154" s="480"/>
      <c r="C154" s="120" t="s">
        <v>152</v>
      </c>
      <c r="D154" s="120"/>
      <c r="E154" s="120"/>
      <c r="F154" s="120"/>
      <c r="G154" s="120"/>
      <c r="H154" s="120"/>
      <c r="I154" s="120"/>
      <c r="J154" s="120"/>
      <c r="K154" s="120"/>
      <c r="L154" s="120"/>
      <c r="M154" s="120" t="s">
        <v>153</v>
      </c>
      <c r="N154" s="120"/>
      <c r="O154" s="120"/>
      <c r="P154" s="120"/>
      <c r="Q154" s="120"/>
      <c r="R154" s="120"/>
      <c r="S154" s="120"/>
      <c r="T154" s="120"/>
      <c r="U154" s="120"/>
      <c r="V154" s="120"/>
      <c r="W154" s="120"/>
      <c r="X154" s="120"/>
      <c r="Y154" s="120"/>
      <c r="Z154" s="120"/>
      <c r="AA154" s="120"/>
      <c r="AB154" s="120"/>
      <c r="AC154" s="120"/>
      <c r="AD154" s="120"/>
      <c r="AE154" s="120"/>
      <c r="AF154" s="120"/>
      <c r="AG154" s="120"/>
      <c r="AH154" s="120"/>
      <c r="AI154" s="120"/>
      <c r="AJ154" s="120"/>
      <c r="AK154" s="121" t="s">
        <v>154</v>
      </c>
      <c r="AL154" s="120"/>
      <c r="AM154" s="120"/>
      <c r="AN154" s="120"/>
      <c r="AO154" s="120"/>
      <c r="AP154" s="120"/>
      <c r="AQ154" s="120" t="s">
        <v>155</v>
      </c>
      <c r="AR154" s="120"/>
      <c r="AS154" s="120"/>
      <c r="AT154" s="120"/>
      <c r="AU154" s="64" t="s">
        <v>156</v>
      </c>
      <c r="AV154" s="65"/>
      <c r="AW154" s="65"/>
      <c r="AX154" s="208"/>
    </row>
    <row r="155" spans="1:50" ht="24" customHeight="1">
      <c r="A155" s="480">
        <v>1</v>
      </c>
      <c r="B155" s="480">
        <v>1</v>
      </c>
      <c r="C155" s="481" t="s">
        <v>157</v>
      </c>
      <c r="D155" s="482"/>
      <c r="E155" s="482"/>
      <c r="F155" s="482"/>
      <c r="G155" s="482"/>
      <c r="H155" s="482"/>
      <c r="I155" s="482"/>
      <c r="J155" s="482"/>
      <c r="K155" s="482"/>
      <c r="L155" s="483"/>
      <c r="M155" s="484" t="s">
        <v>158</v>
      </c>
      <c r="N155" s="484"/>
      <c r="O155" s="484"/>
      <c r="P155" s="484"/>
      <c r="Q155" s="484"/>
      <c r="R155" s="484"/>
      <c r="S155" s="484"/>
      <c r="T155" s="484"/>
      <c r="U155" s="484"/>
      <c r="V155" s="484"/>
      <c r="W155" s="484"/>
      <c r="X155" s="484"/>
      <c r="Y155" s="484"/>
      <c r="Z155" s="484"/>
      <c r="AA155" s="484"/>
      <c r="AB155" s="484"/>
      <c r="AC155" s="484"/>
      <c r="AD155" s="484"/>
      <c r="AE155" s="484"/>
      <c r="AF155" s="484"/>
      <c r="AG155" s="484"/>
      <c r="AH155" s="484"/>
      <c r="AI155" s="484"/>
      <c r="AJ155" s="484"/>
      <c r="AK155" s="485">
        <v>15</v>
      </c>
      <c r="AL155" s="486"/>
      <c r="AM155" s="486"/>
      <c r="AN155" s="486"/>
      <c r="AO155" s="486"/>
      <c r="AP155" s="487"/>
      <c r="AQ155" s="484">
        <v>1</v>
      </c>
      <c r="AR155" s="484"/>
      <c r="AS155" s="484"/>
      <c r="AT155" s="484"/>
      <c r="AU155" s="206">
        <v>99.93</v>
      </c>
      <c r="AV155" s="207"/>
      <c r="AW155" s="207"/>
      <c r="AX155" s="208"/>
    </row>
    <row r="156" spans="1:50" ht="24" customHeight="1">
      <c r="A156" s="480">
        <v>2</v>
      </c>
      <c r="B156" s="480">
        <v>1</v>
      </c>
      <c r="C156" s="488" t="s">
        <v>159</v>
      </c>
      <c r="D156" s="489"/>
      <c r="E156" s="489"/>
      <c r="F156" s="489"/>
      <c r="G156" s="489"/>
      <c r="H156" s="489"/>
      <c r="I156" s="489"/>
      <c r="J156" s="489"/>
      <c r="K156" s="489"/>
      <c r="L156" s="490"/>
      <c r="M156" s="488" t="s">
        <v>160</v>
      </c>
      <c r="N156" s="489"/>
      <c r="O156" s="489"/>
      <c r="P156" s="489"/>
      <c r="Q156" s="489"/>
      <c r="R156" s="489"/>
      <c r="S156" s="489"/>
      <c r="T156" s="489"/>
      <c r="U156" s="489"/>
      <c r="V156" s="489"/>
      <c r="W156" s="489"/>
      <c r="X156" s="489"/>
      <c r="Y156" s="489"/>
      <c r="Z156" s="489"/>
      <c r="AA156" s="489"/>
      <c r="AB156" s="489"/>
      <c r="AC156" s="489"/>
      <c r="AD156" s="489"/>
      <c r="AE156" s="489"/>
      <c r="AF156" s="489"/>
      <c r="AG156" s="489"/>
      <c r="AH156" s="489"/>
      <c r="AI156" s="489"/>
      <c r="AJ156" s="490"/>
      <c r="AK156" s="485">
        <v>2</v>
      </c>
      <c r="AL156" s="486"/>
      <c r="AM156" s="486"/>
      <c r="AN156" s="486"/>
      <c r="AO156" s="486"/>
      <c r="AP156" s="487"/>
      <c r="AQ156" s="491">
        <v>2</v>
      </c>
      <c r="AR156" s="492"/>
      <c r="AS156" s="492"/>
      <c r="AT156" s="493"/>
      <c r="AU156" s="491" t="s">
        <v>161</v>
      </c>
      <c r="AV156" s="492"/>
      <c r="AW156" s="492"/>
      <c r="AX156" s="493"/>
    </row>
    <row r="157" spans="1:50" ht="24" customHeight="1">
      <c r="A157" s="480">
        <v>3</v>
      </c>
      <c r="B157" s="480">
        <v>1</v>
      </c>
      <c r="C157" s="146" t="s">
        <v>37</v>
      </c>
      <c r="D157" s="146"/>
      <c r="E157" s="146"/>
      <c r="F157" s="146"/>
      <c r="G157" s="146"/>
      <c r="H157" s="146"/>
      <c r="I157" s="146"/>
      <c r="J157" s="146"/>
      <c r="K157" s="146"/>
      <c r="L157" s="146"/>
      <c r="M157" s="146" t="s">
        <v>37</v>
      </c>
      <c r="N157" s="146"/>
      <c r="O157" s="146"/>
      <c r="P157" s="146"/>
      <c r="Q157" s="146"/>
      <c r="R157" s="146"/>
      <c r="S157" s="146"/>
      <c r="T157" s="146"/>
      <c r="U157" s="146"/>
      <c r="V157" s="146"/>
      <c r="W157" s="146"/>
      <c r="X157" s="146"/>
      <c r="Y157" s="146"/>
      <c r="Z157" s="146"/>
      <c r="AA157" s="146"/>
      <c r="AB157" s="146"/>
      <c r="AC157" s="146"/>
      <c r="AD157" s="146"/>
      <c r="AE157" s="146"/>
      <c r="AF157" s="146"/>
      <c r="AG157" s="146"/>
      <c r="AH157" s="146"/>
      <c r="AI157" s="146"/>
      <c r="AJ157" s="146"/>
      <c r="AK157" s="494" t="s">
        <v>37</v>
      </c>
      <c r="AL157" s="146"/>
      <c r="AM157" s="146"/>
      <c r="AN157" s="146"/>
      <c r="AO157" s="146"/>
      <c r="AP157" s="146"/>
      <c r="AQ157" s="146" t="s">
        <v>37</v>
      </c>
      <c r="AR157" s="146"/>
      <c r="AS157" s="146"/>
      <c r="AT157" s="146"/>
      <c r="AU157" s="174" t="s">
        <v>37</v>
      </c>
      <c r="AV157" s="23"/>
      <c r="AW157" s="23"/>
      <c r="AX157" s="46"/>
    </row>
    <row r="158" spans="1:50" ht="24" customHeight="1">
      <c r="A158" s="480">
        <v>4</v>
      </c>
      <c r="B158" s="480">
        <v>1</v>
      </c>
      <c r="C158" s="146" t="s">
        <v>37</v>
      </c>
      <c r="D158" s="146"/>
      <c r="E158" s="146"/>
      <c r="F158" s="146"/>
      <c r="G158" s="146"/>
      <c r="H158" s="146"/>
      <c r="I158" s="146"/>
      <c r="J158" s="146"/>
      <c r="K158" s="146"/>
      <c r="L158" s="146"/>
      <c r="M158" s="146" t="s">
        <v>37</v>
      </c>
      <c r="N158" s="146"/>
      <c r="O158" s="146"/>
      <c r="P158" s="146"/>
      <c r="Q158" s="146"/>
      <c r="R158" s="146"/>
      <c r="S158" s="146"/>
      <c r="T158" s="146"/>
      <c r="U158" s="146"/>
      <c r="V158" s="146"/>
      <c r="W158" s="146"/>
      <c r="X158" s="146"/>
      <c r="Y158" s="146"/>
      <c r="Z158" s="146"/>
      <c r="AA158" s="146"/>
      <c r="AB158" s="146"/>
      <c r="AC158" s="146"/>
      <c r="AD158" s="146"/>
      <c r="AE158" s="146"/>
      <c r="AF158" s="146"/>
      <c r="AG158" s="146"/>
      <c r="AH158" s="146"/>
      <c r="AI158" s="146"/>
      <c r="AJ158" s="146"/>
      <c r="AK158" s="494" t="s">
        <v>37</v>
      </c>
      <c r="AL158" s="146"/>
      <c r="AM158" s="146"/>
      <c r="AN158" s="146"/>
      <c r="AO158" s="146"/>
      <c r="AP158" s="146"/>
      <c r="AQ158" s="146" t="s">
        <v>37</v>
      </c>
      <c r="AR158" s="146"/>
      <c r="AS158" s="146"/>
      <c r="AT158" s="146"/>
      <c r="AU158" s="174" t="s">
        <v>37</v>
      </c>
      <c r="AV158" s="23"/>
      <c r="AW158" s="23"/>
      <c r="AX158" s="46"/>
    </row>
    <row r="159" spans="1:50" ht="24" customHeight="1">
      <c r="A159" s="480">
        <v>5</v>
      </c>
      <c r="B159" s="480">
        <v>1</v>
      </c>
      <c r="C159" s="146" t="s">
        <v>37</v>
      </c>
      <c r="D159" s="146"/>
      <c r="E159" s="146"/>
      <c r="F159" s="146"/>
      <c r="G159" s="146"/>
      <c r="H159" s="146"/>
      <c r="I159" s="146"/>
      <c r="J159" s="146"/>
      <c r="K159" s="146"/>
      <c r="L159" s="146"/>
      <c r="M159" s="146" t="s">
        <v>37</v>
      </c>
      <c r="N159" s="146"/>
      <c r="O159" s="146"/>
      <c r="P159" s="146"/>
      <c r="Q159" s="146"/>
      <c r="R159" s="146"/>
      <c r="S159" s="146"/>
      <c r="T159" s="146"/>
      <c r="U159" s="146"/>
      <c r="V159" s="146"/>
      <c r="W159" s="146"/>
      <c r="X159" s="146"/>
      <c r="Y159" s="146"/>
      <c r="Z159" s="146"/>
      <c r="AA159" s="146"/>
      <c r="AB159" s="146"/>
      <c r="AC159" s="146"/>
      <c r="AD159" s="146"/>
      <c r="AE159" s="146"/>
      <c r="AF159" s="146"/>
      <c r="AG159" s="146"/>
      <c r="AH159" s="146"/>
      <c r="AI159" s="146"/>
      <c r="AJ159" s="146"/>
      <c r="AK159" s="494" t="s">
        <v>37</v>
      </c>
      <c r="AL159" s="146"/>
      <c r="AM159" s="146"/>
      <c r="AN159" s="146"/>
      <c r="AO159" s="146"/>
      <c r="AP159" s="146"/>
      <c r="AQ159" s="146" t="s">
        <v>37</v>
      </c>
      <c r="AR159" s="146"/>
      <c r="AS159" s="146"/>
      <c r="AT159" s="146"/>
      <c r="AU159" s="174" t="s">
        <v>37</v>
      </c>
      <c r="AV159" s="23"/>
      <c r="AW159" s="23"/>
      <c r="AX159" s="46"/>
    </row>
    <row r="160" spans="1:50" ht="24" customHeight="1">
      <c r="A160" s="480">
        <v>6</v>
      </c>
      <c r="B160" s="480">
        <v>1</v>
      </c>
      <c r="C160" s="146" t="s">
        <v>37</v>
      </c>
      <c r="D160" s="146"/>
      <c r="E160" s="146"/>
      <c r="F160" s="146"/>
      <c r="G160" s="146"/>
      <c r="H160" s="146"/>
      <c r="I160" s="146"/>
      <c r="J160" s="146"/>
      <c r="K160" s="146"/>
      <c r="L160" s="146"/>
      <c r="M160" s="146" t="s">
        <v>37</v>
      </c>
      <c r="N160" s="146"/>
      <c r="O160" s="146"/>
      <c r="P160" s="146"/>
      <c r="Q160" s="146"/>
      <c r="R160" s="146"/>
      <c r="S160" s="146"/>
      <c r="T160" s="146"/>
      <c r="U160" s="146"/>
      <c r="V160" s="146"/>
      <c r="W160" s="146"/>
      <c r="X160" s="146"/>
      <c r="Y160" s="146"/>
      <c r="Z160" s="146"/>
      <c r="AA160" s="146"/>
      <c r="AB160" s="146"/>
      <c r="AC160" s="146"/>
      <c r="AD160" s="146"/>
      <c r="AE160" s="146"/>
      <c r="AF160" s="146"/>
      <c r="AG160" s="146"/>
      <c r="AH160" s="146"/>
      <c r="AI160" s="146"/>
      <c r="AJ160" s="146"/>
      <c r="AK160" s="494" t="s">
        <v>37</v>
      </c>
      <c r="AL160" s="146"/>
      <c r="AM160" s="146"/>
      <c r="AN160" s="146"/>
      <c r="AO160" s="146"/>
      <c r="AP160" s="146"/>
      <c r="AQ160" s="146" t="s">
        <v>37</v>
      </c>
      <c r="AR160" s="146"/>
      <c r="AS160" s="146"/>
      <c r="AT160" s="146"/>
      <c r="AU160" s="174" t="s">
        <v>37</v>
      </c>
      <c r="AV160" s="23"/>
      <c r="AW160" s="23"/>
      <c r="AX160" s="46"/>
    </row>
    <row r="161" spans="1:50" ht="24" customHeight="1">
      <c r="A161" s="480">
        <v>7</v>
      </c>
      <c r="B161" s="480">
        <v>1</v>
      </c>
      <c r="C161" s="146" t="s">
        <v>37</v>
      </c>
      <c r="D161" s="146"/>
      <c r="E161" s="146"/>
      <c r="F161" s="146"/>
      <c r="G161" s="146"/>
      <c r="H161" s="146"/>
      <c r="I161" s="146"/>
      <c r="J161" s="146"/>
      <c r="K161" s="146"/>
      <c r="L161" s="146"/>
      <c r="M161" s="146" t="s">
        <v>37</v>
      </c>
      <c r="N161" s="146"/>
      <c r="O161" s="146"/>
      <c r="P161" s="146"/>
      <c r="Q161" s="146"/>
      <c r="R161" s="146"/>
      <c r="S161" s="146"/>
      <c r="T161" s="146"/>
      <c r="U161" s="146"/>
      <c r="V161" s="146"/>
      <c r="W161" s="146"/>
      <c r="X161" s="146"/>
      <c r="Y161" s="146"/>
      <c r="Z161" s="146"/>
      <c r="AA161" s="146"/>
      <c r="AB161" s="146"/>
      <c r="AC161" s="146"/>
      <c r="AD161" s="146"/>
      <c r="AE161" s="146"/>
      <c r="AF161" s="146"/>
      <c r="AG161" s="146"/>
      <c r="AH161" s="146"/>
      <c r="AI161" s="146"/>
      <c r="AJ161" s="146"/>
      <c r="AK161" s="494" t="s">
        <v>37</v>
      </c>
      <c r="AL161" s="146"/>
      <c r="AM161" s="146"/>
      <c r="AN161" s="146"/>
      <c r="AO161" s="146"/>
      <c r="AP161" s="146"/>
      <c r="AQ161" s="146" t="s">
        <v>37</v>
      </c>
      <c r="AR161" s="146"/>
      <c r="AS161" s="146"/>
      <c r="AT161" s="146"/>
      <c r="AU161" s="174" t="s">
        <v>37</v>
      </c>
      <c r="AV161" s="23"/>
      <c r="AW161" s="23"/>
      <c r="AX161" s="46"/>
    </row>
    <row r="162" spans="1:50" ht="24" customHeight="1">
      <c r="A162" s="480">
        <v>8</v>
      </c>
      <c r="B162" s="480">
        <v>1</v>
      </c>
      <c r="C162" s="146" t="s">
        <v>37</v>
      </c>
      <c r="D162" s="146"/>
      <c r="E162" s="146"/>
      <c r="F162" s="146"/>
      <c r="G162" s="146"/>
      <c r="H162" s="146"/>
      <c r="I162" s="146"/>
      <c r="J162" s="146"/>
      <c r="K162" s="146"/>
      <c r="L162" s="146"/>
      <c r="M162" s="146" t="s">
        <v>37</v>
      </c>
      <c r="N162" s="146"/>
      <c r="O162" s="146"/>
      <c r="P162" s="146"/>
      <c r="Q162" s="146"/>
      <c r="R162" s="146"/>
      <c r="S162" s="146"/>
      <c r="T162" s="146"/>
      <c r="U162" s="146"/>
      <c r="V162" s="146"/>
      <c r="W162" s="146"/>
      <c r="X162" s="146"/>
      <c r="Y162" s="146"/>
      <c r="Z162" s="146"/>
      <c r="AA162" s="146"/>
      <c r="AB162" s="146"/>
      <c r="AC162" s="146"/>
      <c r="AD162" s="146"/>
      <c r="AE162" s="146"/>
      <c r="AF162" s="146"/>
      <c r="AG162" s="146"/>
      <c r="AH162" s="146"/>
      <c r="AI162" s="146"/>
      <c r="AJ162" s="146"/>
      <c r="AK162" s="494" t="s">
        <v>37</v>
      </c>
      <c r="AL162" s="146"/>
      <c r="AM162" s="146"/>
      <c r="AN162" s="146"/>
      <c r="AO162" s="146"/>
      <c r="AP162" s="146"/>
      <c r="AQ162" s="146" t="s">
        <v>37</v>
      </c>
      <c r="AR162" s="146"/>
      <c r="AS162" s="146"/>
      <c r="AT162" s="146"/>
      <c r="AU162" s="174" t="s">
        <v>37</v>
      </c>
      <c r="AV162" s="23"/>
      <c r="AW162" s="23"/>
      <c r="AX162" s="46"/>
    </row>
    <row r="163" spans="1:50" ht="24" customHeight="1">
      <c r="A163" s="480">
        <v>9</v>
      </c>
      <c r="B163" s="480">
        <v>1</v>
      </c>
      <c r="C163" s="146" t="s">
        <v>37</v>
      </c>
      <c r="D163" s="146"/>
      <c r="E163" s="146"/>
      <c r="F163" s="146"/>
      <c r="G163" s="146"/>
      <c r="H163" s="146"/>
      <c r="I163" s="146"/>
      <c r="J163" s="146"/>
      <c r="K163" s="146"/>
      <c r="L163" s="146"/>
      <c r="M163" s="146" t="s">
        <v>37</v>
      </c>
      <c r="N163" s="146"/>
      <c r="O163" s="146"/>
      <c r="P163" s="146"/>
      <c r="Q163" s="146"/>
      <c r="R163" s="146"/>
      <c r="S163" s="146"/>
      <c r="T163" s="146"/>
      <c r="U163" s="146"/>
      <c r="V163" s="146"/>
      <c r="W163" s="146"/>
      <c r="X163" s="146"/>
      <c r="Y163" s="146"/>
      <c r="Z163" s="146"/>
      <c r="AA163" s="146"/>
      <c r="AB163" s="146"/>
      <c r="AC163" s="146"/>
      <c r="AD163" s="146"/>
      <c r="AE163" s="146"/>
      <c r="AF163" s="146"/>
      <c r="AG163" s="146"/>
      <c r="AH163" s="146"/>
      <c r="AI163" s="146"/>
      <c r="AJ163" s="146"/>
      <c r="AK163" s="494" t="s">
        <v>37</v>
      </c>
      <c r="AL163" s="146"/>
      <c r="AM163" s="146"/>
      <c r="AN163" s="146"/>
      <c r="AO163" s="146"/>
      <c r="AP163" s="146"/>
      <c r="AQ163" s="146" t="s">
        <v>37</v>
      </c>
      <c r="AR163" s="146"/>
      <c r="AS163" s="146"/>
      <c r="AT163" s="146"/>
      <c r="AU163" s="174" t="s">
        <v>37</v>
      </c>
      <c r="AV163" s="23"/>
      <c r="AW163" s="23"/>
      <c r="AX163" s="46"/>
    </row>
    <row r="164" spans="1:50" ht="24" customHeight="1">
      <c r="A164" s="480">
        <v>10</v>
      </c>
      <c r="B164" s="480">
        <v>1</v>
      </c>
      <c r="C164" s="146" t="s">
        <v>37</v>
      </c>
      <c r="D164" s="146"/>
      <c r="E164" s="146"/>
      <c r="F164" s="146"/>
      <c r="G164" s="146"/>
      <c r="H164" s="146"/>
      <c r="I164" s="146"/>
      <c r="J164" s="146"/>
      <c r="K164" s="146"/>
      <c r="L164" s="146"/>
      <c r="M164" s="146" t="s">
        <v>37</v>
      </c>
      <c r="N164" s="146"/>
      <c r="O164" s="146"/>
      <c r="P164" s="146"/>
      <c r="Q164" s="146"/>
      <c r="R164" s="146"/>
      <c r="S164" s="146"/>
      <c r="T164" s="146"/>
      <c r="U164" s="146"/>
      <c r="V164" s="146"/>
      <c r="W164" s="146"/>
      <c r="X164" s="146"/>
      <c r="Y164" s="146"/>
      <c r="Z164" s="146"/>
      <c r="AA164" s="146"/>
      <c r="AB164" s="146"/>
      <c r="AC164" s="146"/>
      <c r="AD164" s="146"/>
      <c r="AE164" s="146"/>
      <c r="AF164" s="146"/>
      <c r="AG164" s="146"/>
      <c r="AH164" s="146"/>
      <c r="AI164" s="146"/>
      <c r="AJ164" s="146"/>
      <c r="AK164" s="494" t="s">
        <v>37</v>
      </c>
      <c r="AL164" s="146"/>
      <c r="AM164" s="146"/>
      <c r="AN164" s="146"/>
      <c r="AO164" s="146"/>
      <c r="AP164" s="146"/>
      <c r="AQ164" s="146" t="s">
        <v>37</v>
      </c>
      <c r="AR164" s="146"/>
      <c r="AS164" s="146"/>
      <c r="AT164" s="146"/>
      <c r="AU164" s="174" t="s">
        <v>37</v>
      </c>
      <c r="AV164" s="23"/>
      <c r="AW164" s="23"/>
      <c r="AX164" s="46"/>
    </row>
    <row r="166" spans="1:50">
      <c r="B166" s="1" t="s">
        <v>162</v>
      </c>
    </row>
    <row r="167" spans="1:50" ht="34.5" customHeight="1">
      <c r="A167" s="480"/>
      <c r="B167" s="480"/>
      <c r="C167" s="120" t="s">
        <v>152</v>
      </c>
      <c r="D167" s="120"/>
      <c r="E167" s="120"/>
      <c r="F167" s="120"/>
      <c r="G167" s="120"/>
      <c r="H167" s="120"/>
      <c r="I167" s="120"/>
      <c r="J167" s="120"/>
      <c r="K167" s="120"/>
      <c r="L167" s="120"/>
      <c r="M167" s="120" t="s">
        <v>153</v>
      </c>
      <c r="N167" s="120"/>
      <c r="O167" s="120"/>
      <c r="P167" s="120"/>
      <c r="Q167" s="120"/>
      <c r="R167" s="120"/>
      <c r="S167" s="120"/>
      <c r="T167" s="120"/>
      <c r="U167" s="120"/>
      <c r="V167" s="120"/>
      <c r="W167" s="120"/>
      <c r="X167" s="120"/>
      <c r="Y167" s="120"/>
      <c r="Z167" s="120"/>
      <c r="AA167" s="120"/>
      <c r="AB167" s="120"/>
      <c r="AC167" s="120"/>
      <c r="AD167" s="120"/>
      <c r="AE167" s="120"/>
      <c r="AF167" s="120"/>
      <c r="AG167" s="120"/>
      <c r="AH167" s="120"/>
      <c r="AI167" s="120"/>
      <c r="AJ167" s="120"/>
      <c r="AK167" s="121" t="s">
        <v>154</v>
      </c>
      <c r="AL167" s="120"/>
      <c r="AM167" s="120"/>
      <c r="AN167" s="120"/>
      <c r="AO167" s="120"/>
      <c r="AP167" s="120"/>
      <c r="AQ167" s="120" t="s">
        <v>155</v>
      </c>
      <c r="AR167" s="120"/>
      <c r="AS167" s="120"/>
      <c r="AT167" s="120"/>
      <c r="AU167" s="64" t="s">
        <v>156</v>
      </c>
      <c r="AV167" s="65"/>
      <c r="AW167" s="65"/>
      <c r="AX167" s="208"/>
    </row>
    <row r="168" spans="1:50" ht="24" customHeight="1">
      <c r="A168" s="480">
        <v>1</v>
      </c>
      <c r="B168" s="480">
        <v>1</v>
      </c>
      <c r="C168" s="481" t="s">
        <v>163</v>
      </c>
      <c r="D168" s="482"/>
      <c r="E168" s="482"/>
      <c r="F168" s="482"/>
      <c r="G168" s="482"/>
      <c r="H168" s="482"/>
      <c r="I168" s="482"/>
      <c r="J168" s="482"/>
      <c r="K168" s="482"/>
      <c r="L168" s="483"/>
      <c r="M168" s="206" t="s">
        <v>164</v>
      </c>
      <c r="N168" s="207"/>
      <c r="O168" s="207"/>
      <c r="P168" s="207"/>
      <c r="Q168" s="207"/>
      <c r="R168" s="207"/>
      <c r="S168" s="207"/>
      <c r="T168" s="207"/>
      <c r="U168" s="207"/>
      <c r="V168" s="207"/>
      <c r="W168" s="207"/>
      <c r="X168" s="207"/>
      <c r="Y168" s="207"/>
      <c r="Z168" s="207"/>
      <c r="AA168" s="207"/>
      <c r="AB168" s="207"/>
      <c r="AC168" s="207"/>
      <c r="AD168" s="207"/>
      <c r="AE168" s="207"/>
      <c r="AF168" s="207"/>
      <c r="AG168" s="207"/>
      <c r="AH168" s="207"/>
      <c r="AI168" s="207"/>
      <c r="AJ168" s="208"/>
      <c r="AK168" s="495">
        <v>33</v>
      </c>
      <c r="AL168" s="496"/>
      <c r="AM168" s="496"/>
      <c r="AN168" s="496"/>
      <c r="AO168" s="496"/>
      <c r="AP168" s="497"/>
      <c r="AQ168" s="174" t="s">
        <v>165</v>
      </c>
      <c r="AR168" s="23"/>
      <c r="AS168" s="23"/>
      <c r="AT168" s="46"/>
      <c r="AU168" s="174" t="s">
        <v>37</v>
      </c>
      <c r="AV168" s="23"/>
      <c r="AW168" s="23"/>
      <c r="AX168" s="46"/>
    </row>
    <row r="169" spans="1:50" ht="24" customHeight="1">
      <c r="A169" s="480">
        <v>1</v>
      </c>
      <c r="B169" s="480">
        <v>1</v>
      </c>
      <c r="C169" s="481" t="s">
        <v>163</v>
      </c>
      <c r="D169" s="482"/>
      <c r="E169" s="482"/>
      <c r="F169" s="482"/>
      <c r="G169" s="482"/>
      <c r="H169" s="482"/>
      <c r="I169" s="482"/>
      <c r="J169" s="482"/>
      <c r="K169" s="482"/>
      <c r="L169" s="483"/>
      <c r="M169" s="206" t="s">
        <v>166</v>
      </c>
      <c r="N169" s="207"/>
      <c r="O169" s="207"/>
      <c r="P169" s="207"/>
      <c r="Q169" s="207"/>
      <c r="R169" s="207"/>
      <c r="S169" s="207"/>
      <c r="T169" s="207"/>
      <c r="U169" s="207"/>
      <c r="V169" s="207"/>
      <c r="W169" s="207"/>
      <c r="X169" s="207"/>
      <c r="Y169" s="207"/>
      <c r="Z169" s="207"/>
      <c r="AA169" s="207"/>
      <c r="AB169" s="207"/>
      <c r="AC169" s="207"/>
      <c r="AD169" s="207"/>
      <c r="AE169" s="207"/>
      <c r="AF169" s="207"/>
      <c r="AG169" s="207"/>
      <c r="AH169" s="207"/>
      <c r="AI169" s="207"/>
      <c r="AJ169" s="208"/>
      <c r="AK169" s="495">
        <v>3</v>
      </c>
      <c r="AL169" s="496"/>
      <c r="AM169" s="496"/>
      <c r="AN169" s="496"/>
      <c r="AO169" s="496"/>
      <c r="AP169" s="497"/>
      <c r="AQ169" s="174" t="s">
        <v>165</v>
      </c>
      <c r="AR169" s="23"/>
      <c r="AS169" s="23"/>
      <c r="AT169" s="46"/>
      <c r="AU169" s="174" t="s">
        <v>37</v>
      </c>
      <c r="AV169" s="23"/>
      <c r="AW169" s="23"/>
      <c r="AX169" s="46"/>
    </row>
    <row r="170" spans="1:50" ht="24" customHeight="1">
      <c r="A170" s="480">
        <v>1</v>
      </c>
      <c r="B170" s="480">
        <v>1</v>
      </c>
      <c r="C170" s="481" t="s">
        <v>163</v>
      </c>
      <c r="D170" s="482"/>
      <c r="E170" s="482"/>
      <c r="F170" s="482"/>
      <c r="G170" s="482"/>
      <c r="H170" s="482"/>
      <c r="I170" s="482"/>
      <c r="J170" s="482"/>
      <c r="K170" s="482"/>
      <c r="L170" s="483"/>
      <c r="M170" s="206" t="s">
        <v>167</v>
      </c>
      <c r="N170" s="207"/>
      <c r="O170" s="207"/>
      <c r="P170" s="207"/>
      <c r="Q170" s="207"/>
      <c r="R170" s="207"/>
      <c r="S170" s="207"/>
      <c r="T170" s="207"/>
      <c r="U170" s="207"/>
      <c r="V170" s="207"/>
      <c r="W170" s="207"/>
      <c r="X170" s="207"/>
      <c r="Y170" s="207"/>
      <c r="Z170" s="207"/>
      <c r="AA170" s="207"/>
      <c r="AB170" s="207"/>
      <c r="AC170" s="207"/>
      <c r="AD170" s="207"/>
      <c r="AE170" s="207"/>
      <c r="AF170" s="207"/>
      <c r="AG170" s="207"/>
      <c r="AH170" s="207"/>
      <c r="AI170" s="207"/>
      <c r="AJ170" s="208"/>
      <c r="AK170" s="495">
        <v>1</v>
      </c>
      <c r="AL170" s="496"/>
      <c r="AM170" s="496"/>
      <c r="AN170" s="496"/>
      <c r="AO170" s="496"/>
      <c r="AP170" s="497"/>
      <c r="AQ170" s="174" t="s">
        <v>165</v>
      </c>
      <c r="AR170" s="23"/>
      <c r="AS170" s="23"/>
      <c r="AT170" s="46"/>
      <c r="AU170" s="174" t="s">
        <v>37</v>
      </c>
      <c r="AV170" s="23"/>
      <c r="AW170" s="23"/>
      <c r="AX170" s="46"/>
    </row>
    <row r="171" spans="1:50" ht="24" customHeight="1">
      <c r="A171" s="480">
        <v>1</v>
      </c>
      <c r="B171" s="480">
        <v>1</v>
      </c>
      <c r="C171" s="481" t="s">
        <v>163</v>
      </c>
      <c r="D171" s="482"/>
      <c r="E171" s="482"/>
      <c r="F171" s="482"/>
      <c r="G171" s="482"/>
      <c r="H171" s="482"/>
      <c r="I171" s="482"/>
      <c r="J171" s="482"/>
      <c r="K171" s="482"/>
      <c r="L171" s="483"/>
      <c r="M171" s="206" t="s">
        <v>168</v>
      </c>
      <c r="N171" s="207"/>
      <c r="O171" s="207"/>
      <c r="P171" s="207"/>
      <c r="Q171" s="207"/>
      <c r="R171" s="207"/>
      <c r="S171" s="207"/>
      <c r="T171" s="207"/>
      <c r="U171" s="207"/>
      <c r="V171" s="207"/>
      <c r="W171" s="207"/>
      <c r="X171" s="207"/>
      <c r="Y171" s="207"/>
      <c r="Z171" s="207"/>
      <c r="AA171" s="207"/>
      <c r="AB171" s="207"/>
      <c r="AC171" s="207"/>
      <c r="AD171" s="207"/>
      <c r="AE171" s="207"/>
      <c r="AF171" s="207"/>
      <c r="AG171" s="207"/>
      <c r="AH171" s="207"/>
      <c r="AI171" s="207"/>
      <c r="AJ171" s="208"/>
      <c r="AK171" s="495">
        <v>0.2</v>
      </c>
      <c r="AL171" s="496"/>
      <c r="AM171" s="496"/>
      <c r="AN171" s="496"/>
      <c r="AO171" s="496"/>
      <c r="AP171" s="497"/>
      <c r="AQ171" s="174" t="s">
        <v>165</v>
      </c>
      <c r="AR171" s="23"/>
      <c r="AS171" s="23"/>
      <c r="AT171" s="46"/>
      <c r="AU171" s="174" t="s">
        <v>37</v>
      </c>
      <c r="AV171" s="23"/>
      <c r="AW171" s="23"/>
      <c r="AX171" s="46"/>
    </row>
    <row r="172" spans="1:50" ht="24" customHeight="1">
      <c r="A172" s="480">
        <v>2</v>
      </c>
      <c r="B172" s="480">
        <v>1</v>
      </c>
      <c r="C172" s="481" t="s">
        <v>169</v>
      </c>
      <c r="D172" s="482"/>
      <c r="E172" s="482"/>
      <c r="F172" s="482"/>
      <c r="G172" s="482"/>
      <c r="H172" s="482"/>
      <c r="I172" s="482"/>
      <c r="J172" s="482"/>
      <c r="K172" s="482"/>
      <c r="L172" s="483"/>
      <c r="M172" s="206" t="s">
        <v>170</v>
      </c>
      <c r="N172" s="207"/>
      <c r="O172" s="207"/>
      <c r="P172" s="207"/>
      <c r="Q172" s="207"/>
      <c r="R172" s="207"/>
      <c r="S172" s="207"/>
      <c r="T172" s="207"/>
      <c r="U172" s="207"/>
      <c r="V172" s="207"/>
      <c r="W172" s="207"/>
      <c r="X172" s="207"/>
      <c r="Y172" s="207"/>
      <c r="Z172" s="207"/>
      <c r="AA172" s="207"/>
      <c r="AB172" s="207"/>
      <c r="AC172" s="207"/>
      <c r="AD172" s="207"/>
      <c r="AE172" s="207"/>
      <c r="AF172" s="207"/>
      <c r="AG172" s="207"/>
      <c r="AH172" s="207"/>
      <c r="AI172" s="207"/>
      <c r="AJ172" s="208"/>
      <c r="AK172" s="495">
        <v>20</v>
      </c>
      <c r="AL172" s="496"/>
      <c r="AM172" s="496"/>
      <c r="AN172" s="496"/>
      <c r="AO172" s="496"/>
      <c r="AP172" s="497"/>
      <c r="AQ172" s="174" t="s">
        <v>165</v>
      </c>
      <c r="AR172" s="23"/>
      <c r="AS172" s="23"/>
      <c r="AT172" s="46"/>
      <c r="AU172" s="174" t="s">
        <v>37</v>
      </c>
      <c r="AV172" s="23"/>
      <c r="AW172" s="23"/>
      <c r="AX172" s="46"/>
    </row>
    <row r="173" spans="1:50" ht="24" customHeight="1">
      <c r="A173" s="480">
        <v>2</v>
      </c>
      <c r="B173" s="480">
        <v>1</v>
      </c>
      <c r="C173" s="481" t="s">
        <v>169</v>
      </c>
      <c r="D173" s="482"/>
      <c r="E173" s="482"/>
      <c r="F173" s="482"/>
      <c r="G173" s="482"/>
      <c r="H173" s="482"/>
      <c r="I173" s="482"/>
      <c r="J173" s="482"/>
      <c r="K173" s="482"/>
      <c r="L173" s="483"/>
      <c r="M173" s="206" t="s">
        <v>171</v>
      </c>
      <c r="N173" s="207"/>
      <c r="O173" s="207"/>
      <c r="P173" s="207"/>
      <c r="Q173" s="207"/>
      <c r="R173" s="207"/>
      <c r="S173" s="207"/>
      <c r="T173" s="207"/>
      <c r="U173" s="207"/>
      <c r="V173" s="207"/>
      <c r="W173" s="207"/>
      <c r="X173" s="207"/>
      <c r="Y173" s="207"/>
      <c r="Z173" s="207"/>
      <c r="AA173" s="207"/>
      <c r="AB173" s="207"/>
      <c r="AC173" s="207"/>
      <c r="AD173" s="207"/>
      <c r="AE173" s="207"/>
      <c r="AF173" s="207"/>
      <c r="AG173" s="207"/>
      <c r="AH173" s="207"/>
      <c r="AI173" s="207"/>
      <c r="AJ173" s="208"/>
      <c r="AK173" s="495">
        <v>2</v>
      </c>
      <c r="AL173" s="496"/>
      <c r="AM173" s="496"/>
      <c r="AN173" s="496"/>
      <c r="AO173" s="496"/>
      <c r="AP173" s="497"/>
      <c r="AQ173" s="174" t="s">
        <v>165</v>
      </c>
      <c r="AR173" s="23"/>
      <c r="AS173" s="23"/>
      <c r="AT173" s="46"/>
      <c r="AU173" s="174" t="s">
        <v>37</v>
      </c>
      <c r="AV173" s="23"/>
      <c r="AW173" s="23"/>
      <c r="AX173" s="46"/>
    </row>
    <row r="174" spans="1:50" ht="24" customHeight="1">
      <c r="A174" s="480">
        <v>3</v>
      </c>
      <c r="B174" s="480">
        <v>1</v>
      </c>
      <c r="C174" s="481" t="s">
        <v>172</v>
      </c>
      <c r="D174" s="482"/>
      <c r="E174" s="482"/>
      <c r="F174" s="482"/>
      <c r="G174" s="482"/>
      <c r="H174" s="482"/>
      <c r="I174" s="482"/>
      <c r="J174" s="482"/>
      <c r="K174" s="482"/>
      <c r="L174" s="483"/>
      <c r="M174" s="206" t="s">
        <v>173</v>
      </c>
      <c r="N174" s="207"/>
      <c r="O174" s="207"/>
      <c r="P174" s="207"/>
      <c r="Q174" s="207"/>
      <c r="R174" s="207"/>
      <c r="S174" s="207"/>
      <c r="T174" s="207"/>
      <c r="U174" s="207"/>
      <c r="V174" s="207"/>
      <c r="W174" s="207"/>
      <c r="X174" s="207"/>
      <c r="Y174" s="207"/>
      <c r="Z174" s="207"/>
      <c r="AA174" s="207"/>
      <c r="AB174" s="207"/>
      <c r="AC174" s="207"/>
      <c r="AD174" s="207"/>
      <c r="AE174" s="207"/>
      <c r="AF174" s="207"/>
      <c r="AG174" s="207"/>
      <c r="AH174" s="207"/>
      <c r="AI174" s="207"/>
      <c r="AJ174" s="208"/>
      <c r="AK174" s="495">
        <v>0.9</v>
      </c>
      <c r="AL174" s="496"/>
      <c r="AM174" s="496"/>
      <c r="AN174" s="496"/>
      <c r="AO174" s="496"/>
      <c r="AP174" s="497"/>
      <c r="AQ174" s="174" t="s">
        <v>165</v>
      </c>
      <c r="AR174" s="23"/>
      <c r="AS174" s="23"/>
      <c r="AT174" s="46"/>
      <c r="AU174" s="174" t="s">
        <v>37</v>
      </c>
      <c r="AV174" s="23"/>
      <c r="AW174" s="23"/>
      <c r="AX174" s="46"/>
    </row>
    <row r="175" spans="1:50" ht="24" customHeight="1">
      <c r="A175" s="480">
        <v>4</v>
      </c>
      <c r="B175" s="480">
        <v>1</v>
      </c>
      <c r="C175" s="481" t="s">
        <v>174</v>
      </c>
      <c r="D175" s="482"/>
      <c r="E175" s="482"/>
      <c r="F175" s="482"/>
      <c r="G175" s="482"/>
      <c r="H175" s="482"/>
      <c r="I175" s="482"/>
      <c r="J175" s="482"/>
      <c r="K175" s="482"/>
      <c r="L175" s="483"/>
      <c r="M175" s="481" t="s">
        <v>175</v>
      </c>
      <c r="N175" s="482"/>
      <c r="O175" s="482"/>
      <c r="P175" s="482"/>
      <c r="Q175" s="482"/>
      <c r="R175" s="482"/>
      <c r="S175" s="482"/>
      <c r="T175" s="482"/>
      <c r="U175" s="482"/>
      <c r="V175" s="482"/>
      <c r="W175" s="482"/>
      <c r="X175" s="482"/>
      <c r="Y175" s="482"/>
      <c r="Z175" s="482"/>
      <c r="AA175" s="482"/>
      <c r="AB175" s="482"/>
      <c r="AC175" s="482"/>
      <c r="AD175" s="482"/>
      <c r="AE175" s="482"/>
      <c r="AF175" s="482"/>
      <c r="AG175" s="482"/>
      <c r="AH175" s="482"/>
      <c r="AI175" s="482"/>
      <c r="AJ175" s="483"/>
      <c r="AK175" s="495">
        <v>0.7</v>
      </c>
      <c r="AL175" s="496"/>
      <c r="AM175" s="496"/>
      <c r="AN175" s="496"/>
      <c r="AO175" s="496"/>
      <c r="AP175" s="497"/>
      <c r="AQ175" s="174" t="s">
        <v>165</v>
      </c>
      <c r="AR175" s="23"/>
      <c r="AS175" s="23"/>
      <c r="AT175" s="46"/>
      <c r="AU175" s="174" t="s">
        <v>37</v>
      </c>
      <c r="AV175" s="23"/>
      <c r="AW175" s="23"/>
      <c r="AX175" s="46"/>
    </row>
    <row r="176" spans="1:50" ht="24" customHeight="1">
      <c r="A176" s="480">
        <v>5</v>
      </c>
      <c r="B176" s="480">
        <v>1</v>
      </c>
      <c r="C176" s="481" t="s">
        <v>176</v>
      </c>
      <c r="D176" s="482"/>
      <c r="E176" s="482"/>
      <c r="F176" s="482"/>
      <c r="G176" s="482"/>
      <c r="H176" s="482"/>
      <c r="I176" s="482"/>
      <c r="J176" s="482"/>
      <c r="K176" s="482"/>
      <c r="L176" s="483"/>
      <c r="M176" s="481" t="s">
        <v>177</v>
      </c>
      <c r="N176" s="482"/>
      <c r="O176" s="482"/>
      <c r="P176" s="482"/>
      <c r="Q176" s="482"/>
      <c r="R176" s="482"/>
      <c r="S176" s="482"/>
      <c r="T176" s="482"/>
      <c r="U176" s="482"/>
      <c r="V176" s="482"/>
      <c r="W176" s="482"/>
      <c r="X176" s="482"/>
      <c r="Y176" s="482"/>
      <c r="Z176" s="482"/>
      <c r="AA176" s="482"/>
      <c r="AB176" s="482"/>
      <c r="AC176" s="482"/>
      <c r="AD176" s="482"/>
      <c r="AE176" s="482"/>
      <c r="AF176" s="482"/>
      <c r="AG176" s="482"/>
      <c r="AH176" s="482"/>
      <c r="AI176" s="482"/>
      <c r="AJ176" s="483"/>
      <c r="AK176" s="495">
        <v>0.3</v>
      </c>
      <c r="AL176" s="496"/>
      <c r="AM176" s="496"/>
      <c r="AN176" s="496"/>
      <c r="AO176" s="496"/>
      <c r="AP176" s="497"/>
      <c r="AQ176" s="174" t="s">
        <v>165</v>
      </c>
      <c r="AR176" s="23"/>
      <c r="AS176" s="23"/>
      <c r="AT176" s="46"/>
      <c r="AU176" s="174" t="s">
        <v>37</v>
      </c>
      <c r="AV176" s="23"/>
      <c r="AW176" s="23"/>
      <c r="AX176" s="46"/>
    </row>
    <row r="177" spans="1:50" ht="24" customHeight="1">
      <c r="A177" s="480">
        <v>5</v>
      </c>
      <c r="B177" s="480">
        <v>1</v>
      </c>
      <c r="C177" s="481" t="s">
        <v>176</v>
      </c>
      <c r="D177" s="482"/>
      <c r="E177" s="482"/>
      <c r="F177" s="482"/>
      <c r="G177" s="482"/>
      <c r="H177" s="482"/>
      <c r="I177" s="482"/>
      <c r="J177" s="482"/>
      <c r="K177" s="482"/>
      <c r="L177" s="483"/>
      <c r="M177" s="481" t="s">
        <v>178</v>
      </c>
      <c r="N177" s="482"/>
      <c r="O177" s="482"/>
      <c r="P177" s="482"/>
      <c r="Q177" s="482"/>
      <c r="R177" s="482"/>
      <c r="S177" s="482"/>
      <c r="T177" s="482"/>
      <c r="U177" s="482"/>
      <c r="V177" s="482"/>
      <c r="W177" s="482"/>
      <c r="X177" s="482"/>
      <c r="Y177" s="482"/>
      <c r="Z177" s="482"/>
      <c r="AA177" s="482"/>
      <c r="AB177" s="482"/>
      <c r="AC177" s="482"/>
      <c r="AD177" s="482"/>
      <c r="AE177" s="482"/>
      <c r="AF177" s="482"/>
      <c r="AG177" s="482"/>
      <c r="AH177" s="482"/>
      <c r="AI177" s="482"/>
      <c r="AJ177" s="483"/>
      <c r="AK177" s="495">
        <v>0.2</v>
      </c>
      <c r="AL177" s="496"/>
      <c r="AM177" s="496"/>
      <c r="AN177" s="496"/>
      <c r="AO177" s="496"/>
      <c r="AP177" s="497"/>
      <c r="AQ177" s="174" t="s">
        <v>165</v>
      </c>
      <c r="AR177" s="23"/>
      <c r="AS177" s="23"/>
      <c r="AT177" s="46"/>
      <c r="AU177" s="174" t="s">
        <v>37</v>
      </c>
      <c r="AV177" s="23"/>
      <c r="AW177" s="23"/>
      <c r="AX177" s="46"/>
    </row>
    <row r="178" spans="1:50" ht="24" customHeight="1">
      <c r="A178" s="480">
        <v>5</v>
      </c>
      <c r="B178" s="480">
        <v>1</v>
      </c>
      <c r="C178" s="481" t="s">
        <v>176</v>
      </c>
      <c r="D178" s="482"/>
      <c r="E178" s="482"/>
      <c r="F178" s="482"/>
      <c r="G178" s="482"/>
      <c r="H178" s="482"/>
      <c r="I178" s="482"/>
      <c r="J178" s="482"/>
      <c r="K178" s="482"/>
      <c r="L178" s="483"/>
      <c r="M178" s="481" t="s">
        <v>179</v>
      </c>
      <c r="N178" s="482"/>
      <c r="O178" s="482"/>
      <c r="P178" s="482"/>
      <c r="Q178" s="482"/>
      <c r="R178" s="482"/>
      <c r="S178" s="482"/>
      <c r="T178" s="482"/>
      <c r="U178" s="482"/>
      <c r="V178" s="482"/>
      <c r="W178" s="482"/>
      <c r="X178" s="482"/>
      <c r="Y178" s="482"/>
      <c r="Z178" s="482"/>
      <c r="AA178" s="482"/>
      <c r="AB178" s="482"/>
      <c r="AC178" s="482"/>
      <c r="AD178" s="482"/>
      <c r="AE178" s="482"/>
      <c r="AF178" s="482"/>
      <c r="AG178" s="482"/>
      <c r="AH178" s="482"/>
      <c r="AI178" s="482"/>
      <c r="AJ178" s="483"/>
      <c r="AK178" s="495">
        <v>0.1</v>
      </c>
      <c r="AL178" s="496"/>
      <c r="AM178" s="496"/>
      <c r="AN178" s="496"/>
      <c r="AO178" s="496"/>
      <c r="AP178" s="497"/>
      <c r="AQ178" s="174" t="s">
        <v>165</v>
      </c>
      <c r="AR178" s="23"/>
      <c r="AS178" s="23"/>
      <c r="AT178" s="46"/>
      <c r="AU178" s="174" t="s">
        <v>37</v>
      </c>
      <c r="AV178" s="23"/>
      <c r="AW178" s="23"/>
      <c r="AX178" s="46"/>
    </row>
    <row r="179" spans="1:50" ht="24" customHeight="1">
      <c r="A179" s="480">
        <v>6</v>
      </c>
      <c r="B179" s="480">
        <v>1</v>
      </c>
      <c r="C179" s="481" t="s">
        <v>180</v>
      </c>
      <c r="D179" s="482"/>
      <c r="E179" s="482"/>
      <c r="F179" s="482"/>
      <c r="G179" s="482"/>
      <c r="H179" s="482"/>
      <c r="I179" s="482"/>
      <c r="J179" s="482"/>
      <c r="K179" s="482"/>
      <c r="L179" s="483"/>
      <c r="M179" s="481" t="s">
        <v>181</v>
      </c>
      <c r="N179" s="482"/>
      <c r="O179" s="482"/>
      <c r="P179" s="482"/>
      <c r="Q179" s="482"/>
      <c r="R179" s="482"/>
      <c r="S179" s="482"/>
      <c r="T179" s="482"/>
      <c r="U179" s="482"/>
      <c r="V179" s="482"/>
      <c r="W179" s="482"/>
      <c r="X179" s="482"/>
      <c r="Y179" s="482"/>
      <c r="Z179" s="482"/>
      <c r="AA179" s="482"/>
      <c r="AB179" s="482"/>
      <c r="AC179" s="482"/>
      <c r="AD179" s="482"/>
      <c r="AE179" s="482"/>
      <c r="AF179" s="482"/>
      <c r="AG179" s="482"/>
      <c r="AH179" s="482"/>
      <c r="AI179" s="482"/>
      <c r="AJ179" s="483"/>
      <c r="AK179" s="495">
        <v>0.3</v>
      </c>
      <c r="AL179" s="496"/>
      <c r="AM179" s="496"/>
      <c r="AN179" s="496"/>
      <c r="AO179" s="496"/>
      <c r="AP179" s="497"/>
      <c r="AQ179" s="174" t="s">
        <v>165</v>
      </c>
      <c r="AR179" s="23"/>
      <c r="AS179" s="23"/>
      <c r="AT179" s="46"/>
      <c r="AU179" s="174" t="s">
        <v>37</v>
      </c>
      <c r="AV179" s="23"/>
      <c r="AW179" s="23"/>
      <c r="AX179" s="46"/>
    </row>
    <row r="180" spans="1:50" ht="24" customHeight="1">
      <c r="A180" s="480">
        <v>6</v>
      </c>
      <c r="B180" s="480">
        <v>1</v>
      </c>
      <c r="C180" s="481" t="s">
        <v>180</v>
      </c>
      <c r="D180" s="482"/>
      <c r="E180" s="482"/>
      <c r="F180" s="482"/>
      <c r="G180" s="482"/>
      <c r="H180" s="482"/>
      <c r="I180" s="482"/>
      <c r="J180" s="482"/>
      <c r="K180" s="482"/>
      <c r="L180" s="483"/>
      <c r="M180" s="481" t="s">
        <v>182</v>
      </c>
      <c r="N180" s="482"/>
      <c r="O180" s="482"/>
      <c r="P180" s="482"/>
      <c r="Q180" s="482"/>
      <c r="R180" s="482"/>
      <c r="S180" s="482"/>
      <c r="T180" s="482"/>
      <c r="U180" s="482"/>
      <c r="V180" s="482"/>
      <c r="W180" s="482"/>
      <c r="X180" s="482"/>
      <c r="Y180" s="482"/>
      <c r="Z180" s="482"/>
      <c r="AA180" s="482"/>
      <c r="AB180" s="482"/>
      <c r="AC180" s="482"/>
      <c r="AD180" s="482"/>
      <c r="AE180" s="482"/>
      <c r="AF180" s="482"/>
      <c r="AG180" s="482"/>
      <c r="AH180" s="482"/>
      <c r="AI180" s="482"/>
      <c r="AJ180" s="483"/>
      <c r="AK180" s="495">
        <v>0.1</v>
      </c>
      <c r="AL180" s="496"/>
      <c r="AM180" s="496"/>
      <c r="AN180" s="496"/>
      <c r="AO180" s="496"/>
      <c r="AP180" s="497"/>
      <c r="AQ180" s="174" t="s">
        <v>165</v>
      </c>
      <c r="AR180" s="23"/>
      <c r="AS180" s="23"/>
      <c r="AT180" s="46"/>
      <c r="AU180" s="174" t="s">
        <v>37</v>
      </c>
      <c r="AV180" s="23"/>
      <c r="AW180" s="23"/>
      <c r="AX180" s="46"/>
    </row>
    <row r="181" spans="1:50" ht="24" customHeight="1">
      <c r="A181" s="480">
        <v>7</v>
      </c>
      <c r="B181" s="480">
        <v>1</v>
      </c>
      <c r="C181" s="481" t="s">
        <v>183</v>
      </c>
      <c r="D181" s="482"/>
      <c r="E181" s="482"/>
      <c r="F181" s="482"/>
      <c r="G181" s="482"/>
      <c r="H181" s="482"/>
      <c r="I181" s="482"/>
      <c r="J181" s="482"/>
      <c r="K181" s="482"/>
      <c r="L181" s="483"/>
      <c r="M181" s="206" t="s">
        <v>184</v>
      </c>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8"/>
      <c r="AK181" s="495">
        <v>0.4</v>
      </c>
      <c r="AL181" s="496"/>
      <c r="AM181" s="496"/>
      <c r="AN181" s="496"/>
      <c r="AO181" s="496"/>
      <c r="AP181" s="497"/>
      <c r="AQ181" s="174" t="s">
        <v>165</v>
      </c>
      <c r="AR181" s="23"/>
      <c r="AS181" s="23"/>
      <c r="AT181" s="46"/>
      <c r="AU181" s="174" t="s">
        <v>37</v>
      </c>
      <c r="AV181" s="23"/>
      <c r="AW181" s="23"/>
      <c r="AX181" s="46"/>
    </row>
    <row r="182" spans="1:50" ht="24" customHeight="1">
      <c r="A182" s="480">
        <v>8</v>
      </c>
      <c r="B182" s="480">
        <v>1</v>
      </c>
      <c r="C182" s="481" t="s">
        <v>185</v>
      </c>
      <c r="D182" s="482"/>
      <c r="E182" s="482"/>
      <c r="F182" s="482"/>
      <c r="G182" s="482"/>
      <c r="H182" s="482"/>
      <c r="I182" s="482"/>
      <c r="J182" s="482"/>
      <c r="K182" s="482"/>
      <c r="L182" s="483"/>
      <c r="M182" s="498" t="s">
        <v>186</v>
      </c>
      <c r="N182" s="499"/>
      <c r="O182" s="499"/>
      <c r="P182" s="499"/>
      <c r="Q182" s="499"/>
      <c r="R182" s="499"/>
      <c r="S182" s="499"/>
      <c r="T182" s="499"/>
      <c r="U182" s="499"/>
      <c r="V182" s="499"/>
      <c r="W182" s="499"/>
      <c r="X182" s="499"/>
      <c r="Y182" s="499"/>
      <c r="Z182" s="499"/>
      <c r="AA182" s="499"/>
      <c r="AB182" s="499"/>
      <c r="AC182" s="499"/>
      <c r="AD182" s="499"/>
      <c r="AE182" s="499"/>
      <c r="AF182" s="499"/>
      <c r="AG182" s="499"/>
      <c r="AH182" s="499"/>
      <c r="AI182" s="499"/>
      <c r="AJ182" s="500"/>
      <c r="AK182" s="495">
        <v>0.3</v>
      </c>
      <c r="AL182" s="496"/>
      <c r="AM182" s="496"/>
      <c r="AN182" s="496"/>
      <c r="AO182" s="496"/>
      <c r="AP182" s="497"/>
      <c r="AQ182" s="174" t="s">
        <v>165</v>
      </c>
      <c r="AR182" s="23"/>
      <c r="AS182" s="23"/>
      <c r="AT182" s="46"/>
      <c r="AU182" s="174" t="s">
        <v>37</v>
      </c>
      <c r="AV182" s="23"/>
      <c r="AW182" s="23"/>
      <c r="AX182" s="46"/>
    </row>
    <row r="183" spans="1:50" ht="24" customHeight="1">
      <c r="A183" s="480">
        <v>9</v>
      </c>
      <c r="B183" s="480">
        <v>1</v>
      </c>
      <c r="C183" s="501" t="s">
        <v>37</v>
      </c>
      <c r="D183" s="25"/>
      <c r="E183" s="25"/>
      <c r="F183" s="25"/>
      <c r="G183" s="25"/>
      <c r="H183" s="25"/>
      <c r="I183" s="25"/>
      <c r="J183" s="25"/>
      <c r="K183" s="25"/>
      <c r="L183" s="26"/>
      <c r="M183" s="502" t="s">
        <v>37</v>
      </c>
      <c r="N183" s="414"/>
      <c r="O183" s="414"/>
      <c r="P183" s="414"/>
      <c r="Q183" s="414"/>
      <c r="R183" s="414"/>
      <c r="S183" s="414"/>
      <c r="T183" s="414"/>
      <c r="U183" s="414"/>
      <c r="V183" s="414"/>
      <c r="W183" s="414"/>
      <c r="X183" s="414"/>
      <c r="Y183" s="414"/>
      <c r="Z183" s="414"/>
      <c r="AA183" s="414"/>
      <c r="AB183" s="414"/>
      <c r="AC183" s="414"/>
      <c r="AD183" s="414"/>
      <c r="AE183" s="414"/>
      <c r="AF183" s="414"/>
      <c r="AG183" s="414"/>
      <c r="AH183" s="414"/>
      <c r="AI183" s="414"/>
      <c r="AJ183" s="415"/>
      <c r="AK183" s="503" t="s">
        <v>37</v>
      </c>
      <c r="AL183" s="504"/>
      <c r="AM183" s="504"/>
      <c r="AN183" s="504"/>
      <c r="AO183" s="504"/>
      <c r="AP183" s="505"/>
      <c r="AQ183" s="174" t="s">
        <v>37</v>
      </c>
      <c r="AR183" s="23"/>
      <c r="AS183" s="23"/>
      <c r="AT183" s="46"/>
      <c r="AU183" s="174" t="s">
        <v>37</v>
      </c>
      <c r="AV183" s="23"/>
      <c r="AW183" s="23"/>
      <c r="AX183" s="46"/>
    </row>
    <row r="184" spans="1:50" ht="24" customHeight="1">
      <c r="A184" s="480">
        <v>10</v>
      </c>
      <c r="B184" s="480">
        <v>1</v>
      </c>
      <c r="C184" s="146" t="s">
        <v>37</v>
      </c>
      <c r="D184" s="146"/>
      <c r="E184" s="146"/>
      <c r="F184" s="146"/>
      <c r="G184" s="146"/>
      <c r="H184" s="146"/>
      <c r="I184" s="146"/>
      <c r="J184" s="146"/>
      <c r="K184" s="146"/>
      <c r="L184" s="146"/>
      <c r="M184" s="146" t="s">
        <v>37</v>
      </c>
      <c r="N184" s="146"/>
      <c r="O184" s="146"/>
      <c r="P184" s="146"/>
      <c r="Q184" s="146"/>
      <c r="R184" s="146"/>
      <c r="S184" s="146"/>
      <c r="T184" s="146"/>
      <c r="U184" s="146"/>
      <c r="V184" s="146"/>
      <c r="W184" s="146"/>
      <c r="X184" s="146"/>
      <c r="Y184" s="146"/>
      <c r="Z184" s="146"/>
      <c r="AA184" s="146"/>
      <c r="AB184" s="146"/>
      <c r="AC184" s="146"/>
      <c r="AD184" s="146"/>
      <c r="AE184" s="146"/>
      <c r="AF184" s="146"/>
      <c r="AG184" s="146"/>
      <c r="AH184" s="146"/>
      <c r="AI184" s="146"/>
      <c r="AJ184" s="146"/>
      <c r="AK184" s="494" t="s">
        <v>37</v>
      </c>
      <c r="AL184" s="146"/>
      <c r="AM184" s="146"/>
      <c r="AN184" s="146"/>
      <c r="AO184" s="146"/>
      <c r="AP184" s="146"/>
      <c r="AQ184" s="146" t="s">
        <v>37</v>
      </c>
      <c r="AR184" s="146"/>
      <c r="AS184" s="146"/>
      <c r="AT184" s="146"/>
      <c r="AU184" s="174" t="s">
        <v>37</v>
      </c>
      <c r="AV184" s="23"/>
      <c r="AW184" s="23"/>
      <c r="AX184" s="46"/>
    </row>
    <row r="186" spans="1:50">
      <c r="B186" s="1" t="s">
        <v>187</v>
      </c>
    </row>
    <row r="187" spans="1:50" ht="34.5" customHeight="1">
      <c r="A187" s="480"/>
      <c r="B187" s="480"/>
      <c r="C187" s="120" t="s">
        <v>152</v>
      </c>
      <c r="D187" s="120"/>
      <c r="E187" s="120"/>
      <c r="F187" s="120"/>
      <c r="G187" s="120"/>
      <c r="H187" s="120"/>
      <c r="I187" s="120"/>
      <c r="J187" s="120"/>
      <c r="K187" s="120"/>
      <c r="L187" s="120"/>
      <c r="M187" s="120" t="s">
        <v>153</v>
      </c>
      <c r="N187" s="120"/>
      <c r="O187" s="120"/>
      <c r="P187" s="120"/>
      <c r="Q187" s="120"/>
      <c r="R187" s="120"/>
      <c r="S187" s="120"/>
      <c r="T187" s="120"/>
      <c r="U187" s="120"/>
      <c r="V187" s="120"/>
      <c r="W187" s="120"/>
      <c r="X187" s="120"/>
      <c r="Y187" s="120"/>
      <c r="Z187" s="120"/>
      <c r="AA187" s="120"/>
      <c r="AB187" s="120"/>
      <c r="AC187" s="120"/>
      <c r="AD187" s="120"/>
      <c r="AE187" s="120"/>
      <c r="AF187" s="120"/>
      <c r="AG187" s="120"/>
      <c r="AH187" s="120"/>
      <c r="AI187" s="120"/>
      <c r="AJ187" s="120"/>
      <c r="AK187" s="121" t="s">
        <v>154</v>
      </c>
      <c r="AL187" s="120"/>
      <c r="AM187" s="120"/>
      <c r="AN187" s="120"/>
      <c r="AO187" s="120"/>
      <c r="AP187" s="120"/>
      <c r="AQ187" s="120" t="s">
        <v>155</v>
      </c>
      <c r="AR187" s="120"/>
      <c r="AS187" s="120"/>
      <c r="AT187" s="120"/>
      <c r="AU187" s="64" t="s">
        <v>156</v>
      </c>
      <c r="AV187" s="65"/>
      <c r="AW187" s="65"/>
      <c r="AX187" s="208"/>
    </row>
    <row r="188" spans="1:50" ht="24" customHeight="1">
      <c r="A188" s="480">
        <v>1</v>
      </c>
      <c r="B188" s="480">
        <v>1</v>
      </c>
      <c r="C188" s="484" t="s">
        <v>188</v>
      </c>
      <c r="D188" s="484"/>
      <c r="E188" s="484"/>
      <c r="F188" s="484"/>
      <c r="G188" s="484"/>
      <c r="H188" s="484"/>
      <c r="I188" s="484"/>
      <c r="J188" s="484"/>
      <c r="K188" s="484"/>
      <c r="L188" s="484"/>
      <c r="M188" s="484" t="s">
        <v>147</v>
      </c>
      <c r="N188" s="484"/>
      <c r="O188" s="484"/>
      <c r="P188" s="484"/>
      <c r="Q188" s="484"/>
      <c r="R188" s="484"/>
      <c r="S188" s="484"/>
      <c r="T188" s="484"/>
      <c r="U188" s="484"/>
      <c r="V188" s="484"/>
      <c r="W188" s="484"/>
      <c r="X188" s="484"/>
      <c r="Y188" s="484"/>
      <c r="Z188" s="484"/>
      <c r="AA188" s="484"/>
      <c r="AB188" s="484"/>
      <c r="AC188" s="484"/>
      <c r="AD188" s="484"/>
      <c r="AE188" s="484"/>
      <c r="AF188" s="484"/>
      <c r="AG188" s="484"/>
      <c r="AH188" s="484"/>
      <c r="AI188" s="484"/>
      <c r="AJ188" s="484"/>
      <c r="AK188" s="506">
        <v>4.3999999999999997E-2</v>
      </c>
      <c r="AL188" s="484"/>
      <c r="AM188" s="484"/>
      <c r="AN188" s="484"/>
      <c r="AO188" s="484"/>
      <c r="AP188" s="484"/>
      <c r="AQ188" s="174" t="s">
        <v>165</v>
      </c>
      <c r="AR188" s="23"/>
      <c r="AS188" s="23"/>
      <c r="AT188" s="46"/>
      <c r="AU188" s="174" t="s">
        <v>37</v>
      </c>
      <c r="AV188" s="23"/>
      <c r="AW188" s="23"/>
      <c r="AX188" s="46"/>
    </row>
    <row r="189" spans="1:50" ht="24" customHeight="1">
      <c r="A189" s="480">
        <v>2</v>
      </c>
      <c r="B189" s="480">
        <v>1</v>
      </c>
      <c r="C189" s="146" t="s">
        <v>37</v>
      </c>
      <c r="D189" s="146"/>
      <c r="E189" s="146"/>
      <c r="F189" s="146"/>
      <c r="G189" s="146"/>
      <c r="H189" s="146"/>
      <c r="I189" s="146"/>
      <c r="J189" s="146"/>
      <c r="K189" s="146"/>
      <c r="L189" s="146"/>
      <c r="M189" s="146" t="s">
        <v>37</v>
      </c>
      <c r="N189" s="146"/>
      <c r="O189" s="146"/>
      <c r="P189" s="146"/>
      <c r="Q189" s="146"/>
      <c r="R189" s="146"/>
      <c r="S189" s="146"/>
      <c r="T189" s="146"/>
      <c r="U189" s="146"/>
      <c r="V189" s="146"/>
      <c r="W189" s="146"/>
      <c r="X189" s="146"/>
      <c r="Y189" s="146"/>
      <c r="Z189" s="146"/>
      <c r="AA189" s="146"/>
      <c r="AB189" s="146"/>
      <c r="AC189" s="146"/>
      <c r="AD189" s="146"/>
      <c r="AE189" s="146"/>
      <c r="AF189" s="146"/>
      <c r="AG189" s="146"/>
      <c r="AH189" s="146"/>
      <c r="AI189" s="146"/>
      <c r="AJ189" s="146"/>
      <c r="AK189" s="494" t="s">
        <v>37</v>
      </c>
      <c r="AL189" s="146"/>
      <c r="AM189" s="146"/>
      <c r="AN189" s="146"/>
      <c r="AO189" s="146"/>
      <c r="AP189" s="146"/>
      <c r="AQ189" s="146" t="s">
        <v>37</v>
      </c>
      <c r="AR189" s="146"/>
      <c r="AS189" s="146"/>
      <c r="AT189" s="146"/>
      <c r="AU189" s="174" t="s">
        <v>37</v>
      </c>
      <c r="AV189" s="23"/>
      <c r="AW189" s="23"/>
      <c r="AX189" s="46"/>
    </row>
    <row r="190" spans="1:50" ht="24" customHeight="1">
      <c r="A190" s="480">
        <v>3</v>
      </c>
      <c r="B190" s="480">
        <v>1</v>
      </c>
      <c r="C190" s="146" t="s">
        <v>37</v>
      </c>
      <c r="D190" s="146"/>
      <c r="E190" s="146"/>
      <c r="F190" s="146"/>
      <c r="G190" s="146"/>
      <c r="H190" s="146"/>
      <c r="I190" s="146"/>
      <c r="J190" s="146"/>
      <c r="K190" s="146"/>
      <c r="L190" s="146"/>
      <c r="M190" s="146" t="s">
        <v>37</v>
      </c>
      <c r="N190" s="146"/>
      <c r="O190" s="146"/>
      <c r="P190" s="146"/>
      <c r="Q190" s="146"/>
      <c r="R190" s="146"/>
      <c r="S190" s="146"/>
      <c r="T190" s="146"/>
      <c r="U190" s="146"/>
      <c r="V190" s="146"/>
      <c r="W190" s="146"/>
      <c r="X190" s="146"/>
      <c r="Y190" s="146"/>
      <c r="Z190" s="146"/>
      <c r="AA190" s="146"/>
      <c r="AB190" s="146"/>
      <c r="AC190" s="146"/>
      <c r="AD190" s="146"/>
      <c r="AE190" s="146"/>
      <c r="AF190" s="146"/>
      <c r="AG190" s="146"/>
      <c r="AH190" s="146"/>
      <c r="AI190" s="146"/>
      <c r="AJ190" s="146"/>
      <c r="AK190" s="494" t="s">
        <v>37</v>
      </c>
      <c r="AL190" s="146"/>
      <c r="AM190" s="146"/>
      <c r="AN190" s="146"/>
      <c r="AO190" s="146"/>
      <c r="AP190" s="146"/>
      <c r="AQ190" s="146" t="s">
        <v>37</v>
      </c>
      <c r="AR190" s="146"/>
      <c r="AS190" s="146"/>
      <c r="AT190" s="146"/>
      <c r="AU190" s="174" t="s">
        <v>37</v>
      </c>
      <c r="AV190" s="23"/>
      <c r="AW190" s="23"/>
      <c r="AX190" s="46"/>
    </row>
    <row r="191" spans="1:50" ht="24" customHeight="1">
      <c r="A191" s="480">
        <v>4</v>
      </c>
      <c r="B191" s="480">
        <v>1</v>
      </c>
      <c r="C191" s="146" t="s">
        <v>37</v>
      </c>
      <c r="D191" s="146"/>
      <c r="E191" s="146"/>
      <c r="F191" s="146"/>
      <c r="G191" s="146"/>
      <c r="H191" s="146"/>
      <c r="I191" s="146"/>
      <c r="J191" s="146"/>
      <c r="K191" s="146"/>
      <c r="L191" s="146"/>
      <c r="M191" s="146" t="s">
        <v>37</v>
      </c>
      <c r="N191" s="146"/>
      <c r="O191" s="146"/>
      <c r="P191" s="146"/>
      <c r="Q191" s="146"/>
      <c r="R191" s="146"/>
      <c r="S191" s="146"/>
      <c r="T191" s="146"/>
      <c r="U191" s="146"/>
      <c r="V191" s="146"/>
      <c r="W191" s="146"/>
      <c r="X191" s="146"/>
      <c r="Y191" s="146"/>
      <c r="Z191" s="146"/>
      <c r="AA191" s="146"/>
      <c r="AB191" s="146"/>
      <c r="AC191" s="146"/>
      <c r="AD191" s="146"/>
      <c r="AE191" s="146"/>
      <c r="AF191" s="146"/>
      <c r="AG191" s="146"/>
      <c r="AH191" s="146"/>
      <c r="AI191" s="146"/>
      <c r="AJ191" s="146"/>
      <c r="AK191" s="494" t="s">
        <v>37</v>
      </c>
      <c r="AL191" s="146"/>
      <c r="AM191" s="146"/>
      <c r="AN191" s="146"/>
      <c r="AO191" s="146"/>
      <c r="AP191" s="146"/>
      <c r="AQ191" s="146" t="s">
        <v>37</v>
      </c>
      <c r="AR191" s="146"/>
      <c r="AS191" s="146"/>
      <c r="AT191" s="146"/>
      <c r="AU191" s="174" t="s">
        <v>37</v>
      </c>
      <c r="AV191" s="23"/>
      <c r="AW191" s="23"/>
      <c r="AX191" s="46"/>
    </row>
    <row r="192" spans="1:50" ht="24" customHeight="1">
      <c r="A192" s="480">
        <v>5</v>
      </c>
      <c r="B192" s="480">
        <v>1</v>
      </c>
      <c r="C192" s="146" t="s">
        <v>37</v>
      </c>
      <c r="D192" s="146"/>
      <c r="E192" s="146"/>
      <c r="F192" s="146"/>
      <c r="G192" s="146"/>
      <c r="H192" s="146"/>
      <c r="I192" s="146"/>
      <c r="J192" s="146"/>
      <c r="K192" s="146"/>
      <c r="L192" s="146"/>
      <c r="M192" s="146" t="s">
        <v>37</v>
      </c>
      <c r="N192" s="146"/>
      <c r="O192" s="146"/>
      <c r="P192" s="146"/>
      <c r="Q192" s="146"/>
      <c r="R192" s="146"/>
      <c r="S192" s="146"/>
      <c r="T192" s="146"/>
      <c r="U192" s="146"/>
      <c r="V192" s="146"/>
      <c r="W192" s="146"/>
      <c r="X192" s="146"/>
      <c r="Y192" s="146"/>
      <c r="Z192" s="146"/>
      <c r="AA192" s="146"/>
      <c r="AB192" s="146"/>
      <c r="AC192" s="146"/>
      <c r="AD192" s="146"/>
      <c r="AE192" s="146"/>
      <c r="AF192" s="146"/>
      <c r="AG192" s="146"/>
      <c r="AH192" s="146"/>
      <c r="AI192" s="146"/>
      <c r="AJ192" s="146"/>
      <c r="AK192" s="494" t="s">
        <v>37</v>
      </c>
      <c r="AL192" s="146"/>
      <c r="AM192" s="146"/>
      <c r="AN192" s="146"/>
      <c r="AO192" s="146"/>
      <c r="AP192" s="146"/>
      <c r="AQ192" s="146" t="s">
        <v>37</v>
      </c>
      <c r="AR192" s="146"/>
      <c r="AS192" s="146"/>
      <c r="AT192" s="146"/>
      <c r="AU192" s="174" t="s">
        <v>37</v>
      </c>
      <c r="AV192" s="23"/>
      <c r="AW192" s="23"/>
      <c r="AX192" s="46"/>
    </row>
    <row r="193" spans="1:50" ht="24" customHeight="1">
      <c r="A193" s="480">
        <v>6</v>
      </c>
      <c r="B193" s="480">
        <v>1</v>
      </c>
      <c r="C193" s="146" t="s">
        <v>37</v>
      </c>
      <c r="D193" s="146"/>
      <c r="E193" s="146"/>
      <c r="F193" s="146"/>
      <c r="G193" s="146"/>
      <c r="H193" s="146"/>
      <c r="I193" s="146"/>
      <c r="J193" s="146"/>
      <c r="K193" s="146"/>
      <c r="L193" s="146"/>
      <c r="M193" s="146" t="s">
        <v>37</v>
      </c>
      <c r="N193" s="146"/>
      <c r="O193" s="146"/>
      <c r="P193" s="146"/>
      <c r="Q193" s="146"/>
      <c r="R193" s="146"/>
      <c r="S193" s="146"/>
      <c r="T193" s="146"/>
      <c r="U193" s="146"/>
      <c r="V193" s="146"/>
      <c r="W193" s="146"/>
      <c r="X193" s="146"/>
      <c r="Y193" s="146"/>
      <c r="Z193" s="146"/>
      <c r="AA193" s="146"/>
      <c r="AB193" s="146"/>
      <c r="AC193" s="146"/>
      <c r="AD193" s="146"/>
      <c r="AE193" s="146"/>
      <c r="AF193" s="146"/>
      <c r="AG193" s="146"/>
      <c r="AH193" s="146"/>
      <c r="AI193" s="146"/>
      <c r="AJ193" s="146"/>
      <c r="AK193" s="494" t="s">
        <v>37</v>
      </c>
      <c r="AL193" s="146"/>
      <c r="AM193" s="146"/>
      <c r="AN193" s="146"/>
      <c r="AO193" s="146"/>
      <c r="AP193" s="146"/>
      <c r="AQ193" s="146" t="s">
        <v>37</v>
      </c>
      <c r="AR193" s="146"/>
      <c r="AS193" s="146"/>
      <c r="AT193" s="146"/>
      <c r="AU193" s="174" t="s">
        <v>37</v>
      </c>
      <c r="AV193" s="23"/>
      <c r="AW193" s="23"/>
      <c r="AX193" s="46"/>
    </row>
    <row r="194" spans="1:50" ht="24" customHeight="1">
      <c r="A194" s="480">
        <v>7</v>
      </c>
      <c r="B194" s="480">
        <v>1</v>
      </c>
      <c r="C194" s="146" t="s">
        <v>37</v>
      </c>
      <c r="D194" s="146"/>
      <c r="E194" s="146"/>
      <c r="F194" s="146"/>
      <c r="G194" s="146"/>
      <c r="H194" s="146"/>
      <c r="I194" s="146"/>
      <c r="J194" s="146"/>
      <c r="K194" s="146"/>
      <c r="L194" s="146"/>
      <c r="M194" s="146" t="s">
        <v>37</v>
      </c>
      <c r="N194" s="146"/>
      <c r="O194" s="146"/>
      <c r="P194" s="146"/>
      <c r="Q194" s="146"/>
      <c r="R194" s="146"/>
      <c r="S194" s="146"/>
      <c r="T194" s="146"/>
      <c r="U194" s="146"/>
      <c r="V194" s="146"/>
      <c r="W194" s="146"/>
      <c r="X194" s="146"/>
      <c r="Y194" s="146"/>
      <c r="Z194" s="146"/>
      <c r="AA194" s="146"/>
      <c r="AB194" s="146"/>
      <c r="AC194" s="146"/>
      <c r="AD194" s="146"/>
      <c r="AE194" s="146"/>
      <c r="AF194" s="146"/>
      <c r="AG194" s="146"/>
      <c r="AH194" s="146"/>
      <c r="AI194" s="146"/>
      <c r="AJ194" s="146"/>
      <c r="AK194" s="494" t="s">
        <v>37</v>
      </c>
      <c r="AL194" s="146"/>
      <c r="AM194" s="146"/>
      <c r="AN194" s="146"/>
      <c r="AO194" s="146"/>
      <c r="AP194" s="146"/>
      <c r="AQ194" s="146" t="s">
        <v>37</v>
      </c>
      <c r="AR194" s="146"/>
      <c r="AS194" s="146"/>
      <c r="AT194" s="146"/>
      <c r="AU194" s="174" t="s">
        <v>37</v>
      </c>
      <c r="AV194" s="23"/>
      <c r="AW194" s="23"/>
      <c r="AX194" s="46"/>
    </row>
    <row r="195" spans="1:50" ht="24" customHeight="1">
      <c r="A195" s="480">
        <v>8</v>
      </c>
      <c r="B195" s="480">
        <v>1</v>
      </c>
      <c r="C195" s="146" t="s">
        <v>37</v>
      </c>
      <c r="D195" s="146"/>
      <c r="E195" s="146"/>
      <c r="F195" s="146"/>
      <c r="G195" s="146"/>
      <c r="H195" s="146"/>
      <c r="I195" s="146"/>
      <c r="J195" s="146"/>
      <c r="K195" s="146"/>
      <c r="L195" s="146"/>
      <c r="M195" s="146" t="s">
        <v>37</v>
      </c>
      <c r="N195" s="146"/>
      <c r="O195" s="146"/>
      <c r="P195" s="146"/>
      <c r="Q195" s="146"/>
      <c r="R195" s="146"/>
      <c r="S195" s="146"/>
      <c r="T195" s="146"/>
      <c r="U195" s="146"/>
      <c r="V195" s="146"/>
      <c r="W195" s="146"/>
      <c r="X195" s="146"/>
      <c r="Y195" s="146"/>
      <c r="Z195" s="146"/>
      <c r="AA195" s="146"/>
      <c r="AB195" s="146"/>
      <c r="AC195" s="146"/>
      <c r="AD195" s="146"/>
      <c r="AE195" s="146"/>
      <c r="AF195" s="146"/>
      <c r="AG195" s="146"/>
      <c r="AH195" s="146"/>
      <c r="AI195" s="146"/>
      <c r="AJ195" s="146"/>
      <c r="AK195" s="494" t="s">
        <v>37</v>
      </c>
      <c r="AL195" s="146"/>
      <c r="AM195" s="146"/>
      <c r="AN195" s="146"/>
      <c r="AO195" s="146"/>
      <c r="AP195" s="146"/>
      <c r="AQ195" s="146" t="s">
        <v>37</v>
      </c>
      <c r="AR195" s="146"/>
      <c r="AS195" s="146"/>
      <c r="AT195" s="146"/>
      <c r="AU195" s="174" t="s">
        <v>37</v>
      </c>
      <c r="AV195" s="23"/>
      <c r="AW195" s="23"/>
      <c r="AX195" s="46"/>
    </row>
    <row r="196" spans="1:50" ht="24" customHeight="1">
      <c r="A196" s="480">
        <v>9</v>
      </c>
      <c r="B196" s="480">
        <v>1</v>
      </c>
      <c r="C196" s="146" t="s">
        <v>37</v>
      </c>
      <c r="D196" s="146"/>
      <c r="E196" s="146"/>
      <c r="F196" s="146"/>
      <c r="G196" s="146"/>
      <c r="H196" s="146"/>
      <c r="I196" s="146"/>
      <c r="J196" s="146"/>
      <c r="K196" s="146"/>
      <c r="L196" s="146"/>
      <c r="M196" s="146" t="s">
        <v>37</v>
      </c>
      <c r="N196" s="146"/>
      <c r="O196" s="146"/>
      <c r="P196" s="146"/>
      <c r="Q196" s="146"/>
      <c r="R196" s="146"/>
      <c r="S196" s="146"/>
      <c r="T196" s="146"/>
      <c r="U196" s="146"/>
      <c r="V196" s="146"/>
      <c r="W196" s="146"/>
      <c r="X196" s="146"/>
      <c r="Y196" s="146"/>
      <c r="Z196" s="146"/>
      <c r="AA196" s="146"/>
      <c r="AB196" s="146"/>
      <c r="AC196" s="146"/>
      <c r="AD196" s="146"/>
      <c r="AE196" s="146"/>
      <c r="AF196" s="146"/>
      <c r="AG196" s="146"/>
      <c r="AH196" s="146"/>
      <c r="AI196" s="146"/>
      <c r="AJ196" s="146"/>
      <c r="AK196" s="494" t="s">
        <v>37</v>
      </c>
      <c r="AL196" s="146"/>
      <c r="AM196" s="146"/>
      <c r="AN196" s="146"/>
      <c r="AO196" s="146"/>
      <c r="AP196" s="146"/>
      <c r="AQ196" s="146" t="s">
        <v>37</v>
      </c>
      <c r="AR196" s="146"/>
      <c r="AS196" s="146"/>
      <c r="AT196" s="146"/>
      <c r="AU196" s="174" t="s">
        <v>37</v>
      </c>
      <c r="AV196" s="23"/>
      <c r="AW196" s="23"/>
      <c r="AX196" s="46"/>
    </row>
    <row r="197" spans="1:50" ht="24" customHeight="1">
      <c r="A197" s="480">
        <v>10</v>
      </c>
      <c r="B197" s="480">
        <v>1</v>
      </c>
      <c r="C197" s="146" t="s">
        <v>37</v>
      </c>
      <c r="D197" s="146"/>
      <c r="E197" s="146"/>
      <c r="F197" s="146"/>
      <c r="G197" s="146"/>
      <c r="H197" s="146"/>
      <c r="I197" s="146"/>
      <c r="J197" s="146"/>
      <c r="K197" s="146"/>
      <c r="L197" s="146"/>
      <c r="M197" s="146" t="s">
        <v>37</v>
      </c>
      <c r="N197" s="146"/>
      <c r="O197" s="146"/>
      <c r="P197" s="146"/>
      <c r="Q197" s="146"/>
      <c r="R197" s="146"/>
      <c r="S197" s="146"/>
      <c r="T197" s="146"/>
      <c r="U197" s="146"/>
      <c r="V197" s="146"/>
      <c r="W197" s="146"/>
      <c r="X197" s="146"/>
      <c r="Y197" s="146"/>
      <c r="Z197" s="146"/>
      <c r="AA197" s="146"/>
      <c r="AB197" s="146"/>
      <c r="AC197" s="146"/>
      <c r="AD197" s="146"/>
      <c r="AE197" s="146"/>
      <c r="AF197" s="146"/>
      <c r="AG197" s="146"/>
      <c r="AH197" s="146"/>
      <c r="AI197" s="146"/>
      <c r="AJ197" s="146"/>
      <c r="AK197" s="494" t="s">
        <v>37</v>
      </c>
      <c r="AL197" s="146"/>
      <c r="AM197" s="146"/>
      <c r="AN197" s="146"/>
      <c r="AO197" s="146"/>
      <c r="AP197" s="146"/>
      <c r="AQ197" s="146" t="s">
        <v>37</v>
      </c>
      <c r="AR197" s="146"/>
      <c r="AS197" s="146"/>
      <c r="AT197" s="146"/>
      <c r="AU197" s="174" t="s">
        <v>37</v>
      </c>
      <c r="AV197" s="23"/>
      <c r="AW197" s="23"/>
      <c r="AX197" s="46"/>
    </row>
  </sheetData>
  <mergeCells count="757">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A191:B191"/>
    <mergeCell ref="C191:L191"/>
    <mergeCell ref="M191:AJ191"/>
    <mergeCell ref="AK191:AP191"/>
    <mergeCell ref="AQ191:AT191"/>
    <mergeCell ref="AU191:AX191"/>
    <mergeCell ref="A190:B190"/>
    <mergeCell ref="C190:L190"/>
    <mergeCell ref="M190:AJ190"/>
    <mergeCell ref="AK190:AP190"/>
    <mergeCell ref="AQ190:AT190"/>
    <mergeCell ref="AU190:AX190"/>
    <mergeCell ref="A189:B189"/>
    <mergeCell ref="C189:L189"/>
    <mergeCell ref="M189:AJ189"/>
    <mergeCell ref="AK189:AP189"/>
    <mergeCell ref="AQ189:AT189"/>
    <mergeCell ref="AU189:AX189"/>
    <mergeCell ref="A188:B188"/>
    <mergeCell ref="C188:L188"/>
    <mergeCell ref="M188:AJ188"/>
    <mergeCell ref="AK188:AP188"/>
    <mergeCell ref="AQ188:AT188"/>
    <mergeCell ref="AU188:AX188"/>
    <mergeCell ref="A187:B187"/>
    <mergeCell ref="C187:L187"/>
    <mergeCell ref="M187:AJ187"/>
    <mergeCell ref="AK187:AP187"/>
    <mergeCell ref="AQ187:AT187"/>
    <mergeCell ref="AU187:AX187"/>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4:B164"/>
    <mergeCell ref="C164:L164"/>
    <mergeCell ref="M164:AJ164"/>
    <mergeCell ref="AK164:AP164"/>
    <mergeCell ref="AQ164:AT164"/>
    <mergeCell ref="AU164:AX164"/>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H107:AT107"/>
    <mergeCell ref="AU107:AX107"/>
    <mergeCell ref="AI70:AP70"/>
    <mergeCell ref="AQ70:AX70"/>
    <mergeCell ref="A72:F103"/>
    <mergeCell ref="A105:F148"/>
    <mergeCell ref="G105:AB105"/>
    <mergeCell ref="AC105:AX105"/>
    <mergeCell ref="G106:K106"/>
    <mergeCell ref="L106:X106"/>
    <mergeCell ref="Y106:AB106"/>
    <mergeCell ref="AC106:AG106"/>
    <mergeCell ref="A66:E66"/>
    <mergeCell ref="F66:AX66"/>
    <mergeCell ref="A67:AX67"/>
    <mergeCell ref="A68:AX68"/>
    <mergeCell ref="A69:AX69"/>
    <mergeCell ref="A70:B70"/>
    <mergeCell ref="C70:J70"/>
    <mergeCell ref="K70:R70"/>
    <mergeCell ref="S70:Z70"/>
    <mergeCell ref="AA70:AH70"/>
    <mergeCell ref="A61:AX61"/>
    <mergeCell ref="A62:AX62"/>
    <mergeCell ref="A63:AX63"/>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C45:AC45"/>
    <mergeCell ref="AD45:AF45"/>
    <mergeCell ref="A46:B51"/>
    <mergeCell ref="C46:AC46"/>
    <mergeCell ref="AD46:AF46"/>
    <mergeCell ref="AG46:AX51"/>
    <mergeCell ref="C47:AC47"/>
    <mergeCell ref="AD47:AF47"/>
    <mergeCell ref="C48:AC48"/>
    <mergeCell ref="AD48:AF48"/>
    <mergeCell ref="A41:AX41"/>
    <mergeCell ref="C42:AC42"/>
    <mergeCell ref="AD42:AF42"/>
    <mergeCell ref="AG42:AX42"/>
    <mergeCell ref="A43:B45"/>
    <mergeCell ref="C43:AC43"/>
    <mergeCell ref="AD43:AF43"/>
    <mergeCell ref="AG43:AX45"/>
    <mergeCell ref="C44:AC44"/>
    <mergeCell ref="AD44:AF44"/>
    <mergeCell ref="C38:K38"/>
    <mergeCell ref="L38:Q38"/>
    <mergeCell ref="R38:W38"/>
    <mergeCell ref="X38:AX38"/>
    <mergeCell ref="C39:K39"/>
    <mergeCell ref="L39:Q39"/>
    <mergeCell ref="R39:W39"/>
    <mergeCell ref="X39:AX39"/>
    <mergeCell ref="C36:K36"/>
    <mergeCell ref="L36:Q36"/>
    <mergeCell ref="R36:W36"/>
    <mergeCell ref="X36:AX36"/>
    <mergeCell ref="C37:K37"/>
    <mergeCell ref="L37:Q37"/>
    <mergeCell ref="R37:W37"/>
    <mergeCell ref="X37:AX3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O28:AS28"/>
    <mergeCell ref="AT28:AX28"/>
    <mergeCell ref="A29:F31"/>
    <mergeCell ref="G29:X29"/>
    <mergeCell ref="Y29:AA29"/>
    <mergeCell ref="AB29:AD29"/>
    <mergeCell ref="AE29:AI29"/>
    <mergeCell ref="AJ29:AN29"/>
    <mergeCell ref="AO29:AS29"/>
    <mergeCell ref="AT29:AX29"/>
    <mergeCell ref="AO26:AS26"/>
    <mergeCell ref="AT26:AX26"/>
    <mergeCell ref="G27:X28"/>
    <mergeCell ref="Y27:AA27"/>
    <mergeCell ref="AB27:AD28"/>
    <mergeCell ref="AE27:AI27"/>
    <mergeCell ref="AJ27:AN27"/>
    <mergeCell ref="AO27:AS27"/>
    <mergeCell ref="AT27:AX27"/>
    <mergeCell ref="Y28:AA28"/>
    <mergeCell ref="AO24:AS24"/>
    <mergeCell ref="AT24:AX24"/>
    <mergeCell ref="G25:X26"/>
    <mergeCell ref="Y25:AA25"/>
    <mergeCell ref="AB25:AD26"/>
    <mergeCell ref="AE25:AI25"/>
    <mergeCell ref="AJ25:AN25"/>
    <mergeCell ref="AO25:AS25"/>
    <mergeCell ref="AT25:AX25"/>
    <mergeCell ref="Y26:AA26"/>
    <mergeCell ref="A24:F28"/>
    <mergeCell ref="G24:X24"/>
    <mergeCell ref="Y24:AA24"/>
    <mergeCell ref="AB24:AD24"/>
    <mergeCell ref="AE24:AI24"/>
    <mergeCell ref="AJ24:AN24"/>
    <mergeCell ref="AE26:AI26"/>
    <mergeCell ref="AJ26:AN26"/>
    <mergeCell ref="AE28:AI28"/>
    <mergeCell ref="AJ28:AN28"/>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2"/>
    <mergeCell ref="AE21:AI21"/>
    <mergeCell ref="AJ21:AN21"/>
    <mergeCell ref="AO21:AS21"/>
    <mergeCell ref="AT21:AX21"/>
    <mergeCell ref="Y22:AA22"/>
    <mergeCell ref="A20:F23"/>
    <mergeCell ref="G20:X20"/>
    <mergeCell ref="Y20:AA20"/>
    <mergeCell ref="AB20:AD20"/>
    <mergeCell ref="AE20:AI20"/>
    <mergeCell ref="AJ20:AN20"/>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&amp;R事業番号094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094</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2014-06-25T05:03:02Z</dcterms:created>
  <dcterms:modified xsi:type="dcterms:W3CDTF">2014-06-25T05:03:04Z</dcterms:modified>
</cp:coreProperties>
</file>