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52" sheetId="1" r:id="rId1"/>
  </sheets>
  <definedNames>
    <definedName name="_xlnm.Print_Area" localSheetId="0">'352'!$A$1:$AX$211</definedName>
  </definedNames>
  <calcPr calcId="125725"/>
</workbook>
</file>

<file path=xl/calcChain.xml><?xml version="1.0" encoding="utf-8"?>
<calcChain xmlns="http://schemas.openxmlformats.org/spreadsheetml/2006/main">
  <c r="AU168" i="1"/>
  <c r="AU155"/>
  <c r="AU135"/>
  <c r="Y135"/>
  <c r="AU127"/>
  <c r="Y127"/>
  <c r="AU118"/>
  <c r="Y118"/>
  <c r="AU110"/>
  <c r="Y110"/>
  <c r="AD19"/>
  <c r="W19"/>
  <c r="P19"/>
  <c r="AD18"/>
  <c r="AD17"/>
  <c r="W17"/>
</calcChain>
</file>

<file path=xl/sharedStrings.xml><?xml version="1.0" encoding="utf-8"?>
<sst xmlns="http://schemas.openxmlformats.org/spreadsheetml/2006/main" count="259" uniqueCount="164">
  <si>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</si>
  <si>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</si>
  <si>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</si>
  <si>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</si>
  <si>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ユニバーサル社会に対応した高齢者、障がい者等の
歩行者移動支援の推進</t>
    <phoneticPr fontId="6"/>
  </si>
  <si>
    <t>担当部局庁</t>
    <phoneticPr fontId="6"/>
  </si>
  <si>
    <t>総合政策局</t>
    <rPh sb="0" eb="2">
      <t>ソウゴウ</t>
    </rPh>
    <rPh sb="2" eb="5">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</si>
  <si>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</si>
  <si>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</si>
  <si>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平成２３年度～平成２５年度</t>
    <rPh sb="0" eb="2">
      <t>ヘイセイ</t>
    </rPh>
    <rPh sb="4" eb="6">
      <t>ネンド</t>
    </rPh>
    <rPh sb="7" eb="9">
      <t>ヘイセイ</t>
    </rPh>
    <rPh sb="11" eb="13">
      <t>ネンド</t>
    </rPh>
    <phoneticPr fontId="6"/>
  </si>
  <si>
    <t>担当課室</t>
    <rPh sb="0" eb="2">
      <t>タントウ</t>
    </rPh>
    <rPh sb="2" eb="3">
      <t>カ</t>
    </rPh>
    <rPh sb="3" eb="4">
      <t>シツ</t>
    </rPh>
    <phoneticPr fontId="6"/>
  </si>
  <si>
    <t>総務課</t>
    <rPh sb="0" eb="3">
      <t>ソウムカ</t>
    </rPh>
    <phoneticPr fontId="6"/>
  </si>
  <si>
    <t>総務課長　野村　正史</t>
    <rPh sb="0" eb="2">
      <t>ソウム</t>
    </rPh>
    <rPh sb="2" eb="4">
      <t>カチョウ</t>
    </rPh>
    <rPh sb="5" eb="7">
      <t>ノムラ</t>
    </rPh>
    <rPh sb="8" eb="10">
      <t>マサフミ</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</si>
  <si>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</si>
  <si>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</si>
  <si>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</si>
  <si>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10　国土の総合的な利用、整備及び保全、国土に関する情報の整備
　37　総合的な国土形成を推進する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</si>
  <si>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</si>
  <si>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</si>
  <si>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</si>
  <si>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移動等円滑化の促進に関する基本方針(H23.3.31改訂)
国土形成計画(全国計画)(H20年7月4日閣議決定)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</si>
  <si>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</si>
  <si>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少子高齢化社会に向けて、ICT等を活用し、高齢者や障がい者をはじめ、誰もが必要に応じ、移動に関する情報を入手し、積極的に活動できるバリアフリー環境の構築をソフト施策の面から推進することを目的に、高齢者、障がい者等の移動制約者等に対するICT等を活用した歩行者移動支援サービスを推進する。</t>
    <rPh sb="138" eb="140">
      <t>スイシン</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</si>
  <si>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</si>
  <si>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①高齢者・障害者等が移動に際して必要な情報を精度良く入手できる環境整備として、多様な位置特定技術や歩行空間ネットワークデータを利用
　 した歩行者移動支援サービスの展開に向けた取組みを行う。
②行政機関、学識経験者等から成る「ICTを活用した歩行者移動支援に関する勉強会」を開催・運営し、更なる普及展開に向けた方向性等について
　議論を行う。
③段差の有無等のバリア情報を含む歩行空間ネットワークデータの簡易な方法による計測の可能性の検討等、展開に向けた環境整備を行う。</t>
    <rPh sb="82" eb="84">
      <t>テンカイ</t>
    </rPh>
    <rPh sb="221" eb="223">
      <t>テンカイ</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</si>
  <si>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</si>
  <si>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</si>
  <si>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</si>
  <si>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</si>
  <si>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</si>
  <si>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</si>
  <si>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</si>
  <si>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</si>
  <si>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</si>
  <si>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</si>
  <si>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</si>
  <si>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</si>
  <si>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</si>
  <si>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</si>
  <si>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</si>
  <si>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</si>
  <si>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</si>
  <si>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</si>
  <si>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</si>
  <si>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</si>
  <si>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</si>
  <si>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</si>
  <si>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国土形成計画の確実な推進
（本施策は、歩行者移動支援サービスの普及・展開に向け、仕様の策定や技術の標準化等の環境整備を行うものであり、成果目標及び成果実績を明示的に示すことは困難な性質のものである。）</t>
    <rPh sb="0" eb="2">
      <t>コクド</t>
    </rPh>
    <rPh sb="2" eb="4">
      <t>ケイセイ</t>
    </rPh>
    <rPh sb="4" eb="6">
      <t>ケイカク</t>
    </rPh>
    <rPh sb="7" eb="9">
      <t>カクジツ</t>
    </rPh>
    <rPh sb="10" eb="12">
      <t>スイシン</t>
    </rPh>
    <phoneticPr fontId="6"/>
  </si>
  <si>
    <t>成果実績</t>
    <rPh sb="0" eb="2">
      <t>セイカ</t>
    </rPh>
    <rPh sb="2" eb="4">
      <t>ジッセキ</t>
    </rPh>
    <phoneticPr fontId="6"/>
  </si>
  <si>
    <t>目標値</t>
    <rPh sb="0" eb="3">
      <t>モクヒョウチ</t>
    </rPh>
    <phoneticPr fontId="6"/>
  </si>
  <si>
    <t>国土形成計画の確実な推進</t>
    <rPh sb="0" eb="2">
      <t>コクド</t>
    </rPh>
    <rPh sb="2" eb="4">
      <t>ケイセイ</t>
    </rPh>
    <rPh sb="4" eb="6">
      <t>ケイカク</t>
    </rPh>
    <rPh sb="7" eb="9">
      <t>カクジツ</t>
    </rPh>
    <rPh sb="10" eb="12">
      <t>スイシン</t>
    </rPh>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</si>
  <si>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</si>
  <si>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</si>
  <si>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</si>
  <si>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</si>
  <si>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調査項目数</t>
    <rPh sb="0" eb="2">
      <t>チョウサ</t>
    </rPh>
    <rPh sb="2" eb="5">
      <t>コウモクスウ</t>
    </rPh>
    <phoneticPr fontId="6"/>
  </si>
  <si>
    <t>活動実績</t>
    <rPh sb="0" eb="2">
      <t>カツドウ</t>
    </rPh>
    <rPh sb="2" eb="4">
      <t>ジッセキ</t>
    </rPh>
    <phoneticPr fontId="6"/>
  </si>
  <si>
    <t>項目</t>
    <rPh sb="0" eb="2">
      <t>コウモク</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</si>
  <si>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</si>
  <si>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</si>
  <si>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</si>
  <si>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</si>
  <si>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調査に関する執行金額÷調査項目数</t>
    <rPh sb="0" eb="2">
      <t>チョウサ</t>
    </rPh>
    <rPh sb="3" eb="4">
      <t>カン</t>
    </rPh>
    <rPh sb="6" eb="8">
      <t>シッコウ</t>
    </rPh>
    <rPh sb="8" eb="10">
      <t>キンガク</t>
    </rPh>
    <rPh sb="11" eb="13">
      <t>チョウサ</t>
    </rPh>
    <rPh sb="13" eb="16">
      <t>コウモクスウ</t>
    </rPh>
    <phoneticPr fontId="6"/>
  </si>
  <si>
    <t>百万円</t>
    <rPh sb="0" eb="2">
      <t>ヒャクマン</t>
    </rPh>
    <rPh sb="2" eb="3">
      <t>エン</t>
    </rPh>
    <phoneticPr fontId="6"/>
  </si>
  <si>
    <t>計算式</t>
    <rPh sb="0" eb="2">
      <t>ケイサン</t>
    </rPh>
    <rPh sb="2" eb="3">
      <t>シキ</t>
    </rPh>
    <phoneticPr fontId="6"/>
  </si>
  <si>
    <t>/</t>
    <phoneticPr fontId="6"/>
  </si>
  <si>
    <t>68/ 26</t>
    <phoneticPr fontId="6"/>
  </si>
  <si>
    <t>55 / 28</t>
    <phoneticPr fontId="6"/>
  </si>
  <si>
    <t>63/ 32</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</si>
  <si>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</si>
  <si>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</si>
  <si>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</si>
  <si>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</si>
  <si>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</si>
  <si>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</si>
  <si>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</si>
  <si>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</si>
  <si>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</si>
  <si>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</si>
  <si>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</si>
  <si>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高齢化社会の進展を背景として、障がい者や高齢者を含め国民の誰もが円滑に移動できるような環境を構築することは、国土形成計画（全体計画）に資するものである。また、当面国が事業を推進して全国一律のサービス水準の確保する必要がある。</t>
    <rPh sb="55" eb="57">
      <t>コクド</t>
    </rPh>
    <rPh sb="57" eb="59">
      <t>ケイセイ</t>
    </rPh>
    <rPh sb="59" eb="61">
      <t>ケイカク</t>
    </rPh>
    <rPh sb="62" eb="64">
      <t>ゼンタイ</t>
    </rPh>
    <rPh sb="64" eb="66">
      <t>ケイカク</t>
    </rPh>
    <rPh sb="68" eb="69">
      <t>シ</t>
    </rPh>
    <rPh sb="107" eb="109">
      <t>ヒツヨウ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</si>
  <si>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</si>
  <si>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</si>
  <si>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</si>
  <si>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</si>
  <si>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t>
    <phoneticPr fontId="6"/>
  </si>
  <si>
    <t>・専門性が高い調査を社会的要請に応えた形で実施するためには、適正な発注方式を選定する必要があり、調査内容と発注方式を精選した上で発注している。
・調査内容が専門的かつ高度であることから、第三者機関である企画競争有識者委員会に諮ったうえで、委託先を選定しており、競争性を確保している。</t>
    <rPh sb="1" eb="4">
      <t>センモンセイ</t>
    </rPh>
    <rPh sb="5" eb="6">
      <t>タカ</t>
    </rPh>
    <rPh sb="7" eb="9">
      <t>チョウサ</t>
    </rPh>
    <rPh sb="10" eb="13">
      <t>シャカイテキ</t>
    </rPh>
    <rPh sb="13" eb="15">
      <t>ヨウセイ</t>
    </rPh>
    <rPh sb="16" eb="17">
      <t>コタ</t>
    </rPh>
    <rPh sb="19" eb="20">
      <t>カタチ</t>
    </rPh>
    <rPh sb="21" eb="23">
      <t>ジッシ</t>
    </rPh>
    <rPh sb="30" eb="32">
      <t>テキセイ</t>
    </rPh>
    <rPh sb="33" eb="35">
      <t>ハッチュウ</t>
    </rPh>
    <rPh sb="35" eb="37">
      <t>ホウシキ</t>
    </rPh>
    <rPh sb="38" eb="40">
      <t>センテイ</t>
    </rPh>
    <rPh sb="42" eb="44">
      <t>ヒツヨウ</t>
    </rPh>
    <rPh sb="48" eb="50">
      <t>チョウサ</t>
    </rPh>
    <rPh sb="50" eb="52">
      <t>ナイヨウ</t>
    </rPh>
    <rPh sb="53" eb="55">
      <t>ハッチュウ</t>
    </rPh>
    <rPh sb="55" eb="57">
      <t>ホウシキ</t>
    </rPh>
    <rPh sb="58" eb="60">
      <t>セイセン</t>
    </rPh>
    <rPh sb="62" eb="63">
      <t>ウエ</t>
    </rPh>
    <rPh sb="64" eb="66">
      <t>ハッチュウ</t>
    </rPh>
    <phoneticPr fontId="6"/>
  </si>
  <si>
    <t>受益者との負担関係は妥当であるか。</t>
    <phoneticPr fontId="6"/>
  </si>
  <si>
    <t>―</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</si>
  <si>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</si>
  <si>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</si>
  <si>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</si>
  <si>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</si>
  <si>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</si>
  <si>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</si>
  <si>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これまでの現地事業の成果を踏まえた、全国の自治体が容易にサービスを導入の検討を行うためのガイドラインを作成し公表している。また、平成２５年度に、当該ガイドラインを用いて、ユニバーサル社会に対応した歩行者移動支援に関する現地事業として整備された歩行者移動支援サービスは、引き続き自立して運営されている。</t>
    <rPh sb="6" eb="8">
      <t>ゲンチ</t>
    </rPh>
    <rPh sb="8" eb="10">
      <t>ジギョウ</t>
    </rPh>
    <rPh sb="11" eb="13">
      <t>セイカ</t>
    </rPh>
    <rPh sb="14" eb="15">
      <t>フ</t>
    </rPh>
    <rPh sb="19" eb="21">
      <t>ゼンコク</t>
    </rPh>
    <rPh sb="22" eb="25">
      <t>ジチタイ</t>
    </rPh>
    <rPh sb="26" eb="28">
      <t>ヨウイ</t>
    </rPh>
    <rPh sb="34" eb="36">
      <t>ドウニュウ</t>
    </rPh>
    <rPh sb="37" eb="39">
      <t>ケントウ</t>
    </rPh>
    <rPh sb="40" eb="41">
      <t>オコナ</t>
    </rPh>
    <rPh sb="52" eb="54">
      <t>サクセイ</t>
    </rPh>
    <rPh sb="55" eb="57">
      <t>コウヒョウ</t>
    </rPh>
    <rPh sb="65" eb="67">
      <t>ヘイセイ</t>
    </rPh>
    <rPh sb="69" eb="71">
      <t>ネンド</t>
    </rPh>
    <rPh sb="73" eb="75">
      <t>トウガイ</t>
    </rPh>
    <rPh sb="82" eb="83">
      <t>モチ</t>
    </rPh>
    <rPh sb="117" eb="119">
      <t>セイビ</t>
    </rPh>
    <rPh sb="135" eb="136">
      <t>ヒ</t>
    </rPh>
    <rPh sb="137" eb="138">
      <t>ツヅ</t>
    </rPh>
    <rPh sb="139" eb="141">
      <t>ジリツ</t>
    </rPh>
    <rPh sb="143" eb="145">
      <t>ウンエイ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</si>
  <si>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</si>
  <si>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</si>
  <si>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</si>
  <si>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</si>
  <si>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</si>
  <si>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</si>
  <si>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</si>
  <si>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</si>
  <si>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ユニバーサル社会の実現に向け、歩行者移動支援サービスを効率的かつ有効に展開してきたと同時に、これまで全国で１４箇所実施されてきた現地事業をとりまとめ、全国展開に向けた課題やニーズを抽出した。</t>
    <rPh sb="6" eb="8">
      <t>シャカイ</t>
    </rPh>
    <rPh sb="9" eb="11">
      <t>ジツゲン</t>
    </rPh>
    <rPh sb="12" eb="13">
      <t>ム</t>
    </rPh>
    <rPh sb="15" eb="18">
      <t>ホコウシャ</t>
    </rPh>
    <rPh sb="18" eb="20">
      <t>イドウ</t>
    </rPh>
    <rPh sb="20" eb="22">
      <t>シエン</t>
    </rPh>
    <rPh sb="27" eb="30">
      <t>コウリツテキ</t>
    </rPh>
    <rPh sb="32" eb="34">
      <t>ユウコウ</t>
    </rPh>
    <rPh sb="35" eb="37">
      <t>テンカイ</t>
    </rPh>
    <rPh sb="42" eb="44">
      <t>ドウジ</t>
    </rPh>
    <rPh sb="50" eb="52">
      <t>ゼンコク</t>
    </rPh>
    <rPh sb="55" eb="57">
      <t>カショ</t>
    </rPh>
    <rPh sb="57" eb="59">
      <t>ジッシ</t>
    </rPh>
    <rPh sb="64" eb="66">
      <t>ゲンチ</t>
    </rPh>
    <rPh sb="66" eb="68">
      <t>ジギョウ</t>
    </rPh>
    <rPh sb="75" eb="77">
      <t>ゼンコク</t>
    </rPh>
    <rPh sb="77" eb="79">
      <t>テンカイ</t>
    </rPh>
    <rPh sb="80" eb="81">
      <t>ム</t>
    </rPh>
    <rPh sb="83" eb="85">
      <t>カダイ</t>
    </rPh>
    <rPh sb="90" eb="92">
      <t>チュウシュツ</t>
    </rPh>
    <phoneticPr fontId="6"/>
  </si>
  <si>
    <t>改善の
方向性</t>
    <rPh sb="0" eb="2">
      <t>カイゼン</t>
    </rPh>
    <rPh sb="4" eb="7">
      <t>ホウコウセイ</t>
    </rPh>
    <phoneticPr fontId="6"/>
  </si>
  <si>
    <t>歩行者移動支援サービスを全国的に普及させるための、共通プラットフォームを構築し、そのためのオープンデータ化に伴う課題を検討する。</t>
    <rPh sb="25" eb="27">
      <t>キョウツウ</t>
    </rPh>
    <rPh sb="36" eb="38">
      <t>コウチク</t>
    </rPh>
    <rPh sb="54" eb="55">
      <t>トモナ</t>
    </rPh>
    <rPh sb="56" eb="58">
      <t>カダイ</t>
    </rPh>
    <rPh sb="59" eb="61">
      <t>ケントウ</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</si>
  <si>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</si>
  <si>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</si>
  <si>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</si>
  <si>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</si>
  <si>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</si>
  <si>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</si>
  <si>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</si>
  <si>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</si>
  <si>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</si>
  <si>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</si>
  <si>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</si>
  <si>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A.特定非営利活動法人プロジェクトゆうあい</t>
    <rPh sb="2" eb="4">
      <t>トクテイ</t>
    </rPh>
    <rPh sb="4" eb="7">
      <t>ヒエイリ</t>
    </rPh>
    <rPh sb="7" eb="9">
      <t>カツドウ</t>
    </rPh>
    <rPh sb="9" eb="11">
      <t>ホウジン</t>
    </rPh>
    <phoneticPr fontId="6"/>
  </si>
  <si>
    <t>E.社会システム株式会社</t>
    <rPh sb="2" eb="4">
      <t>シャカイ</t>
    </rPh>
    <rPh sb="8" eb="10">
      <t>カブシキ</t>
    </rPh>
    <rPh sb="10" eb="12">
      <t>カイシャ</t>
    </rPh>
    <phoneticPr fontId="6"/>
  </si>
  <si>
    <t>使　途</t>
    <rPh sb="0" eb="1">
      <t>ツカ</t>
    </rPh>
    <rPh sb="2" eb="3">
      <t>ト</t>
    </rPh>
    <phoneticPr fontId="6"/>
  </si>
  <si>
    <t>金　額
(百万円）</t>
    <rPh sb="0" eb="1">
      <t>キン</t>
    </rPh>
    <rPh sb="2" eb="3">
      <t>ガク</t>
    </rPh>
    <rPh sb="5" eb="7">
      <t>ヒャクマン</t>
    </rPh>
    <rPh sb="7" eb="8">
      <t>エン</t>
    </rPh>
    <phoneticPr fontId="6"/>
  </si>
  <si>
    <t>役務費</t>
    <rPh sb="0" eb="2">
      <t>エキム</t>
    </rPh>
    <rPh sb="2" eb="3">
      <t>ヒ</t>
    </rPh>
    <phoneticPr fontId="6"/>
  </si>
  <si>
    <t>島根県（松江市）地区において松江バリアフリーのまちづくり推進協議会と緊密に連携しながら、歩行者移動支援サービスを構築・運用し、継続的にサービス提供を行う運用体制やビジネスモデルを構築し、サービス提供の効果把握を行う「ユニバーサル社会に対応した歩行者移動支援に関する現地事業」の実施、進捗管理及び成果の取りまとめを行うこととする。</t>
    <phoneticPr fontId="6"/>
  </si>
  <si>
    <t>その他</t>
    <rPh sb="2" eb="3">
      <t>タ</t>
    </rPh>
    <phoneticPr fontId="6"/>
  </si>
  <si>
    <t>バリアフリー経路探索体験サイトの更新等作業</t>
    <rPh sb="6" eb="8">
      <t>ケイロ</t>
    </rPh>
    <rPh sb="8" eb="10">
      <t>タンサク</t>
    </rPh>
    <rPh sb="10" eb="12">
      <t>タイケン</t>
    </rPh>
    <rPh sb="16" eb="18">
      <t>コウシン</t>
    </rPh>
    <rPh sb="18" eb="19">
      <t>トウ</t>
    </rPh>
    <rPh sb="19" eb="21">
      <t>サギョウ</t>
    </rPh>
    <phoneticPr fontId="6"/>
  </si>
  <si>
    <t>B.株式会社 パスコ　本社営業部</t>
    <phoneticPr fontId="6"/>
  </si>
  <si>
    <t>F.</t>
    <phoneticPr fontId="6"/>
  </si>
  <si>
    <t xml:space="preserve">歩行者移動支援サービスの導入及び普及の促進方策を検討し「歩行者移動支援サービスの導入に関するガイドライン（案）」の改訂版を作成する。さらに、ＩＣＴを活用した歩行者の移動支援に関する勉強会の運営補助を行うほか、現地事業実施者（協議会）の横断的な意見交換会の運営を行う。
</t>
    <phoneticPr fontId="6"/>
  </si>
  <si>
    <t>C.株式会社 建設技術研究所　東京本社</t>
    <rPh sb="2" eb="6">
      <t>カブシキガイシャ</t>
    </rPh>
    <rPh sb="7" eb="9">
      <t>ケンセツ</t>
    </rPh>
    <rPh sb="9" eb="11">
      <t>ギジュツ</t>
    </rPh>
    <rPh sb="11" eb="14">
      <t>ケンキュウジョ</t>
    </rPh>
    <rPh sb="15" eb="17">
      <t>トウキョウ</t>
    </rPh>
    <rPh sb="17" eb="19">
      <t>ホンシャ</t>
    </rPh>
    <phoneticPr fontId="6"/>
  </si>
  <si>
    <t>G.</t>
    <phoneticPr fontId="6"/>
  </si>
  <si>
    <t xml:space="preserve">歩行者移動支援サービスにおける、視覚障がいに対する情報提供の方法及び災害時における活用方策について、ニーズ調査と技術情報の収集・調査を実施し、実現可能性を検討するとともに、今後取り組むべき課題や方向性について検討を行う。
</t>
    <rPh sb="32" eb="33">
      <t>オヨ</t>
    </rPh>
    <rPh sb="41" eb="43">
      <t>カツヨウ</t>
    </rPh>
    <rPh sb="43" eb="45">
      <t>ホウサク</t>
    </rPh>
    <phoneticPr fontId="6"/>
  </si>
  <si>
    <t>D.カゴヤ・ジャパン株式会社</t>
    <rPh sb="10" eb="12">
      <t>カブシキ</t>
    </rPh>
    <rPh sb="12" eb="14">
      <t>カイシャ</t>
    </rPh>
    <phoneticPr fontId="6"/>
  </si>
  <si>
    <t>H.</t>
    <phoneticPr fontId="6"/>
  </si>
  <si>
    <t>歩行空間ネットワークデータ等の公開用サーバの運用</t>
    <rPh sb="0" eb="2">
      <t>ホコウ</t>
    </rPh>
    <rPh sb="2" eb="4">
      <t>クウカン</t>
    </rPh>
    <rPh sb="13" eb="14">
      <t>トウ</t>
    </rPh>
    <rPh sb="15" eb="17">
      <t>コウカイ</t>
    </rPh>
    <rPh sb="17" eb="18">
      <t>ヨウ</t>
    </rPh>
    <rPh sb="22" eb="24">
      <t>ウンヨウ</t>
    </rPh>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</si>
  <si>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</si>
  <si>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</si>
  <si>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</si>
  <si>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</si>
  <si>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</si>
  <si>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</si>
  <si>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</si>
  <si>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株式会社環境総合テクノス</t>
    <rPh sb="0" eb="2">
      <t>カブシキ</t>
    </rPh>
    <rPh sb="2" eb="4">
      <t>カイシャ</t>
    </rPh>
    <rPh sb="4" eb="6">
      <t>カンキョウ</t>
    </rPh>
    <rPh sb="6" eb="8">
      <t>ソウゴウ</t>
    </rPh>
    <phoneticPr fontId="6"/>
  </si>
  <si>
    <t>ユニバーサル社会に対応した歩行者移動支援に関する福島県福島市での実証事業</t>
    <rPh sb="24" eb="27">
      <t>フクシマケン</t>
    </rPh>
    <rPh sb="27" eb="30">
      <t>フクシマシ</t>
    </rPh>
    <rPh sb="32" eb="34">
      <t>ジッショウ</t>
    </rPh>
    <rPh sb="34" eb="36">
      <t>ジギョウ</t>
    </rPh>
    <phoneticPr fontId="6"/>
  </si>
  <si>
    <t>特定非営利法人NPOサポートセンター</t>
    <rPh sb="0" eb="2">
      <t>トクテイ</t>
    </rPh>
    <rPh sb="2" eb="5">
      <t>ヒエイリ</t>
    </rPh>
    <rPh sb="5" eb="7">
      <t>ホウジン</t>
    </rPh>
    <phoneticPr fontId="6"/>
  </si>
  <si>
    <t>ユニバーサル社会に対応した歩行者移動支援に関する東京都狛江市での実証事業</t>
    <rPh sb="24" eb="27">
      <t>トウキョウト</t>
    </rPh>
    <rPh sb="27" eb="30">
      <t>コマエシ</t>
    </rPh>
    <phoneticPr fontId="6"/>
  </si>
  <si>
    <t>株式会社ティーゲート</t>
    <rPh sb="0" eb="2">
      <t>カブシキ</t>
    </rPh>
    <rPh sb="2" eb="4">
      <t>カイシャ</t>
    </rPh>
    <phoneticPr fontId="6"/>
  </si>
  <si>
    <t>ユニバーサル社会に対応した歩行者移動支援に関する静岡県下田市での実証事業</t>
    <rPh sb="24" eb="27">
      <t>シズオカケン</t>
    </rPh>
    <rPh sb="27" eb="29">
      <t>シモダ</t>
    </rPh>
    <rPh sb="29" eb="30">
      <t>シ</t>
    </rPh>
    <phoneticPr fontId="6"/>
  </si>
  <si>
    <t>株式会社オリエンタルコンサルタンツ関東支店</t>
    <rPh sb="0" eb="2">
      <t>カブシキ</t>
    </rPh>
    <rPh sb="2" eb="4">
      <t>カイシャ</t>
    </rPh>
    <rPh sb="17" eb="19">
      <t>カントウ</t>
    </rPh>
    <rPh sb="19" eb="21">
      <t>シテン</t>
    </rPh>
    <phoneticPr fontId="6"/>
  </si>
  <si>
    <t>ユニバーサル社会に対応した歩行者移動支援に関する兵庫県豊岡市での実証事業</t>
    <rPh sb="24" eb="27">
      <t>ヒョウゴケン</t>
    </rPh>
    <rPh sb="27" eb="29">
      <t>トヨオカ</t>
    </rPh>
    <rPh sb="29" eb="30">
      <t>シ</t>
    </rPh>
    <phoneticPr fontId="6"/>
  </si>
  <si>
    <t>特定非営利法人プロジェクトゆうあい</t>
    <rPh sb="0" eb="2">
      <t>トクテイ</t>
    </rPh>
    <rPh sb="2" eb="5">
      <t>ヒエイリ</t>
    </rPh>
    <rPh sb="5" eb="7">
      <t>ホウジン</t>
    </rPh>
    <phoneticPr fontId="6"/>
  </si>
  <si>
    <t>ユニバーサル社会に対応した歩行者移動支援に関する島根県松江市での実証事業</t>
    <rPh sb="24" eb="27">
      <t>シマネケン</t>
    </rPh>
    <rPh sb="27" eb="29">
      <t>マツエ</t>
    </rPh>
    <rPh sb="29" eb="30">
      <t>シ</t>
    </rPh>
    <phoneticPr fontId="6"/>
  </si>
  <si>
    <t>B.民間企業</t>
    <phoneticPr fontId="6"/>
  </si>
  <si>
    <t>株式会社 パスコ　本社営業部</t>
    <phoneticPr fontId="6"/>
  </si>
  <si>
    <t xml:space="preserve">歩行者移動支援サービスの導入促進に向けた方策等の検討
</t>
    <phoneticPr fontId="6"/>
  </si>
  <si>
    <r>
      <t>C</t>
    </r>
    <r>
      <rPr>
        <sz val="11"/>
        <color theme="1"/>
        <rFont val="ＭＳ Ｐゴシック"/>
        <family val="3"/>
        <charset val="128"/>
        <scheme val="minor"/>
      </rPr>
      <t>.民間企業</t>
    </r>
    <phoneticPr fontId="6"/>
  </si>
  <si>
    <t>株式会社 建設技術研究所　東京本社</t>
    <phoneticPr fontId="6"/>
  </si>
  <si>
    <t xml:space="preserve">歩行者移動支援に係る技術情報の検討
</t>
    <phoneticPr fontId="6"/>
  </si>
  <si>
    <t>D.民間企業</t>
    <phoneticPr fontId="6"/>
  </si>
  <si>
    <t>支　出　先</t>
    <phoneticPr fontId="6"/>
  </si>
  <si>
    <t>カゴヤ・ジャパン株式会社</t>
    <rPh sb="8" eb="10">
      <t>カブシキ</t>
    </rPh>
    <rPh sb="10" eb="12">
      <t>カイシャ</t>
    </rPh>
    <phoneticPr fontId="6"/>
  </si>
  <si>
    <t xml:space="preserve">歩行空間ネットワークデータ等の公開用サーバの運用
</t>
    <phoneticPr fontId="6"/>
  </si>
  <si>
    <t>E.民間企業</t>
    <phoneticPr fontId="6"/>
  </si>
  <si>
    <t>社会システム　株式会社</t>
    <rPh sb="0" eb="2">
      <t>シャカイ</t>
    </rPh>
    <rPh sb="7" eb="9">
      <t>カブシキ</t>
    </rPh>
    <rPh sb="9" eb="11">
      <t>カイシャ</t>
    </rPh>
    <phoneticPr fontId="6"/>
  </si>
</sst>
</file>

<file path=xl/styles.xml><?xml version="1.0" encoding="utf-8"?>
<styleSheet xmlns="http://schemas.openxmlformats.org/spreadsheetml/2006/main">
  <numFmts count="8">
    <numFmt numFmtId="176" formatCode="000"/>
    <numFmt numFmtId="177" formatCode="#,##0;&quot;▲ &quot;#,##0"/>
    <numFmt numFmtId="178" formatCode="General&quot;百万円&quot;"/>
    <numFmt numFmtId="179" formatCode="#,##0.0_ "/>
    <numFmt numFmtId="180" formatCode="#,##0_ "/>
    <numFmt numFmtId="181" formatCode="0.0_);[Red]\(0.0\)"/>
    <numFmt numFmtId="182" formatCode="0.0_ "/>
    <numFmt numFmtId="183" formatCode="0_ "/>
  </numFmts>
  <fonts count="2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7">
    <xf numFmtId="0" fontId="0" fillId="0" borderId="0" xfId="0">
      <alignment vertical="center"/>
    </xf>
    <xf numFmtId="0" fontId="1" fillId="0" borderId="0" xfId="1">
      <alignment vertical="center"/>
    </xf>
    <xf numFmtId="0" fontId="4" fillId="0" borderId="0" xfId="1" applyFont="1">
      <alignment vertical="center"/>
    </xf>
    <xf numFmtId="0" fontId="1" fillId="0" borderId="25" xfId="1" applyBorder="1">
      <alignment vertical="center"/>
    </xf>
    <xf numFmtId="0" fontId="1" fillId="0" borderId="0" xfId="1" applyBorder="1">
      <alignment vertical="center"/>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1" xfId="1" applyFont="1" applyFill="1" applyBorder="1" applyAlignment="1">
      <alignment horizontal="center" vertical="top"/>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70" xfId="1" applyFont="1" applyFill="1" applyBorder="1" applyAlignment="1">
      <alignment horizontal="left" vertical="center"/>
    </xf>
    <xf numFmtId="0" fontId="14" fillId="2" borderId="88" xfId="1" applyFont="1" applyFill="1" applyBorder="1" applyAlignment="1">
      <alignment horizontal="center" vertical="center" textRotation="255" wrapText="1"/>
    </xf>
    <xf numFmtId="0" fontId="14" fillId="2" borderId="89" xfId="1" applyFont="1" applyFill="1" applyBorder="1" applyAlignment="1">
      <alignment horizontal="center" vertical="center" textRotation="255" wrapText="1"/>
    </xf>
    <xf numFmtId="0" fontId="14" fillId="0" borderId="0" xfId="1" applyFont="1">
      <alignment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0" xfId="1" applyFont="1" applyFill="1" applyBorder="1" applyAlignment="1">
      <alignment horizontal="left" vertical="center"/>
    </xf>
    <xf numFmtId="0" fontId="15" fillId="0" borderId="141" xfId="3" applyFont="1" applyFill="1" applyBorder="1" applyAlignment="1" applyProtection="1">
      <alignment vertical="top"/>
    </xf>
    <xf numFmtId="0" fontId="15" fillId="0" borderId="139" xfId="3" applyFont="1" applyFill="1" applyBorder="1" applyAlignment="1" applyProtection="1">
      <alignment vertical="top"/>
    </xf>
    <xf numFmtId="0" fontId="15" fillId="0" borderId="142" xfId="3" applyFont="1" applyFill="1" applyBorder="1" applyAlignment="1" applyProtection="1">
      <alignment vertical="top"/>
    </xf>
    <xf numFmtId="0" fontId="15" fillId="0" borderId="33" xfId="3" applyFont="1" applyFill="1" applyBorder="1" applyAlignment="1" applyProtection="1">
      <alignment vertical="top"/>
    </xf>
    <xf numFmtId="0" fontId="15" fillId="0" borderId="0" xfId="3" applyFont="1" applyFill="1" applyBorder="1" applyAlignment="1" applyProtection="1">
      <alignment vertical="top"/>
    </xf>
    <xf numFmtId="0" fontId="15" fillId="0" borderId="70"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24" fillId="0" borderId="0" xfId="1" applyFont="1" applyFill="1">
      <alignment vertical="center"/>
    </xf>
    <xf numFmtId="38" fontId="1" fillId="0" borderId="0" xfId="1" applyNumberFormat="1" applyFont="1" applyFill="1" applyBorder="1" applyAlignment="1">
      <alignment vertical="center"/>
    </xf>
    <xf numFmtId="0" fontId="1" fillId="2" borderId="54" xfId="1" applyFont="1" applyFill="1" applyBorder="1" applyAlignment="1">
      <alignment vertical="center"/>
    </xf>
    <xf numFmtId="0" fontId="1" fillId="0" borderId="54" xfId="1" applyFont="1" applyBorder="1" applyAlignment="1">
      <alignment vertical="center"/>
    </xf>
    <xf numFmtId="0" fontId="1" fillId="0" borderId="54"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0" fontId="15" fillId="0" borderId="15" xfId="1" applyFont="1" applyBorder="1" applyAlignment="1">
      <alignment vertical="center" wrapText="1"/>
    </xf>
    <xf numFmtId="0" fontId="15" fillId="0" borderId="12" xfId="1" applyFont="1" applyBorder="1" applyAlignment="1">
      <alignment vertical="center" wrapText="1"/>
    </xf>
    <xf numFmtId="0" fontId="15" fillId="0" borderId="16" xfId="1" applyFont="1" applyBorder="1" applyAlignment="1">
      <alignment vertical="center" wrapText="1"/>
    </xf>
    <xf numFmtId="0" fontId="1" fillId="0" borderId="54" xfId="1" applyBorder="1" applyAlignment="1">
      <alignment vertical="center" wrapText="1"/>
    </xf>
    <xf numFmtId="0" fontId="1" fillId="0" borderId="54" xfId="1" applyBorder="1" applyAlignment="1">
      <alignment vertical="center"/>
    </xf>
    <xf numFmtId="183" fontId="1" fillId="0" borderId="15" xfId="1" applyNumberFormat="1" applyFont="1" applyBorder="1" applyAlignment="1">
      <alignment vertical="center"/>
    </xf>
    <xf numFmtId="183" fontId="1" fillId="0" borderId="12" xfId="1" applyNumberFormat="1" applyFont="1" applyBorder="1" applyAlignment="1">
      <alignment vertical="center"/>
    </xf>
    <xf numFmtId="183" fontId="1" fillId="0" borderId="16" xfId="1" applyNumberFormat="1" applyFont="1" applyBorder="1" applyAlignment="1">
      <alignment vertical="center"/>
    </xf>
    <xf numFmtId="0" fontId="1" fillId="2" borderId="54" xfId="1" applyFont="1" applyFill="1" applyBorder="1" applyAlignment="1">
      <alignment horizontal="center" vertical="center"/>
    </xf>
    <xf numFmtId="0" fontId="1" fillId="2" borderId="54" xfId="1" applyFont="1" applyFill="1" applyBorder="1" applyAlignment="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182" fontId="1" fillId="0" borderId="15" xfId="1" applyNumberFormat="1" applyFont="1" applyBorder="1" applyAlignment="1">
      <alignment vertical="center"/>
    </xf>
    <xf numFmtId="182" fontId="1" fillId="0" borderId="12" xfId="1" applyNumberFormat="1" applyFont="1" applyBorder="1" applyAlignment="1">
      <alignment vertical="center"/>
    </xf>
    <xf numFmtId="182" fontId="1" fillId="0" borderId="16" xfId="1" applyNumberFormat="1" applyFont="1" applyBorder="1" applyAlignment="1">
      <alignment vertical="center"/>
    </xf>
    <xf numFmtId="0" fontId="24" fillId="4" borderId="54" xfId="1" applyFont="1" applyFill="1" applyBorder="1" applyAlignment="1">
      <alignment vertical="center" wrapText="1"/>
    </xf>
    <xf numFmtId="0" fontId="24" fillId="4" borderId="54" xfId="1" applyFont="1" applyFill="1" applyBorder="1" applyAlignment="1">
      <alignment vertical="center"/>
    </xf>
    <xf numFmtId="0" fontId="1" fillId="0" borderId="15" xfId="1" applyBorder="1" applyAlignment="1">
      <alignment vertical="center" wrapText="1"/>
    </xf>
    <xf numFmtId="0" fontId="1" fillId="0" borderId="12" xfId="1" applyFont="1" applyBorder="1" applyAlignment="1">
      <alignment vertical="center" wrapText="1"/>
    </xf>
    <xf numFmtId="0" fontId="1" fillId="0" borderId="16" xfId="1" applyFont="1" applyBorder="1" applyAlignment="1">
      <alignment vertical="center" wrapText="1"/>
    </xf>
    <xf numFmtId="0" fontId="1" fillId="0" borderId="15" xfId="1" applyBorder="1" applyAlignment="1">
      <alignment horizontal="left" vertical="center" wrapText="1"/>
    </xf>
    <xf numFmtId="0" fontId="1" fillId="0" borderId="12" xfId="1" applyBorder="1" applyAlignment="1">
      <alignment horizontal="left" vertical="center" wrapText="1"/>
    </xf>
    <xf numFmtId="0" fontId="1" fillId="0" borderId="16" xfId="1" applyBorder="1" applyAlignment="1">
      <alignment horizontal="left" vertical="center" wrapText="1"/>
    </xf>
    <xf numFmtId="181" fontId="1" fillId="0" borderId="15" xfId="1" applyNumberFormat="1" applyFont="1" applyBorder="1" applyAlignment="1">
      <alignment vertical="center"/>
    </xf>
    <xf numFmtId="181" fontId="1" fillId="0" borderId="12" xfId="1" applyNumberFormat="1" applyFont="1" applyBorder="1" applyAlignment="1">
      <alignment vertical="center"/>
    </xf>
    <xf numFmtId="181" fontId="1" fillId="0" borderId="16" xfId="1" applyNumberFormat="1" applyFont="1" applyBorder="1" applyAlignment="1">
      <alignment vertical="center"/>
    </xf>
    <xf numFmtId="0" fontId="1" fillId="0" borderId="12" xfId="1" applyBorder="1" applyAlignment="1">
      <alignment vertical="center" wrapText="1"/>
    </xf>
    <xf numFmtId="0" fontId="1" fillId="0" borderId="16" xfId="1" applyBorder="1" applyAlignment="1">
      <alignment vertical="center" wrapText="1"/>
    </xf>
    <xf numFmtId="0" fontId="1" fillId="0" borderId="146" xfId="1" applyFont="1" applyBorder="1" applyAlignment="1">
      <alignment horizontal="center" vertical="center"/>
    </xf>
    <xf numFmtId="0" fontId="1" fillId="0" borderId="83" xfId="1" applyFont="1" applyBorder="1" applyAlignment="1">
      <alignment horizontal="center" vertical="center"/>
    </xf>
    <xf numFmtId="0" fontId="15" fillId="0" borderId="147" xfId="1" applyFont="1" applyBorder="1" applyAlignment="1">
      <alignment horizontal="center" vertical="center" wrapText="1"/>
    </xf>
    <xf numFmtId="0" fontId="1" fillId="0" borderId="137" xfId="1" applyFont="1" applyBorder="1" applyAlignment="1">
      <alignment horizontal="center" vertical="center"/>
    </xf>
    <xf numFmtId="0" fontId="1" fillId="0" borderId="148" xfId="1" applyFont="1" applyBorder="1" applyAlignment="1">
      <alignment horizontal="center" vertical="center"/>
    </xf>
    <xf numFmtId="180" fontId="1" fillId="0" borderId="86" xfId="1" applyNumberFormat="1" applyFont="1" applyBorder="1" applyAlignment="1">
      <alignment horizontal="right" vertical="center"/>
    </xf>
    <xf numFmtId="180" fontId="1" fillId="0" borderId="83" xfId="1" applyNumberFormat="1" applyFont="1" applyBorder="1" applyAlignment="1">
      <alignment horizontal="right" vertical="center"/>
    </xf>
    <xf numFmtId="180" fontId="1" fillId="0" borderId="84" xfId="1" applyNumberFormat="1" applyFont="1" applyBorder="1" applyAlignment="1">
      <alignment horizontal="right" vertical="center"/>
    </xf>
    <xf numFmtId="180" fontId="1" fillId="0" borderId="133" xfId="1" applyNumberFormat="1" applyFont="1" applyBorder="1" applyAlignment="1">
      <alignment horizontal="right" vertical="center"/>
    </xf>
    <xf numFmtId="0" fontId="1" fillId="0" borderId="104" xfId="1" applyFont="1" applyBorder="1" applyAlignment="1">
      <alignment horizontal="center" vertical="center"/>
    </xf>
    <xf numFmtId="0" fontId="1" fillId="0" borderId="79" xfId="1" applyFont="1" applyBorder="1" applyAlignment="1">
      <alignment horizontal="center" vertical="center"/>
    </xf>
    <xf numFmtId="0" fontId="1" fillId="0" borderId="51" xfId="1" applyFont="1" applyBorder="1" applyAlignment="1">
      <alignment horizontal="center" vertical="center"/>
    </xf>
    <xf numFmtId="0" fontId="15" fillId="0" borderId="78" xfId="1" applyFont="1" applyBorder="1" applyAlignment="1">
      <alignment horizontal="left" vertical="center" wrapText="1"/>
    </xf>
    <xf numFmtId="0" fontId="1" fillId="0" borderId="79" xfId="1" applyFont="1" applyBorder="1" applyAlignment="1">
      <alignment horizontal="left" vertical="center"/>
    </xf>
    <xf numFmtId="0" fontId="1" fillId="0" borderId="51" xfId="1" applyFont="1" applyBorder="1" applyAlignment="1">
      <alignment horizontal="left" vertical="center"/>
    </xf>
    <xf numFmtId="180" fontId="1" fillId="0" borderId="78" xfId="1" applyNumberFormat="1" applyFont="1" applyBorder="1" applyAlignment="1">
      <alignment horizontal="right" vertical="center"/>
    </xf>
    <xf numFmtId="180" fontId="1" fillId="0" borderId="79" xfId="1" applyNumberFormat="1" applyFont="1" applyBorder="1" applyAlignment="1">
      <alignment horizontal="right" vertical="center"/>
    </xf>
    <xf numFmtId="180" fontId="1" fillId="0" borderId="144" xfId="1" applyNumberFormat="1" applyFont="1" applyBorder="1" applyAlignment="1">
      <alignment horizontal="right" vertical="center"/>
    </xf>
    <xf numFmtId="0" fontId="1" fillId="0" borderId="103" xfId="1" applyFont="1" applyBorder="1" applyAlignment="1">
      <alignment horizontal="center" vertical="center"/>
    </xf>
    <xf numFmtId="0" fontId="1" fillId="0" borderId="36" xfId="1" applyFont="1" applyBorder="1" applyAlignment="1">
      <alignment horizontal="center" vertical="center"/>
    </xf>
    <xf numFmtId="0" fontId="1" fillId="0" borderId="37" xfId="1" applyFont="1" applyBorder="1" applyAlignment="1">
      <alignment horizontal="center" vertical="center"/>
    </xf>
    <xf numFmtId="0" fontId="15" fillId="0" borderId="35" xfId="1" applyFont="1" applyBorder="1" applyAlignment="1">
      <alignment horizontal="left" vertical="center" wrapText="1"/>
    </xf>
    <xf numFmtId="0" fontId="1" fillId="0" borderId="36" xfId="1" applyFont="1" applyBorder="1" applyAlignment="1">
      <alignment horizontal="left" vertical="center"/>
    </xf>
    <xf numFmtId="0" fontId="1" fillId="0" borderId="37" xfId="1" applyFont="1" applyBorder="1" applyAlignment="1">
      <alignment horizontal="left" vertical="center"/>
    </xf>
    <xf numFmtId="180" fontId="1" fillId="0" borderId="35" xfId="1" applyNumberFormat="1" applyFont="1" applyBorder="1" applyAlignment="1">
      <alignment horizontal="right" vertical="center"/>
    </xf>
    <xf numFmtId="180" fontId="1" fillId="0" borderId="36" xfId="1" applyNumberFormat="1" applyFont="1" applyBorder="1" applyAlignment="1">
      <alignment horizontal="right" vertical="center"/>
    </xf>
    <xf numFmtId="180" fontId="1" fillId="0" borderId="41" xfId="1" applyNumberFormat="1" applyFont="1" applyBorder="1" applyAlignment="1">
      <alignment horizontal="right" vertical="center"/>
    </xf>
    <xf numFmtId="180" fontId="1" fillId="0" borderId="37" xfId="1" applyNumberFormat="1" applyFont="1" applyBorder="1" applyAlignment="1">
      <alignment horizontal="right" vertical="center"/>
    </xf>
    <xf numFmtId="0" fontId="1" fillId="4" borderId="106" xfId="1" applyFill="1" applyBorder="1" applyAlignment="1">
      <alignment horizontal="center" vertical="center"/>
    </xf>
    <xf numFmtId="0" fontId="1" fillId="4" borderId="107" xfId="1" applyFill="1" applyBorder="1" applyAlignment="1">
      <alignment horizontal="center" vertical="center"/>
    </xf>
    <xf numFmtId="0" fontId="1" fillId="4" borderId="31" xfId="1" applyFill="1" applyBorder="1" applyAlignment="1">
      <alignment horizontal="center" vertical="center"/>
    </xf>
    <xf numFmtId="0" fontId="15" fillId="4" borderId="108" xfId="1" applyFont="1" applyFill="1" applyBorder="1" applyAlignment="1">
      <alignment horizontal="left" vertical="center" wrapText="1"/>
    </xf>
    <xf numFmtId="0" fontId="15" fillId="4" borderId="107" xfId="1" applyFont="1" applyFill="1" applyBorder="1" applyAlignment="1">
      <alignment horizontal="left" vertical="center" wrapText="1"/>
    </xf>
    <xf numFmtId="0" fontId="15" fillId="4" borderId="31" xfId="1" applyFont="1" applyFill="1" applyBorder="1" applyAlignment="1">
      <alignment horizontal="left" vertical="center" wrapText="1"/>
    </xf>
    <xf numFmtId="180" fontId="1" fillId="4" borderId="108" xfId="1" applyNumberFormat="1" applyFont="1" applyFill="1" applyBorder="1" applyAlignment="1">
      <alignment horizontal="right" vertical="center"/>
    </xf>
    <xf numFmtId="180" fontId="1" fillId="4" borderId="107" xfId="1" applyNumberFormat="1" applyFont="1" applyFill="1" applyBorder="1" applyAlignment="1">
      <alignment horizontal="right" vertical="center"/>
    </xf>
    <xf numFmtId="180" fontId="1" fillId="4" borderId="145" xfId="1" applyNumberFormat="1" applyFont="1" applyFill="1" applyBorder="1" applyAlignment="1">
      <alignment horizontal="right" vertical="center"/>
    </xf>
    <xf numFmtId="0" fontId="1" fillId="0" borderId="106" xfId="1" applyFont="1" applyBorder="1" applyAlignment="1">
      <alignment horizontal="center" vertical="center"/>
    </xf>
    <xf numFmtId="0" fontId="1" fillId="0" borderId="107" xfId="1" applyFont="1" applyBorder="1" applyAlignment="1">
      <alignment horizontal="center" vertical="center"/>
    </xf>
    <xf numFmtId="0" fontId="1" fillId="0" borderId="31" xfId="1" applyFont="1" applyBorder="1" applyAlignment="1">
      <alignment horizontal="center" vertical="center"/>
    </xf>
    <xf numFmtId="0" fontId="15" fillId="0" borderId="108" xfId="1" applyFont="1" applyBorder="1" applyAlignment="1">
      <alignment horizontal="left" vertical="center" wrapText="1"/>
    </xf>
    <xf numFmtId="0" fontId="15" fillId="0" borderId="107" xfId="1" applyFont="1" applyBorder="1" applyAlignment="1">
      <alignment horizontal="left" vertical="center" wrapText="1"/>
    </xf>
    <xf numFmtId="0" fontId="15" fillId="0" borderId="31" xfId="1" applyFont="1" applyBorder="1" applyAlignment="1">
      <alignment horizontal="left" vertical="center" wrapText="1"/>
    </xf>
    <xf numFmtId="180" fontId="1" fillId="0" borderId="108" xfId="1" applyNumberFormat="1" applyFont="1" applyBorder="1" applyAlignment="1">
      <alignment horizontal="right" vertical="center"/>
    </xf>
    <xf numFmtId="180" fontId="1" fillId="0" borderId="107" xfId="1" applyNumberFormat="1" applyFont="1" applyBorder="1" applyAlignment="1">
      <alignment horizontal="right" vertical="center"/>
    </xf>
    <xf numFmtId="180" fontId="1" fillId="0" borderId="143" xfId="1" applyNumberFormat="1" applyFont="1" applyBorder="1" applyAlignment="1">
      <alignment horizontal="right" vertical="center"/>
    </xf>
    <xf numFmtId="0" fontId="23" fillId="4" borderId="14" xfId="1" applyFont="1" applyFill="1" applyBorder="1" applyAlignment="1">
      <alignment horizontal="center" vertical="center"/>
    </xf>
    <xf numFmtId="0" fontId="23" fillId="4" borderId="12" xfId="1" applyFont="1" applyFill="1" applyBorder="1" applyAlignment="1">
      <alignment horizontal="center" vertical="center"/>
    </xf>
    <xf numFmtId="0" fontId="23" fillId="4" borderId="16" xfId="1" applyFont="1" applyFill="1" applyBorder="1" applyAlignment="1">
      <alignment horizontal="center" vertical="center"/>
    </xf>
    <xf numFmtId="0" fontId="23" fillId="0" borderId="14" xfId="1" applyFont="1" applyFill="1" applyBorder="1" applyAlignment="1">
      <alignment horizontal="center" vertical="center"/>
    </xf>
    <xf numFmtId="0" fontId="23" fillId="0" borderId="12" xfId="1" applyFont="1" applyBorder="1" applyAlignment="1">
      <alignment horizontal="center" vertical="center"/>
    </xf>
    <xf numFmtId="0" fontId="23" fillId="0" borderId="17" xfId="1" applyFont="1" applyBorder="1" applyAlignment="1">
      <alignment horizontal="center" vertical="center"/>
    </xf>
    <xf numFmtId="0" fontId="1" fillId="4" borderId="20"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15" xfId="1" applyFont="1" applyFill="1" applyBorder="1" applyAlignment="1">
      <alignment horizontal="center" vertical="center"/>
    </xf>
    <xf numFmtId="0" fontId="1" fillId="4" borderId="12" xfId="1" applyFont="1" applyFill="1" applyBorder="1" applyAlignment="1">
      <alignment horizontal="center" vertical="center"/>
    </xf>
    <xf numFmtId="0" fontId="1" fillId="4" borderId="16" xfId="1" applyFont="1" applyFill="1" applyBorder="1" applyAlignment="1">
      <alignment horizontal="center" vertical="center"/>
    </xf>
    <xf numFmtId="0" fontId="15" fillId="4" borderId="15" xfId="1" applyFont="1" applyFill="1" applyBorder="1" applyAlignment="1">
      <alignment horizontal="center" vertical="center" wrapText="1"/>
    </xf>
    <xf numFmtId="0" fontId="15" fillId="4" borderId="12" xfId="1" applyFont="1" applyFill="1" applyBorder="1" applyAlignment="1">
      <alignment horizontal="center" vertical="center"/>
    </xf>
    <xf numFmtId="0" fontId="15" fillId="4" borderId="16" xfId="1" applyFont="1" applyFill="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7" xfId="1" applyFont="1" applyBorder="1" applyAlignment="1">
      <alignment horizontal="center" vertical="center"/>
    </xf>
    <xf numFmtId="0" fontId="1" fillId="0" borderId="14" xfId="1" applyFont="1" applyBorder="1" applyAlignment="1">
      <alignment horizontal="center" vertical="center"/>
    </xf>
    <xf numFmtId="0" fontId="15" fillId="0" borderId="60" xfId="1" applyFont="1" applyBorder="1" applyAlignment="1">
      <alignment horizontal="center" vertical="center" wrapText="1"/>
    </xf>
    <xf numFmtId="0" fontId="1" fillId="0" borderId="61" xfId="1" applyFont="1" applyBorder="1" applyAlignment="1">
      <alignment horizontal="center" vertical="center"/>
    </xf>
    <xf numFmtId="0" fontId="1" fillId="0" borderId="62" xfId="1" applyFont="1" applyBorder="1" applyAlignment="1">
      <alignment horizontal="center" vertical="center"/>
    </xf>
    <xf numFmtId="180" fontId="1" fillId="0" borderId="15" xfId="1" applyNumberFormat="1" applyFont="1" applyBorder="1" applyAlignment="1">
      <alignment horizontal="right" vertical="center"/>
    </xf>
    <xf numFmtId="180" fontId="1" fillId="0" borderId="12" xfId="1" applyNumberFormat="1" applyFont="1" applyBorder="1" applyAlignment="1">
      <alignment horizontal="right" vertical="center"/>
    </xf>
    <xf numFmtId="180" fontId="1" fillId="0" borderId="16" xfId="1" applyNumberFormat="1" applyFont="1" applyBorder="1" applyAlignment="1">
      <alignment horizontal="right" vertical="center"/>
    </xf>
    <xf numFmtId="180" fontId="1" fillId="0" borderId="17" xfId="1" applyNumberFormat="1" applyFont="1" applyBorder="1" applyAlignment="1">
      <alignment horizontal="right" vertical="center"/>
    </xf>
    <xf numFmtId="0" fontId="1" fillId="0" borderId="106" xfId="1" applyBorder="1" applyAlignment="1">
      <alignment horizontal="center" vertical="center"/>
    </xf>
    <xf numFmtId="0" fontId="1" fillId="0" borderId="107" xfId="1" applyFont="1" applyBorder="1" applyAlignment="1">
      <alignment horizontal="left" vertical="center"/>
    </xf>
    <xf numFmtId="0" fontId="1" fillId="0" borderId="31" xfId="1" applyFont="1" applyBorder="1" applyAlignment="1">
      <alignment horizontal="left" vertical="center"/>
    </xf>
    <xf numFmtId="180" fontId="1" fillId="0" borderId="31" xfId="1" applyNumberFormat="1" applyFont="1" applyBorder="1" applyAlignment="1">
      <alignment horizontal="right" vertical="center"/>
    </xf>
    <xf numFmtId="0" fontId="23" fillId="0" borderId="16" xfId="1" applyFont="1" applyBorder="1" applyAlignment="1">
      <alignment horizontal="center" vertical="center"/>
    </xf>
    <xf numFmtId="0" fontId="15" fillId="0" borderId="16" xfId="1" applyFont="1" applyBorder="1" applyAlignment="1">
      <alignment horizontal="center" vertical="center"/>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9" fillId="2" borderId="14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 fillId="0" borderId="80"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14" fillId="2" borderId="138" xfId="1" applyFont="1" applyFill="1" applyBorder="1" applyAlignment="1">
      <alignment horizontal="center" vertical="center" wrapText="1"/>
    </xf>
    <xf numFmtId="0" fontId="14" fillId="2" borderId="139" xfId="1" applyFont="1" applyFill="1" applyBorder="1" applyAlignment="1">
      <alignment horizontal="center" vertical="center" wrapText="1"/>
    </xf>
    <xf numFmtId="0" fontId="14" fillId="2" borderId="140"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80"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7" xfId="1" applyFont="1" applyFill="1" applyBorder="1" applyAlignment="1">
      <alignment horizontal="center" vertical="center" wrapText="1"/>
    </xf>
    <xf numFmtId="0" fontId="23" fillId="0" borderId="7" xfId="1" applyFont="1" applyFill="1" applyBorder="1" applyAlignment="1">
      <alignment horizontal="center" vertical="center"/>
    </xf>
    <xf numFmtId="0" fontId="23" fillId="0" borderId="6" xfId="1" applyFont="1" applyBorder="1" applyAlignment="1">
      <alignment horizontal="center" vertical="center"/>
    </xf>
    <xf numFmtId="0" fontId="23" fillId="0" borderId="9" xfId="1" applyFont="1" applyBorder="1" applyAlignment="1">
      <alignment horizontal="center" vertical="center"/>
    </xf>
    <xf numFmtId="0" fontId="23" fillId="4" borderId="7" xfId="1" applyFont="1" applyFill="1" applyBorder="1" applyAlignment="1">
      <alignment horizontal="center" vertical="center"/>
    </xf>
    <xf numFmtId="0" fontId="23" fillId="4" borderId="6" xfId="1" applyFont="1" applyFill="1" applyBorder="1" applyAlignment="1">
      <alignment horizontal="center" vertical="center"/>
    </xf>
    <xf numFmtId="0" fontId="23" fillId="4" borderId="10" xfId="1" applyFont="1" applyFill="1" applyBorder="1" applyAlignment="1">
      <alignment horizontal="center" vertical="center"/>
    </xf>
    <xf numFmtId="0" fontId="1" fillId="0" borderId="103" xfId="1" applyBorder="1" applyAlignment="1">
      <alignment horizontal="center" vertical="center"/>
    </xf>
    <xf numFmtId="0" fontId="15" fillId="4" borderId="17" xfId="1" applyFont="1" applyFill="1" applyBorder="1" applyAlignment="1">
      <alignment horizontal="center" vertical="center"/>
    </xf>
    <xf numFmtId="0" fontId="1" fillId="4" borderId="107" xfId="1" applyFont="1" applyFill="1" applyBorder="1" applyAlignment="1">
      <alignment horizontal="center" vertical="center"/>
    </xf>
    <xf numFmtId="0" fontId="1" fillId="4" borderId="31" xfId="1" applyFont="1" applyFill="1" applyBorder="1" applyAlignment="1">
      <alignment horizontal="center" vertical="center"/>
    </xf>
    <xf numFmtId="0" fontId="1" fillId="4" borderId="107" xfId="1" applyFont="1" applyFill="1" applyBorder="1" applyAlignment="1">
      <alignment horizontal="left" vertical="center"/>
    </xf>
    <xf numFmtId="0" fontId="1" fillId="4" borderId="31" xfId="1" applyFont="1" applyFill="1" applyBorder="1" applyAlignment="1">
      <alignment horizontal="left" vertical="center"/>
    </xf>
    <xf numFmtId="180" fontId="1" fillId="4" borderId="143" xfId="1" applyNumberFormat="1" applyFont="1" applyFill="1" applyBorder="1" applyAlignment="1">
      <alignment horizontal="right" vertical="center"/>
    </xf>
    <xf numFmtId="0" fontId="14" fillId="0" borderId="82" xfId="1" applyFont="1" applyFill="1" applyBorder="1" applyAlignment="1">
      <alignment vertical="center" textRotation="255"/>
    </xf>
    <xf numFmtId="0" fontId="1" fillId="0" borderId="83" xfId="1" applyFont="1" applyFill="1" applyBorder="1" applyAlignment="1">
      <alignment vertical="center" textRotation="255"/>
    </xf>
    <xf numFmtId="0" fontId="1" fillId="0" borderId="134" xfId="1" applyFont="1" applyFill="1" applyBorder="1" applyAlignment="1">
      <alignment vertical="center" textRotation="255"/>
    </xf>
    <xf numFmtId="0" fontId="14" fillId="0" borderId="135" xfId="1" applyFont="1" applyFill="1" applyBorder="1" applyAlignment="1">
      <alignment horizontal="left" vertical="center" textRotation="1"/>
    </xf>
    <xf numFmtId="0" fontId="14" fillId="0" borderId="83" xfId="1" applyFont="1" applyFill="1" applyBorder="1" applyAlignment="1">
      <alignment horizontal="left" vertical="center" textRotation="1"/>
    </xf>
    <xf numFmtId="0" fontId="14" fillId="0" borderId="133" xfId="1" applyFont="1" applyFill="1" applyBorder="1" applyAlignment="1">
      <alignment horizontal="left" vertical="center" textRotation="1"/>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4" fillId="4" borderId="82" xfId="1" applyFont="1" applyFill="1" applyBorder="1" applyAlignment="1">
      <alignment horizontal="center" vertical="center"/>
    </xf>
    <xf numFmtId="0" fontId="1" fillId="4" borderId="83" xfId="1" applyFont="1" applyFill="1" applyBorder="1" applyAlignment="1">
      <alignment horizontal="center" vertical="center"/>
    </xf>
    <xf numFmtId="0" fontId="1" fillId="4" borderId="133" xfId="1" applyFont="1" applyFill="1" applyBorder="1" applyAlignment="1">
      <alignment horizontal="center" vertical="center"/>
    </xf>
    <xf numFmtId="0" fontId="21"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6" xfId="1" applyFont="1" applyFill="1" applyBorder="1" applyAlignment="1">
      <alignment horizontal="left" vertical="center"/>
    </xf>
    <xf numFmtId="0" fontId="1" fillId="0" borderId="137"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176" fontId="1" fillId="0" borderId="83" xfId="1" applyNumberFormat="1" applyFont="1" applyFill="1" applyBorder="1" applyAlignment="1">
      <alignment horizontal="center" vertical="center"/>
    </xf>
    <xf numFmtId="176" fontId="1" fillId="0" borderId="86" xfId="1" applyNumberFormat="1" applyFont="1" applyFill="1" applyBorder="1" applyAlignment="1">
      <alignment horizontal="center" vertical="center"/>
    </xf>
    <xf numFmtId="0" fontId="1" fillId="3" borderId="83" xfId="1" applyFont="1" applyFill="1" applyBorder="1" applyAlignment="1">
      <alignment horizontal="center" vertical="center"/>
    </xf>
    <xf numFmtId="0" fontId="1" fillId="3" borderId="84" xfId="1" applyFont="1" applyFill="1" applyBorder="1" applyAlignment="1">
      <alignment horizontal="center" vertical="center"/>
    </xf>
    <xf numFmtId="176" fontId="1" fillId="0" borderId="83" xfId="1" applyNumberFormat="1" applyFont="1" applyBorder="1" applyAlignment="1">
      <alignment horizontal="center" vertical="center"/>
    </xf>
    <xf numFmtId="176" fontId="1" fillId="0" borderId="133" xfId="1" applyNumberFormat="1" applyFont="1" applyBorder="1" applyAlignment="1">
      <alignment horizontal="center" vertical="center"/>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4" fillId="0" borderId="82" xfId="1" applyFont="1" applyFill="1" applyBorder="1" applyAlignment="1">
      <alignment vertical="center"/>
    </xf>
    <xf numFmtId="0" fontId="1" fillId="0" borderId="83" xfId="1" applyFont="1" applyFill="1" applyBorder="1" applyAlignment="1">
      <alignment vertical="center"/>
    </xf>
    <xf numFmtId="0" fontId="1" fillId="0" borderId="133" xfId="1" applyFont="1" applyFill="1" applyBorder="1" applyAlignment="1">
      <alignment vertical="center"/>
    </xf>
    <xf numFmtId="0" fontId="21" fillId="2" borderId="56" xfId="1" applyFont="1" applyFill="1" applyBorder="1" applyAlignment="1">
      <alignment horizontal="center" vertical="center" wrapText="1"/>
    </xf>
    <xf numFmtId="0" fontId="21" fillId="2" borderId="48" xfId="1" applyFont="1" applyFill="1" applyBorder="1" applyAlignment="1">
      <alignment horizontal="center" vertical="center" wrapText="1"/>
    </xf>
    <xf numFmtId="0" fontId="21" fillId="2" borderId="105" xfId="1" applyFont="1" applyFill="1" applyBorder="1" applyAlignment="1">
      <alignment horizontal="center" vertical="center" wrapText="1"/>
    </xf>
    <xf numFmtId="0" fontId="1" fillId="0" borderId="134" xfId="1" applyFont="1" applyFill="1" applyBorder="1" applyAlignment="1">
      <alignment vertical="center"/>
    </xf>
    <xf numFmtId="0" fontId="14" fillId="0" borderId="135" xfId="1" applyFont="1" applyFill="1" applyBorder="1" applyAlignment="1">
      <alignment vertical="center" wrapText="1"/>
    </xf>
    <xf numFmtId="0" fontId="1" fillId="0" borderId="83" xfId="1" applyFont="1" applyFill="1" applyBorder="1" applyAlignment="1">
      <alignment vertical="center" wrapText="1"/>
    </xf>
    <xf numFmtId="0" fontId="1" fillId="0" borderId="133" xfId="1" applyFont="1" applyFill="1" applyBorder="1" applyAlignment="1">
      <alignment vertical="center" wrapText="1"/>
    </xf>
    <xf numFmtId="176" fontId="22" fillId="4" borderId="119" xfId="1" applyNumberFormat="1" applyFont="1" applyFill="1" applyBorder="1" applyAlignment="1">
      <alignment horizontal="center" vertical="center"/>
    </xf>
    <xf numFmtId="176" fontId="1" fillId="4" borderId="120" xfId="1" applyNumberFormat="1" applyFont="1" applyFill="1" applyBorder="1" applyAlignment="1">
      <alignment horizontal="center" vertical="center"/>
    </xf>
    <xf numFmtId="0" fontId="22" fillId="4" borderId="121" xfId="1" applyFont="1" applyFill="1" applyBorder="1" applyAlignment="1">
      <alignment vertical="center"/>
    </xf>
    <xf numFmtId="0" fontId="1" fillId="4" borderId="79" xfId="1" applyFont="1" applyFill="1" applyBorder="1" applyAlignment="1">
      <alignment vertical="center"/>
    </xf>
    <xf numFmtId="0" fontId="1" fillId="4" borderId="122" xfId="1" applyFont="1" applyFill="1" applyBorder="1" applyAlignment="1">
      <alignment vertical="center"/>
    </xf>
    <xf numFmtId="0" fontId="1" fillId="4" borderId="123" xfId="1" applyFont="1" applyFill="1" applyBorder="1" applyAlignment="1">
      <alignment vertical="center"/>
    </xf>
    <xf numFmtId="0" fontId="1" fillId="4" borderId="48" xfId="1" applyFont="1" applyFill="1" applyBorder="1" applyAlignment="1">
      <alignment vertical="center"/>
    </xf>
    <xf numFmtId="0" fontId="14" fillId="2" borderId="18" xfId="1" applyFont="1" applyFill="1" applyBorder="1" applyAlignment="1">
      <alignment horizontal="center" vertical="center" textRotation="255" wrapText="1"/>
    </xf>
    <xf numFmtId="0" fontId="14" fillId="2" borderId="22" xfId="1" applyFont="1" applyFill="1" applyBorder="1" applyAlignment="1">
      <alignment horizontal="center" vertical="center" textRotation="255"/>
    </xf>
    <xf numFmtId="0" fontId="1" fillId="0" borderId="80" xfId="1" applyBorder="1" applyAlignment="1">
      <alignment horizontal="center" vertical="center" textRotation="255"/>
    </xf>
    <xf numFmtId="0" fontId="1" fillId="0" borderId="127" xfId="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24" xfId="1" applyFill="1" applyBorder="1" applyAlignment="1">
      <alignment vertical="center" wrapText="1"/>
    </xf>
    <xf numFmtId="0" fontId="1" fillId="0" borderId="125" xfId="1" applyFill="1" applyBorder="1" applyAlignment="1">
      <alignment vertical="center" wrapText="1"/>
    </xf>
    <xf numFmtId="0" fontId="1" fillId="0" borderId="126" xfId="1" applyFill="1" applyBorder="1" applyAlignment="1">
      <alignment vertical="center" wrapText="1"/>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 fillId="0" borderId="131" xfId="1" applyFill="1" applyBorder="1" applyAlignment="1">
      <alignment vertical="center" wrapText="1"/>
    </xf>
    <xf numFmtId="0" fontId="1" fillId="0" borderId="129" xfId="1" applyFill="1" applyBorder="1" applyAlignment="1">
      <alignment vertical="center" wrapText="1"/>
    </xf>
    <xf numFmtId="0" fontId="1" fillId="0" borderId="132" xfId="1" applyFill="1" applyBorder="1" applyAlignment="1">
      <alignment vertical="center" wrapText="1"/>
    </xf>
    <xf numFmtId="0" fontId="1" fillId="0" borderId="22"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6" xfId="1" applyFont="1" applyBorder="1" applyAlignment="1">
      <alignment horizontal="center" vertical="center" textRotation="255" wrapText="1"/>
    </xf>
    <xf numFmtId="0" fontId="1" fillId="0" borderId="57" xfId="1" applyFont="1" applyBorder="1" applyAlignment="1">
      <alignment horizontal="center" vertical="center" textRotation="255" wrapText="1"/>
    </xf>
    <xf numFmtId="0" fontId="1" fillId="0" borderId="106" xfId="1" applyFont="1" applyFill="1" applyBorder="1" applyAlignment="1">
      <alignment horizontal="left" vertical="center" wrapText="1"/>
    </xf>
    <xf numFmtId="0" fontId="1" fillId="0" borderId="107" xfId="1" applyFont="1" applyBorder="1" applyAlignment="1">
      <alignment horizontal="left" vertical="center" wrapText="1"/>
    </xf>
    <xf numFmtId="0" fontId="1" fillId="0" borderId="107" xfId="1" applyFont="1" applyBorder="1" applyAlignment="1">
      <alignment vertical="center"/>
    </xf>
    <xf numFmtId="0" fontId="1" fillId="0" borderId="108" xfId="1" applyBorder="1" applyAlignment="1">
      <alignment horizontal="center" vertical="center"/>
    </xf>
    <xf numFmtId="0" fontId="1" fillId="4" borderId="28" xfId="1" applyFont="1" applyFill="1" applyBorder="1" applyAlignment="1">
      <alignment horizontal="left" vertical="center"/>
    </xf>
    <xf numFmtId="0" fontId="1" fillId="4" borderId="19" xfId="1" applyFont="1" applyFill="1" applyBorder="1" applyAlignment="1">
      <alignment horizontal="left" vertical="center"/>
    </xf>
    <xf numFmtId="0" fontId="1" fillId="4" borderId="21" xfId="1" applyFont="1" applyFill="1" applyBorder="1" applyAlignment="1">
      <alignment horizontal="left" vertical="center"/>
    </xf>
    <xf numFmtId="0" fontId="1" fillId="4" borderId="77" xfId="1" applyFont="1" applyFill="1" applyBorder="1" applyAlignment="1">
      <alignment horizontal="left" vertical="center"/>
    </xf>
    <xf numFmtId="0" fontId="1" fillId="4" borderId="0" xfId="1" applyFont="1" applyFill="1" applyBorder="1" applyAlignment="1">
      <alignment horizontal="left" vertical="center"/>
    </xf>
    <xf numFmtId="0" fontId="1" fillId="4" borderId="70" xfId="1" applyFont="1" applyFill="1" applyBorder="1" applyAlignment="1">
      <alignment horizontal="left" vertical="center"/>
    </xf>
    <xf numFmtId="0" fontId="1" fillId="4" borderId="47" xfId="1" applyFont="1" applyFill="1" applyBorder="1" applyAlignment="1">
      <alignment horizontal="left" vertical="center"/>
    </xf>
    <xf numFmtId="0" fontId="1" fillId="4" borderId="48" xfId="1" applyFont="1" applyFill="1" applyBorder="1" applyAlignment="1">
      <alignment horizontal="left" vertical="center"/>
    </xf>
    <xf numFmtId="0" fontId="1" fillId="4" borderId="105" xfId="1" applyFont="1" applyFill="1" applyBorder="1" applyAlignment="1">
      <alignment horizontal="left" vertical="center"/>
    </xf>
    <xf numFmtId="0" fontId="22" fillId="3" borderId="109" xfId="1" applyFont="1" applyFill="1" applyBorder="1" applyAlignment="1">
      <alignment horizontal="center" vertical="center" wrapText="1"/>
    </xf>
    <xf numFmtId="0" fontId="1" fillId="3" borderId="110" xfId="1" applyFont="1" applyFill="1" applyBorder="1" applyAlignment="1">
      <alignment horizontal="center" vertical="center" wrapText="1"/>
    </xf>
    <xf numFmtId="0" fontId="22" fillId="3" borderId="111" xfId="1" applyFont="1" applyFill="1" applyBorder="1" applyAlignment="1">
      <alignment horizontal="center" vertical="center" wrapText="1"/>
    </xf>
    <xf numFmtId="0" fontId="1" fillId="0" borderId="112" xfId="1" applyFont="1" applyBorder="1" applyAlignment="1">
      <alignment horizontal="center" vertical="center" wrapText="1"/>
    </xf>
    <xf numFmtId="0" fontId="1" fillId="0" borderId="113" xfId="1" applyFont="1" applyBorder="1" applyAlignment="1">
      <alignment horizontal="center" vertical="center" wrapText="1"/>
    </xf>
    <xf numFmtId="0" fontId="1" fillId="3" borderId="114" xfId="1" applyFont="1" applyFill="1" applyBorder="1" applyAlignment="1">
      <alignment horizontal="center" vertical="center" wrapText="1"/>
    </xf>
    <xf numFmtId="0" fontId="1" fillId="0" borderId="0" xfId="1" applyFont="1" applyBorder="1" applyAlignment="1">
      <alignment vertical="center"/>
    </xf>
    <xf numFmtId="176" fontId="22" fillId="4" borderId="115" xfId="1" applyNumberFormat="1" applyFont="1" applyFill="1" applyBorder="1" applyAlignment="1">
      <alignment horizontal="center" vertical="center"/>
    </xf>
    <xf numFmtId="176" fontId="1" fillId="4" borderId="116" xfId="1" applyNumberFormat="1" applyFont="1" applyFill="1" applyBorder="1" applyAlignment="1">
      <alignment horizontal="center" vertical="center"/>
    </xf>
    <xf numFmtId="0" fontId="22" fillId="4" borderId="117" xfId="1" applyFont="1" applyFill="1" applyBorder="1" applyAlignment="1">
      <alignment vertical="center"/>
    </xf>
    <xf numFmtId="0" fontId="1" fillId="4" borderId="36" xfId="1" applyFont="1" applyFill="1" applyBorder="1" applyAlignment="1">
      <alignment vertical="center"/>
    </xf>
    <xf numFmtId="0" fontId="1" fillId="4" borderId="118" xfId="1" applyFont="1" applyFill="1" applyBorder="1" applyAlignment="1">
      <alignment vertical="center"/>
    </xf>
    <xf numFmtId="0" fontId="1" fillId="4" borderId="117" xfId="1" applyFont="1" applyFill="1" applyBorder="1" applyAlignment="1">
      <alignment vertical="center"/>
    </xf>
    <xf numFmtId="0" fontId="1" fillId="0" borderId="106" xfId="1" applyFont="1" applyFill="1" applyBorder="1" applyAlignment="1">
      <alignment vertical="center"/>
    </xf>
    <xf numFmtId="0" fontId="1" fillId="0" borderId="28" xfId="1" applyFill="1" applyBorder="1" applyAlignment="1">
      <alignment horizontal="left" vertical="center" wrapText="1"/>
    </xf>
    <xf numFmtId="0" fontId="1" fillId="0" borderId="19" xfId="1" applyFont="1" applyBorder="1" applyAlignment="1">
      <alignment horizontal="left" vertical="center"/>
    </xf>
    <xf numFmtId="0" fontId="1" fillId="0" borderId="21" xfId="1" applyFont="1" applyBorder="1" applyAlignment="1">
      <alignment horizontal="left" vertical="center"/>
    </xf>
    <xf numFmtId="0" fontId="1" fillId="0" borderId="77" xfId="1" applyFont="1" applyBorder="1" applyAlignment="1">
      <alignment horizontal="left" vertical="center"/>
    </xf>
    <xf numFmtId="0" fontId="1" fillId="0" borderId="0" xfId="1" applyFont="1" applyBorder="1" applyAlignment="1">
      <alignment horizontal="left" vertical="center"/>
    </xf>
    <xf numFmtId="0" fontId="1" fillId="0" borderId="70" xfId="1" applyFont="1" applyBorder="1" applyAlignment="1">
      <alignment horizontal="left" vertical="center"/>
    </xf>
    <xf numFmtId="0" fontId="1" fillId="0" borderId="47" xfId="1" applyFont="1" applyBorder="1" applyAlignment="1">
      <alignment horizontal="left" vertical="center"/>
    </xf>
    <xf numFmtId="0" fontId="1" fillId="0" borderId="48" xfId="1" applyFont="1" applyBorder="1" applyAlignment="1">
      <alignment horizontal="left" vertical="center"/>
    </xf>
    <xf numFmtId="0" fontId="1" fillId="0" borderId="105" xfId="1" applyFont="1" applyBorder="1" applyAlignment="1">
      <alignment horizontal="left" vertical="center"/>
    </xf>
    <xf numFmtId="0" fontId="1" fillId="0" borderId="103" xfId="1" applyFont="1" applyFill="1" applyBorder="1" applyAlignment="1">
      <alignment vertical="center"/>
    </xf>
    <xf numFmtId="0" fontId="1" fillId="0" borderId="36" xfId="1" applyFont="1" applyBorder="1" applyAlignment="1">
      <alignment vertical="center"/>
    </xf>
    <xf numFmtId="0" fontId="1" fillId="0" borderId="35" xfId="1" applyBorder="1" applyAlignment="1">
      <alignment horizontal="center" vertical="center"/>
    </xf>
    <xf numFmtId="0" fontId="1" fillId="0" borderId="106" xfId="1" applyFont="1" applyFill="1" applyBorder="1" applyAlignment="1">
      <alignment vertical="center" wrapText="1"/>
    </xf>
    <xf numFmtId="0" fontId="1" fillId="0" borderId="107" xfId="1" applyFont="1" applyBorder="1" applyAlignment="1">
      <alignment vertical="center" wrapText="1"/>
    </xf>
    <xf numFmtId="0" fontId="1" fillId="0" borderId="31" xfId="1" applyFont="1" applyBorder="1" applyAlignment="1">
      <alignment vertical="center" wrapText="1"/>
    </xf>
    <xf numFmtId="0" fontId="1" fillId="0" borderId="19" xfId="1" applyFont="1" applyBorder="1" applyAlignment="1">
      <alignment horizontal="left" vertical="center" wrapText="1"/>
    </xf>
    <xf numFmtId="0" fontId="1" fillId="0" borderId="21" xfId="1" applyFont="1" applyBorder="1" applyAlignment="1">
      <alignment horizontal="left" vertical="center" wrapText="1"/>
    </xf>
    <xf numFmtId="0" fontId="1" fillId="0" borderId="77" xfId="1" applyFont="1" applyBorder="1" applyAlignment="1">
      <alignment horizontal="left" vertical="center" wrapText="1"/>
    </xf>
    <xf numFmtId="0" fontId="1" fillId="0" borderId="0" xfId="1" applyFont="1" applyBorder="1" applyAlignment="1">
      <alignment horizontal="left" vertical="center" wrapText="1"/>
    </xf>
    <xf numFmtId="0" fontId="1" fillId="0" borderId="70" xfId="1" applyFont="1" applyBorder="1" applyAlignment="1">
      <alignment horizontal="left" vertical="center" wrapText="1"/>
    </xf>
    <xf numFmtId="0" fontId="1" fillId="0" borderId="47" xfId="1" applyFont="1" applyBorder="1" applyAlignment="1">
      <alignment horizontal="left" vertical="center" wrapText="1"/>
    </xf>
    <xf numFmtId="0" fontId="1" fillId="0" borderId="48" xfId="1" applyFont="1" applyBorder="1" applyAlignment="1">
      <alignment horizontal="left" vertical="center" wrapText="1"/>
    </xf>
    <xf numFmtId="0" fontId="1" fillId="0" borderId="105" xfId="1" applyFont="1" applyBorder="1" applyAlignment="1">
      <alignment horizontal="left" vertical="center" wrapText="1"/>
    </xf>
    <xf numFmtId="0" fontId="1" fillId="0" borderId="37" xfId="1" applyFont="1" applyBorder="1" applyAlignment="1">
      <alignment vertical="center"/>
    </xf>
    <xf numFmtId="0" fontId="1" fillId="0" borderId="104" xfId="1" applyFont="1" applyFill="1" applyBorder="1" applyAlignment="1">
      <alignment vertical="center"/>
    </xf>
    <xf numFmtId="0" fontId="1" fillId="0" borderId="79" xfId="1" applyFont="1" applyBorder="1" applyAlignment="1">
      <alignment vertical="center"/>
    </xf>
    <xf numFmtId="0" fontId="1" fillId="0" borderId="78" xfId="1" applyBorder="1" applyAlignment="1">
      <alignment horizontal="center" vertical="center"/>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4"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Border="1" applyAlignment="1">
      <alignment horizontal="center" vertical="center"/>
    </xf>
    <xf numFmtId="0" fontId="1" fillId="0" borderId="98" xfId="1" applyFont="1" applyBorder="1" applyAlignment="1">
      <alignment horizontal="center" vertical="center"/>
    </xf>
    <xf numFmtId="0" fontId="1" fillId="0" borderId="100" xfId="1" applyFill="1" applyBorder="1" applyAlignment="1">
      <alignment horizontal="left" vertical="center" wrapText="1"/>
    </xf>
    <xf numFmtId="0" fontId="1" fillId="0" borderId="101" xfId="1" applyFill="1" applyBorder="1" applyAlignment="1">
      <alignment horizontal="left" vertical="center" wrapText="1"/>
    </xf>
    <xf numFmtId="0" fontId="1" fillId="0" borderId="102" xfId="1" applyFill="1" applyBorder="1" applyAlignment="1">
      <alignment horizontal="left" vertical="center" wrapText="1"/>
    </xf>
    <xf numFmtId="0" fontId="1" fillId="0" borderId="77" xfId="1" applyFill="1" applyBorder="1" applyAlignment="1">
      <alignment horizontal="left" vertical="center" wrapText="1"/>
    </xf>
    <xf numFmtId="0" fontId="1" fillId="0" borderId="0" xfId="1" applyFill="1" applyBorder="1" applyAlignment="1">
      <alignment horizontal="left" vertical="center" wrapText="1"/>
    </xf>
    <xf numFmtId="0" fontId="1" fillId="0" borderId="70" xfId="1" applyFill="1" applyBorder="1" applyAlignment="1">
      <alignment horizontal="left" vertical="center" wrapText="1"/>
    </xf>
    <xf numFmtId="0" fontId="1" fillId="0" borderId="47" xfId="1" applyFill="1" applyBorder="1" applyAlignment="1">
      <alignment horizontal="left" vertical="center" wrapText="1"/>
    </xf>
    <xf numFmtId="0" fontId="1" fillId="0" borderId="48" xfId="1" applyFill="1" applyBorder="1" applyAlignment="1">
      <alignment horizontal="left" vertical="center" wrapText="1"/>
    </xf>
    <xf numFmtId="0" fontId="1" fillId="0" borderId="105" xfId="1" applyFill="1" applyBorder="1" applyAlignment="1">
      <alignment horizontal="left" vertical="center" wrapText="1"/>
    </xf>
    <xf numFmtId="0" fontId="1" fillId="0" borderId="103" xfId="1" applyFont="1" applyFill="1" applyBorder="1" applyAlignment="1">
      <alignment vertical="center" wrapText="1"/>
    </xf>
    <xf numFmtId="0" fontId="1" fillId="0" borderId="36" xfId="1" applyFont="1" applyBorder="1" applyAlignment="1">
      <alignment vertical="center" wrapText="1"/>
    </xf>
    <xf numFmtId="0" fontId="1" fillId="0" borderId="104" xfId="1" applyFont="1" applyFill="1" applyBorder="1" applyAlignment="1">
      <alignment vertical="center" wrapText="1"/>
    </xf>
    <xf numFmtId="0" fontId="1" fillId="0" borderId="79" xfId="1" applyFont="1" applyBorder="1" applyAlignment="1">
      <alignment vertical="center" wrapText="1"/>
    </xf>
    <xf numFmtId="0" fontId="1" fillId="0" borderId="51" xfId="1" applyFont="1" applyBorder="1" applyAlignment="1">
      <alignment vertical="center" wrapText="1"/>
    </xf>
    <xf numFmtId="0" fontId="1" fillId="0" borderId="87" xfId="1" applyFont="1" applyFill="1" applyBorder="1" applyAlignment="1">
      <alignment horizontal="left" vertical="center"/>
    </xf>
    <xf numFmtId="0" fontId="1" fillId="0" borderId="1" xfId="1" applyFont="1" applyFill="1" applyBorder="1" applyAlignment="1">
      <alignment horizontal="left" vertical="center"/>
    </xf>
    <xf numFmtId="0" fontId="1" fillId="0" borderId="81" xfId="1" applyFont="1" applyFill="1" applyBorder="1" applyAlignment="1">
      <alignment horizontal="left" vertical="center"/>
    </xf>
    <xf numFmtId="0" fontId="1" fillId="0" borderId="73" xfId="1" applyFill="1" applyBorder="1" applyAlignment="1">
      <alignment horizontal="center" vertical="center"/>
    </xf>
    <xf numFmtId="0" fontId="1" fillId="0" borderId="74" xfId="1" applyFont="1" applyFill="1" applyBorder="1" applyAlignment="1">
      <alignment horizontal="center" vertical="center"/>
    </xf>
    <xf numFmtId="0" fontId="1" fillId="0" borderId="75" xfId="1" applyFont="1" applyFill="1" applyBorder="1" applyAlignment="1">
      <alignment horizontal="center" vertical="center"/>
    </xf>
    <xf numFmtId="178" fontId="1" fillId="0" borderId="76" xfId="1" applyNumberFormat="1" applyFont="1" applyFill="1" applyBorder="1" applyAlignment="1">
      <alignment horizontal="center" vertical="center"/>
    </xf>
    <xf numFmtId="179" fontId="1" fillId="0" borderId="38" xfId="1" applyNumberFormat="1" applyFont="1" applyFill="1" applyBorder="1" applyAlignment="1">
      <alignment horizontal="center" vertical="top"/>
    </xf>
    <xf numFmtId="0" fontId="1" fillId="0" borderId="77" xfId="1" applyFont="1" applyFill="1" applyBorder="1" applyAlignment="1">
      <alignment horizontal="left" vertical="center"/>
    </xf>
    <xf numFmtId="0" fontId="1" fillId="0" borderId="0" xfId="1" applyFont="1" applyFill="1" applyBorder="1" applyAlignment="1">
      <alignment horizontal="left" vertical="center"/>
    </xf>
    <xf numFmtId="0" fontId="1" fillId="0" borderId="70" xfId="1" applyFont="1" applyFill="1" applyBorder="1" applyAlignment="1">
      <alignment horizontal="left" vertical="center"/>
    </xf>
    <xf numFmtId="0" fontId="1" fillId="0" borderId="77" xfId="1" applyFill="1" applyBorder="1" applyAlignment="1">
      <alignment horizontal="left" vertical="center"/>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20" fillId="2" borderId="25" xfId="1" applyFont="1" applyFill="1" applyBorder="1" applyAlignment="1">
      <alignment horizontal="center" vertical="center" textRotation="255" wrapText="1"/>
    </xf>
    <xf numFmtId="0" fontId="20" fillId="2" borderId="70" xfId="1" applyFont="1" applyFill="1" applyBorder="1" applyAlignment="1">
      <alignment horizontal="center" vertical="center" textRotation="255" wrapText="1"/>
    </xf>
    <xf numFmtId="0" fontId="20" fillId="2" borderId="80" xfId="1" applyFont="1" applyFill="1" applyBorder="1" applyAlignment="1">
      <alignment horizontal="center" vertical="center" textRotation="255" wrapText="1"/>
    </xf>
    <xf numFmtId="0" fontId="20" fillId="2" borderId="8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54" xfId="1" applyFont="1" applyFill="1" applyBorder="1" applyAlignment="1">
      <alignment horizontal="center" vertical="center"/>
    </xf>
    <xf numFmtId="0" fontId="1" fillId="3" borderId="54"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71" xfId="1" applyFill="1" applyBorder="1" applyAlignment="1">
      <alignment horizontal="center" vertical="center"/>
    </xf>
    <xf numFmtId="0" fontId="1" fillId="0" borderId="72" xfId="1" applyFont="1" applyFill="1" applyBorder="1" applyAlignment="1">
      <alignment horizontal="center" vertical="center"/>
    </xf>
    <xf numFmtId="0" fontId="1" fillId="0" borderId="67" xfId="1" applyFont="1" applyFill="1" applyBorder="1" applyAlignment="1">
      <alignment horizontal="center" vertical="center"/>
    </xf>
    <xf numFmtId="178" fontId="1" fillId="0" borderId="68" xfId="1" applyNumberFormat="1" applyFont="1" applyFill="1" applyBorder="1" applyAlignment="1">
      <alignment horizontal="center" vertical="center"/>
    </xf>
    <xf numFmtId="179" fontId="1" fillId="0" borderId="29" xfId="1" applyNumberFormat="1" applyFont="1" applyFill="1" applyBorder="1" applyAlignment="1">
      <alignment horizontal="center" vertical="top"/>
    </xf>
    <xf numFmtId="0" fontId="1" fillId="0" borderId="28" xfId="1" applyFont="1" applyFill="1" applyBorder="1" applyAlignment="1">
      <alignment horizontal="left" vertical="center"/>
    </xf>
    <xf numFmtId="0" fontId="1" fillId="0" borderId="19" xfId="1" applyFont="1" applyFill="1" applyBorder="1" applyAlignment="1">
      <alignment horizontal="left" vertical="center"/>
    </xf>
    <xf numFmtId="0" fontId="1" fillId="0" borderId="21" xfId="1" applyFont="1" applyFill="1" applyBorder="1" applyAlignment="1">
      <alignment horizontal="left" vertical="center"/>
    </xf>
    <xf numFmtId="179" fontId="1" fillId="0" borderId="78" xfId="1" applyNumberFormat="1" applyFont="1" applyFill="1" applyBorder="1" applyAlignment="1">
      <alignment horizontal="center" vertical="top"/>
    </xf>
    <xf numFmtId="179" fontId="1" fillId="0" borderId="79" xfId="1" applyNumberFormat="1" applyFont="1" applyFill="1" applyBorder="1" applyAlignment="1">
      <alignment horizontal="center" vertical="top"/>
    </xf>
    <xf numFmtId="179" fontId="1" fillId="0" borderId="51" xfId="1" applyNumberFormat="1" applyFont="1" applyFill="1" applyBorder="1" applyAlignment="1">
      <alignment horizontal="center" vertical="top"/>
    </xf>
    <xf numFmtId="0" fontId="1" fillId="0" borderId="82" xfId="1" applyFont="1" applyFill="1" applyBorder="1" applyAlignment="1">
      <alignment horizontal="center" vertical="center"/>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178" fontId="1" fillId="0" borderId="85" xfId="1" applyNumberFormat="1" applyFont="1" applyFill="1" applyBorder="1" applyAlignment="1">
      <alignment horizontal="center" vertical="center"/>
    </xf>
    <xf numFmtId="179" fontId="1" fillId="0" borderId="86" xfId="1" applyNumberFormat="1" applyFont="1" applyFill="1" applyBorder="1" applyAlignment="1">
      <alignment horizontal="center" vertical="top"/>
    </xf>
    <xf numFmtId="179" fontId="1" fillId="0" borderId="83" xfId="1" applyNumberFormat="1" applyFont="1" applyFill="1" applyBorder="1" applyAlignment="1">
      <alignment horizontal="center" vertical="top"/>
    </xf>
    <xf numFmtId="179" fontId="1" fillId="0" borderId="84" xfId="1" applyNumberFormat="1" applyFont="1" applyFill="1" applyBorder="1" applyAlignment="1">
      <alignment horizontal="center" vertical="top"/>
    </xf>
    <xf numFmtId="0" fontId="14"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6" xfId="1" applyBorder="1" applyAlignment="1">
      <alignment horizontal="center" vertical="center"/>
    </xf>
    <xf numFmtId="0" fontId="1" fillId="0" borderId="48" xfId="1" applyBorder="1" applyAlignment="1">
      <alignment horizontal="center" vertical="center"/>
    </xf>
    <xf numFmtId="0" fontId="1" fillId="0" borderId="57" xfId="1" applyBorder="1" applyAlignment="1">
      <alignment horizontal="center" vertical="center"/>
    </xf>
    <xf numFmtId="0" fontId="1" fillId="2" borderId="16" xfId="1" applyFont="1" applyFill="1" applyBorder="1" applyAlignment="1">
      <alignment horizontal="center" vertical="center"/>
    </xf>
    <xf numFmtId="0" fontId="18" fillId="0" borderId="60" xfId="1" applyFont="1" applyFill="1" applyBorder="1" applyAlignment="1">
      <alignment horizontal="center" vertical="center" shrinkToFit="1"/>
    </xf>
    <xf numFmtId="0" fontId="1" fillId="0" borderId="61" xfId="1" applyFill="1" applyBorder="1" applyAlignment="1">
      <alignment horizontal="center" vertical="center" shrinkToFit="1"/>
    </xf>
    <xf numFmtId="0" fontId="1" fillId="0" borderId="62" xfId="1" applyFill="1" applyBorder="1" applyAlignment="1">
      <alignment horizontal="center" vertical="center" shrinkToFit="1"/>
    </xf>
    <xf numFmtId="0" fontId="15" fillId="2" borderId="15"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4" fillId="2" borderId="19"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14" fillId="2" borderId="57" xfId="1" applyFont="1" applyFill="1" applyBorder="1" applyAlignment="1">
      <alignment horizontal="center" vertical="center" wrapText="1"/>
    </xf>
    <xf numFmtId="0" fontId="1" fillId="0" borderId="68" xfId="1" applyFont="1" applyBorder="1" applyAlignment="1">
      <alignment horizontal="center" vertical="center"/>
    </xf>
    <xf numFmtId="0" fontId="1" fillId="0" borderId="69" xfId="1" applyFont="1" applyBorder="1" applyAlignment="1">
      <alignment horizontal="center" vertical="center"/>
    </xf>
    <xf numFmtId="0" fontId="1"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5" xfId="1" applyFill="1" applyBorder="1" applyAlignment="1">
      <alignment horizontal="center" vertical="center"/>
    </xf>
    <xf numFmtId="0" fontId="1" fillId="0" borderId="12" xfId="1" applyFill="1" applyBorder="1" applyAlignment="1">
      <alignment horizontal="center" vertical="center"/>
    </xf>
    <xf numFmtId="0" fontId="1" fillId="0" borderId="16" xfId="1" applyFill="1" applyBorder="1" applyAlignment="1">
      <alignment horizontal="center" vertical="center"/>
    </xf>
    <xf numFmtId="49" fontId="1" fillId="0" borderId="15" xfId="1" applyNumberFormat="1" applyFill="1" applyBorder="1" applyAlignment="1">
      <alignment horizontal="center" vertical="center"/>
    </xf>
    <xf numFmtId="49" fontId="1" fillId="0" borderId="12" xfId="1" applyNumberFormat="1" applyFill="1" applyBorder="1" applyAlignment="1">
      <alignment horizontal="center" vertical="center"/>
    </xf>
    <xf numFmtId="49" fontId="1" fillId="0" borderId="16" xfId="1" applyNumberFormat="1" applyFill="1" applyBorder="1" applyAlignment="1">
      <alignment horizontal="center" vertical="center"/>
    </xf>
    <xf numFmtId="0" fontId="1" fillId="0" borderId="19" xfId="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48" xfId="1" applyFont="1" applyFill="1" applyBorder="1" applyAlignment="1">
      <alignment horizontal="center" vertical="center" wrapText="1"/>
    </xf>
    <xf numFmtId="0" fontId="19" fillId="2" borderId="15"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6" xfId="1" applyFont="1" applyFill="1" applyBorder="1" applyAlignment="1">
      <alignment horizontal="center" vertical="center" shrinkToFit="1"/>
    </xf>
    <xf numFmtId="0" fontId="1" fillId="0" borderId="67" xfId="1" applyFont="1" applyBorder="1" applyAlignment="1">
      <alignment horizontal="center" vertical="center"/>
    </xf>
    <xf numFmtId="0" fontId="1" fillId="2" borderId="63" xfId="1" applyFont="1" applyFill="1" applyBorder="1" applyAlignment="1">
      <alignment horizontal="center" vertical="center"/>
    </xf>
    <xf numFmtId="0" fontId="1" fillId="0" borderId="20" xfId="1" applyBorder="1" applyAlignment="1">
      <alignment horizontal="center" vertical="center" wrapText="1"/>
    </xf>
    <xf numFmtId="0" fontId="1" fillId="0" borderId="19" xfId="1" applyFont="1" applyBorder="1" applyAlignment="1">
      <alignment horizontal="center" vertical="center" wrapText="1"/>
    </xf>
    <xf numFmtId="0" fontId="1" fillId="0" borderId="27" xfId="1" applyFont="1" applyBorder="1" applyAlignment="1">
      <alignment horizontal="center" vertical="center" wrapText="1"/>
    </xf>
    <xf numFmtId="0" fontId="1" fillId="0" borderId="45" xfId="1" applyFont="1" applyBorder="1" applyAlignment="1">
      <alignment horizontal="center" vertical="center" wrapText="1"/>
    </xf>
    <xf numFmtId="0" fontId="1" fillId="0" borderId="48" xfId="1" applyFont="1" applyBorder="1" applyAlignment="1">
      <alignment horizontal="center" vertical="center" wrapText="1"/>
    </xf>
    <xf numFmtId="0" fontId="1" fillId="0" borderId="46" xfId="1" applyFont="1" applyBorder="1" applyAlignment="1">
      <alignment horizontal="center" vertical="center" wrapText="1"/>
    </xf>
    <xf numFmtId="0" fontId="18"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Border="1" applyAlignment="1">
      <alignment horizontal="center" vertical="center" shrinkToFit="1"/>
    </xf>
    <xf numFmtId="0" fontId="1" fillId="0" borderId="64" xfId="1" applyFont="1" applyBorder="1" applyAlignment="1">
      <alignment horizontal="center" vertical="center"/>
    </xf>
    <xf numFmtId="0" fontId="1" fillId="0" borderId="54" xfId="1" applyFont="1" applyBorder="1" applyAlignment="1">
      <alignment horizontal="center" vertical="center"/>
    </xf>
    <xf numFmtId="0" fontId="1" fillId="4" borderId="68" xfId="1" applyFont="1" applyFill="1" applyBorder="1" applyAlignment="1">
      <alignment horizontal="center" vertical="center"/>
    </xf>
    <xf numFmtId="0" fontId="1" fillId="4" borderId="69" xfId="1" applyFont="1" applyFill="1" applyBorder="1" applyAlignment="1">
      <alignment horizontal="center" vertical="center"/>
    </xf>
    <xf numFmtId="0" fontId="18" fillId="2" borderId="15" xfId="1" applyFont="1" applyFill="1" applyBorder="1" applyAlignment="1">
      <alignment horizontal="center" vertical="center" shrinkToFit="1"/>
    </xf>
    <xf numFmtId="0" fontId="1" fillId="2" borderId="14" xfId="1" applyFont="1" applyFill="1" applyBorder="1" applyAlignment="1">
      <alignment horizontal="center" vertical="center"/>
    </xf>
    <xf numFmtId="0" fontId="1" fillId="0" borderId="60" xfId="1" applyFont="1" applyBorder="1" applyAlignment="1">
      <alignment horizontal="center" vertical="center"/>
    </xf>
    <xf numFmtId="0" fontId="1" fillId="0" borderId="15" xfId="1" applyBorder="1" applyAlignment="1">
      <alignment horizontal="center" vertical="center" shrinkToFit="1"/>
    </xf>
    <xf numFmtId="0" fontId="1" fillId="0" borderId="33"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4" xfId="1" applyFont="1" applyBorder="1" applyAlignment="1">
      <alignment horizontal="center" vertical="center" wrapTex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4" borderId="64" xfId="1" applyFill="1" applyBorder="1" applyAlignment="1">
      <alignment horizontal="center" vertical="center"/>
    </xf>
    <xf numFmtId="0" fontId="1" fillId="4" borderId="64" xfId="1" applyFont="1" applyFill="1" applyBorder="1" applyAlignment="1">
      <alignment horizontal="center" vertical="center"/>
    </xf>
    <xf numFmtId="0" fontId="1" fillId="4" borderId="24" xfId="1" applyFont="1" applyFill="1" applyBorder="1" applyAlignment="1">
      <alignment horizontal="center" vertical="center"/>
    </xf>
    <xf numFmtId="0" fontId="1" fillId="0" borderId="24" xfId="1" applyFont="1" applyBorder="1" applyAlignment="1">
      <alignment horizontal="center" vertical="center"/>
    </xf>
    <xf numFmtId="0" fontId="1" fillId="0" borderId="55" xfId="1" applyFont="1" applyBorder="1" applyAlignment="1">
      <alignment horizontal="center" vertical="center"/>
    </xf>
    <xf numFmtId="0" fontId="14" fillId="2" borderId="58" xfId="1" applyFont="1" applyFill="1" applyBorder="1" applyAlignment="1">
      <alignment horizontal="center" vertical="center" wrapText="1"/>
    </xf>
    <xf numFmtId="0" fontId="14" fillId="2" borderId="54" xfId="1" applyFont="1" applyFill="1" applyBorder="1" applyAlignment="1">
      <alignment horizontal="center" vertical="center"/>
    </xf>
    <xf numFmtId="0" fontId="14" fillId="2" borderId="59" xfId="1" applyFont="1" applyFill="1" applyBorder="1" applyAlignment="1">
      <alignment horizontal="center" vertical="center"/>
    </xf>
    <xf numFmtId="0" fontId="14" fillId="2" borderId="58" xfId="1" applyFont="1" applyFill="1" applyBorder="1" applyAlignment="1">
      <alignment horizontal="center" vertical="center"/>
    </xf>
    <xf numFmtId="0" fontId="14" fillId="2" borderId="65" xfId="1" applyFont="1" applyFill="1" applyBorder="1" applyAlignment="1">
      <alignment horizontal="center" vertical="center"/>
    </xf>
    <xf numFmtId="0" fontId="14" fillId="2" borderId="64" xfId="1" applyFont="1" applyFill="1" applyBorder="1" applyAlignment="1">
      <alignment horizontal="center" vertical="center"/>
    </xf>
    <xf numFmtId="0" fontId="14" fillId="2" borderId="66" xfId="1" applyFont="1" applyFill="1" applyBorder="1" applyAlignment="1">
      <alignment horizontal="center" vertical="center"/>
    </xf>
    <xf numFmtId="0" fontId="18" fillId="4" borderId="15" xfId="1" applyFont="1" applyFill="1" applyBorder="1" applyAlignment="1">
      <alignment horizontal="center" vertical="center" wrapText="1"/>
    </xf>
    <xf numFmtId="0" fontId="18" fillId="4" borderId="12" xfId="1" applyFont="1" applyFill="1" applyBorder="1" applyAlignment="1">
      <alignment horizontal="center" vertical="center" wrapText="1"/>
    </xf>
    <xf numFmtId="0" fontId="18" fillId="4" borderId="16" xfId="1" applyFont="1" applyFill="1" applyBorder="1" applyAlignment="1">
      <alignment horizontal="center" vertical="center" wrapText="1"/>
    </xf>
    <xf numFmtId="0" fontId="1" fillId="0" borderId="12" xfId="1" applyFont="1" applyFill="1" applyBorder="1" applyAlignment="1">
      <alignment horizontal="center" vertical="center"/>
    </xf>
    <xf numFmtId="0" fontId="1" fillId="0" borderId="17" xfId="1" applyFont="1" applyFill="1" applyBorder="1" applyAlignment="1">
      <alignment horizontal="center" vertical="center"/>
    </xf>
    <xf numFmtId="0" fontId="16" fillId="2" borderId="53" xfId="2" applyFont="1" applyFill="1" applyBorder="1" applyAlignment="1" applyProtection="1">
      <alignment horizontal="center" vertical="center" wrapText="1"/>
    </xf>
    <xf numFmtId="0" fontId="16" fillId="2" borderId="54" xfId="2" applyFont="1" applyFill="1" applyBorder="1" applyAlignment="1" applyProtection="1">
      <alignment horizontal="center" vertical="center" wrapText="1"/>
    </xf>
    <xf numFmtId="9" fontId="1" fillId="0" borderId="54" xfId="1" applyNumberFormat="1" applyFont="1" applyFill="1" applyBorder="1" applyAlignment="1">
      <alignment horizontal="center" vertical="center"/>
    </xf>
    <xf numFmtId="177" fontId="1" fillId="0" borderId="24" xfId="1" applyNumberFormat="1" applyFont="1" applyFill="1" applyBorder="1" applyAlignment="1">
      <alignment horizontal="center" vertical="center"/>
    </xf>
    <xf numFmtId="177" fontId="1" fillId="0" borderId="55" xfId="1" applyNumberFormat="1" applyFont="1" applyFill="1" applyBorder="1" applyAlignment="1">
      <alignment horizontal="center" vertical="center"/>
    </xf>
    <xf numFmtId="177" fontId="1" fillId="0" borderId="54" xfId="1" applyNumberFormat="1" applyFont="1" applyFill="1" applyBorder="1" applyAlignment="1">
      <alignment horizontal="center" vertical="center"/>
    </xf>
    <xf numFmtId="0" fontId="16" fillId="2" borderId="47" xfId="2" applyFont="1" applyFill="1" applyBorder="1" applyAlignment="1" applyProtection="1">
      <alignment horizontal="center" vertical="center" wrapText="1"/>
    </xf>
    <xf numFmtId="0" fontId="16" fillId="2" borderId="48"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177" fontId="1" fillId="0" borderId="49"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177" fontId="1" fillId="0" borderId="51" xfId="1" applyNumberFormat="1" applyFont="1" applyFill="1" applyBorder="1" applyAlignment="1">
      <alignment horizontal="center" vertical="center"/>
    </xf>
    <xf numFmtId="177" fontId="1" fillId="0" borderId="52" xfId="1" applyNumberFormat="1" applyFont="1" applyFill="1" applyBorder="1" applyAlignment="1">
      <alignment horizontal="center" vertical="center"/>
    </xf>
    <xf numFmtId="0" fontId="16" fillId="2" borderId="35" xfId="2" applyFont="1" applyFill="1" applyBorder="1" applyAlignment="1" applyProtection="1">
      <alignment horizontal="center" vertical="center" wrapText="1"/>
    </xf>
    <xf numFmtId="0" fontId="16" fillId="2" borderId="36" xfId="2" applyFont="1" applyFill="1" applyBorder="1" applyAlignment="1" applyProtection="1">
      <alignment horizontal="center" vertical="center" wrapText="1"/>
    </xf>
    <xf numFmtId="0" fontId="16" fillId="2" borderId="37" xfId="2" applyFont="1" applyFill="1" applyBorder="1" applyAlignment="1" applyProtection="1">
      <alignment horizontal="center" vertical="center" wrapText="1"/>
    </xf>
    <xf numFmtId="177" fontId="1" fillId="4" borderId="38" xfId="1" applyNumberFormat="1" applyFill="1" applyBorder="1" applyAlignment="1">
      <alignment horizontal="center" vertical="center"/>
    </xf>
    <xf numFmtId="177" fontId="1" fillId="4" borderId="38"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35" xfId="1" applyNumberFormat="1" applyFont="1" applyFill="1" applyBorder="1" applyAlignment="1">
      <alignment horizontal="center" vertical="center"/>
    </xf>
    <xf numFmtId="177" fontId="1" fillId="0" borderId="36" xfId="1" applyNumberFormat="1" applyFill="1" applyBorder="1" applyAlignment="1">
      <alignment horizontal="center" vertical="center"/>
    </xf>
    <xf numFmtId="177" fontId="1" fillId="0" borderId="37" xfId="1" applyNumberFormat="1" applyFill="1" applyBorder="1" applyAlignment="1">
      <alignment horizontal="center" vertical="center"/>
    </xf>
    <xf numFmtId="177" fontId="1" fillId="0" borderId="42" xfId="1" applyNumberFormat="1" applyFont="1" applyFill="1" applyBorder="1" applyAlignment="1">
      <alignment horizontal="center" vertical="center"/>
    </xf>
    <xf numFmtId="177" fontId="1" fillId="0" borderId="43" xfId="1" applyNumberFormat="1" applyFill="1" applyBorder="1" applyAlignment="1">
      <alignment horizontal="center" vertical="center"/>
    </xf>
    <xf numFmtId="177" fontId="1" fillId="0" borderId="44" xfId="1" applyNumberFormat="1" applyFill="1" applyBorder="1" applyAlignment="1">
      <alignment horizontal="center" vertical="center"/>
    </xf>
    <xf numFmtId="177" fontId="1" fillId="0" borderId="38" xfId="1" applyNumberFormat="1" applyFill="1" applyBorder="1" applyAlignment="1">
      <alignment horizontal="center" vertical="center"/>
    </xf>
    <xf numFmtId="0" fontId="1" fillId="0" borderId="36" xfId="1" applyBorder="1" applyAlignment="1">
      <alignment horizontal="center" vertical="center" wrapText="1"/>
    </xf>
    <xf numFmtId="0" fontId="1" fillId="0" borderId="37" xfId="1" applyBorder="1" applyAlignment="1">
      <alignment horizontal="center" vertical="center" wrapText="1"/>
    </xf>
    <xf numFmtId="177" fontId="1" fillId="0" borderId="36" xfId="1" applyNumberFormat="1" applyFont="1" applyFill="1" applyBorder="1" applyAlignment="1">
      <alignment horizontal="center" vertical="center"/>
    </xf>
    <xf numFmtId="177" fontId="1" fillId="0" borderId="41" xfId="1" applyNumberFormat="1" applyFill="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0" fontId="9" fillId="2" borderId="48" xfId="2" applyFont="1" applyFill="1" applyBorder="1" applyAlignment="1" applyProtection="1">
      <alignment horizontal="center" vertical="center" wrapText="1"/>
    </xf>
    <xf numFmtId="0" fontId="9" fillId="2" borderId="57"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7" xfId="1"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3" xfId="1" applyFont="1" applyFill="1" applyBorder="1" applyAlignment="1">
      <alignment horizontal="center" vertical="center" wrapText="1"/>
    </xf>
    <xf numFmtId="0" fontId="1" fillId="2" borderId="34" xfId="1" applyFont="1" applyFill="1" applyBorder="1" applyAlignment="1">
      <alignment horizontal="center" vertical="center" wrapText="1"/>
    </xf>
    <xf numFmtId="0" fontId="1" fillId="2" borderId="45" xfId="1" applyFont="1" applyFill="1" applyBorder="1" applyAlignment="1">
      <alignment horizontal="center" vertical="center" wrapText="1"/>
    </xf>
    <xf numFmtId="0" fontId="1" fillId="2" borderId="46" xfId="1"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177" fontId="1" fillId="0" borderId="31" xfId="1" applyNumberFormat="1" applyFont="1" applyFill="1" applyBorder="1" applyAlignment="1">
      <alignment horizontal="center" vertical="center"/>
    </xf>
    <xf numFmtId="177" fontId="1" fillId="0" borderId="32" xfId="1" applyNumberFormat="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1"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1" fillId="0" borderId="19" xfId="3" applyFont="1" applyFill="1" applyBorder="1" applyAlignment="1">
      <alignment horizontal="center" vertical="center" wrapText="1" shrinkToFit="1"/>
    </xf>
    <xf numFmtId="0" fontId="11" fillId="0" borderId="19" xfId="1" applyFont="1" applyBorder="1" applyAlignment="1">
      <alignment horizontal="center" vertical="center" shrinkToFit="1"/>
    </xf>
    <xf numFmtId="0" fontId="11" fillId="0" borderId="21" xfId="1" applyFont="1" applyBorder="1" applyAlignment="1">
      <alignment horizontal="center" vertical="center" shrinkToFi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1" fillId="0" borderId="14" xfId="2" applyFont="1" applyFill="1" applyBorder="1" applyAlignment="1" applyProtection="1">
      <alignment horizontal="center" vertical="center"/>
    </xf>
    <xf numFmtId="0" fontId="11" fillId="0" borderId="12" xfId="2" applyFont="1" applyFill="1" applyBorder="1" applyAlignment="1" applyProtection="1">
      <alignment horizontal="center" vertical="center"/>
    </xf>
    <xf numFmtId="0" fontId="11" fillId="0" borderId="12" xfId="1" applyFont="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6" xfId="1" applyFont="1" applyBorder="1" applyAlignment="1">
      <alignment horizontal="center" vertical="center" shrinkToFit="1"/>
    </xf>
    <xf numFmtId="0" fontId="11" fillId="0" borderId="15" xfId="4" applyFont="1" applyFill="1" applyBorder="1" applyAlignment="1" applyProtection="1">
      <alignment horizontal="center" vertical="center" shrinkToFit="1"/>
    </xf>
    <xf numFmtId="0" fontId="11" fillId="0" borderId="12" xfId="4" applyFont="1" applyFill="1" applyBorder="1" applyAlignment="1" applyProtection="1">
      <alignment horizontal="center" vertical="center" shrinkToFit="1"/>
    </xf>
    <xf numFmtId="0" fontId="11"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1"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xf>
    <xf numFmtId="0" fontId="10" fillId="0" borderId="12" xfId="4" applyFont="1" applyFill="1" applyBorder="1" applyAlignment="1" applyProtection="1">
      <alignment horizontal="left" vertical="center" wrapText="1"/>
    </xf>
    <xf numFmtId="0" fontId="10" fillId="0" borderId="12" xfId="1" applyFont="1" applyBorder="1" applyAlignment="1">
      <alignment horizontal="left" vertical="center"/>
    </xf>
    <xf numFmtId="0" fontId="10" fillId="0" borderId="17" xfId="1" applyFont="1" applyBorder="1" applyAlignment="1">
      <alignment horizontal="lef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0" fillId="0" borderId="6" xfId="1"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2" fillId="2" borderId="8" xfId="3" applyFont="1" applyFill="1" applyBorder="1" applyAlignment="1" applyProtection="1">
      <alignment horizontal="center" vertical="center"/>
    </xf>
    <xf numFmtId="0" fontId="11" fillId="0" borderId="10" xfId="1" applyFont="1" applyBorder="1" applyAlignment="1">
      <alignment horizontal="center" vertical="center"/>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138202</xdr:colOff>
      <xdr:row>78</xdr:row>
      <xdr:rowOff>100693</xdr:rowOff>
    </xdr:from>
    <xdr:to>
      <xdr:col>19</xdr:col>
      <xdr:colOff>135854</xdr:colOff>
      <xdr:row>79</xdr:row>
      <xdr:rowOff>183696</xdr:rowOff>
    </xdr:to>
    <xdr:sp macro="" textlink="">
      <xdr:nvSpPr>
        <xdr:cNvPr id="2" name="正方形/長方形 1"/>
        <xdr:cNvSpPr/>
      </xdr:nvSpPr>
      <xdr:spPr>
        <a:xfrm>
          <a:off x="1947952" y="30780718"/>
          <a:ext cx="1626427" cy="6068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r>
            <a:rPr kumimoji="1" lang="en-US" altLang="ja-JP" sz="1100"/>
            <a:t/>
          </a:r>
          <a:br>
            <a:rPr kumimoji="1" lang="en-US" altLang="ja-JP" sz="1100"/>
          </a:br>
          <a:r>
            <a:rPr kumimoji="1" lang="ja-JP" altLang="en-US" sz="1100"/>
            <a:t>６４百万円</a:t>
          </a:r>
        </a:p>
      </xdr:txBody>
    </xdr:sp>
    <xdr:clientData/>
  </xdr:twoCellAnchor>
  <xdr:twoCellAnchor>
    <xdr:from>
      <xdr:col>22</xdr:col>
      <xdr:colOff>6643</xdr:colOff>
      <xdr:row>78</xdr:row>
      <xdr:rowOff>100693</xdr:rowOff>
    </xdr:from>
    <xdr:to>
      <xdr:col>36</xdr:col>
      <xdr:colOff>38040</xdr:colOff>
      <xdr:row>79</xdr:row>
      <xdr:rowOff>183696</xdr:rowOff>
    </xdr:to>
    <xdr:sp macro="" textlink="">
      <xdr:nvSpPr>
        <xdr:cNvPr id="3" name="正方形/長方形 2"/>
        <xdr:cNvSpPr/>
      </xdr:nvSpPr>
      <xdr:spPr>
        <a:xfrm>
          <a:off x="3988093" y="30780718"/>
          <a:ext cx="2545997" cy="6068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職員旅費、諸謝金、委員等旅費</a:t>
          </a:r>
          <a:r>
            <a:rPr kumimoji="1" lang="en-US" altLang="ja-JP" sz="1100"/>
            <a:t/>
          </a:r>
          <a:br>
            <a:rPr kumimoji="1" lang="en-US" altLang="ja-JP" sz="1100"/>
          </a:br>
          <a:r>
            <a:rPr kumimoji="1" lang="ja-JP" altLang="en-US" sz="1100"/>
            <a:t>１百万円</a:t>
          </a:r>
        </a:p>
      </xdr:txBody>
    </xdr:sp>
    <xdr:clientData/>
  </xdr:twoCellAnchor>
  <xdr:twoCellAnchor>
    <xdr:from>
      <xdr:col>22</xdr:col>
      <xdr:colOff>6643</xdr:colOff>
      <xdr:row>80</xdr:row>
      <xdr:rowOff>371475</xdr:rowOff>
    </xdr:from>
    <xdr:to>
      <xdr:col>36</xdr:col>
      <xdr:colOff>38040</xdr:colOff>
      <xdr:row>81</xdr:row>
      <xdr:rowOff>314325</xdr:rowOff>
    </xdr:to>
    <xdr:sp macro="" textlink="">
      <xdr:nvSpPr>
        <xdr:cNvPr id="4" name="正方形/長方形 3"/>
        <xdr:cNvSpPr/>
      </xdr:nvSpPr>
      <xdr:spPr>
        <a:xfrm>
          <a:off x="3988093" y="32242125"/>
          <a:ext cx="2545997" cy="6096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A</a:t>
          </a:r>
          <a:r>
            <a:rPr kumimoji="1" lang="ja-JP" altLang="en-US" sz="1100"/>
            <a:t>．民間企業（５社）</a:t>
          </a:r>
          <a:r>
            <a:rPr kumimoji="1" lang="en-US" altLang="ja-JP" sz="1100"/>
            <a:t/>
          </a:r>
          <a:br>
            <a:rPr kumimoji="1" lang="en-US" altLang="ja-JP" sz="1100"/>
          </a:br>
          <a:r>
            <a:rPr kumimoji="1" lang="en-US" altLang="ja-JP" sz="1100"/>
            <a:t>40</a:t>
          </a:r>
          <a:r>
            <a:rPr kumimoji="1" lang="ja-JP" altLang="en-US" sz="1100"/>
            <a:t>百万円</a:t>
          </a:r>
        </a:p>
      </xdr:txBody>
    </xdr:sp>
    <xdr:clientData/>
  </xdr:twoCellAnchor>
  <xdr:twoCellAnchor>
    <xdr:from>
      <xdr:col>22</xdr:col>
      <xdr:colOff>6643</xdr:colOff>
      <xdr:row>84</xdr:row>
      <xdr:rowOff>38100</xdr:rowOff>
    </xdr:from>
    <xdr:to>
      <xdr:col>36</xdr:col>
      <xdr:colOff>38040</xdr:colOff>
      <xdr:row>84</xdr:row>
      <xdr:rowOff>640879</xdr:rowOff>
    </xdr:to>
    <xdr:sp macro="" textlink="">
      <xdr:nvSpPr>
        <xdr:cNvPr id="5" name="正方形/長方形 4"/>
        <xdr:cNvSpPr/>
      </xdr:nvSpPr>
      <xdr:spPr>
        <a:xfrm>
          <a:off x="3988093" y="34575750"/>
          <a:ext cx="2545997" cy="60277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B</a:t>
          </a:r>
          <a:r>
            <a:rPr kumimoji="1" lang="ja-JP" altLang="en-US" sz="1100"/>
            <a:t>．民間企業（１社）</a:t>
          </a:r>
          <a:r>
            <a:rPr kumimoji="1" lang="en-US" altLang="ja-JP" sz="1100"/>
            <a:t/>
          </a:r>
          <a:br>
            <a:rPr kumimoji="1" lang="en-US" altLang="ja-JP" sz="1100"/>
          </a:br>
          <a:r>
            <a:rPr kumimoji="1" lang="ja-JP" altLang="en-US" sz="1100"/>
            <a:t>７百万円</a:t>
          </a:r>
        </a:p>
      </xdr:txBody>
    </xdr:sp>
    <xdr:clientData/>
  </xdr:twoCellAnchor>
  <xdr:twoCellAnchor>
    <xdr:from>
      <xdr:col>21</xdr:col>
      <xdr:colOff>155298</xdr:colOff>
      <xdr:row>83</xdr:row>
      <xdr:rowOff>438150</xdr:rowOff>
    </xdr:from>
    <xdr:to>
      <xdr:col>29</xdr:col>
      <xdr:colOff>11999</xdr:colOff>
      <xdr:row>84</xdr:row>
      <xdr:rowOff>0</xdr:rowOff>
    </xdr:to>
    <xdr:sp macro="" textlink="">
      <xdr:nvSpPr>
        <xdr:cNvPr id="6" name="テキスト ボックス 5"/>
        <xdr:cNvSpPr txBox="1"/>
      </xdr:nvSpPr>
      <xdr:spPr>
        <a:xfrm>
          <a:off x="3955773" y="34309050"/>
          <a:ext cx="130450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twoCellAnchor>
    <xdr:from>
      <xdr:col>22</xdr:col>
      <xdr:colOff>6643</xdr:colOff>
      <xdr:row>87</xdr:row>
      <xdr:rowOff>245171</xdr:rowOff>
    </xdr:from>
    <xdr:to>
      <xdr:col>36</xdr:col>
      <xdr:colOff>38040</xdr:colOff>
      <xdr:row>88</xdr:row>
      <xdr:rowOff>178496</xdr:rowOff>
    </xdr:to>
    <xdr:sp macro="" textlink="">
      <xdr:nvSpPr>
        <xdr:cNvPr id="7" name="正方形/長方形 6"/>
        <xdr:cNvSpPr/>
      </xdr:nvSpPr>
      <xdr:spPr>
        <a:xfrm>
          <a:off x="3988093" y="36783071"/>
          <a:ext cx="2545997" cy="6000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C</a:t>
          </a:r>
          <a:r>
            <a:rPr kumimoji="1" lang="ja-JP" altLang="en-US" sz="1100"/>
            <a:t>．民間企業（１社）</a:t>
          </a:r>
          <a:r>
            <a:rPr kumimoji="1" lang="en-US" altLang="ja-JP" sz="1100"/>
            <a:t/>
          </a:r>
          <a:br>
            <a:rPr kumimoji="1" lang="en-US" altLang="ja-JP" sz="1100"/>
          </a:br>
          <a:r>
            <a:rPr kumimoji="1" lang="en-US" altLang="ja-JP" sz="1100"/>
            <a:t>14</a:t>
          </a:r>
          <a:r>
            <a:rPr kumimoji="1" lang="ja-JP" altLang="en-US" sz="1100"/>
            <a:t>百万円</a:t>
          </a:r>
        </a:p>
      </xdr:txBody>
    </xdr:sp>
    <xdr:clientData/>
  </xdr:twoCellAnchor>
  <xdr:twoCellAnchor>
    <xdr:from>
      <xdr:col>21</xdr:col>
      <xdr:colOff>155298</xdr:colOff>
      <xdr:row>86</xdr:row>
      <xdr:rowOff>645221</xdr:rowOff>
    </xdr:from>
    <xdr:to>
      <xdr:col>29</xdr:col>
      <xdr:colOff>11999</xdr:colOff>
      <xdr:row>87</xdr:row>
      <xdr:rowOff>207071</xdr:rowOff>
    </xdr:to>
    <xdr:sp macro="" textlink="">
      <xdr:nvSpPr>
        <xdr:cNvPr id="8" name="テキスト ボックス 7"/>
        <xdr:cNvSpPr txBox="1"/>
      </xdr:nvSpPr>
      <xdr:spPr>
        <a:xfrm>
          <a:off x="3955773" y="36516371"/>
          <a:ext cx="1304501"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ja-JP" sz="1100">
              <a:solidFill>
                <a:schemeClr val="dk1"/>
              </a:solidFill>
              <a:latin typeface="+mn-lt"/>
              <a:ea typeface="+mn-ea"/>
              <a:cs typeface="+mn-cs"/>
            </a:rPr>
            <a:t>公募・企画競争</a:t>
          </a:r>
          <a:r>
            <a:rPr kumimoji="1" lang="en-US" altLang="ja-JP" sz="1100"/>
            <a:t>】</a:t>
          </a:r>
          <a:endParaRPr kumimoji="1" lang="ja-JP" altLang="en-US" sz="1100"/>
        </a:p>
      </xdr:txBody>
    </xdr:sp>
    <xdr:clientData/>
  </xdr:twoCellAnchor>
  <xdr:twoCellAnchor>
    <xdr:from>
      <xdr:col>9</xdr:col>
      <xdr:colOff>152397</xdr:colOff>
      <xdr:row>79</xdr:row>
      <xdr:rowOff>219075</xdr:rowOff>
    </xdr:from>
    <xdr:to>
      <xdr:col>20</xdr:col>
      <xdr:colOff>139758</xdr:colOff>
      <xdr:row>80</xdr:row>
      <xdr:rowOff>181019</xdr:rowOff>
    </xdr:to>
    <xdr:sp macro="" textlink="">
      <xdr:nvSpPr>
        <xdr:cNvPr id="9" name="大かっこ 8"/>
        <xdr:cNvSpPr/>
      </xdr:nvSpPr>
      <xdr:spPr>
        <a:xfrm>
          <a:off x="1781172" y="31422975"/>
          <a:ext cx="1978086" cy="6286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歩行者移動支援サービスの普及展開に係る企画・立案等</a:t>
          </a:r>
        </a:p>
      </xdr:txBody>
    </xdr:sp>
    <xdr:clientData/>
  </xdr:twoCellAnchor>
  <xdr:twoCellAnchor>
    <xdr:from>
      <xdr:col>15</xdr:col>
      <xdr:colOff>87911</xdr:colOff>
      <xdr:row>80</xdr:row>
      <xdr:rowOff>334736</xdr:rowOff>
    </xdr:from>
    <xdr:to>
      <xdr:col>15</xdr:col>
      <xdr:colOff>89647</xdr:colOff>
      <xdr:row>94</xdr:row>
      <xdr:rowOff>313764</xdr:rowOff>
    </xdr:to>
    <xdr:cxnSp macro="">
      <xdr:nvCxnSpPr>
        <xdr:cNvPr id="10" name="直線コネクタ 9"/>
        <xdr:cNvCxnSpPr/>
      </xdr:nvCxnSpPr>
      <xdr:spPr>
        <a:xfrm>
          <a:off x="2802536" y="32205386"/>
          <a:ext cx="1736" cy="91801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100840</xdr:colOff>
      <xdr:row>81</xdr:row>
      <xdr:rowOff>8164</xdr:rowOff>
    </xdr:from>
    <xdr:to>
      <xdr:col>21</xdr:col>
      <xdr:colOff>49282</xdr:colOff>
      <xdr:row>81</xdr:row>
      <xdr:rowOff>8164</xdr:rowOff>
    </xdr:to>
    <xdr:cxnSp macro="">
      <xdr:nvCxnSpPr>
        <xdr:cNvPr id="11" name="直線矢印コネクタ 10"/>
        <xdr:cNvCxnSpPr/>
      </xdr:nvCxnSpPr>
      <xdr:spPr>
        <a:xfrm>
          <a:off x="2815465" y="32545564"/>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100840</xdr:colOff>
      <xdr:row>84</xdr:row>
      <xdr:rowOff>303439</xdr:rowOff>
    </xdr:from>
    <xdr:to>
      <xdr:col>21</xdr:col>
      <xdr:colOff>49282</xdr:colOff>
      <xdr:row>84</xdr:row>
      <xdr:rowOff>303439</xdr:rowOff>
    </xdr:to>
    <xdr:cxnSp macro="">
      <xdr:nvCxnSpPr>
        <xdr:cNvPr id="12" name="直線矢印コネクタ 11"/>
        <xdr:cNvCxnSpPr/>
      </xdr:nvCxnSpPr>
      <xdr:spPr>
        <a:xfrm>
          <a:off x="2815465" y="34841089"/>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100840</xdr:colOff>
      <xdr:row>87</xdr:row>
      <xdr:rowOff>521154</xdr:rowOff>
    </xdr:from>
    <xdr:to>
      <xdr:col>21</xdr:col>
      <xdr:colOff>49282</xdr:colOff>
      <xdr:row>87</xdr:row>
      <xdr:rowOff>521154</xdr:rowOff>
    </xdr:to>
    <xdr:cxnSp macro="">
      <xdr:nvCxnSpPr>
        <xdr:cNvPr id="13" name="直線矢印コネクタ 12"/>
        <xdr:cNvCxnSpPr/>
      </xdr:nvCxnSpPr>
      <xdr:spPr>
        <a:xfrm>
          <a:off x="2815465" y="37059054"/>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49309</xdr:colOff>
      <xdr:row>81</xdr:row>
      <xdr:rowOff>447675</xdr:rowOff>
    </xdr:from>
    <xdr:to>
      <xdr:col>36</xdr:col>
      <xdr:colOff>49676</xdr:colOff>
      <xdr:row>82</xdr:row>
      <xdr:rowOff>393247</xdr:rowOff>
    </xdr:to>
    <xdr:sp macro="" textlink="">
      <xdr:nvSpPr>
        <xdr:cNvPr id="14" name="大かっこ 13"/>
        <xdr:cNvSpPr/>
      </xdr:nvSpPr>
      <xdr:spPr>
        <a:xfrm>
          <a:off x="4030759" y="32985075"/>
          <a:ext cx="2514967" cy="6123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000"/>
            <a:t>ユニバーサル社会に対応した歩行者移動支援に関する現地事業</a:t>
          </a:r>
        </a:p>
      </xdr:txBody>
    </xdr:sp>
    <xdr:clientData/>
  </xdr:twoCellAnchor>
  <xdr:twoCellAnchor>
    <xdr:from>
      <xdr:col>22</xdr:col>
      <xdr:colOff>49309</xdr:colOff>
      <xdr:row>85</xdr:row>
      <xdr:rowOff>77800</xdr:rowOff>
    </xdr:from>
    <xdr:to>
      <xdr:col>36</xdr:col>
      <xdr:colOff>49676</xdr:colOff>
      <xdr:row>86</xdr:row>
      <xdr:rowOff>44824</xdr:rowOff>
    </xdr:to>
    <xdr:sp macro="" textlink="">
      <xdr:nvSpPr>
        <xdr:cNvPr id="15" name="大かっこ 14"/>
        <xdr:cNvSpPr/>
      </xdr:nvSpPr>
      <xdr:spPr>
        <a:xfrm>
          <a:off x="4030759" y="35282200"/>
          <a:ext cx="2514967" cy="6337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eaLnBrk="1" fontAlgn="auto" latinLnBrk="0" hangingPunct="1"/>
          <a:r>
            <a:rPr kumimoji="1" lang="ja-JP" altLang="en-US" sz="1000">
              <a:solidFill>
                <a:schemeClr val="tx1"/>
              </a:solidFill>
              <a:latin typeface="+mn-lt"/>
              <a:ea typeface="+mn-ea"/>
              <a:cs typeface="+mn-cs"/>
            </a:rPr>
            <a:t>歩行者移動支援サービスの導入促進に向けた方策等の検討</a:t>
          </a:r>
          <a:endParaRPr kumimoji="1" lang="ja-JP" altLang="ja-JP" sz="1000">
            <a:solidFill>
              <a:schemeClr val="tx1"/>
            </a:solidFill>
            <a:latin typeface="+mn-lt"/>
            <a:ea typeface="+mn-ea"/>
            <a:cs typeface="+mn-cs"/>
          </a:endParaRPr>
        </a:p>
      </xdr:txBody>
    </xdr:sp>
    <xdr:clientData/>
  </xdr:twoCellAnchor>
  <xdr:twoCellAnchor>
    <xdr:from>
      <xdr:col>22</xdr:col>
      <xdr:colOff>49309</xdr:colOff>
      <xdr:row>88</xdr:row>
      <xdr:rowOff>290711</xdr:rowOff>
    </xdr:from>
    <xdr:to>
      <xdr:col>36</xdr:col>
      <xdr:colOff>49676</xdr:colOff>
      <xdr:row>89</xdr:row>
      <xdr:rowOff>392205</xdr:rowOff>
    </xdr:to>
    <xdr:sp macro="" textlink="">
      <xdr:nvSpPr>
        <xdr:cNvPr id="16" name="大かっこ 15"/>
        <xdr:cNvSpPr/>
      </xdr:nvSpPr>
      <xdr:spPr>
        <a:xfrm>
          <a:off x="4030759" y="37495361"/>
          <a:ext cx="2514967" cy="6348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000">
              <a:solidFill>
                <a:schemeClr val="tx1"/>
              </a:solidFill>
              <a:latin typeface="+mn-lt"/>
              <a:ea typeface="+mn-ea"/>
              <a:cs typeface="+mn-cs"/>
            </a:rPr>
            <a:t>歩行者移動支援に係る技術情報の検討</a:t>
          </a:r>
          <a:endParaRPr kumimoji="1" lang="en-US" altLang="ja-JP" sz="1000">
            <a:solidFill>
              <a:schemeClr val="tx1"/>
            </a:solidFill>
            <a:latin typeface="+mn-lt"/>
            <a:ea typeface="+mn-ea"/>
            <a:cs typeface="+mn-cs"/>
          </a:endParaRPr>
        </a:p>
      </xdr:txBody>
    </xdr:sp>
    <xdr:clientData/>
  </xdr:twoCellAnchor>
  <xdr:twoCellAnchor>
    <xdr:from>
      <xdr:col>22</xdr:col>
      <xdr:colOff>6643</xdr:colOff>
      <xdr:row>91</xdr:row>
      <xdr:rowOff>21053</xdr:rowOff>
    </xdr:from>
    <xdr:to>
      <xdr:col>36</xdr:col>
      <xdr:colOff>38040</xdr:colOff>
      <xdr:row>91</xdr:row>
      <xdr:rowOff>626731</xdr:rowOff>
    </xdr:to>
    <xdr:sp macro="" textlink="">
      <xdr:nvSpPr>
        <xdr:cNvPr id="17" name="正方形/長方形 16"/>
        <xdr:cNvSpPr/>
      </xdr:nvSpPr>
      <xdr:spPr>
        <a:xfrm>
          <a:off x="3988093" y="39092603"/>
          <a:ext cx="2545997" cy="6056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D</a:t>
          </a:r>
          <a:r>
            <a:rPr kumimoji="1" lang="ja-JP" altLang="en-US" sz="1100"/>
            <a:t>．民間企業（１社）</a:t>
          </a:r>
          <a:r>
            <a:rPr kumimoji="1" lang="en-US" altLang="ja-JP" sz="1100"/>
            <a:t/>
          </a:r>
          <a:br>
            <a:rPr kumimoji="1" lang="en-US" altLang="ja-JP" sz="1100"/>
          </a:br>
          <a:r>
            <a:rPr kumimoji="1" lang="ja-JP" altLang="en-US" sz="1100"/>
            <a:t>１百万円</a:t>
          </a:r>
        </a:p>
      </xdr:txBody>
    </xdr:sp>
    <xdr:clientData/>
  </xdr:twoCellAnchor>
  <xdr:twoCellAnchor>
    <xdr:from>
      <xdr:col>21</xdr:col>
      <xdr:colOff>155298</xdr:colOff>
      <xdr:row>90</xdr:row>
      <xdr:rowOff>421103</xdr:rowOff>
    </xdr:from>
    <xdr:to>
      <xdr:col>29</xdr:col>
      <xdr:colOff>11999</xdr:colOff>
      <xdr:row>90</xdr:row>
      <xdr:rowOff>655306</xdr:rowOff>
    </xdr:to>
    <xdr:sp macro="" textlink="">
      <xdr:nvSpPr>
        <xdr:cNvPr id="18" name="テキスト ボックス 17"/>
        <xdr:cNvSpPr txBox="1"/>
      </xdr:nvSpPr>
      <xdr:spPr>
        <a:xfrm>
          <a:off x="3955773" y="38825903"/>
          <a:ext cx="1304501" cy="2342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少額随意契約</a:t>
          </a:r>
          <a:r>
            <a:rPr kumimoji="1" lang="en-US" altLang="ja-JP" sz="1100"/>
            <a:t>】</a:t>
          </a:r>
          <a:endParaRPr kumimoji="1" lang="ja-JP" altLang="en-US" sz="1100"/>
        </a:p>
      </xdr:txBody>
    </xdr:sp>
    <xdr:clientData/>
  </xdr:twoCellAnchor>
  <xdr:twoCellAnchor>
    <xdr:from>
      <xdr:col>15</xdr:col>
      <xdr:colOff>100840</xdr:colOff>
      <xdr:row>91</xdr:row>
      <xdr:rowOff>297036</xdr:rowOff>
    </xdr:from>
    <xdr:to>
      <xdr:col>21</xdr:col>
      <xdr:colOff>49282</xdr:colOff>
      <xdr:row>91</xdr:row>
      <xdr:rowOff>297036</xdr:rowOff>
    </xdr:to>
    <xdr:cxnSp macro="">
      <xdr:nvCxnSpPr>
        <xdr:cNvPr id="19" name="直線矢印コネクタ 18"/>
        <xdr:cNvCxnSpPr/>
      </xdr:nvCxnSpPr>
      <xdr:spPr>
        <a:xfrm>
          <a:off x="2815465" y="39368586"/>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49309</xdr:colOff>
      <xdr:row>92</xdr:row>
      <xdr:rowOff>66593</xdr:rowOff>
    </xdr:from>
    <xdr:to>
      <xdr:col>36</xdr:col>
      <xdr:colOff>49676</xdr:colOff>
      <xdr:row>93</xdr:row>
      <xdr:rowOff>33617</xdr:rowOff>
    </xdr:to>
    <xdr:sp macro="" textlink="">
      <xdr:nvSpPr>
        <xdr:cNvPr id="20" name="大かっこ 19"/>
        <xdr:cNvSpPr/>
      </xdr:nvSpPr>
      <xdr:spPr>
        <a:xfrm>
          <a:off x="4030759" y="39804893"/>
          <a:ext cx="2514967" cy="6337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000"/>
            <a:t>歩行空間ネットワークデータ等の公開用サーバの運用</a:t>
          </a:r>
        </a:p>
      </xdr:txBody>
    </xdr:sp>
    <xdr:clientData/>
  </xdr:twoCellAnchor>
  <xdr:twoCellAnchor>
    <xdr:from>
      <xdr:col>22</xdr:col>
      <xdr:colOff>6643</xdr:colOff>
      <xdr:row>94</xdr:row>
      <xdr:rowOff>21053</xdr:rowOff>
    </xdr:from>
    <xdr:to>
      <xdr:col>36</xdr:col>
      <xdr:colOff>38040</xdr:colOff>
      <xdr:row>94</xdr:row>
      <xdr:rowOff>626731</xdr:rowOff>
    </xdr:to>
    <xdr:sp macro="" textlink="">
      <xdr:nvSpPr>
        <xdr:cNvPr id="21" name="正方形/長方形 20"/>
        <xdr:cNvSpPr/>
      </xdr:nvSpPr>
      <xdr:spPr>
        <a:xfrm>
          <a:off x="3988093" y="41092853"/>
          <a:ext cx="2545997" cy="6056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E</a:t>
          </a:r>
          <a:r>
            <a:rPr kumimoji="1" lang="ja-JP" altLang="en-US" sz="1100"/>
            <a:t>．民間企業（１社）</a:t>
          </a:r>
          <a:r>
            <a:rPr kumimoji="1" lang="en-US" altLang="ja-JP" sz="1100"/>
            <a:t/>
          </a:r>
          <a:br>
            <a:rPr kumimoji="1" lang="en-US" altLang="ja-JP" sz="1100"/>
          </a:br>
          <a:r>
            <a:rPr kumimoji="1" lang="ja-JP" altLang="en-US" sz="1100"/>
            <a:t>１百万円</a:t>
          </a:r>
        </a:p>
      </xdr:txBody>
    </xdr:sp>
    <xdr:clientData/>
  </xdr:twoCellAnchor>
  <xdr:twoCellAnchor>
    <xdr:from>
      <xdr:col>21</xdr:col>
      <xdr:colOff>155298</xdr:colOff>
      <xdr:row>93</xdr:row>
      <xdr:rowOff>421103</xdr:rowOff>
    </xdr:from>
    <xdr:to>
      <xdr:col>29</xdr:col>
      <xdr:colOff>11999</xdr:colOff>
      <xdr:row>93</xdr:row>
      <xdr:rowOff>655306</xdr:rowOff>
    </xdr:to>
    <xdr:sp macro="" textlink="">
      <xdr:nvSpPr>
        <xdr:cNvPr id="22" name="テキスト ボックス 21"/>
        <xdr:cNvSpPr txBox="1"/>
      </xdr:nvSpPr>
      <xdr:spPr>
        <a:xfrm>
          <a:off x="3955773" y="40826153"/>
          <a:ext cx="1304501" cy="2342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少額随意契約</a:t>
          </a:r>
          <a:r>
            <a:rPr kumimoji="1" lang="en-US" altLang="ja-JP" sz="1100"/>
            <a:t>】</a:t>
          </a:r>
          <a:endParaRPr kumimoji="1" lang="ja-JP" altLang="en-US" sz="1100"/>
        </a:p>
      </xdr:txBody>
    </xdr:sp>
    <xdr:clientData/>
  </xdr:twoCellAnchor>
  <xdr:twoCellAnchor>
    <xdr:from>
      <xdr:col>15</xdr:col>
      <xdr:colOff>100840</xdr:colOff>
      <xdr:row>94</xdr:row>
      <xdr:rowOff>297036</xdr:rowOff>
    </xdr:from>
    <xdr:to>
      <xdr:col>21</xdr:col>
      <xdr:colOff>49282</xdr:colOff>
      <xdr:row>94</xdr:row>
      <xdr:rowOff>297036</xdr:rowOff>
    </xdr:to>
    <xdr:cxnSp macro="">
      <xdr:nvCxnSpPr>
        <xdr:cNvPr id="23" name="直線矢印コネクタ 22"/>
        <xdr:cNvCxnSpPr/>
      </xdr:nvCxnSpPr>
      <xdr:spPr>
        <a:xfrm>
          <a:off x="2815465" y="41368836"/>
          <a:ext cx="103429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49309</xdr:colOff>
      <xdr:row>95</xdr:row>
      <xdr:rowOff>66593</xdr:rowOff>
    </xdr:from>
    <xdr:to>
      <xdr:col>36</xdr:col>
      <xdr:colOff>49676</xdr:colOff>
      <xdr:row>96</xdr:row>
      <xdr:rowOff>33617</xdr:rowOff>
    </xdr:to>
    <xdr:sp macro="" textlink="">
      <xdr:nvSpPr>
        <xdr:cNvPr id="24" name="大かっこ 23"/>
        <xdr:cNvSpPr/>
      </xdr:nvSpPr>
      <xdr:spPr>
        <a:xfrm>
          <a:off x="4030759" y="41805143"/>
          <a:ext cx="2514967" cy="6337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000"/>
            <a:t>バリアフリー経路探索体験サイトの</a:t>
          </a:r>
          <a:endParaRPr kumimoji="1" lang="en-US" altLang="ja-JP" sz="1000"/>
        </a:p>
        <a:p>
          <a:pPr algn="ctr"/>
          <a:r>
            <a:rPr kumimoji="1" lang="ja-JP" altLang="en-US" sz="1000"/>
            <a:t>更新等作業</a:t>
          </a:r>
        </a:p>
      </xdr:txBody>
    </xdr:sp>
    <xdr:clientData/>
  </xdr:twoCellAnchor>
  <xdr:twoCellAnchor>
    <xdr:from>
      <xdr:col>21</xdr:col>
      <xdr:colOff>134472</xdr:colOff>
      <xdr:row>80</xdr:row>
      <xdr:rowOff>112058</xdr:rowOff>
    </xdr:from>
    <xdr:to>
      <xdr:col>28</xdr:col>
      <xdr:colOff>170467</xdr:colOff>
      <xdr:row>80</xdr:row>
      <xdr:rowOff>346261</xdr:rowOff>
    </xdr:to>
    <xdr:sp macro="" textlink="">
      <xdr:nvSpPr>
        <xdr:cNvPr id="25" name="テキスト ボックス 24"/>
        <xdr:cNvSpPr txBox="1"/>
      </xdr:nvSpPr>
      <xdr:spPr>
        <a:xfrm>
          <a:off x="3934947" y="31982708"/>
          <a:ext cx="1302820" cy="2342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G203"/>
  <sheetViews>
    <sheetView tabSelected="1" view="pageLayout" zoomScaleNormal="75" zoomScaleSheetLayoutView="85" workbookViewId="0">
      <selection activeCell="X35" sqref="X35:AX35"/>
    </sheetView>
  </sheetViews>
  <sheetFormatPr defaultRowHeight="13.5"/>
  <cols>
    <col min="1" max="33" width="2.625" style="1" customWidth="1"/>
    <col min="34" max="34" width="2.25" style="1" customWidth="1"/>
    <col min="35" max="50" width="2.625" style="1" customWidth="1"/>
    <col min="51" max="57" width="2.25" style="1" customWidth="1"/>
    <col min="58" max="58" width="9.25" style="1" bestFit="1" customWidth="1"/>
    <col min="59" max="59" width="10.75" style="1" bestFit="1" customWidth="1"/>
    <col min="60" max="60" width="9.25" style="1" bestFit="1" customWidth="1"/>
    <col min="61" max="256" width="9" style="1"/>
    <col min="257" max="289" width="2.625" style="1" customWidth="1"/>
    <col min="290" max="290" width="2.25" style="1" customWidth="1"/>
    <col min="291" max="306" width="2.625" style="1" customWidth="1"/>
    <col min="307" max="313" width="2.25" style="1" customWidth="1"/>
    <col min="314" max="314" width="9.25" style="1" bestFit="1" customWidth="1"/>
    <col min="315" max="315" width="10.75" style="1" bestFit="1" customWidth="1"/>
    <col min="316" max="316" width="9.25" style="1" bestFit="1" customWidth="1"/>
    <col min="317" max="512" width="9" style="1"/>
    <col min="513" max="545" width="2.625" style="1" customWidth="1"/>
    <col min="546" max="546" width="2.25" style="1" customWidth="1"/>
    <col min="547" max="562" width="2.625" style="1" customWidth="1"/>
    <col min="563" max="569" width="2.25" style="1" customWidth="1"/>
    <col min="570" max="570" width="9.25" style="1" bestFit="1" customWidth="1"/>
    <col min="571" max="571" width="10.75" style="1" bestFit="1" customWidth="1"/>
    <col min="572" max="572" width="9.25" style="1" bestFit="1" customWidth="1"/>
    <col min="573" max="768" width="9" style="1"/>
    <col min="769" max="801" width="2.625" style="1" customWidth="1"/>
    <col min="802" max="802" width="2.25" style="1" customWidth="1"/>
    <col min="803" max="818" width="2.625" style="1" customWidth="1"/>
    <col min="819" max="825" width="2.25" style="1" customWidth="1"/>
    <col min="826" max="826" width="9.25" style="1" bestFit="1" customWidth="1"/>
    <col min="827" max="827" width="10.75" style="1" bestFit="1" customWidth="1"/>
    <col min="828" max="828" width="9.25" style="1" bestFit="1" customWidth="1"/>
    <col min="829" max="1024" width="9" style="1"/>
    <col min="1025" max="1057" width="2.625" style="1" customWidth="1"/>
    <col min="1058" max="1058" width="2.25" style="1" customWidth="1"/>
    <col min="1059" max="1074" width="2.625" style="1" customWidth="1"/>
    <col min="1075" max="1081" width="2.25" style="1" customWidth="1"/>
    <col min="1082" max="1082" width="9.25" style="1" bestFit="1" customWidth="1"/>
    <col min="1083" max="1083" width="10.75" style="1" bestFit="1" customWidth="1"/>
    <col min="1084" max="1084" width="9.25" style="1" bestFit="1" customWidth="1"/>
    <col min="1085" max="1280" width="9" style="1"/>
    <col min="1281" max="1313" width="2.625" style="1" customWidth="1"/>
    <col min="1314" max="1314" width="2.25" style="1" customWidth="1"/>
    <col min="1315" max="1330" width="2.625" style="1" customWidth="1"/>
    <col min="1331" max="1337" width="2.25" style="1" customWidth="1"/>
    <col min="1338" max="1338" width="9.25" style="1" bestFit="1" customWidth="1"/>
    <col min="1339" max="1339" width="10.75" style="1" bestFit="1" customWidth="1"/>
    <col min="1340" max="1340" width="9.25" style="1" bestFit="1" customWidth="1"/>
    <col min="1341" max="1536" width="9" style="1"/>
    <col min="1537" max="1569" width="2.625" style="1" customWidth="1"/>
    <col min="1570" max="1570" width="2.25" style="1" customWidth="1"/>
    <col min="1571" max="1586" width="2.625" style="1" customWidth="1"/>
    <col min="1587" max="1593" width="2.25" style="1" customWidth="1"/>
    <col min="1594" max="1594" width="9.25" style="1" bestFit="1" customWidth="1"/>
    <col min="1595" max="1595" width="10.75" style="1" bestFit="1" customWidth="1"/>
    <col min="1596" max="1596" width="9.25" style="1" bestFit="1" customWidth="1"/>
    <col min="1597" max="1792" width="9" style="1"/>
    <col min="1793" max="1825" width="2.625" style="1" customWidth="1"/>
    <col min="1826" max="1826" width="2.25" style="1" customWidth="1"/>
    <col min="1827" max="1842" width="2.625" style="1" customWidth="1"/>
    <col min="1843" max="1849" width="2.25" style="1" customWidth="1"/>
    <col min="1850" max="1850" width="9.25" style="1" bestFit="1" customWidth="1"/>
    <col min="1851" max="1851" width="10.75" style="1" bestFit="1" customWidth="1"/>
    <col min="1852" max="1852" width="9.25" style="1" bestFit="1" customWidth="1"/>
    <col min="1853" max="2048" width="9" style="1"/>
    <col min="2049" max="2081" width="2.625" style="1" customWidth="1"/>
    <col min="2082" max="2082" width="2.25" style="1" customWidth="1"/>
    <col min="2083" max="2098" width="2.625" style="1" customWidth="1"/>
    <col min="2099" max="2105" width="2.25" style="1" customWidth="1"/>
    <col min="2106" max="2106" width="9.25" style="1" bestFit="1" customWidth="1"/>
    <col min="2107" max="2107" width="10.75" style="1" bestFit="1" customWidth="1"/>
    <col min="2108" max="2108" width="9.25" style="1" bestFit="1" customWidth="1"/>
    <col min="2109" max="2304" width="9" style="1"/>
    <col min="2305" max="2337" width="2.625" style="1" customWidth="1"/>
    <col min="2338" max="2338" width="2.25" style="1" customWidth="1"/>
    <col min="2339" max="2354" width="2.625" style="1" customWidth="1"/>
    <col min="2355" max="2361" width="2.25" style="1" customWidth="1"/>
    <col min="2362" max="2362" width="9.25" style="1" bestFit="1" customWidth="1"/>
    <col min="2363" max="2363" width="10.75" style="1" bestFit="1" customWidth="1"/>
    <col min="2364" max="2364" width="9.25" style="1" bestFit="1" customWidth="1"/>
    <col min="2365" max="2560" width="9" style="1"/>
    <col min="2561" max="2593" width="2.625" style="1" customWidth="1"/>
    <col min="2594" max="2594" width="2.25" style="1" customWidth="1"/>
    <col min="2595" max="2610" width="2.625" style="1" customWidth="1"/>
    <col min="2611" max="2617" width="2.25" style="1" customWidth="1"/>
    <col min="2618" max="2618" width="9.25" style="1" bestFit="1" customWidth="1"/>
    <col min="2619" max="2619" width="10.75" style="1" bestFit="1" customWidth="1"/>
    <col min="2620" max="2620" width="9.25" style="1" bestFit="1" customWidth="1"/>
    <col min="2621" max="2816" width="9" style="1"/>
    <col min="2817" max="2849" width="2.625" style="1" customWidth="1"/>
    <col min="2850" max="2850" width="2.25" style="1" customWidth="1"/>
    <col min="2851" max="2866" width="2.625" style="1" customWidth="1"/>
    <col min="2867" max="2873" width="2.25" style="1" customWidth="1"/>
    <col min="2874" max="2874" width="9.25" style="1" bestFit="1" customWidth="1"/>
    <col min="2875" max="2875" width="10.75" style="1" bestFit="1" customWidth="1"/>
    <col min="2876" max="2876" width="9.25" style="1" bestFit="1" customWidth="1"/>
    <col min="2877" max="3072" width="9" style="1"/>
    <col min="3073" max="3105" width="2.625" style="1" customWidth="1"/>
    <col min="3106" max="3106" width="2.25" style="1" customWidth="1"/>
    <col min="3107" max="3122" width="2.625" style="1" customWidth="1"/>
    <col min="3123" max="3129" width="2.25" style="1" customWidth="1"/>
    <col min="3130" max="3130" width="9.25" style="1" bestFit="1" customWidth="1"/>
    <col min="3131" max="3131" width="10.75" style="1" bestFit="1" customWidth="1"/>
    <col min="3132" max="3132" width="9.25" style="1" bestFit="1" customWidth="1"/>
    <col min="3133" max="3328" width="9" style="1"/>
    <col min="3329" max="3361" width="2.625" style="1" customWidth="1"/>
    <col min="3362" max="3362" width="2.25" style="1" customWidth="1"/>
    <col min="3363" max="3378" width="2.625" style="1" customWidth="1"/>
    <col min="3379" max="3385" width="2.25" style="1" customWidth="1"/>
    <col min="3386" max="3386" width="9.25" style="1" bestFit="1" customWidth="1"/>
    <col min="3387" max="3387" width="10.75" style="1" bestFit="1" customWidth="1"/>
    <col min="3388" max="3388" width="9.25" style="1" bestFit="1" customWidth="1"/>
    <col min="3389" max="3584" width="9" style="1"/>
    <col min="3585" max="3617" width="2.625" style="1" customWidth="1"/>
    <col min="3618" max="3618" width="2.25" style="1" customWidth="1"/>
    <col min="3619" max="3634" width="2.625" style="1" customWidth="1"/>
    <col min="3635" max="3641" width="2.25" style="1" customWidth="1"/>
    <col min="3642" max="3642" width="9.25" style="1" bestFit="1" customWidth="1"/>
    <col min="3643" max="3643" width="10.75" style="1" bestFit="1" customWidth="1"/>
    <col min="3644" max="3644" width="9.25" style="1" bestFit="1" customWidth="1"/>
    <col min="3645" max="3840" width="9" style="1"/>
    <col min="3841" max="3873" width="2.625" style="1" customWidth="1"/>
    <col min="3874" max="3874" width="2.25" style="1" customWidth="1"/>
    <col min="3875" max="3890" width="2.625" style="1" customWidth="1"/>
    <col min="3891" max="3897" width="2.25" style="1" customWidth="1"/>
    <col min="3898" max="3898" width="9.25" style="1" bestFit="1" customWidth="1"/>
    <col min="3899" max="3899" width="10.75" style="1" bestFit="1" customWidth="1"/>
    <col min="3900" max="3900" width="9.25" style="1" bestFit="1" customWidth="1"/>
    <col min="3901" max="4096" width="9" style="1"/>
    <col min="4097" max="4129" width="2.625" style="1" customWidth="1"/>
    <col min="4130" max="4130" width="2.25" style="1" customWidth="1"/>
    <col min="4131" max="4146" width="2.625" style="1" customWidth="1"/>
    <col min="4147" max="4153" width="2.25" style="1" customWidth="1"/>
    <col min="4154" max="4154" width="9.25" style="1" bestFit="1" customWidth="1"/>
    <col min="4155" max="4155" width="10.75" style="1" bestFit="1" customWidth="1"/>
    <col min="4156" max="4156" width="9.25" style="1" bestFit="1" customWidth="1"/>
    <col min="4157" max="4352" width="9" style="1"/>
    <col min="4353" max="4385" width="2.625" style="1" customWidth="1"/>
    <col min="4386" max="4386" width="2.25" style="1" customWidth="1"/>
    <col min="4387" max="4402" width="2.625" style="1" customWidth="1"/>
    <col min="4403" max="4409" width="2.25" style="1" customWidth="1"/>
    <col min="4410" max="4410" width="9.25" style="1" bestFit="1" customWidth="1"/>
    <col min="4411" max="4411" width="10.75" style="1" bestFit="1" customWidth="1"/>
    <col min="4412" max="4412" width="9.25" style="1" bestFit="1" customWidth="1"/>
    <col min="4413" max="4608" width="9" style="1"/>
    <col min="4609" max="4641" width="2.625" style="1" customWidth="1"/>
    <col min="4642" max="4642" width="2.25" style="1" customWidth="1"/>
    <col min="4643" max="4658" width="2.625" style="1" customWidth="1"/>
    <col min="4659" max="4665" width="2.25" style="1" customWidth="1"/>
    <col min="4666" max="4666" width="9.25" style="1" bestFit="1" customWidth="1"/>
    <col min="4667" max="4667" width="10.75" style="1" bestFit="1" customWidth="1"/>
    <col min="4668" max="4668" width="9.25" style="1" bestFit="1" customWidth="1"/>
    <col min="4669" max="4864" width="9" style="1"/>
    <col min="4865" max="4897" width="2.625" style="1" customWidth="1"/>
    <col min="4898" max="4898" width="2.25" style="1" customWidth="1"/>
    <col min="4899" max="4914" width="2.625" style="1" customWidth="1"/>
    <col min="4915" max="4921" width="2.25" style="1" customWidth="1"/>
    <col min="4922" max="4922" width="9.25" style="1" bestFit="1" customWidth="1"/>
    <col min="4923" max="4923" width="10.75" style="1" bestFit="1" customWidth="1"/>
    <col min="4924" max="4924" width="9.25" style="1" bestFit="1" customWidth="1"/>
    <col min="4925" max="5120" width="9" style="1"/>
    <col min="5121" max="5153" width="2.625" style="1" customWidth="1"/>
    <col min="5154" max="5154" width="2.25" style="1" customWidth="1"/>
    <col min="5155" max="5170" width="2.625" style="1" customWidth="1"/>
    <col min="5171" max="5177" width="2.25" style="1" customWidth="1"/>
    <col min="5178" max="5178" width="9.25" style="1" bestFit="1" customWidth="1"/>
    <col min="5179" max="5179" width="10.75" style="1" bestFit="1" customWidth="1"/>
    <col min="5180" max="5180" width="9.25" style="1" bestFit="1" customWidth="1"/>
    <col min="5181" max="5376" width="9" style="1"/>
    <col min="5377" max="5409" width="2.625" style="1" customWidth="1"/>
    <col min="5410" max="5410" width="2.25" style="1" customWidth="1"/>
    <col min="5411" max="5426" width="2.625" style="1" customWidth="1"/>
    <col min="5427" max="5433" width="2.25" style="1" customWidth="1"/>
    <col min="5434" max="5434" width="9.25" style="1" bestFit="1" customWidth="1"/>
    <col min="5435" max="5435" width="10.75" style="1" bestFit="1" customWidth="1"/>
    <col min="5436" max="5436" width="9.25" style="1" bestFit="1" customWidth="1"/>
    <col min="5437" max="5632" width="9" style="1"/>
    <col min="5633" max="5665" width="2.625" style="1" customWidth="1"/>
    <col min="5666" max="5666" width="2.25" style="1" customWidth="1"/>
    <col min="5667" max="5682" width="2.625" style="1" customWidth="1"/>
    <col min="5683" max="5689" width="2.25" style="1" customWidth="1"/>
    <col min="5690" max="5690" width="9.25" style="1" bestFit="1" customWidth="1"/>
    <col min="5691" max="5691" width="10.75" style="1" bestFit="1" customWidth="1"/>
    <col min="5692" max="5692" width="9.25" style="1" bestFit="1" customWidth="1"/>
    <col min="5693" max="5888" width="9" style="1"/>
    <col min="5889" max="5921" width="2.625" style="1" customWidth="1"/>
    <col min="5922" max="5922" width="2.25" style="1" customWidth="1"/>
    <col min="5923" max="5938" width="2.625" style="1" customWidth="1"/>
    <col min="5939" max="5945" width="2.25" style="1" customWidth="1"/>
    <col min="5946" max="5946" width="9.25" style="1" bestFit="1" customWidth="1"/>
    <col min="5947" max="5947" width="10.75" style="1" bestFit="1" customWidth="1"/>
    <col min="5948" max="5948" width="9.25" style="1" bestFit="1" customWidth="1"/>
    <col min="5949" max="6144" width="9" style="1"/>
    <col min="6145" max="6177" width="2.625" style="1" customWidth="1"/>
    <col min="6178" max="6178" width="2.25" style="1" customWidth="1"/>
    <col min="6179" max="6194" width="2.625" style="1" customWidth="1"/>
    <col min="6195" max="6201" width="2.25" style="1" customWidth="1"/>
    <col min="6202" max="6202" width="9.25" style="1" bestFit="1" customWidth="1"/>
    <col min="6203" max="6203" width="10.75" style="1" bestFit="1" customWidth="1"/>
    <col min="6204" max="6204" width="9.25" style="1" bestFit="1" customWidth="1"/>
    <col min="6205" max="6400" width="9" style="1"/>
    <col min="6401" max="6433" width="2.625" style="1" customWidth="1"/>
    <col min="6434" max="6434" width="2.25" style="1" customWidth="1"/>
    <col min="6435" max="6450" width="2.625" style="1" customWidth="1"/>
    <col min="6451" max="6457" width="2.25" style="1" customWidth="1"/>
    <col min="6458" max="6458" width="9.25" style="1" bestFit="1" customWidth="1"/>
    <col min="6459" max="6459" width="10.75" style="1" bestFit="1" customWidth="1"/>
    <col min="6460" max="6460" width="9.25" style="1" bestFit="1" customWidth="1"/>
    <col min="6461" max="6656" width="9" style="1"/>
    <col min="6657" max="6689" width="2.625" style="1" customWidth="1"/>
    <col min="6690" max="6690" width="2.25" style="1" customWidth="1"/>
    <col min="6691" max="6706" width="2.625" style="1" customWidth="1"/>
    <col min="6707" max="6713" width="2.25" style="1" customWidth="1"/>
    <col min="6714" max="6714" width="9.25" style="1" bestFit="1" customWidth="1"/>
    <col min="6715" max="6715" width="10.75" style="1" bestFit="1" customWidth="1"/>
    <col min="6716" max="6716" width="9.25" style="1" bestFit="1" customWidth="1"/>
    <col min="6717" max="6912" width="9" style="1"/>
    <col min="6913" max="6945" width="2.625" style="1" customWidth="1"/>
    <col min="6946" max="6946" width="2.25" style="1" customWidth="1"/>
    <col min="6947" max="6962" width="2.625" style="1" customWidth="1"/>
    <col min="6963" max="6969" width="2.25" style="1" customWidth="1"/>
    <col min="6970" max="6970" width="9.25" style="1" bestFit="1" customWidth="1"/>
    <col min="6971" max="6971" width="10.75" style="1" bestFit="1" customWidth="1"/>
    <col min="6972" max="6972" width="9.25" style="1" bestFit="1" customWidth="1"/>
    <col min="6973" max="7168" width="9" style="1"/>
    <col min="7169" max="7201" width="2.625" style="1" customWidth="1"/>
    <col min="7202" max="7202" width="2.25" style="1" customWidth="1"/>
    <col min="7203" max="7218" width="2.625" style="1" customWidth="1"/>
    <col min="7219" max="7225" width="2.25" style="1" customWidth="1"/>
    <col min="7226" max="7226" width="9.25" style="1" bestFit="1" customWidth="1"/>
    <col min="7227" max="7227" width="10.75" style="1" bestFit="1" customWidth="1"/>
    <col min="7228" max="7228" width="9.25" style="1" bestFit="1" customWidth="1"/>
    <col min="7229" max="7424" width="9" style="1"/>
    <col min="7425" max="7457" width="2.625" style="1" customWidth="1"/>
    <col min="7458" max="7458" width="2.25" style="1" customWidth="1"/>
    <col min="7459" max="7474" width="2.625" style="1" customWidth="1"/>
    <col min="7475" max="7481" width="2.25" style="1" customWidth="1"/>
    <col min="7482" max="7482" width="9.25" style="1" bestFit="1" customWidth="1"/>
    <col min="7483" max="7483" width="10.75" style="1" bestFit="1" customWidth="1"/>
    <col min="7484" max="7484" width="9.25" style="1" bestFit="1" customWidth="1"/>
    <col min="7485" max="7680" width="9" style="1"/>
    <col min="7681" max="7713" width="2.625" style="1" customWidth="1"/>
    <col min="7714" max="7714" width="2.25" style="1" customWidth="1"/>
    <col min="7715" max="7730" width="2.625" style="1" customWidth="1"/>
    <col min="7731" max="7737" width="2.25" style="1" customWidth="1"/>
    <col min="7738" max="7738" width="9.25" style="1" bestFit="1" customWidth="1"/>
    <col min="7739" max="7739" width="10.75" style="1" bestFit="1" customWidth="1"/>
    <col min="7740" max="7740" width="9.25" style="1" bestFit="1" customWidth="1"/>
    <col min="7741" max="7936" width="9" style="1"/>
    <col min="7937" max="7969" width="2.625" style="1" customWidth="1"/>
    <col min="7970" max="7970" width="2.25" style="1" customWidth="1"/>
    <col min="7971" max="7986" width="2.625" style="1" customWidth="1"/>
    <col min="7987" max="7993" width="2.25" style="1" customWidth="1"/>
    <col min="7994" max="7994" width="9.25" style="1" bestFit="1" customWidth="1"/>
    <col min="7995" max="7995" width="10.75" style="1" bestFit="1" customWidth="1"/>
    <col min="7996" max="7996" width="9.25" style="1" bestFit="1" customWidth="1"/>
    <col min="7997" max="8192" width="9" style="1"/>
    <col min="8193" max="8225" width="2.625" style="1" customWidth="1"/>
    <col min="8226" max="8226" width="2.25" style="1" customWidth="1"/>
    <col min="8227" max="8242" width="2.625" style="1" customWidth="1"/>
    <col min="8243" max="8249" width="2.25" style="1" customWidth="1"/>
    <col min="8250" max="8250" width="9.25" style="1" bestFit="1" customWidth="1"/>
    <col min="8251" max="8251" width="10.75" style="1" bestFit="1" customWidth="1"/>
    <col min="8252" max="8252" width="9.25" style="1" bestFit="1" customWidth="1"/>
    <col min="8253" max="8448" width="9" style="1"/>
    <col min="8449" max="8481" width="2.625" style="1" customWidth="1"/>
    <col min="8482" max="8482" width="2.25" style="1" customWidth="1"/>
    <col min="8483" max="8498" width="2.625" style="1" customWidth="1"/>
    <col min="8499" max="8505" width="2.25" style="1" customWidth="1"/>
    <col min="8506" max="8506" width="9.25" style="1" bestFit="1" customWidth="1"/>
    <col min="8507" max="8507" width="10.75" style="1" bestFit="1" customWidth="1"/>
    <col min="8508" max="8508" width="9.25" style="1" bestFit="1" customWidth="1"/>
    <col min="8509" max="8704" width="9" style="1"/>
    <col min="8705" max="8737" width="2.625" style="1" customWidth="1"/>
    <col min="8738" max="8738" width="2.25" style="1" customWidth="1"/>
    <col min="8739" max="8754" width="2.625" style="1" customWidth="1"/>
    <col min="8755" max="8761" width="2.25" style="1" customWidth="1"/>
    <col min="8762" max="8762" width="9.25" style="1" bestFit="1" customWidth="1"/>
    <col min="8763" max="8763" width="10.75" style="1" bestFit="1" customWidth="1"/>
    <col min="8764" max="8764" width="9.25" style="1" bestFit="1" customWidth="1"/>
    <col min="8765" max="8960" width="9" style="1"/>
    <col min="8961" max="8993" width="2.625" style="1" customWidth="1"/>
    <col min="8994" max="8994" width="2.25" style="1" customWidth="1"/>
    <col min="8995" max="9010" width="2.625" style="1" customWidth="1"/>
    <col min="9011" max="9017" width="2.25" style="1" customWidth="1"/>
    <col min="9018" max="9018" width="9.25" style="1" bestFit="1" customWidth="1"/>
    <col min="9019" max="9019" width="10.75" style="1" bestFit="1" customWidth="1"/>
    <col min="9020" max="9020" width="9.25" style="1" bestFit="1" customWidth="1"/>
    <col min="9021" max="9216" width="9" style="1"/>
    <col min="9217" max="9249" width="2.625" style="1" customWidth="1"/>
    <col min="9250" max="9250" width="2.25" style="1" customWidth="1"/>
    <col min="9251" max="9266" width="2.625" style="1" customWidth="1"/>
    <col min="9267" max="9273" width="2.25" style="1" customWidth="1"/>
    <col min="9274" max="9274" width="9.25" style="1" bestFit="1" customWidth="1"/>
    <col min="9275" max="9275" width="10.75" style="1" bestFit="1" customWidth="1"/>
    <col min="9276" max="9276" width="9.25" style="1" bestFit="1" customWidth="1"/>
    <col min="9277" max="9472" width="9" style="1"/>
    <col min="9473" max="9505" width="2.625" style="1" customWidth="1"/>
    <col min="9506" max="9506" width="2.25" style="1" customWidth="1"/>
    <col min="9507" max="9522" width="2.625" style="1" customWidth="1"/>
    <col min="9523" max="9529" width="2.25" style="1" customWidth="1"/>
    <col min="9530" max="9530" width="9.25" style="1" bestFit="1" customWidth="1"/>
    <col min="9531" max="9531" width="10.75" style="1" bestFit="1" customWidth="1"/>
    <col min="9532" max="9532" width="9.25" style="1" bestFit="1" customWidth="1"/>
    <col min="9533" max="9728" width="9" style="1"/>
    <col min="9729" max="9761" width="2.625" style="1" customWidth="1"/>
    <col min="9762" max="9762" width="2.25" style="1" customWidth="1"/>
    <col min="9763" max="9778" width="2.625" style="1" customWidth="1"/>
    <col min="9779" max="9785" width="2.25" style="1" customWidth="1"/>
    <col min="9786" max="9786" width="9.25" style="1" bestFit="1" customWidth="1"/>
    <col min="9787" max="9787" width="10.75" style="1" bestFit="1" customWidth="1"/>
    <col min="9788" max="9788" width="9.25" style="1" bestFit="1" customWidth="1"/>
    <col min="9789" max="9984" width="9" style="1"/>
    <col min="9985" max="10017" width="2.625" style="1" customWidth="1"/>
    <col min="10018" max="10018" width="2.25" style="1" customWidth="1"/>
    <col min="10019" max="10034" width="2.625" style="1" customWidth="1"/>
    <col min="10035" max="10041" width="2.25" style="1" customWidth="1"/>
    <col min="10042" max="10042" width="9.25" style="1" bestFit="1" customWidth="1"/>
    <col min="10043" max="10043" width="10.75" style="1" bestFit="1" customWidth="1"/>
    <col min="10044" max="10044" width="9.25" style="1" bestFit="1" customWidth="1"/>
    <col min="10045" max="10240" width="9" style="1"/>
    <col min="10241" max="10273" width="2.625" style="1" customWidth="1"/>
    <col min="10274" max="10274" width="2.25" style="1" customWidth="1"/>
    <col min="10275" max="10290" width="2.625" style="1" customWidth="1"/>
    <col min="10291" max="10297" width="2.25" style="1" customWidth="1"/>
    <col min="10298" max="10298" width="9.25" style="1" bestFit="1" customWidth="1"/>
    <col min="10299" max="10299" width="10.75" style="1" bestFit="1" customWidth="1"/>
    <col min="10300" max="10300" width="9.25" style="1" bestFit="1" customWidth="1"/>
    <col min="10301" max="10496" width="9" style="1"/>
    <col min="10497" max="10529" width="2.625" style="1" customWidth="1"/>
    <col min="10530" max="10530" width="2.25" style="1" customWidth="1"/>
    <col min="10531" max="10546" width="2.625" style="1" customWidth="1"/>
    <col min="10547" max="10553" width="2.25" style="1" customWidth="1"/>
    <col min="10554" max="10554" width="9.25" style="1" bestFit="1" customWidth="1"/>
    <col min="10555" max="10555" width="10.75" style="1" bestFit="1" customWidth="1"/>
    <col min="10556" max="10556" width="9.25" style="1" bestFit="1" customWidth="1"/>
    <col min="10557" max="10752" width="9" style="1"/>
    <col min="10753" max="10785" width="2.625" style="1" customWidth="1"/>
    <col min="10786" max="10786" width="2.25" style="1" customWidth="1"/>
    <col min="10787" max="10802" width="2.625" style="1" customWidth="1"/>
    <col min="10803" max="10809" width="2.25" style="1" customWidth="1"/>
    <col min="10810" max="10810" width="9.25" style="1" bestFit="1" customWidth="1"/>
    <col min="10811" max="10811" width="10.75" style="1" bestFit="1" customWidth="1"/>
    <col min="10812" max="10812" width="9.25" style="1" bestFit="1" customWidth="1"/>
    <col min="10813" max="11008" width="9" style="1"/>
    <col min="11009" max="11041" width="2.625" style="1" customWidth="1"/>
    <col min="11042" max="11042" width="2.25" style="1" customWidth="1"/>
    <col min="11043" max="11058" width="2.625" style="1" customWidth="1"/>
    <col min="11059" max="11065" width="2.25" style="1" customWidth="1"/>
    <col min="11066" max="11066" width="9.25" style="1" bestFit="1" customWidth="1"/>
    <col min="11067" max="11067" width="10.75" style="1" bestFit="1" customWidth="1"/>
    <col min="11068" max="11068" width="9.25" style="1" bestFit="1" customWidth="1"/>
    <col min="11069" max="11264" width="9" style="1"/>
    <col min="11265" max="11297" width="2.625" style="1" customWidth="1"/>
    <col min="11298" max="11298" width="2.25" style="1" customWidth="1"/>
    <col min="11299" max="11314" width="2.625" style="1" customWidth="1"/>
    <col min="11315" max="11321" width="2.25" style="1" customWidth="1"/>
    <col min="11322" max="11322" width="9.25" style="1" bestFit="1" customWidth="1"/>
    <col min="11323" max="11323" width="10.75" style="1" bestFit="1" customWidth="1"/>
    <col min="11324" max="11324" width="9.25" style="1" bestFit="1" customWidth="1"/>
    <col min="11325" max="11520" width="9" style="1"/>
    <col min="11521" max="11553" width="2.625" style="1" customWidth="1"/>
    <col min="11554" max="11554" width="2.25" style="1" customWidth="1"/>
    <col min="11555" max="11570" width="2.625" style="1" customWidth="1"/>
    <col min="11571" max="11577" width="2.25" style="1" customWidth="1"/>
    <col min="11578" max="11578" width="9.25" style="1" bestFit="1" customWidth="1"/>
    <col min="11579" max="11579" width="10.75" style="1" bestFit="1" customWidth="1"/>
    <col min="11580" max="11580" width="9.25" style="1" bestFit="1" customWidth="1"/>
    <col min="11581" max="11776" width="9" style="1"/>
    <col min="11777" max="11809" width="2.625" style="1" customWidth="1"/>
    <col min="11810" max="11810" width="2.25" style="1" customWidth="1"/>
    <col min="11811" max="11826" width="2.625" style="1" customWidth="1"/>
    <col min="11827" max="11833" width="2.25" style="1" customWidth="1"/>
    <col min="11834" max="11834" width="9.25" style="1" bestFit="1" customWidth="1"/>
    <col min="11835" max="11835" width="10.75" style="1" bestFit="1" customWidth="1"/>
    <col min="11836" max="11836" width="9.25" style="1" bestFit="1" customWidth="1"/>
    <col min="11837" max="12032" width="9" style="1"/>
    <col min="12033" max="12065" width="2.625" style="1" customWidth="1"/>
    <col min="12066" max="12066" width="2.25" style="1" customWidth="1"/>
    <col min="12067" max="12082" width="2.625" style="1" customWidth="1"/>
    <col min="12083" max="12089" width="2.25" style="1" customWidth="1"/>
    <col min="12090" max="12090" width="9.25" style="1" bestFit="1" customWidth="1"/>
    <col min="12091" max="12091" width="10.75" style="1" bestFit="1" customWidth="1"/>
    <col min="12092" max="12092" width="9.25" style="1" bestFit="1" customWidth="1"/>
    <col min="12093" max="12288" width="9" style="1"/>
    <col min="12289" max="12321" width="2.625" style="1" customWidth="1"/>
    <col min="12322" max="12322" width="2.25" style="1" customWidth="1"/>
    <col min="12323" max="12338" width="2.625" style="1" customWidth="1"/>
    <col min="12339" max="12345" width="2.25" style="1" customWidth="1"/>
    <col min="12346" max="12346" width="9.25" style="1" bestFit="1" customWidth="1"/>
    <col min="12347" max="12347" width="10.75" style="1" bestFit="1" customWidth="1"/>
    <col min="12348" max="12348" width="9.25" style="1" bestFit="1" customWidth="1"/>
    <col min="12349" max="12544" width="9" style="1"/>
    <col min="12545" max="12577" width="2.625" style="1" customWidth="1"/>
    <col min="12578" max="12578" width="2.25" style="1" customWidth="1"/>
    <col min="12579" max="12594" width="2.625" style="1" customWidth="1"/>
    <col min="12595" max="12601" width="2.25" style="1" customWidth="1"/>
    <col min="12602" max="12602" width="9.25" style="1" bestFit="1" customWidth="1"/>
    <col min="12603" max="12603" width="10.75" style="1" bestFit="1" customWidth="1"/>
    <col min="12604" max="12604" width="9.25" style="1" bestFit="1" customWidth="1"/>
    <col min="12605" max="12800" width="9" style="1"/>
    <col min="12801" max="12833" width="2.625" style="1" customWidth="1"/>
    <col min="12834" max="12834" width="2.25" style="1" customWidth="1"/>
    <col min="12835" max="12850" width="2.625" style="1" customWidth="1"/>
    <col min="12851" max="12857" width="2.25" style="1" customWidth="1"/>
    <col min="12858" max="12858" width="9.25" style="1" bestFit="1" customWidth="1"/>
    <col min="12859" max="12859" width="10.75" style="1" bestFit="1" customWidth="1"/>
    <col min="12860" max="12860" width="9.25" style="1" bestFit="1" customWidth="1"/>
    <col min="12861" max="13056" width="9" style="1"/>
    <col min="13057" max="13089" width="2.625" style="1" customWidth="1"/>
    <col min="13090" max="13090" width="2.25" style="1" customWidth="1"/>
    <col min="13091" max="13106" width="2.625" style="1" customWidth="1"/>
    <col min="13107" max="13113" width="2.25" style="1" customWidth="1"/>
    <col min="13114" max="13114" width="9.25" style="1" bestFit="1" customWidth="1"/>
    <col min="13115" max="13115" width="10.75" style="1" bestFit="1" customWidth="1"/>
    <col min="13116" max="13116" width="9.25" style="1" bestFit="1" customWidth="1"/>
    <col min="13117" max="13312" width="9" style="1"/>
    <col min="13313" max="13345" width="2.625" style="1" customWidth="1"/>
    <col min="13346" max="13346" width="2.25" style="1" customWidth="1"/>
    <col min="13347" max="13362" width="2.625" style="1" customWidth="1"/>
    <col min="13363" max="13369" width="2.25" style="1" customWidth="1"/>
    <col min="13370" max="13370" width="9.25" style="1" bestFit="1" customWidth="1"/>
    <col min="13371" max="13371" width="10.75" style="1" bestFit="1" customWidth="1"/>
    <col min="13372" max="13372" width="9.25" style="1" bestFit="1" customWidth="1"/>
    <col min="13373" max="13568" width="9" style="1"/>
    <col min="13569" max="13601" width="2.625" style="1" customWidth="1"/>
    <col min="13602" max="13602" width="2.25" style="1" customWidth="1"/>
    <col min="13603" max="13618" width="2.625" style="1" customWidth="1"/>
    <col min="13619" max="13625" width="2.25" style="1" customWidth="1"/>
    <col min="13626" max="13626" width="9.25" style="1" bestFit="1" customWidth="1"/>
    <col min="13627" max="13627" width="10.75" style="1" bestFit="1" customWidth="1"/>
    <col min="13628" max="13628" width="9.25" style="1" bestFit="1" customWidth="1"/>
    <col min="13629" max="13824" width="9" style="1"/>
    <col min="13825" max="13857" width="2.625" style="1" customWidth="1"/>
    <col min="13858" max="13858" width="2.25" style="1" customWidth="1"/>
    <col min="13859" max="13874" width="2.625" style="1" customWidth="1"/>
    <col min="13875" max="13881" width="2.25" style="1" customWidth="1"/>
    <col min="13882" max="13882" width="9.25" style="1" bestFit="1" customWidth="1"/>
    <col min="13883" max="13883" width="10.75" style="1" bestFit="1" customWidth="1"/>
    <col min="13884" max="13884" width="9.25" style="1" bestFit="1" customWidth="1"/>
    <col min="13885" max="14080" width="9" style="1"/>
    <col min="14081" max="14113" width="2.625" style="1" customWidth="1"/>
    <col min="14114" max="14114" width="2.25" style="1" customWidth="1"/>
    <col min="14115" max="14130" width="2.625" style="1" customWidth="1"/>
    <col min="14131" max="14137" width="2.25" style="1" customWidth="1"/>
    <col min="14138" max="14138" width="9.25" style="1" bestFit="1" customWidth="1"/>
    <col min="14139" max="14139" width="10.75" style="1" bestFit="1" customWidth="1"/>
    <col min="14140" max="14140" width="9.25" style="1" bestFit="1" customWidth="1"/>
    <col min="14141" max="14336" width="9" style="1"/>
    <col min="14337" max="14369" width="2.625" style="1" customWidth="1"/>
    <col min="14370" max="14370" width="2.25" style="1" customWidth="1"/>
    <col min="14371" max="14386" width="2.625" style="1" customWidth="1"/>
    <col min="14387" max="14393" width="2.25" style="1" customWidth="1"/>
    <col min="14394" max="14394" width="9.25" style="1" bestFit="1" customWidth="1"/>
    <col min="14395" max="14395" width="10.75" style="1" bestFit="1" customWidth="1"/>
    <col min="14396" max="14396" width="9.25" style="1" bestFit="1" customWidth="1"/>
    <col min="14397" max="14592" width="9" style="1"/>
    <col min="14593" max="14625" width="2.625" style="1" customWidth="1"/>
    <col min="14626" max="14626" width="2.25" style="1" customWidth="1"/>
    <col min="14627" max="14642" width="2.625" style="1" customWidth="1"/>
    <col min="14643" max="14649" width="2.25" style="1" customWidth="1"/>
    <col min="14650" max="14650" width="9.25" style="1" bestFit="1" customWidth="1"/>
    <col min="14651" max="14651" width="10.75" style="1" bestFit="1" customWidth="1"/>
    <col min="14652" max="14652" width="9.25" style="1" bestFit="1" customWidth="1"/>
    <col min="14653" max="14848" width="9" style="1"/>
    <col min="14849" max="14881" width="2.625" style="1" customWidth="1"/>
    <col min="14882" max="14882" width="2.25" style="1" customWidth="1"/>
    <col min="14883" max="14898" width="2.625" style="1" customWidth="1"/>
    <col min="14899" max="14905" width="2.25" style="1" customWidth="1"/>
    <col min="14906" max="14906" width="9.25" style="1" bestFit="1" customWidth="1"/>
    <col min="14907" max="14907" width="10.75" style="1" bestFit="1" customWidth="1"/>
    <col min="14908" max="14908" width="9.25" style="1" bestFit="1" customWidth="1"/>
    <col min="14909" max="15104" width="9" style="1"/>
    <col min="15105" max="15137" width="2.625" style="1" customWidth="1"/>
    <col min="15138" max="15138" width="2.25" style="1" customWidth="1"/>
    <col min="15139" max="15154" width="2.625" style="1" customWidth="1"/>
    <col min="15155" max="15161" width="2.25" style="1" customWidth="1"/>
    <col min="15162" max="15162" width="9.25" style="1" bestFit="1" customWidth="1"/>
    <col min="15163" max="15163" width="10.75" style="1" bestFit="1" customWidth="1"/>
    <col min="15164" max="15164" width="9.25" style="1" bestFit="1" customWidth="1"/>
    <col min="15165" max="15360" width="9" style="1"/>
    <col min="15361" max="15393" width="2.625" style="1" customWidth="1"/>
    <col min="15394" max="15394" width="2.25" style="1" customWidth="1"/>
    <col min="15395" max="15410" width="2.625" style="1" customWidth="1"/>
    <col min="15411" max="15417" width="2.25" style="1" customWidth="1"/>
    <col min="15418" max="15418" width="9.25" style="1" bestFit="1" customWidth="1"/>
    <col min="15419" max="15419" width="10.75" style="1" bestFit="1" customWidth="1"/>
    <col min="15420" max="15420" width="9.25" style="1" bestFit="1" customWidth="1"/>
    <col min="15421" max="15616" width="9" style="1"/>
    <col min="15617" max="15649" width="2.625" style="1" customWidth="1"/>
    <col min="15650" max="15650" width="2.25" style="1" customWidth="1"/>
    <col min="15651" max="15666" width="2.625" style="1" customWidth="1"/>
    <col min="15667" max="15673" width="2.25" style="1" customWidth="1"/>
    <col min="15674" max="15674" width="9.25" style="1" bestFit="1" customWidth="1"/>
    <col min="15675" max="15675" width="10.75" style="1" bestFit="1" customWidth="1"/>
    <col min="15676" max="15676" width="9.25" style="1" bestFit="1" customWidth="1"/>
    <col min="15677" max="15872" width="9" style="1"/>
    <col min="15873" max="15905" width="2.625" style="1" customWidth="1"/>
    <col min="15906" max="15906" width="2.25" style="1" customWidth="1"/>
    <col min="15907" max="15922" width="2.625" style="1" customWidth="1"/>
    <col min="15923" max="15929" width="2.25" style="1" customWidth="1"/>
    <col min="15930" max="15930" width="9.25" style="1" bestFit="1" customWidth="1"/>
    <col min="15931" max="15931" width="10.75" style="1" bestFit="1" customWidth="1"/>
    <col min="15932" max="15932" width="9.25" style="1" bestFit="1" customWidth="1"/>
    <col min="15933" max="16128" width="9" style="1"/>
    <col min="16129" max="16161" width="2.625" style="1" customWidth="1"/>
    <col min="16162" max="16162" width="2.25" style="1" customWidth="1"/>
    <col min="16163" max="16178" width="2.625" style="1" customWidth="1"/>
    <col min="16179" max="16185" width="2.25" style="1" customWidth="1"/>
    <col min="16186" max="16186" width="9.25" style="1" bestFit="1" customWidth="1"/>
    <col min="16187" max="16187" width="10.75" style="1" bestFit="1" customWidth="1"/>
    <col min="16188" max="16188" width="9.25" style="1" bestFit="1" customWidth="1"/>
    <col min="16189" max="16384" width="9" style="1"/>
  </cols>
  <sheetData>
    <row r="1" spans="1:50" ht="23.25" customHeight="1">
      <c r="AP1" s="549"/>
      <c r="AQ1" s="549"/>
      <c r="AR1" s="549"/>
      <c r="AS1" s="549"/>
      <c r="AT1" s="549"/>
      <c r="AU1" s="549"/>
      <c r="AV1" s="549"/>
      <c r="AW1" s="2"/>
    </row>
    <row r="2" spans="1:50" ht="21.75" customHeight="1" thickBot="1">
      <c r="AJ2" s="550" t="s">
        <v>0</v>
      </c>
      <c r="AK2" s="550"/>
      <c r="AL2" s="550"/>
      <c r="AM2" s="550"/>
      <c r="AN2" s="550"/>
      <c r="AO2" s="550"/>
      <c r="AP2" s="550"/>
      <c r="AQ2" s="551">
        <v>352</v>
      </c>
      <c r="AR2" s="551"/>
      <c r="AS2" s="551"/>
      <c r="AT2" s="551"/>
      <c r="AU2" s="551"/>
      <c r="AV2" s="551"/>
      <c r="AW2" s="551"/>
      <c r="AX2" s="551"/>
    </row>
    <row r="3" spans="1:50" ht="21" customHeight="1" thickBot="1">
      <c r="A3" s="552" t="s">
        <v>1</v>
      </c>
      <c r="B3" s="553"/>
      <c r="C3" s="553"/>
      <c r="D3" s="553"/>
      <c r="E3" s="553"/>
      <c r="F3" s="553"/>
      <c r="G3" s="553"/>
      <c r="H3" s="553"/>
      <c r="I3" s="553"/>
      <c r="J3" s="553"/>
      <c r="K3" s="553"/>
      <c r="L3" s="553"/>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4" t="s">
        <v>2</v>
      </c>
      <c r="AP3" s="553"/>
      <c r="AQ3" s="553"/>
      <c r="AR3" s="553"/>
      <c r="AS3" s="553"/>
      <c r="AT3" s="553"/>
      <c r="AU3" s="553"/>
      <c r="AV3" s="553"/>
      <c r="AW3" s="553"/>
      <c r="AX3" s="555"/>
    </row>
    <row r="4" spans="1:50" ht="25.15" customHeight="1">
      <c r="A4" s="556" t="s">
        <v>3</v>
      </c>
      <c r="B4" s="557"/>
      <c r="C4" s="557"/>
      <c r="D4" s="557"/>
      <c r="E4" s="557"/>
      <c r="F4" s="557"/>
      <c r="G4" s="558" t="s">
        <v>4</v>
      </c>
      <c r="H4" s="559"/>
      <c r="I4" s="559"/>
      <c r="J4" s="559"/>
      <c r="K4" s="559"/>
      <c r="L4" s="559"/>
      <c r="M4" s="559"/>
      <c r="N4" s="559"/>
      <c r="O4" s="559"/>
      <c r="P4" s="559"/>
      <c r="Q4" s="559"/>
      <c r="R4" s="559"/>
      <c r="S4" s="559"/>
      <c r="T4" s="559"/>
      <c r="U4" s="559"/>
      <c r="V4" s="559"/>
      <c r="W4" s="559"/>
      <c r="X4" s="559"/>
      <c r="Y4" s="560" t="s">
        <v>5</v>
      </c>
      <c r="Z4" s="561"/>
      <c r="AA4" s="561"/>
      <c r="AB4" s="561"/>
      <c r="AC4" s="561"/>
      <c r="AD4" s="562"/>
      <c r="AE4" s="563" t="s">
        <v>6</v>
      </c>
      <c r="AF4" s="563"/>
      <c r="AG4" s="563"/>
      <c r="AH4" s="563"/>
      <c r="AI4" s="563"/>
      <c r="AJ4" s="563"/>
      <c r="AK4" s="563"/>
      <c r="AL4" s="563"/>
      <c r="AM4" s="563"/>
      <c r="AN4" s="563"/>
      <c r="AO4" s="563"/>
      <c r="AP4" s="564"/>
      <c r="AQ4" s="565" t="s">
        <v>7</v>
      </c>
      <c r="AR4" s="563"/>
      <c r="AS4" s="563"/>
      <c r="AT4" s="563"/>
      <c r="AU4" s="563"/>
      <c r="AV4" s="563"/>
      <c r="AW4" s="563"/>
      <c r="AX4" s="566"/>
    </row>
    <row r="5" spans="1:50" ht="30" customHeight="1">
      <c r="A5" s="525" t="s">
        <v>8</v>
      </c>
      <c r="B5" s="526"/>
      <c r="C5" s="526"/>
      <c r="D5" s="526"/>
      <c r="E5" s="526"/>
      <c r="F5" s="527"/>
      <c r="G5" s="528" t="s">
        <v>9</v>
      </c>
      <c r="H5" s="529"/>
      <c r="I5" s="529"/>
      <c r="J5" s="529"/>
      <c r="K5" s="529"/>
      <c r="L5" s="529"/>
      <c r="M5" s="529"/>
      <c r="N5" s="529"/>
      <c r="O5" s="529"/>
      <c r="P5" s="529"/>
      <c r="Q5" s="529"/>
      <c r="R5" s="529"/>
      <c r="S5" s="529"/>
      <c r="T5" s="529"/>
      <c r="U5" s="529"/>
      <c r="V5" s="530"/>
      <c r="W5" s="530"/>
      <c r="X5" s="530"/>
      <c r="Y5" s="531" t="s">
        <v>10</v>
      </c>
      <c r="Z5" s="532"/>
      <c r="AA5" s="532"/>
      <c r="AB5" s="532"/>
      <c r="AC5" s="532"/>
      <c r="AD5" s="533"/>
      <c r="AE5" s="534" t="s">
        <v>11</v>
      </c>
      <c r="AF5" s="534"/>
      <c r="AG5" s="534"/>
      <c r="AH5" s="534"/>
      <c r="AI5" s="534"/>
      <c r="AJ5" s="534"/>
      <c r="AK5" s="534"/>
      <c r="AL5" s="534"/>
      <c r="AM5" s="534"/>
      <c r="AN5" s="534"/>
      <c r="AO5" s="534"/>
      <c r="AP5" s="535"/>
      <c r="AQ5" s="536" t="s">
        <v>12</v>
      </c>
      <c r="AR5" s="537"/>
      <c r="AS5" s="537"/>
      <c r="AT5" s="537"/>
      <c r="AU5" s="537"/>
      <c r="AV5" s="537"/>
      <c r="AW5" s="537"/>
      <c r="AX5" s="538"/>
    </row>
    <row r="6" spans="1:50" ht="30" customHeight="1">
      <c r="A6" s="539" t="s">
        <v>13</v>
      </c>
      <c r="B6" s="540"/>
      <c r="C6" s="540"/>
      <c r="D6" s="540"/>
      <c r="E6" s="540"/>
      <c r="F6" s="540"/>
      <c r="G6" s="541" t="s">
        <v>14</v>
      </c>
      <c r="H6" s="530"/>
      <c r="I6" s="530"/>
      <c r="J6" s="530"/>
      <c r="K6" s="530"/>
      <c r="L6" s="530"/>
      <c r="M6" s="530"/>
      <c r="N6" s="530"/>
      <c r="O6" s="530"/>
      <c r="P6" s="530"/>
      <c r="Q6" s="530"/>
      <c r="R6" s="530"/>
      <c r="S6" s="530"/>
      <c r="T6" s="530"/>
      <c r="U6" s="530"/>
      <c r="V6" s="530"/>
      <c r="W6" s="530"/>
      <c r="X6" s="530"/>
      <c r="Y6" s="542" t="s">
        <v>15</v>
      </c>
      <c r="Z6" s="543"/>
      <c r="AA6" s="543"/>
      <c r="AB6" s="543"/>
      <c r="AC6" s="543"/>
      <c r="AD6" s="544"/>
      <c r="AE6" s="545" t="s">
        <v>16</v>
      </c>
      <c r="AF6" s="546"/>
      <c r="AG6" s="546"/>
      <c r="AH6" s="546"/>
      <c r="AI6" s="546"/>
      <c r="AJ6" s="546"/>
      <c r="AK6" s="546"/>
      <c r="AL6" s="546"/>
      <c r="AM6" s="546"/>
      <c r="AN6" s="546"/>
      <c r="AO6" s="546"/>
      <c r="AP6" s="546"/>
      <c r="AQ6" s="547"/>
      <c r="AR6" s="547"/>
      <c r="AS6" s="547"/>
      <c r="AT6" s="547"/>
      <c r="AU6" s="547"/>
      <c r="AV6" s="547"/>
      <c r="AW6" s="547"/>
      <c r="AX6" s="548"/>
    </row>
    <row r="7" spans="1:50" ht="39.950000000000003" customHeight="1">
      <c r="A7" s="516" t="s">
        <v>17</v>
      </c>
      <c r="B7" s="517"/>
      <c r="C7" s="517"/>
      <c r="D7" s="517"/>
      <c r="E7" s="517"/>
      <c r="F7" s="517"/>
      <c r="G7" s="518" t="s">
        <v>18</v>
      </c>
      <c r="H7" s="519"/>
      <c r="I7" s="519"/>
      <c r="J7" s="519"/>
      <c r="K7" s="519"/>
      <c r="L7" s="519"/>
      <c r="M7" s="519"/>
      <c r="N7" s="519"/>
      <c r="O7" s="519"/>
      <c r="P7" s="519"/>
      <c r="Q7" s="519"/>
      <c r="R7" s="519"/>
      <c r="S7" s="519"/>
      <c r="T7" s="519"/>
      <c r="U7" s="519"/>
      <c r="V7" s="520"/>
      <c r="W7" s="520"/>
      <c r="X7" s="520"/>
      <c r="Y7" s="521" t="s">
        <v>19</v>
      </c>
      <c r="Z7" s="132"/>
      <c r="AA7" s="132"/>
      <c r="AB7" s="132"/>
      <c r="AC7" s="132"/>
      <c r="AD7" s="133"/>
      <c r="AE7" s="522" t="s">
        <v>20</v>
      </c>
      <c r="AF7" s="523"/>
      <c r="AG7" s="523"/>
      <c r="AH7" s="523"/>
      <c r="AI7" s="523"/>
      <c r="AJ7" s="523"/>
      <c r="AK7" s="523"/>
      <c r="AL7" s="523"/>
      <c r="AM7" s="523"/>
      <c r="AN7" s="523"/>
      <c r="AO7" s="523"/>
      <c r="AP7" s="523"/>
      <c r="AQ7" s="523"/>
      <c r="AR7" s="523"/>
      <c r="AS7" s="523"/>
      <c r="AT7" s="523"/>
      <c r="AU7" s="523"/>
      <c r="AV7" s="523"/>
      <c r="AW7" s="523"/>
      <c r="AX7" s="524"/>
    </row>
    <row r="8" spans="1:50" ht="103.7" customHeight="1">
      <c r="A8" s="485" t="s">
        <v>21</v>
      </c>
      <c r="B8" s="486"/>
      <c r="C8" s="486"/>
      <c r="D8" s="486"/>
      <c r="E8" s="486"/>
      <c r="F8" s="486"/>
      <c r="G8" s="487" t="s">
        <v>22</v>
      </c>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8"/>
      <c r="AR8" s="488"/>
      <c r="AS8" s="488"/>
      <c r="AT8" s="488"/>
      <c r="AU8" s="488"/>
      <c r="AV8" s="488"/>
      <c r="AW8" s="488"/>
      <c r="AX8" s="489"/>
    </row>
    <row r="9" spans="1:50" ht="137.25" customHeight="1">
      <c r="A9" s="485" t="s">
        <v>23</v>
      </c>
      <c r="B9" s="486"/>
      <c r="C9" s="486"/>
      <c r="D9" s="486"/>
      <c r="E9" s="486"/>
      <c r="F9" s="486"/>
      <c r="G9" s="487" t="s">
        <v>24</v>
      </c>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c r="AG9" s="488"/>
      <c r="AH9" s="488"/>
      <c r="AI9" s="488"/>
      <c r="AJ9" s="488"/>
      <c r="AK9" s="488"/>
      <c r="AL9" s="488"/>
      <c r="AM9" s="488"/>
      <c r="AN9" s="488"/>
      <c r="AO9" s="488"/>
      <c r="AP9" s="488"/>
      <c r="AQ9" s="488"/>
      <c r="AR9" s="488"/>
      <c r="AS9" s="488"/>
      <c r="AT9" s="488"/>
      <c r="AU9" s="488"/>
      <c r="AV9" s="488"/>
      <c r="AW9" s="488"/>
      <c r="AX9" s="489"/>
    </row>
    <row r="10" spans="1:50" ht="29.25" customHeight="1">
      <c r="A10" s="485" t="s">
        <v>25</v>
      </c>
      <c r="B10" s="486"/>
      <c r="C10" s="486"/>
      <c r="D10" s="486"/>
      <c r="E10" s="486"/>
      <c r="F10" s="490"/>
      <c r="G10" s="491" t="s">
        <v>26</v>
      </c>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3"/>
    </row>
    <row r="11" spans="1:50" ht="21" customHeight="1">
      <c r="A11" s="494" t="s">
        <v>27</v>
      </c>
      <c r="B11" s="495"/>
      <c r="C11" s="495"/>
      <c r="D11" s="495"/>
      <c r="E11" s="495"/>
      <c r="F11" s="496"/>
      <c r="G11" s="500"/>
      <c r="H11" s="501"/>
      <c r="I11" s="501"/>
      <c r="J11" s="501"/>
      <c r="K11" s="501"/>
      <c r="L11" s="501"/>
      <c r="M11" s="501"/>
      <c r="N11" s="501"/>
      <c r="O11" s="501"/>
      <c r="P11" s="51" t="s">
        <v>28</v>
      </c>
      <c r="Q11" s="52"/>
      <c r="R11" s="52"/>
      <c r="S11" s="52"/>
      <c r="T11" s="52"/>
      <c r="U11" s="52"/>
      <c r="V11" s="382"/>
      <c r="W11" s="51" t="s">
        <v>29</v>
      </c>
      <c r="X11" s="52"/>
      <c r="Y11" s="52"/>
      <c r="Z11" s="52"/>
      <c r="AA11" s="52"/>
      <c r="AB11" s="52"/>
      <c r="AC11" s="382"/>
      <c r="AD11" s="51" t="s">
        <v>30</v>
      </c>
      <c r="AE11" s="52"/>
      <c r="AF11" s="52"/>
      <c r="AG11" s="52"/>
      <c r="AH11" s="52"/>
      <c r="AI11" s="52"/>
      <c r="AJ11" s="382"/>
      <c r="AK11" s="51" t="s">
        <v>31</v>
      </c>
      <c r="AL11" s="52"/>
      <c r="AM11" s="52"/>
      <c r="AN11" s="52"/>
      <c r="AO11" s="52"/>
      <c r="AP11" s="52"/>
      <c r="AQ11" s="382"/>
      <c r="AR11" s="51" t="s">
        <v>32</v>
      </c>
      <c r="AS11" s="52"/>
      <c r="AT11" s="52"/>
      <c r="AU11" s="52"/>
      <c r="AV11" s="52"/>
      <c r="AW11" s="52"/>
      <c r="AX11" s="502"/>
    </row>
    <row r="12" spans="1:50" ht="21" customHeight="1">
      <c r="A12" s="154"/>
      <c r="B12" s="155"/>
      <c r="C12" s="155"/>
      <c r="D12" s="155"/>
      <c r="E12" s="155"/>
      <c r="F12" s="156"/>
      <c r="G12" s="503" t="s">
        <v>33</v>
      </c>
      <c r="H12" s="504"/>
      <c r="I12" s="509" t="s">
        <v>34</v>
      </c>
      <c r="J12" s="510"/>
      <c r="K12" s="510"/>
      <c r="L12" s="510"/>
      <c r="M12" s="510"/>
      <c r="N12" s="510"/>
      <c r="O12" s="511"/>
      <c r="P12" s="512">
        <v>70</v>
      </c>
      <c r="Q12" s="512"/>
      <c r="R12" s="512"/>
      <c r="S12" s="512"/>
      <c r="T12" s="512"/>
      <c r="U12" s="512"/>
      <c r="V12" s="512"/>
      <c r="W12" s="512">
        <v>59</v>
      </c>
      <c r="X12" s="512"/>
      <c r="Y12" s="512"/>
      <c r="Z12" s="512"/>
      <c r="AA12" s="512"/>
      <c r="AB12" s="512"/>
      <c r="AC12" s="512"/>
      <c r="AD12" s="512">
        <v>64</v>
      </c>
      <c r="AE12" s="512"/>
      <c r="AF12" s="512"/>
      <c r="AG12" s="512"/>
      <c r="AH12" s="512"/>
      <c r="AI12" s="512"/>
      <c r="AJ12" s="512"/>
      <c r="AK12" s="513"/>
      <c r="AL12" s="513"/>
      <c r="AM12" s="513"/>
      <c r="AN12" s="513"/>
      <c r="AO12" s="513"/>
      <c r="AP12" s="513"/>
      <c r="AQ12" s="513"/>
      <c r="AR12" s="514"/>
      <c r="AS12" s="512"/>
      <c r="AT12" s="512"/>
      <c r="AU12" s="512"/>
      <c r="AV12" s="512"/>
      <c r="AW12" s="512"/>
      <c r="AX12" s="515"/>
    </row>
    <row r="13" spans="1:50" ht="21" customHeight="1">
      <c r="A13" s="154"/>
      <c r="B13" s="155"/>
      <c r="C13" s="155"/>
      <c r="D13" s="155"/>
      <c r="E13" s="155"/>
      <c r="F13" s="156"/>
      <c r="G13" s="505"/>
      <c r="H13" s="506"/>
      <c r="I13" s="466" t="s">
        <v>35</v>
      </c>
      <c r="J13" s="467"/>
      <c r="K13" s="467"/>
      <c r="L13" s="467"/>
      <c r="M13" s="467"/>
      <c r="N13" s="467"/>
      <c r="O13" s="468"/>
      <c r="P13" s="469" t="s">
        <v>36</v>
      </c>
      <c r="Q13" s="470"/>
      <c r="R13" s="470"/>
      <c r="S13" s="470"/>
      <c r="T13" s="470"/>
      <c r="U13" s="470"/>
      <c r="V13" s="470"/>
      <c r="W13" s="469" t="s">
        <v>36</v>
      </c>
      <c r="X13" s="470"/>
      <c r="Y13" s="470"/>
      <c r="Z13" s="470"/>
      <c r="AA13" s="470"/>
      <c r="AB13" s="470"/>
      <c r="AC13" s="470"/>
      <c r="AD13" s="469" t="s">
        <v>36</v>
      </c>
      <c r="AE13" s="470"/>
      <c r="AF13" s="470"/>
      <c r="AG13" s="470"/>
      <c r="AH13" s="470"/>
      <c r="AI13" s="470"/>
      <c r="AJ13" s="470"/>
      <c r="AK13" s="480"/>
      <c r="AL13" s="471"/>
      <c r="AM13" s="471"/>
      <c r="AN13" s="471"/>
      <c r="AO13" s="471"/>
      <c r="AP13" s="471"/>
      <c r="AQ13" s="471"/>
      <c r="AR13" s="472"/>
      <c r="AS13" s="472"/>
      <c r="AT13" s="472"/>
      <c r="AU13" s="472"/>
      <c r="AV13" s="472"/>
      <c r="AW13" s="472"/>
      <c r="AX13" s="473"/>
    </row>
    <row r="14" spans="1:50" ht="21" customHeight="1">
      <c r="A14" s="154"/>
      <c r="B14" s="155"/>
      <c r="C14" s="155"/>
      <c r="D14" s="155"/>
      <c r="E14" s="155"/>
      <c r="F14" s="156"/>
      <c r="G14" s="505"/>
      <c r="H14" s="506"/>
      <c r="I14" s="466" t="s">
        <v>37</v>
      </c>
      <c r="J14" s="481"/>
      <c r="K14" s="481"/>
      <c r="L14" s="481"/>
      <c r="M14" s="481"/>
      <c r="N14" s="481"/>
      <c r="O14" s="482"/>
      <c r="P14" s="469" t="s">
        <v>36</v>
      </c>
      <c r="Q14" s="470"/>
      <c r="R14" s="470"/>
      <c r="S14" s="470"/>
      <c r="T14" s="470"/>
      <c r="U14" s="470"/>
      <c r="V14" s="470"/>
      <c r="W14" s="469" t="s">
        <v>36</v>
      </c>
      <c r="X14" s="470"/>
      <c r="Y14" s="470"/>
      <c r="Z14" s="470"/>
      <c r="AA14" s="470"/>
      <c r="AB14" s="470"/>
      <c r="AC14" s="470"/>
      <c r="AD14" s="469" t="s">
        <v>36</v>
      </c>
      <c r="AE14" s="470"/>
      <c r="AF14" s="470"/>
      <c r="AG14" s="470"/>
      <c r="AH14" s="470"/>
      <c r="AI14" s="470"/>
      <c r="AJ14" s="470"/>
      <c r="AK14" s="472"/>
      <c r="AL14" s="472"/>
      <c r="AM14" s="472"/>
      <c r="AN14" s="472"/>
      <c r="AO14" s="472"/>
      <c r="AP14" s="472"/>
      <c r="AQ14" s="472"/>
      <c r="AR14" s="483"/>
      <c r="AS14" s="475"/>
      <c r="AT14" s="475"/>
      <c r="AU14" s="475"/>
      <c r="AV14" s="475"/>
      <c r="AW14" s="475"/>
      <c r="AX14" s="484"/>
    </row>
    <row r="15" spans="1:50" ht="21" customHeight="1">
      <c r="A15" s="154"/>
      <c r="B15" s="155"/>
      <c r="C15" s="155"/>
      <c r="D15" s="155"/>
      <c r="E15" s="155"/>
      <c r="F15" s="156"/>
      <c r="G15" s="505"/>
      <c r="H15" s="506"/>
      <c r="I15" s="466" t="s">
        <v>38</v>
      </c>
      <c r="J15" s="481"/>
      <c r="K15" s="481"/>
      <c r="L15" s="481"/>
      <c r="M15" s="481"/>
      <c r="N15" s="481"/>
      <c r="O15" s="482"/>
      <c r="P15" s="469" t="s">
        <v>36</v>
      </c>
      <c r="Q15" s="470"/>
      <c r="R15" s="470"/>
      <c r="S15" s="470"/>
      <c r="T15" s="470"/>
      <c r="U15" s="470"/>
      <c r="V15" s="470"/>
      <c r="W15" s="469" t="s">
        <v>36</v>
      </c>
      <c r="X15" s="470"/>
      <c r="Y15" s="470"/>
      <c r="Z15" s="470"/>
      <c r="AA15" s="470"/>
      <c r="AB15" s="470"/>
      <c r="AC15" s="470"/>
      <c r="AD15" s="469" t="s">
        <v>36</v>
      </c>
      <c r="AE15" s="470"/>
      <c r="AF15" s="470"/>
      <c r="AG15" s="470"/>
      <c r="AH15" s="470"/>
      <c r="AI15" s="470"/>
      <c r="AJ15" s="470"/>
      <c r="AK15" s="474"/>
      <c r="AL15" s="475"/>
      <c r="AM15" s="475"/>
      <c r="AN15" s="475"/>
      <c r="AO15" s="475"/>
      <c r="AP15" s="475"/>
      <c r="AQ15" s="476"/>
      <c r="AR15" s="477"/>
      <c r="AS15" s="478"/>
      <c r="AT15" s="478"/>
      <c r="AU15" s="478"/>
      <c r="AV15" s="478"/>
      <c r="AW15" s="478"/>
      <c r="AX15" s="479"/>
    </row>
    <row r="16" spans="1:50" ht="24.75" customHeight="1">
      <c r="A16" s="154"/>
      <c r="B16" s="155"/>
      <c r="C16" s="155"/>
      <c r="D16" s="155"/>
      <c r="E16" s="155"/>
      <c r="F16" s="156"/>
      <c r="G16" s="505"/>
      <c r="H16" s="506"/>
      <c r="I16" s="466" t="s">
        <v>39</v>
      </c>
      <c r="J16" s="467"/>
      <c r="K16" s="467"/>
      <c r="L16" s="467"/>
      <c r="M16" s="467"/>
      <c r="N16" s="467"/>
      <c r="O16" s="468"/>
      <c r="P16" s="469" t="s">
        <v>36</v>
      </c>
      <c r="Q16" s="470"/>
      <c r="R16" s="470"/>
      <c r="S16" s="470"/>
      <c r="T16" s="470"/>
      <c r="U16" s="470"/>
      <c r="V16" s="470"/>
      <c r="W16" s="469" t="s">
        <v>36</v>
      </c>
      <c r="X16" s="470"/>
      <c r="Y16" s="470"/>
      <c r="Z16" s="470"/>
      <c r="AA16" s="470"/>
      <c r="AB16" s="470"/>
      <c r="AC16" s="470"/>
      <c r="AD16" s="469" t="s">
        <v>36</v>
      </c>
      <c r="AE16" s="470"/>
      <c r="AF16" s="470"/>
      <c r="AG16" s="470"/>
      <c r="AH16" s="470"/>
      <c r="AI16" s="470"/>
      <c r="AJ16" s="470"/>
      <c r="AK16" s="471"/>
      <c r="AL16" s="471"/>
      <c r="AM16" s="471"/>
      <c r="AN16" s="471"/>
      <c r="AO16" s="471"/>
      <c r="AP16" s="471"/>
      <c r="AQ16" s="471"/>
      <c r="AR16" s="472"/>
      <c r="AS16" s="472"/>
      <c r="AT16" s="472"/>
      <c r="AU16" s="472"/>
      <c r="AV16" s="472"/>
      <c r="AW16" s="472"/>
      <c r="AX16" s="473"/>
    </row>
    <row r="17" spans="1:55" ht="24.75" customHeight="1">
      <c r="A17" s="154"/>
      <c r="B17" s="155"/>
      <c r="C17" s="155"/>
      <c r="D17" s="155"/>
      <c r="E17" s="155"/>
      <c r="F17" s="156"/>
      <c r="G17" s="507"/>
      <c r="H17" s="508"/>
      <c r="I17" s="459" t="s">
        <v>40</v>
      </c>
      <c r="J17" s="460"/>
      <c r="K17" s="460"/>
      <c r="L17" s="460"/>
      <c r="M17" s="460"/>
      <c r="N17" s="460"/>
      <c r="O17" s="461"/>
      <c r="P17" s="462">
        <v>70</v>
      </c>
      <c r="Q17" s="462"/>
      <c r="R17" s="462"/>
      <c r="S17" s="462"/>
      <c r="T17" s="462"/>
      <c r="U17" s="462"/>
      <c r="V17" s="462"/>
      <c r="W17" s="462">
        <f>SUM(W12:AC16)</f>
        <v>59</v>
      </c>
      <c r="X17" s="462"/>
      <c r="Y17" s="462"/>
      <c r="Z17" s="462"/>
      <c r="AA17" s="462"/>
      <c r="AB17" s="462"/>
      <c r="AC17" s="462"/>
      <c r="AD17" s="462">
        <f>SUM(AD12:AJ16)</f>
        <v>64</v>
      </c>
      <c r="AE17" s="462"/>
      <c r="AF17" s="462"/>
      <c r="AG17" s="462"/>
      <c r="AH17" s="462"/>
      <c r="AI17" s="462"/>
      <c r="AJ17" s="462"/>
      <c r="AK17" s="463"/>
      <c r="AL17" s="463"/>
      <c r="AM17" s="463"/>
      <c r="AN17" s="463"/>
      <c r="AO17" s="463"/>
      <c r="AP17" s="463"/>
      <c r="AQ17" s="463"/>
      <c r="AR17" s="464"/>
      <c r="AS17" s="462"/>
      <c r="AT17" s="462"/>
      <c r="AU17" s="462"/>
      <c r="AV17" s="462"/>
      <c r="AW17" s="462"/>
      <c r="AX17" s="465"/>
    </row>
    <row r="18" spans="1:55" ht="24.75" customHeight="1">
      <c r="A18" s="154"/>
      <c r="B18" s="155"/>
      <c r="C18" s="155"/>
      <c r="D18" s="155"/>
      <c r="E18" s="155"/>
      <c r="F18" s="156"/>
      <c r="G18" s="453" t="s">
        <v>41</v>
      </c>
      <c r="H18" s="454"/>
      <c r="I18" s="454"/>
      <c r="J18" s="454"/>
      <c r="K18" s="454"/>
      <c r="L18" s="454"/>
      <c r="M18" s="454"/>
      <c r="N18" s="454"/>
      <c r="O18" s="454"/>
      <c r="P18" s="458">
        <v>68</v>
      </c>
      <c r="Q18" s="458"/>
      <c r="R18" s="458"/>
      <c r="S18" s="458"/>
      <c r="T18" s="458"/>
      <c r="U18" s="458"/>
      <c r="V18" s="458"/>
      <c r="W18" s="458">
        <v>55</v>
      </c>
      <c r="X18" s="458"/>
      <c r="Y18" s="458"/>
      <c r="Z18" s="458"/>
      <c r="AA18" s="458"/>
      <c r="AB18" s="458"/>
      <c r="AC18" s="458"/>
      <c r="AD18" s="458">
        <f>39.72+7.98+13.755+0.482+0.913</f>
        <v>62.85</v>
      </c>
      <c r="AE18" s="458"/>
      <c r="AF18" s="458"/>
      <c r="AG18" s="458"/>
      <c r="AH18" s="458"/>
      <c r="AI18" s="458"/>
      <c r="AJ18" s="458"/>
      <c r="AK18" s="456"/>
      <c r="AL18" s="456"/>
      <c r="AM18" s="456"/>
      <c r="AN18" s="456"/>
      <c r="AO18" s="456"/>
      <c r="AP18" s="456"/>
      <c r="AQ18" s="456"/>
      <c r="AR18" s="456"/>
      <c r="AS18" s="456"/>
      <c r="AT18" s="456"/>
      <c r="AU18" s="456"/>
      <c r="AV18" s="456"/>
      <c r="AW18" s="456"/>
      <c r="AX18" s="457"/>
    </row>
    <row r="19" spans="1:55" ht="24.75" customHeight="1">
      <c r="A19" s="497"/>
      <c r="B19" s="498"/>
      <c r="C19" s="498"/>
      <c r="D19" s="498"/>
      <c r="E19" s="498"/>
      <c r="F19" s="499"/>
      <c r="G19" s="453" t="s">
        <v>42</v>
      </c>
      <c r="H19" s="454"/>
      <c r="I19" s="454"/>
      <c r="J19" s="454"/>
      <c r="K19" s="454"/>
      <c r="L19" s="454"/>
      <c r="M19" s="454"/>
      <c r="N19" s="454"/>
      <c r="O19" s="454"/>
      <c r="P19" s="455">
        <f>P18/P12</f>
        <v>0.97142857142857142</v>
      </c>
      <c r="Q19" s="455"/>
      <c r="R19" s="455"/>
      <c r="S19" s="455"/>
      <c r="T19" s="455"/>
      <c r="U19" s="455"/>
      <c r="V19" s="455"/>
      <c r="W19" s="455">
        <f>W18/W12</f>
        <v>0.93220338983050843</v>
      </c>
      <c r="X19" s="455"/>
      <c r="Y19" s="455"/>
      <c r="Z19" s="455"/>
      <c r="AA19" s="455"/>
      <c r="AB19" s="455"/>
      <c r="AC19" s="455"/>
      <c r="AD19" s="455">
        <f>AD18/AD12</f>
        <v>0.98203125000000002</v>
      </c>
      <c r="AE19" s="455"/>
      <c r="AF19" s="455"/>
      <c r="AG19" s="455"/>
      <c r="AH19" s="455"/>
      <c r="AI19" s="455"/>
      <c r="AJ19" s="455"/>
      <c r="AK19" s="456"/>
      <c r="AL19" s="456"/>
      <c r="AM19" s="456"/>
      <c r="AN19" s="456"/>
      <c r="AO19" s="456"/>
      <c r="AP19" s="456"/>
      <c r="AQ19" s="456"/>
      <c r="AR19" s="456"/>
      <c r="AS19" s="456"/>
      <c r="AT19" s="456"/>
      <c r="AU19" s="456"/>
      <c r="AV19" s="456"/>
      <c r="AW19" s="456"/>
      <c r="AX19" s="457"/>
    </row>
    <row r="20" spans="1:55" ht="31.7" customHeight="1">
      <c r="A20" s="441" t="s">
        <v>43</v>
      </c>
      <c r="B20" s="442"/>
      <c r="C20" s="442"/>
      <c r="D20" s="442"/>
      <c r="E20" s="442"/>
      <c r="F20" s="443"/>
      <c r="G20" s="428" t="s">
        <v>44</v>
      </c>
      <c r="H20" s="52"/>
      <c r="I20" s="52"/>
      <c r="J20" s="52"/>
      <c r="K20" s="52"/>
      <c r="L20" s="52"/>
      <c r="M20" s="52"/>
      <c r="N20" s="52"/>
      <c r="O20" s="52"/>
      <c r="P20" s="52"/>
      <c r="Q20" s="52"/>
      <c r="R20" s="52"/>
      <c r="S20" s="52"/>
      <c r="T20" s="52"/>
      <c r="U20" s="52"/>
      <c r="V20" s="52"/>
      <c r="W20" s="52"/>
      <c r="X20" s="382"/>
      <c r="Y20" s="429"/>
      <c r="Z20" s="139"/>
      <c r="AA20" s="140"/>
      <c r="AB20" s="51" t="s">
        <v>45</v>
      </c>
      <c r="AC20" s="52"/>
      <c r="AD20" s="382"/>
      <c r="AE20" s="49" t="s">
        <v>28</v>
      </c>
      <c r="AF20" s="49"/>
      <c r="AG20" s="49"/>
      <c r="AH20" s="49"/>
      <c r="AI20" s="49"/>
      <c r="AJ20" s="49" t="s">
        <v>29</v>
      </c>
      <c r="AK20" s="49"/>
      <c r="AL20" s="49"/>
      <c r="AM20" s="49"/>
      <c r="AN20" s="49"/>
      <c r="AO20" s="49" t="s">
        <v>30</v>
      </c>
      <c r="AP20" s="49"/>
      <c r="AQ20" s="49"/>
      <c r="AR20" s="49"/>
      <c r="AS20" s="49"/>
      <c r="AT20" s="50" t="s">
        <v>46</v>
      </c>
      <c r="AU20" s="49"/>
      <c r="AV20" s="49"/>
      <c r="AW20" s="49"/>
      <c r="AX20" s="412"/>
    </row>
    <row r="21" spans="1:55" ht="26.85" customHeight="1">
      <c r="A21" s="444"/>
      <c r="B21" s="442"/>
      <c r="C21" s="442"/>
      <c r="D21" s="442"/>
      <c r="E21" s="442"/>
      <c r="F21" s="443"/>
      <c r="G21" s="413" t="s">
        <v>47</v>
      </c>
      <c r="H21" s="414"/>
      <c r="I21" s="414"/>
      <c r="J21" s="414"/>
      <c r="K21" s="414"/>
      <c r="L21" s="414"/>
      <c r="M21" s="414"/>
      <c r="N21" s="414"/>
      <c r="O21" s="414"/>
      <c r="P21" s="414"/>
      <c r="Q21" s="414"/>
      <c r="R21" s="414"/>
      <c r="S21" s="414"/>
      <c r="T21" s="414"/>
      <c r="U21" s="414"/>
      <c r="V21" s="414"/>
      <c r="W21" s="414"/>
      <c r="X21" s="415"/>
      <c r="Y21" s="396" t="s">
        <v>48</v>
      </c>
      <c r="Z21" s="434"/>
      <c r="AA21" s="435"/>
      <c r="AB21" s="436" t="s">
        <v>36</v>
      </c>
      <c r="AC21" s="437"/>
      <c r="AD21" s="437"/>
      <c r="AE21" s="438"/>
      <c r="AF21" s="438"/>
      <c r="AG21" s="438"/>
      <c r="AH21" s="438"/>
      <c r="AI21" s="438"/>
      <c r="AJ21" s="438"/>
      <c r="AK21" s="438"/>
      <c r="AL21" s="438"/>
      <c r="AM21" s="438"/>
      <c r="AN21" s="438"/>
      <c r="AO21" s="438"/>
      <c r="AP21" s="438"/>
      <c r="AQ21" s="438"/>
      <c r="AR21" s="438"/>
      <c r="AS21" s="438"/>
      <c r="AT21" s="140"/>
      <c r="AU21" s="439"/>
      <c r="AV21" s="439"/>
      <c r="AW21" s="439"/>
      <c r="AX21" s="440"/>
    </row>
    <row r="22" spans="1:55" ht="23.65" customHeight="1">
      <c r="A22" s="445"/>
      <c r="B22" s="446"/>
      <c r="C22" s="446"/>
      <c r="D22" s="446"/>
      <c r="E22" s="446"/>
      <c r="F22" s="447"/>
      <c r="G22" s="431"/>
      <c r="H22" s="432"/>
      <c r="I22" s="432"/>
      <c r="J22" s="432"/>
      <c r="K22" s="432"/>
      <c r="L22" s="432"/>
      <c r="M22" s="432"/>
      <c r="N22" s="432"/>
      <c r="O22" s="432"/>
      <c r="P22" s="432"/>
      <c r="Q22" s="432"/>
      <c r="R22" s="432"/>
      <c r="S22" s="432"/>
      <c r="T22" s="432"/>
      <c r="U22" s="432"/>
      <c r="V22" s="432"/>
      <c r="W22" s="432"/>
      <c r="X22" s="433"/>
      <c r="Y22" s="51" t="s">
        <v>49</v>
      </c>
      <c r="Z22" s="52"/>
      <c r="AA22" s="382"/>
      <c r="AB22" s="436"/>
      <c r="AC22" s="437"/>
      <c r="AD22" s="437"/>
      <c r="AE22" s="448" t="s">
        <v>50</v>
      </c>
      <c r="AF22" s="449"/>
      <c r="AG22" s="449"/>
      <c r="AH22" s="449"/>
      <c r="AI22" s="450"/>
      <c r="AJ22" s="448" t="s">
        <v>50</v>
      </c>
      <c r="AK22" s="449"/>
      <c r="AL22" s="449"/>
      <c r="AM22" s="449"/>
      <c r="AN22" s="450"/>
      <c r="AO22" s="448" t="s">
        <v>50</v>
      </c>
      <c r="AP22" s="449"/>
      <c r="AQ22" s="449"/>
      <c r="AR22" s="449"/>
      <c r="AS22" s="450"/>
      <c r="AT22" s="131"/>
      <c r="AU22" s="451"/>
      <c r="AV22" s="451"/>
      <c r="AW22" s="451"/>
      <c r="AX22" s="452"/>
    </row>
    <row r="23" spans="1:55" ht="32.25" customHeight="1">
      <c r="A23" s="445"/>
      <c r="B23" s="446"/>
      <c r="C23" s="446"/>
      <c r="D23" s="446"/>
      <c r="E23" s="446"/>
      <c r="F23" s="447"/>
      <c r="G23" s="416"/>
      <c r="H23" s="417"/>
      <c r="I23" s="417"/>
      <c r="J23" s="417"/>
      <c r="K23" s="417"/>
      <c r="L23" s="417"/>
      <c r="M23" s="417"/>
      <c r="N23" s="417"/>
      <c r="O23" s="417"/>
      <c r="P23" s="417"/>
      <c r="Q23" s="417"/>
      <c r="R23" s="417"/>
      <c r="S23" s="417"/>
      <c r="T23" s="417"/>
      <c r="U23" s="417"/>
      <c r="V23" s="417"/>
      <c r="W23" s="417"/>
      <c r="X23" s="418"/>
      <c r="Y23" s="51" t="s">
        <v>51</v>
      </c>
      <c r="Z23" s="52"/>
      <c r="AA23" s="382"/>
      <c r="AB23" s="436" t="s">
        <v>36</v>
      </c>
      <c r="AC23" s="437"/>
      <c r="AD23" s="437"/>
      <c r="AE23" s="438"/>
      <c r="AF23" s="438"/>
      <c r="AG23" s="438"/>
      <c r="AH23" s="438"/>
      <c r="AI23" s="438"/>
      <c r="AJ23" s="438"/>
      <c r="AK23" s="438"/>
      <c r="AL23" s="438"/>
      <c r="AM23" s="438"/>
      <c r="AN23" s="438"/>
      <c r="AO23" s="438"/>
      <c r="AP23" s="438"/>
      <c r="AQ23" s="438"/>
      <c r="AR23" s="438"/>
      <c r="AS23" s="438"/>
      <c r="AT23" s="411"/>
      <c r="AU23" s="394"/>
      <c r="AV23" s="394"/>
      <c r="AW23" s="394"/>
      <c r="AX23" s="395"/>
    </row>
    <row r="24" spans="1:55" ht="31.7" customHeight="1">
      <c r="A24" s="373" t="s">
        <v>52</v>
      </c>
      <c r="B24" s="389"/>
      <c r="C24" s="389"/>
      <c r="D24" s="389"/>
      <c r="E24" s="389"/>
      <c r="F24" s="390"/>
      <c r="G24" s="428" t="s">
        <v>53</v>
      </c>
      <c r="H24" s="52"/>
      <c r="I24" s="52"/>
      <c r="J24" s="52"/>
      <c r="K24" s="52"/>
      <c r="L24" s="52"/>
      <c r="M24" s="52"/>
      <c r="N24" s="52"/>
      <c r="O24" s="52"/>
      <c r="P24" s="52"/>
      <c r="Q24" s="52"/>
      <c r="R24" s="52"/>
      <c r="S24" s="52"/>
      <c r="T24" s="52"/>
      <c r="U24" s="52"/>
      <c r="V24" s="52"/>
      <c r="W24" s="52"/>
      <c r="X24" s="382"/>
      <c r="Y24" s="429"/>
      <c r="Z24" s="139"/>
      <c r="AA24" s="140"/>
      <c r="AB24" s="51" t="s">
        <v>45</v>
      </c>
      <c r="AC24" s="52"/>
      <c r="AD24" s="382"/>
      <c r="AE24" s="49" t="s">
        <v>28</v>
      </c>
      <c r="AF24" s="49"/>
      <c r="AG24" s="49"/>
      <c r="AH24" s="49"/>
      <c r="AI24" s="49"/>
      <c r="AJ24" s="49" t="s">
        <v>29</v>
      </c>
      <c r="AK24" s="49"/>
      <c r="AL24" s="49"/>
      <c r="AM24" s="49"/>
      <c r="AN24" s="49"/>
      <c r="AO24" s="49" t="s">
        <v>30</v>
      </c>
      <c r="AP24" s="49"/>
      <c r="AQ24" s="49"/>
      <c r="AR24" s="49"/>
      <c r="AS24" s="49"/>
      <c r="AT24" s="386" t="s">
        <v>54</v>
      </c>
      <c r="AU24" s="387"/>
      <c r="AV24" s="387"/>
      <c r="AW24" s="387"/>
      <c r="AX24" s="388"/>
    </row>
    <row r="25" spans="1:55" ht="39.950000000000003" customHeight="1">
      <c r="A25" s="163"/>
      <c r="B25" s="164"/>
      <c r="C25" s="164"/>
      <c r="D25" s="164"/>
      <c r="E25" s="164"/>
      <c r="F25" s="165"/>
      <c r="G25" s="413" t="s">
        <v>55</v>
      </c>
      <c r="H25" s="414"/>
      <c r="I25" s="414"/>
      <c r="J25" s="414"/>
      <c r="K25" s="414"/>
      <c r="L25" s="414"/>
      <c r="M25" s="414"/>
      <c r="N25" s="414"/>
      <c r="O25" s="414"/>
      <c r="P25" s="414"/>
      <c r="Q25" s="414"/>
      <c r="R25" s="414"/>
      <c r="S25" s="414"/>
      <c r="T25" s="414"/>
      <c r="U25" s="414"/>
      <c r="V25" s="414"/>
      <c r="W25" s="414"/>
      <c r="X25" s="415"/>
      <c r="Y25" s="419" t="s">
        <v>56</v>
      </c>
      <c r="Z25" s="420"/>
      <c r="AA25" s="421"/>
      <c r="AB25" s="422" t="s">
        <v>57</v>
      </c>
      <c r="AC25" s="420"/>
      <c r="AD25" s="421"/>
      <c r="AE25" s="423">
        <v>26</v>
      </c>
      <c r="AF25" s="423"/>
      <c r="AG25" s="423"/>
      <c r="AH25" s="423"/>
      <c r="AI25" s="423"/>
      <c r="AJ25" s="424">
        <v>28</v>
      </c>
      <c r="AK25" s="424"/>
      <c r="AL25" s="424"/>
      <c r="AM25" s="424"/>
      <c r="AN25" s="424"/>
      <c r="AO25" s="424">
        <v>32</v>
      </c>
      <c r="AP25" s="424"/>
      <c r="AQ25" s="424"/>
      <c r="AR25" s="424"/>
      <c r="AS25" s="424"/>
      <c r="AT25" s="425"/>
      <c r="AU25" s="425"/>
      <c r="AV25" s="425"/>
      <c r="AW25" s="425"/>
      <c r="AX25" s="426"/>
      <c r="AY25" s="3"/>
      <c r="AZ25" s="4"/>
      <c r="BA25" s="4"/>
      <c r="BB25" s="4"/>
      <c r="BC25" s="4"/>
    </row>
    <row r="26" spans="1:55" ht="32.25" customHeight="1">
      <c r="A26" s="391"/>
      <c r="B26" s="392"/>
      <c r="C26" s="392"/>
      <c r="D26" s="392"/>
      <c r="E26" s="392"/>
      <c r="F26" s="393"/>
      <c r="G26" s="416"/>
      <c r="H26" s="417"/>
      <c r="I26" s="417"/>
      <c r="J26" s="417"/>
      <c r="K26" s="417"/>
      <c r="L26" s="417"/>
      <c r="M26" s="417"/>
      <c r="N26" s="417"/>
      <c r="O26" s="417"/>
      <c r="P26" s="417"/>
      <c r="Q26" s="417"/>
      <c r="R26" s="417"/>
      <c r="S26" s="417"/>
      <c r="T26" s="417"/>
      <c r="U26" s="417"/>
      <c r="V26" s="417"/>
      <c r="W26" s="417"/>
      <c r="X26" s="418"/>
      <c r="Y26" s="427" t="s">
        <v>58</v>
      </c>
      <c r="Z26" s="397"/>
      <c r="AA26" s="398"/>
      <c r="AB26" s="430" t="s">
        <v>57</v>
      </c>
      <c r="AC26" s="397"/>
      <c r="AD26" s="398"/>
      <c r="AE26" s="423">
        <v>26</v>
      </c>
      <c r="AF26" s="423"/>
      <c r="AG26" s="423"/>
      <c r="AH26" s="423"/>
      <c r="AI26" s="423"/>
      <c r="AJ26" s="424">
        <v>28</v>
      </c>
      <c r="AK26" s="424"/>
      <c r="AL26" s="424"/>
      <c r="AM26" s="424"/>
      <c r="AN26" s="424"/>
      <c r="AO26" s="424">
        <v>32</v>
      </c>
      <c r="AP26" s="424"/>
      <c r="AQ26" s="424"/>
      <c r="AR26" s="424"/>
      <c r="AS26" s="424"/>
      <c r="AT26" s="425"/>
      <c r="AU26" s="425"/>
      <c r="AV26" s="425"/>
      <c r="AW26" s="425"/>
      <c r="AX26" s="426"/>
    </row>
    <row r="27" spans="1:55" ht="32.25" customHeight="1">
      <c r="A27" s="373" t="s">
        <v>59</v>
      </c>
      <c r="B27" s="374"/>
      <c r="C27" s="374"/>
      <c r="D27" s="374"/>
      <c r="E27" s="374"/>
      <c r="F27" s="375"/>
      <c r="G27" s="52" t="s">
        <v>60</v>
      </c>
      <c r="H27" s="52"/>
      <c r="I27" s="52"/>
      <c r="J27" s="52"/>
      <c r="K27" s="52"/>
      <c r="L27" s="52"/>
      <c r="M27" s="52"/>
      <c r="N27" s="52"/>
      <c r="O27" s="52"/>
      <c r="P27" s="52"/>
      <c r="Q27" s="52"/>
      <c r="R27" s="52"/>
      <c r="S27" s="52"/>
      <c r="T27" s="52"/>
      <c r="U27" s="52"/>
      <c r="V27" s="52"/>
      <c r="W27" s="52"/>
      <c r="X27" s="382"/>
      <c r="Y27" s="383"/>
      <c r="Z27" s="384"/>
      <c r="AA27" s="385"/>
      <c r="AB27" s="51" t="s">
        <v>45</v>
      </c>
      <c r="AC27" s="52"/>
      <c r="AD27" s="382"/>
      <c r="AE27" s="51" t="s">
        <v>28</v>
      </c>
      <c r="AF27" s="52"/>
      <c r="AG27" s="52"/>
      <c r="AH27" s="52"/>
      <c r="AI27" s="382"/>
      <c r="AJ27" s="51" t="s">
        <v>29</v>
      </c>
      <c r="AK27" s="52"/>
      <c r="AL27" s="52"/>
      <c r="AM27" s="52"/>
      <c r="AN27" s="382"/>
      <c r="AO27" s="51" t="s">
        <v>30</v>
      </c>
      <c r="AP27" s="52"/>
      <c r="AQ27" s="52"/>
      <c r="AR27" s="52"/>
      <c r="AS27" s="382"/>
      <c r="AT27" s="386" t="s">
        <v>61</v>
      </c>
      <c r="AU27" s="387"/>
      <c r="AV27" s="387"/>
      <c r="AW27" s="387"/>
      <c r="AX27" s="388"/>
    </row>
    <row r="28" spans="1:55" ht="46.5" customHeight="1">
      <c r="A28" s="376"/>
      <c r="B28" s="377"/>
      <c r="C28" s="377"/>
      <c r="D28" s="377"/>
      <c r="E28" s="377"/>
      <c r="F28" s="378"/>
      <c r="G28" s="405" t="s">
        <v>62</v>
      </c>
      <c r="H28" s="406"/>
      <c r="I28" s="406"/>
      <c r="J28" s="406"/>
      <c r="K28" s="406"/>
      <c r="L28" s="406"/>
      <c r="M28" s="406"/>
      <c r="N28" s="406"/>
      <c r="O28" s="406"/>
      <c r="P28" s="406"/>
      <c r="Q28" s="406"/>
      <c r="R28" s="406"/>
      <c r="S28" s="406"/>
      <c r="T28" s="406"/>
      <c r="U28" s="406"/>
      <c r="V28" s="406"/>
      <c r="W28" s="406"/>
      <c r="X28" s="406"/>
      <c r="Y28" s="408" t="s">
        <v>59</v>
      </c>
      <c r="Z28" s="409"/>
      <c r="AA28" s="410"/>
      <c r="AB28" s="399" t="s">
        <v>63</v>
      </c>
      <c r="AC28" s="400"/>
      <c r="AD28" s="401"/>
      <c r="AE28" s="131">
        <v>3</v>
      </c>
      <c r="AF28" s="400"/>
      <c r="AG28" s="400"/>
      <c r="AH28" s="400"/>
      <c r="AI28" s="401"/>
      <c r="AJ28" s="131">
        <v>2</v>
      </c>
      <c r="AK28" s="400"/>
      <c r="AL28" s="400"/>
      <c r="AM28" s="400"/>
      <c r="AN28" s="401"/>
      <c r="AO28" s="131">
        <v>2</v>
      </c>
      <c r="AP28" s="400"/>
      <c r="AQ28" s="400"/>
      <c r="AR28" s="400"/>
      <c r="AS28" s="401"/>
      <c r="AT28" s="394"/>
      <c r="AU28" s="394"/>
      <c r="AV28" s="394"/>
      <c r="AW28" s="394"/>
      <c r="AX28" s="395"/>
    </row>
    <row r="29" spans="1:55" ht="47.1" customHeight="1">
      <c r="A29" s="379"/>
      <c r="B29" s="380"/>
      <c r="C29" s="380"/>
      <c r="D29" s="380"/>
      <c r="E29" s="380"/>
      <c r="F29" s="381"/>
      <c r="G29" s="407"/>
      <c r="H29" s="407"/>
      <c r="I29" s="407"/>
      <c r="J29" s="407"/>
      <c r="K29" s="407"/>
      <c r="L29" s="407"/>
      <c r="M29" s="407"/>
      <c r="N29" s="407"/>
      <c r="O29" s="407"/>
      <c r="P29" s="407"/>
      <c r="Q29" s="407"/>
      <c r="R29" s="407"/>
      <c r="S29" s="407"/>
      <c r="T29" s="407"/>
      <c r="U29" s="407"/>
      <c r="V29" s="407"/>
      <c r="W29" s="407"/>
      <c r="X29" s="407"/>
      <c r="Y29" s="396" t="s">
        <v>64</v>
      </c>
      <c r="Z29" s="397"/>
      <c r="AA29" s="398"/>
      <c r="AB29" s="399" t="s">
        <v>65</v>
      </c>
      <c r="AC29" s="400"/>
      <c r="AD29" s="401"/>
      <c r="AE29" s="402" t="s">
        <v>66</v>
      </c>
      <c r="AF29" s="403"/>
      <c r="AG29" s="403"/>
      <c r="AH29" s="403"/>
      <c r="AI29" s="404"/>
      <c r="AJ29" s="402" t="s">
        <v>67</v>
      </c>
      <c r="AK29" s="403"/>
      <c r="AL29" s="403"/>
      <c r="AM29" s="403"/>
      <c r="AN29" s="404"/>
      <c r="AO29" s="402" t="s">
        <v>68</v>
      </c>
      <c r="AP29" s="403"/>
      <c r="AQ29" s="403"/>
      <c r="AR29" s="403"/>
      <c r="AS29" s="404"/>
      <c r="AT29" s="394"/>
      <c r="AU29" s="394"/>
      <c r="AV29" s="394"/>
      <c r="AW29" s="394"/>
      <c r="AX29" s="395"/>
    </row>
    <row r="30" spans="1:55" ht="23.1" customHeight="1">
      <c r="A30" s="342" t="s">
        <v>69</v>
      </c>
      <c r="B30" s="343"/>
      <c r="C30" s="348" t="s">
        <v>70</v>
      </c>
      <c r="D30" s="349"/>
      <c r="E30" s="349"/>
      <c r="F30" s="349"/>
      <c r="G30" s="349"/>
      <c r="H30" s="349"/>
      <c r="I30" s="349"/>
      <c r="J30" s="349"/>
      <c r="K30" s="350"/>
      <c r="L30" s="351" t="s">
        <v>71</v>
      </c>
      <c r="M30" s="351"/>
      <c r="N30" s="351"/>
      <c r="O30" s="351"/>
      <c r="P30" s="351"/>
      <c r="Q30" s="351"/>
      <c r="R30" s="352" t="s">
        <v>32</v>
      </c>
      <c r="S30" s="352"/>
      <c r="T30" s="352"/>
      <c r="U30" s="352"/>
      <c r="V30" s="352"/>
      <c r="W30" s="352"/>
      <c r="X30" s="353" t="s">
        <v>72</v>
      </c>
      <c r="Y30" s="349"/>
      <c r="Z30" s="349"/>
      <c r="AA30" s="349"/>
      <c r="AB30" s="349"/>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54"/>
    </row>
    <row r="31" spans="1:55" ht="23.1" customHeight="1">
      <c r="A31" s="344"/>
      <c r="B31" s="345"/>
      <c r="C31" s="355"/>
      <c r="D31" s="356"/>
      <c r="E31" s="356"/>
      <c r="F31" s="356"/>
      <c r="G31" s="356"/>
      <c r="H31" s="356"/>
      <c r="I31" s="356"/>
      <c r="J31" s="356"/>
      <c r="K31" s="357"/>
      <c r="L31" s="358"/>
      <c r="M31" s="358"/>
      <c r="N31" s="358"/>
      <c r="O31" s="358"/>
      <c r="P31" s="358"/>
      <c r="Q31" s="358"/>
      <c r="R31" s="359"/>
      <c r="S31" s="359"/>
      <c r="T31" s="359"/>
      <c r="U31" s="359"/>
      <c r="V31" s="359"/>
      <c r="W31" s="359"/>
      <c r="X31" s="360"/>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2"/>
    </row>
    <row r="32" spans="1:55" ht="23.1" customHeight="1">
      <c r="A32" s="344"/>
      <c r="B32" s="345"/>
      <c r="C32" s="333"/>
      <c r="D32" s="334"/>
      <c r="E32" s="334"/>
      <c r="F32" s="334"/>
      <c r="G32" s="334"/>
      <c r="H32" s="334"/>
      <c r="I32" s="334"/>
      <c r="J32" s="334"/>
      <c r="K32" s="335"/>
      <c r="L32" s="336"/>
      <c r="M32" s="336"/>
      <c r="N32" s="336"/>
      <c r="O32" s="336"/>
      <c r="P32" s="336"/>
      <c r="Q32" s="336"/>
      <c r="R32" s="337"/>
      <c r="S32" s="337"/>
      <c r="T32" s="337"/>
      <c r="U32" s="337"/>
      <c r="V32" s="337"/>
      <c r="W32" s="337"/>
      <c r="X32" s="338"/>
      <c r="Y32" s="339"/>
      <c r="Z32" s="339"/>
      <c r="AA32" s="339"/>
      <c r="AB32" s="339"/>
      <c r="AC32" s="339"/>
      <c r="AD32" s="339"/>
      <c r="AE32" s="339"/>
      <c r="AF32" s="339"/>
      <c r="AG32" s="339"/>
      <c r="AH32" s="339"/>
      <c r="AI32" s="339"/>
      <c r="AJ32" s="339"/>
      <c r="AK32" s="339"/>
      <c r="AL32" s="339"/>
      <c r="AM32" s="339"/>
      <c r="AN32" s="339"/>
      <c r="AO32" s="339"/>
      <c r="AP32" s="339"/>
      <c r="AQ32" s="339"/>
      <c r="AR32" s="339"/>
      <c r="AS32" s="339"/>
      <c r="AT32" s="339"/>
      <c r="AU32" s="339"/>
      <c r="AV32" s="339"/>
      <c r="AW32" s="339"/>
      <c r="AX32" s="340"/>
    </row>
    <row r="33" spans="1:50" ht="23.1" customHeight="1">
      <c r="A33" s="344"/>
      <c r="B33" s="345"/>
      <c r="C33" s="333"/>
      <c r="D33" s="334"/>
      <c r="E33" s="334"/>
      <c r="F33" s="334"/>
      <c r="G33" s="334"/>
      <c r="H33" s="334"/>
      <c r="I33" s="334"/>
      <c r="J33" s="334"/>
      <c r="K33" s="335"/>
      <c r="L33" s="336"/>
      <c r="M33" s="336"/>
      <c r="N33" s="336"/>
      <c r="O33" s="336"/>
      <c r="P33" s="336"/>
      <c r="Q33" s="336"/>
      <c r="R33" s="337"/>
      <c r="S33" s="337"/>
      <c r="T33" s="337"/>
      <c r="U33" s="337"/>
      <c r="V33" s="337"/>
      <c r="W33" s="337"/>
      <c r="X33" s="341"/>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40"/>
    </row>
    <row r="34" spans="1:50" ht="23.1" customHeight="1">
      <c r="A34" s="344"/>
      <c r="B34" s="345"/>
      <c r="C34" s="333"/>
      <c r="D34" s="334"/>
      <c r="E34" s="334"/>
      <c r="F34" s="334"/>
      <c r="G34" s="334"/>
      <c r="H34" s="334"/>
      <c r="I34" s="334"/>
      <c r="J34" s="334"/>
      <c r="K34" s="335"/>
      <c r="L34" s="336"/>
      <c r="M34" s="336"/>
      <c r="N34" s="336"/>
      <c r="O34" s="336"/>
      <c r="P34" s="336"/>
      <c r="Q34" s="336"/>
      <c r="R34" s="337"/>
      <c r="S34" s="337"/>
      <c r="T34" s="337"/>
      <c r="U34" s="337"/>
      <c r="V34" s="337"/>
      <c r="W34" s="337"/>
      <c r="X34" s="338"/>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40"/>
    </row>
    <row r="35" spans="1:50" ht="23.1" customHeight="1">
      <c r="A35" s="344"/>
      <c r="B35" s="345"/>
      <c r="C35" s="333"/>
      <c r="D35" s="334"/>
      <c r="E35" s="334"/>
      <c r="F35" s="334"/>
      <c r="G35" s="334"/>
      <c r="H35" s="334"/>
      <c r="I35" s="334"/>
      <c r="J35" s="334"/>
      <c r="K35" s="335"/>
      <c r="L35" s="336"/>
      <c r="M35" s="336"/>
      <c r="N35" s="336"/>
      <c r="O35" s="336"/>
      <c r="P35" s="336"/>
      <c r="Q35" s="336"/>
      <c r="R35" s="337"/>
      <c r="S35" s="337"/>
      <c r="T35" s="337"/>
      <c r="U35" s="337"/>
      <c r="V35" s="337"/>
      <c r="W35" s="337"/>
      <c r="X35" s="338"/>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40"/>
    </row>
    <row r="36" spans="1:50" ht="23.1" customHeight="1">
      <c r="A36" s="344"/>
      <c r="B36" s="345"/>
      <c r="C36" s="333"/>
      <c r="D36" s="334"/>
      <c r="E36" s="334"/>
      <c r="F36" s="334"/>
      <c r="G36" s="334"/>
      <c r="H36" s="334"/>
      <c r="I36" s="334"/>
      <c r="J36" s="334"/>
      <c r="K36" s="335"/>
      <c r="L36" s="336"/>
      <c r="M36" s="336"/>
      <c r="N36" s="336"/>
      <c r="O36" s="336"/>
      <c r="P36" s="336"/>
      <c r="Q36" s="336"/>
      <c r="R36" s="363"/>
      <c r="S36" s="364"/>
      <c r="T36" s="364"/>
      <c r="U36" s="364"/>
      <c r="V36" s="364"/>
      <c r="W36" s="365"/>
      <c r="X36" s="338"/>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40"/>
    </row>
    <row r="37" spans="1:50" ht="21" customHeight="1" thickBot="1">
      <c r="A37" s="346"/>
      <c r="B37" s="347"/>
      <c r="C37" s="366" t="s">
        <v>40</v>
      </c>
      <c r="D37" s="367"/>
      <c r="E37" s="367"/>
      <c r="F37" s="367"/>
      <c r="G37" s="367"/>
      <c r="H37" s="367"/>
      <c r="I37" s="367"/>
      <c r="J37" s="367"/>
      <c r="K37" s="368"/>
      <c r="L37" s="369"/>
      <c r="M37" s="369"/>
      <c r="N37" s="369"/>
      <c r="O37" s="369"/>
      <c r="P37" s="369"/>
      <c r="Q37" s="369"/>
      <c r="R37" s="370"/>
      <c r="S37" s="371"/>
      <c r="T37" s="371"/>
      <c r="U37" s="371"/>
      <c r="V37" s="371"/>
      <c r="W37" s="372"/>
      <c r="X37" s="330"/>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2"/>
    </row>
    <row r="38" spans="1:50" ht="0.95" customHeight="1" thickBot="1">
      <c r="A38" s="5"/>
      <c r="B38" s="6"/>
      <c r="C38" s="7"/>
      <c r="D38" s="7"/>
      <c r="E38" s="7"/>
      <c r="F38" s="7"/>
      <c r="G38" s="7"/>
      <c r="H38" s="7"/>
      <c r="I38" s="7"/>
      <c r="J38" s="7"/>
      <c r="K38" s="7"/>
      <c r="L38" s="8"/>
      <c r="M38" s="8"/>
      <c r="N38" s="8"/>
      <c r="O38" s="8"/>
      <c r="P38" s="8"/>
      <c r="Q38" s="8"/>
      <c r="R38" s="9"/>
      <c r="S38" s="9"/>
      <c r="T38" s="9"/>
      <c r="U38" s="9"/>
      <c r="V38" s="9"/>
      <c r="W38" s="9"/>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301" t="s">
        <v>73</v>
      </c>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3"/>
    </row>
    <row r="40" spans="1:50" ht="21" customHeight="1">
      <c r="A40" s="12"/>
      <c r="B40" s="13"/>
      <c r="C40" s="304" t="s">
        <v>74</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6"/>
      <c r="AD40" s="305" t="s">
        <v>75</v>
      </c>
      <c r="AE40" s="305"/>
      <c r="AF40" s="305"/>
      <c r="AG40" s="307" t="s">
        <v>76</v>
      </c>
      <c r="AH40" s="305"/>
      <c r="AI40" s="305"/>
      <c r="AJ40" s="305"/>
      <c r="AK40" s="305"/>
      <c r="AL40" s="305"/>
      <c r="AM40" s="305"/>
      <c r="AN40" s="305"/>
      <c r="AO40" s="305"/>
      <c r="AP40" s="305"/>
      <c r="AQ40" s="305"/>
      <c r="AR40" s="305"/>
      <c r="AS40" s="305"/>
      <c r="AT40" s="305"/>
      <c r="AU40" s="305"/>
      <c r="AV40" s="305"/>
      <c r="AW40" s="305"/>
      <c r="AX40" s="308"/>
    </row>
    <row r="41" spans="1:50" ht="26.25" customHeight="1">
      <c r="A41" s="309" t="s">
        <v>77</v>
      </c>
      <c r="B41" s="310"/>
      <c r="C41" s="311" t="s">
        <v>78</v>
      </c>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3"/>
      <c r="AD41" s="314" t="s">
        <v>79</v>
      </c>
      <c r="AE41" s="315"/>
      <c r="AF41" s="315"/>
      <c r="AG41" s="316" t="s">
        <v>80</v>
      </c>
      <c r="AH41" s="317"/>
      <c r="AI41" s="317"/>
      <c r="AJ41" s="317"/>
      <c r="AK41" s="317"/>
      <c r="AL41" s="317"/>
      <c r="AM41" s="317"/>
      <c r="AN41" s="317"/>
      <c r="AO41" s="317"/>
      <c r="AP41" s="317"/>
      <c r="AQ41" s="317"/>
      <c r="AR41" s="317"/>
      <c r="AS41" s="317"/>
      <c r="AT41" s="317"/>
      <c r="AU41" s="317"/>
      <c r="AV41" s="317"/>
      <c r="AW41" s="317"/>
      <c r="AX41" s="318"/>
    </row>
    <row r="42" spans="1:50" ht="26.25" customHeight="1">
      <c r="A42" s="243"/>
      <c r="B42" s="244"/>
      <c r="C42" s="325" t="s">
        <v>81</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284"/>
      <c r="AD42" s="285" t="s">
        <v>79</v>
      </c>
      <c r="AE42" s="88"/>
      <c r="AF42" s="88"/>
      <c r="AG42" s="319"/>
      <c r="AH42" s="320"/>
      <c r="AI42" s="320"/>
      <c r="AJ42" s="320"/>
      <c r="AK42" s="320"/>
      <c r="AL42" s="320"/>
      <c r="AM42" s="320"/>
      <c r="AN42" s="320"/>
      <c r="AO42" s="320"/>
      <c r="AP42" s="320"/>
      <c r="AQ42" s="320"/>
      <c r="AR42" s="320"/>
      <c r="AS42" s="320"/>
      <c r="AT42" s="320"/>
      <c r="AU42" s="320"/>
      <c r="AV42" s="320"/>
      <c r="AW42" s="320"/>
      <c r="AX42" s="321"/>
    </row>
    <row r="43" spans="1:50" ht="30" customHeight="1">
      <c r="A43" s="245"/>
      <c r="B43" s="246"/>
      <c r="C43" s="327" t="s">
        <v>82</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9"/>
      <c r="AD43" s="300" t="s">
        <v>79</v>
      </c>
      <c r="AE43" s="79"/>
      <c r="AF43" s="79"/>
      <c r="AG43" s="322"/>
      <c r="AH43" s="323"/>
      <c r="AI43" s="323"/>
      <c r="AJ43" s="323"/>
      <c r="AK43" s="323"/>
      <c r="AL43" s="323"/>
      <c r="AM43" s="323"/>
      <c r="AN43" s="323"/>
      <c r="AO43" s="323"/>
      <c r="AP43" s="323"/>
      <c r="AQ43" s="323"/>
      <c r="AR43" s="323"/>
      <c r="AS43" s="323"/>
      <c r="AT43" s="323"/>
      <c r="AU43" s="323"/>
      <c r="AV43" s="323"/>
      <c r="AW43" s="323"/>
      <c r="AX43" s="324"/>
    </row>
    <row r="44" spans="1:50" ht="26.25" customHeight="1">
      <c r="A44" s="227" t="s">
        <v>83</v>
      </c>
      <c r="B44" s="242"/>
      <c r="C44" s="273" t="s">
        <v>84</v>
      </c>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50" t="s">
        <v>85</v>
      </c>
      <c r="AE44" s="107"/>
      <c r="AF44" s="107"/>
      <c r="AG44" s="274" t="s">
        <v>86</v>
      </c>
      <c r="AH44" s="275"/>
      <c r="AI44" s="275"/>
      <c r="AJ44" s="275"/>
      <c r="AK44" s="275"/>
      <c r="AL44" s="275"/>
      <c r="AM44" s="275"/>
      <c r="AN44" s="275"/>
      <c r="AO44" s="275"/>
      <c r="AP44" s="275"/>
      <c r="AQ44" s="275"/>
      <c r="AR44" s="275"/>
      <c r="AS44" s="275"/>
      <c r="AT44" s="275"/>
      <c r="AU44" s="275"/>
      <c r="AV44" s="275"/>
      <c r="AW44" s="275"/>
      <c r="AX44" s="276"/>
    </row>
    <row r="45" spans="1:50" ht="26.25" customHeight="1">
      <c r="A45" s="243"/>
      <c r="B45" s="244"/>
      <c r="C45" s="283" t="s">
        <v>87</v>
      </c>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5" t="s">
        <v>88</v>
      </c>
      <c r="AE45" s="88"/>
      <c r="AF45" s="88"/>
      <c r="AG45" s="277"/>
      <c r="AH45" s="278"/>
      <c r="AI45" s="278"/>
      <c r="AJ45" s="278"/>
      <c r="AK45" s="278"/>
      <c r="AL45" s="278"/>
      <c r="AM45" s="278"/>
      <c r="AN45" s="278"/>
      <c r="AO45" s="278"/>
      <c r="AP45" s="278"/>
      <c r="AQ45" s="278"/>
      <c r="AR45" s="278"/>
      <c r="AS45" s="278"/>
      <c r="AT45" s="278"/>
      <c r="AU45" s="278"/>
      <c r="AV45" s="278"/>
      <c r="AW45" s="278"/>
      <c r="AX45" s="279"/>
    </row>
    <row r="46" spans="1:50" ht="26.25" customHeight="1">
      <c r="A46" s="243"/>
      <c r="B46" s="244"/>
      <c r="C46" s="283" t="s">
        <v>89</v>
      </c>
      <c r="D46" s="284"/>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5" t="s">
        <v>85</v>
      </c>
      <c r="AE46" s="88"/>
      <c r="AF46" s="88"/>
      <c r="AG46" s="277"/>
      <c r="AH46" s="278"/>
      <c r="AI46" s="278"/>
      <c r="AJ46" s="278"/>
      <c r="AK46" s="278"/>
      <c r="AL46" s="278"/>
      <c r="AM46" s="278"/>
      <c r="AN46" s="278"/>
      <c r="AO46" s="278"/>
      <c r="AP46" s="278"/>
      <c r="AQ46" s="278"/>
      <c r="AR46" s="278"/>
      <c r="AS46" s="278"/>
      <c r="AT46" s="278"/>
      <c r="AU46" s="278"/>
      <c r="AV46" s="278"/>
      <c r="AW46" s="278"/>
      <c r="AX46" s="279"/>
    </row>
    <row r="47" spans="1:50" ht="26.25" customHeight="1">
      <c r="A47" s="243"/>
      <c r="B47" s="244"/>
      <c r="C47" s="283" t="s">
        <v>90</v>
      </c>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5" t="s">
        <v>88</v>
      </c>
      <c r="AE47" s="88"/>
      <c r="AF47" s="88"/>
      <c r="AG47" s="277"/>
      <c r="AH47" s="278"/>
      <c r="AI47" s="278"/>
      <c r="AJ47" s="278"/>
      <c r="AK47" s="278"/>
      <c r="AL47" s="278"/>
      <c r="AM47" s="278"/>
      <c r="AN47" s="278"/>
      <c r="AO47" s="278"/>
      <c r="AP47" s="278"/>
      <c r="AQ47" s="278"/>
      <c r="AR47" s="278"/>
      <c r="AS47" s="278"/>
      <c r="AT47" s="278"/>
      <c r="AU47" s="278"/>
      <c r="AV47" s="278"/>
      <c r="AW47" s="278"/>
      <c r="AX47" s="279"/>
    </row>
    <row r="48" spans="1:50" ht="26.25" customHeight="1">
      <c r="A48" s="243"/>
      <c r="B48" s="244"/>
      <c r="C48" s="283" t="s">
        <v>91</v>
      </c>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97"/>
      <c r="AD48" s="285" t="s">
        <v>85</v>
      </c>
      <c r="AE48" s="88"/>
      <c r="AF48" s="88"/>
      <c r="AG48" s="277"/>
      <c r="AH48" s="278"/>
      <c r="AI48" s="278"/>
      <c r="AJ48" s="278"/>
      <c r="AK48" s="278"/>
      <c r="AL48" s="278"/>
      <c r="AM48" s="278"/>
      <c r="AN48" s="278"/>
      <c r="AO48" s="278"/>
      <c r="AP48" s="278"/>
      <c r="AQ48" s="278"/>
      <c r="AR48" s="278"/>
      <c r="AS48" s="278"/>
      <c r="AT48" s="278"/>
      <c r="AU48" s="278"/>
      <c r="AV48" s="278"/>
      <c r="AW48" s="278"/>
      <c r="AX48" s="279"/>
    </row>
    <row r="49" spans="1:51" ht="26.25" customHeight="1">
      <c r="A49" s="243"/>
      <c r="B49" s="244"/>
      <c r="C49" s="298" t="s">
        <v>92</v>
      </c>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300" t="s">
        <v>88</v>
      </c>
      <c r="AE49" s="79"/>
      <c r="AF49" s="79"/>
      <c r="AG49" s="280"/>
      <c r="AH49" s="281"/>
      <c r="AI49" s="281"/>
      <c r="AJ49" s="281"/>
      <c r="AK49" s="281"/>
      <c r="AL49" s="281"/>
      <c r="AM49" s="281"/>
      <c r="AN49" s="281"/>
      <c r="AO49" s="281"/>
      <c r="AP49" s="281"/>
      <c r="AQ49" s="281"/>
      <c r="AR49" s="281"/>
      <c r="AS49" s="281"/>
      <c r="AT49" s="281"/>
      <c r="AU49" s="281"/>
      <c r="AV49" s="281"/>
      <c r="AW49" s="281"/>
      <c r="AX49" s="282"/>
    </row>
    <row r="50" spans="1:51" ht="30" customHeight="1">
      <c r="A50" s="227" t="s">
        <v>93</v>
      </c>
      <c r="B50" s="242"/>
      <c r="C50" s="286" t="s">
        <v>94</v>
      </c>
      <c r="D50" s="287"/>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8"/>
      <c r="AD50" s="250" t="s">
        <v>85</v>
      </c>
      <c r="AE50" s="107"/>
      <c r="AF50" s="107"/>
      <c r="AG50" s="274" t="s">
        <v>95</v>
      </c>
      <c r="AH50" s="289"/>
      <c r="AI50" s="289"/>
      <c r="AJ50" s="289"/>
      <c r="AK50" s="289"/>
      <c r="AL50" s="289"/>
      <c r="AM50" s="289"/>
      <c r="AN50" s="289"/>
      <c r="AO50" s="289"/>
      <c r="AP50" s="289"/>
      <c r="AQ50" s="289"/>
      <c r="AR50" s="289"/>
      <c r="AS50" s="289"/>
      <c r="AT50" s="289"/>
      <c r="AU50" s="289"/>
      <c r="AV50" s="289"/>
      <c r="AW50" s="289"/>
      <c r="AX50" s="290"/>
    </row>
    <row r="51" spans="1:51" ht="26.25" customHeight="1">
      <c r="A51" s="243"/>
      <c r="B51" s="244"/>
      <c r="C51" s="283" t="s">
        <v>96</v>
      </c>
      <c r="D51" s="284"/>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5" t="s">
        <v>85</v>
      </c>
      <c r="AE51" s="88"/>
      <c r="AF51" s="88"/>
      <c r="AG51" s="291"/>
      <c r="AH51" s="292"/>
      <c r="AI51" s="292"/>
      <c r="AJ51" s="292"/>
      <c r="AK51" s="292"/>
      <c r="AL51" s="292"/>
      <c r="AM51" s="292"/>
      <c r="AN51" s="292"/>
      <c r="AO51" s="292"/>
      <c r="AP51" s="292"/>
      <c r="AQ51" s="292"/>
      <c r="AR51" s="292"/>
      <c r="AS51" s="292"/>
      <c r="AT51" s="292"/>
      <c r="AU51" s="292"/>
      <c r="AV51" s="292"/>
      <c r="AW51" s="292"/>
      <c r="AX51" s="293"/>
    </row>
    <row r="52" spans="1:51" ht="42" customHeight="1">
      <c r="A52" s="243"/>
      <c r="B52" s="244"/>
      <c r="C52" s="283" t="s">
        <v>97</v>
      </c>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5" t="s">
        <v>85</v>
      </c>
      <c r="AE52" s="88"/>
      <c r="AF52" s="88"/>
      <c r="AG52" s="294"/>
      <c r="AH52" s="295"/>
      <c r="AI52" s="295"/>
      <c r="AJ52" s="295"/>
      <c r="AK52" s="295"/>
      <c r="AL52" s="295"/>
      <c r="AM52" s="295"/>
      <c r="AN52" s="295"/>
      <c r="AO52" s="295"/>
      <c r="AP52" s="295"/>
      <c r="AQ52" s="295"/>
      <c r="AR52" s="295"/>
      <c r="AS52" s="295"/>
      <c r="AT52" s="295"/>
      <c r="AU52" s="295"/>
      <c r="AV52" s="295"/>
      <c r="AW52" s="295"/>
      <c r="AX52" s="296"/>
    </row>
    <row r="53" spans="1:51" ht="33.6" customHeight="1">
      <c r="A53" s="227" t="s">
        <v>98</v>
      </c>
      <c r="B53" s="242"/>
      <c r="C53" s="247" t="s">
        <v>99</v>
      </c>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9"/>
      <c r="AD53" s="250" t="s">
        <v>88</v>
      </c>
      <c r="AE53" s="107"/>
      <c r="AF53" s="107"/>
      <c r="AG53" s="251"/>
      <c r="AH53" s="252"/>
      <c r="AI53" s="252"/>
      <c r="AJ53" s="252"/>
      <c r="AK53" s="252"/>
      <c r="AL53" s="252"/>
      <c r="AM53" s="252"/>
      <c r="AN53" s="252"/>
      <c r="AO53" s="252"/>
      <c r="AP53" s="252"/>
      <c r="AQ53" s="252"/>
      <c r="AR53" s="252"/>
      <c r="AS53" s="252"/>
      <c r="AT53" s="252"/>
      <c r="AU53" s="252"/>
      <c r="AV53" s="252"/>
      <c r="AW53" s="252"/>
      <c r="AX53" s="253"/>
    </row>
    <row r="54" spans="1:51" ht="15.75" customHeight="1">
      <c r="A54" s="243"/>
      <c r="B54" s="244"/>
      <c r="C54" s="260" t="s">
        <v>0</v>
      </c>
      <c r="D54" s="261"/>
      <c r="E54" s="261"/>
      <c r="F54" s="261"/>
      <c r="G54" s="262" t="s">
        <v>100</v>
      </c>
      <c r="H54" s="263"/>
      <c r="I54" s="263"/>
      <c r="J54" s="263"/>
      <c r="K54" s="263"/>
      <c r="L54" s="263"/>
      <c r="M54" s="263"/>
      <c r="N54" s="263"/>
      <c r="O54" s="263"/>
      <c r="P54" s="263"/>
      <c r="Q54" s="263"/>
      <c r="R54" s="263"/>
      <c r="S54" s="264"/>
      <c r="T54" s="265" t="s">
        <v>101</v>
      </c>
      <c r="U54" s="266"/>
      <c r="V54" s="266"/>
      <c r="W54" s="266"/>
      <c r="X54" s="266"/>
      <c r="Y54" s="266"/>
      <c r="Z54" s="266"/>
      <c r="AA54" s="266"/>
      <c r="AB54" s="266"/>
      <c r="AC54" s="266"/>
      <c r="AD54" s="266"/>
      <c r="AE54" s="266"/>
      <c r="AF54" s="266"/>
      <c r="AG54" s="254"/>
      <c r="AH54" s="255"/>
      <c r="AI54" s="255"/>
      <c r="AJ54" s="255"/>
      <c r="AK54" s="255"/>
      <c r="AL54" s="255"/>
      <c r="AM54" s="255"/>
      <c r="AN54" s="255"/>
      <c r="AO54" s="255"/>
      <c r="AP54" s="255"/>
      <c r="AQ54" s="255"/>
      <c r="AR54" s="255"/>
      <c r="AS54" s="255"/>
      <c r="AT54" s="255"/>
      <c r="AU54" s="255"/>
      <c r="AV54" s="255"/>
      <c r="AW54" s="255"/>
      <c r="AX54" s="256"/>
    </row>
    <row r="55" spans="1:51" ht="26.25" customHeight="1">
      <c r="A55" s="243"/>
      <c r="B55" s="244"/>
      <c r="C55" s="267"/>
      <c r="D55" s="268"/>
      <c r="E55" s="268"/>
      <c r="F55" s="268"/>
      <c r="G55" s="269"/>
      <c r="H55" s="270"/>
      <c r="I55" s="270"/>
      <c r="J55" s="270"/>
      <c r="K55" s="270"/>
      <c r="L55" s="270"/>
      <c r="M55" s="270"/>
      <c r="N55" s="270"/>
      <c r="O55" s="270"/>
      <c r="P55" s="270"/>
      <c r="Q55" s="270"/>
      <c r="R55" s="270"/>
      <c r="S55" s="271"/>
      <c r="T55" s="272"/>
      <c r="U55" s="270"/>
      <c r="V55" s="270"/>
      <c r="W55" s="270"/>
      <c r="X55" s="270"/>
      <c r="Y55" s="270"/>
      <c r="Z55" s="270"/>
      <c r="AA55" s="270"/>
      <c r="AB55" s="270"/>
      <c r="AC55" s="270"/>
      <c r="AD55" s="270"/>
      <c r="AE55" s="270"/>
      <c r="AF55" s="270"/>
      <c r="AG55" s="254"/>
      <c r="AH55" s="255"/>
      <c r="AI55" s="255"/>
      <c r="AJ55" s="255"/>
      <c r="AK55" s="255"/>
      <c r="AL55" s="255"/>
      <c r="AM55" s="255"/>
      <c r="AN55" s="255"/>
      <c r="AO55" s="255"/>
      <c r="AP55" s="255"/>
      <c r="AQ55" s="255"/>
      <c r="AR55" s="255"/>
      <c r="AS55" s="255"/>
      <c r="AT55" s="255"/>
      <c r="AU55" s="255"/>
      <c r="AV55" s="255"/>
      <c r="AW55" s="255"/>
      <c r="AX55" s="256"/>
    </row>
    <row r="56" spans="1:51" ht="26.25" customHeight="1">
      <c r="A56" s="245"/>
      <c r="B56" s="246"/>
      <c r="C56" s="220"/>
      <c r="D56" s="221"/>
      <c r="E56" s="221"/>
      <c r="F56" s="221"/>
      <c r="G56" s="222"/>
      <c r="H56" s="223"/>
      <c r="I56" s="223"/>
      <c r="J56" s="223"/>
      <c r="K56" s="223"/>
      <c r="L56" s="223"/>
      <c r="M56" s="223"/>
      <c r="N56" s="223"/>
      <c r="O56" s="223"/>
      <c r="P56" s="223"/>
      <c r="Q56" s="223"/>
      <c r="R56" s="223"/>
      <c r="S56" s="224"/>
      <c r="T56" s="225"/>
      <c r="U56" s="226"/>
      <c r="V56" s="226"/>
      <c r="W56" s="226"/>
      <c r="X56" s="226"/>
      <c r="Y56" s="226"/>
      <c r="Z56" s="226"/>
      <c r="AA56" s="226"/>
      <c r="AB56" s="226"/>
      <c r="AC56" s="226"/>
      <c r="AD56" s="226"/>
      <c r="AE56" s="226"/>
      <c r="AF56" s="226"/>
      <c r="AG56" s="257"/>
      <c r="AH56" s="258"/>
      <c r="AI56" s="258"/>
      <c r="AJ56" s="258"/>
      <c r="AK56" s="258"/>
      <c r="AL56" s="258"/>
      <c r="AM56" s="258"/>
      <c r="AN56" s="258"/>
      <c r="AO56" s="258"/>
      <c r="AP56" s="258"/>
      <c r="AQ56" s="258"/>
      <c r="AR56" s="258"/>
      <c r="AS56" s="258"/>
      <c r="AT56" s="258"/>
      <c r="AU56" s="258"/>
      <c r="AV56" s="258"/>
      <c r="AW56" s="258"/>
      <c r="AX56" s="259"/>
    </row>
    <row r="57" spans="1:51" ht="57" customHeight="1">
      <c r="A57" s="227" t="s">
        <v>102</v>
      </c>
      <c r="B57" s="228"/>
      <c r="C57" s="129" t="s">
        <v>103</v>
      </c>
      <c r="D57" s="231"/>
      <c r="E57" s="231"/>
      <c r="F57" s="232"/>
      <c r="G57" s="233" t="s">
        <v>104</v>
      </c>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5"/>
    </row>
    <row r="58" spans="1:51" ht="66.75" customHeight="1" thickBot="1">
      <c r="A58" s="229"/>
      <c r="B58" s="230"/>
      <c r="C58" s="236" t="s">
        <v>105</v>
      </c>
      <c r="D58" s="237"/>
      <c r="E58" s="237"/>
      <c r="F58" s="238"/>
      <c r="G58" s="239" t="s">
        <v>106</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1"/>
    </row>
    <row r="59" spans="1:51" ht="21" customHeight="1">
      <c r="A59" s="207" t="s">
        <v>107</v>
      </c>
      <c r="B59" s="208"/>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208"/>
      <c r="AU59" s="208"/>
      <c r="AV59" s="208"/>
      <c r="AW59" s="208"/>
      <c r="AX59" s="209"/>
    </row>
    <row r="60" spans="1:51" ht="120" customHeight="1" thickBot="1">
      <c r="A60" s="210"/>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2"/>
    </row>
    <row r="61" spans="1:51" ht="21" customHeight="1">
      <c r="A61" s="213" t="s">
        <v>108</v>
      </c>
      <c r="B61" s="214"/>
      <c r="C61" s="214"/>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5"/>
    </row>
    <row r="62" spans="1:51" ht="120" customHeight="1" thickBot="1">
      <c r="A62" s="182"/>
      <c r="B62" s="211"/>
      <c r="C62" s="211"/>
      <c r="D62" s="211"/>
      <c r="E62" s="216"/>
      <c r="F62" s="217"/>
      <c r="G62" s="218"/>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18"/>
      <c r="AN62" s="218"/>
      <c r="AO62" s="218"/>
      <c r="AP62" s="218"/>
      <c r="AQ62" s="218"/>
      <c r="AR62" s="218"/>
      <c r="AS62" s="218"/>
      <c r="AT62" s="218"/>
      <c r="AU62" s="218"/>
      <c r="AV62" s="218"/>
      <c r="AW62" s="218"/>
      <c r="AX62" s="219"/>
    </row>
    <row r="63" spans="1:51" ht="21" customHeight="1">
      <c r="A63" s="213" t="s">
        <v>109</v>
      </c>
      <c r="B63" s="214"/>
      <c r="C63" s="214"/>
      <c r="D63" s="21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5"/>
    </row>
    <row r="64" spans="1:51" ht="99.95" customHeight="1" thickBot="1">
      <c r="A64" s="182"/>
      <c r="B64" s="183"/>
      <c r="C64" s="183"/>
      <c r="D64" s="183"/>
      <c r="E64" s="184"/>
      <c r="F64" s="185"/>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7"/>
      <c r="AY64" s="14"/>
    </row>
    <row r="65" spans="1:50" ht="21" customHeight="1">
      <c r="A65" s="188" t="s">
        <v>110</v>
      </c>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90"/>
    </row>
    <row r="66" spans="1:50" ht="99.95" customHeight="1" thickBot="1">
      <c r="A66" s="191" t="s">
        <v>88</v>
      </c>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3"/>
    </row>
    <row r="67" spans="1:50" ht="19.7" customHeight="1">
      <c r="A67" s="194" t="s">
        <v>111</v>
      </c>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c r="AQ67" s="195"/>
      <c r="AR67" s="195"/>
      <c r="AS67" s="195"/>
      <c r="AT67" s="195"/>
      <c r="AU67" s="195"/>
      <c r="AV67" s="195"/>
      <c r="AW67" s="195"/>
      <c r="AX67" s="196"/>
    </row>
    <row r="68" spans="1:50" ht="19.899999999999999" customHeight="1" thickBot="1">
      <c r="A68" s="197"/>
      <c r="B68" s="198"/>
      <c r="C68" s="199" t="s">
        <v>112</v>
      </c>
      <c r="D68" s="70"/>
      <c r="E68" s="70"/>
      <c r="F68" s="70"/>
      <c r="G68" s="70"/>
      <c r="H68" s="70"/>
      <c r="I68" s="70"/>
      <c r="J68" s="200"/>
      <c r="K68" s="201">
        <v>33</v>
      </c>
      <c r="L68" s="201"/>
      <c r="M68" s="201"/>
      <c r="N68" s="201"/>
      <c r="O68" s="201"/>
      <c r="P68" s="201"/>
      <c r="Q68" s="201"/>
      <c r="R68" s="201"/>
      <c r="S68" s="199" t="s">
        <v>113</v>
      </c>
      <c r="T68" s="70"/>
      <c r="U68" s="70"/>
      <c r="V68" s="70"/>
      <c r="W68" s="70"/>
      <c r="X68" s="70"/>
      <c r="Y68" s="70"/>
      <c r="Z68" s="200"/>
      <c r="AA68" s="202">
        <v>36</v>
      </c>
      <c r="AB68" s="201"/>
      <c r="AC68" s="201"/>
      <c r="AD68" s="201"/>
      <c r="AE68" s="201"/>
      <c r="AF68" s="201"/>
      <c r="AG68" s="201"/>
      <c r="AH68" s="201"/>
      <c r="AI68" s="199" t="s">
        <v>114</v>
      </c>
      <c r="AJ68" s="203"/>
      <c r="AK68" s="203"/>
      <c r="AL68" s="203"/>
      <c r="AM68" s="203"/>
      <c r="AN68" s="203"/>
      <c r="AO68" s="203"/>
      <c r="AP68" s="204"/>
      <c r="AQ68" s="205">
        <v>365</v>
      </c>
      <c r="AR68" s="205"/>
      <c r="AS68" s="205"/>
      <c r="AT68" s="205"/>
      <c r="AU68" s="205"/>
      <c r="AV68" s="205"/>
      <c r="AW68" s="205"/>
      <c r="AX68" s="206"/>
    </row>
    <row r="69" spans="1:50" ht="0.95" customHeight="1" thickBot="1">
      <c r="A69" s="15"/>
      <c r="B69" s="16"/>
      <c r="C69" s="17"/>
      <c r="D69" s="17"/>
      <c r="E69" s="17"/>
      <c r="F69" s="17"/>
      <c r="G69" s="17"/>
      <c r="H69" s="17"/>
      <c r="I69" s="17"/>
      <c r="J69" s="17"/>
      <c r="K69" s="16"/>
      <c r="L69" s="16"/>
      <c r="M69" s="16"/>
      <c r="N69" s="16"/>
      <c r="O69" s="16"/>
      <c r="P69" s="16"/>
      <c r="Q69" s="16"/>
      <c r="R69" s="16"/>
      <c r="S69" s="17"/>
      <c r="T69" s="17"/>
      <c r="U69" s="17"/>
      <c r="V69" s="17"/>
      <c r="W69" s="17"/>
      <c r="X69" s="17"/>
      <c r="Y69" s="17"/>
      <c r="Z69" s="17"/>
      <c r="AA69" s="16"/>
      <c r="AB69" s="16"/>
      <c r="AC69" s="16"/>
      <c r="AD69" s="16"/>
      <c r="AE69" s="16"/>
      <c r="AF69" s="16"/>
      <c r="AG69" s="16"/>
      <c r="AH69" s="16"/>
      <c r="AI69" s="17"/>
      <c r="AJ69" s="17"/>
      <c r="AK69" s="17"/>
      <c r="AL69" s="17"/>
      <c r="AM69" s="17"/>
      <c r="AN69" s="17"/>
      <c r="AO69" s="17"/>
      <c r="AP69" s="17"/>
      <c r="AQ69" s="16"/>
      <c r="AR69" s="16"/>
      <c r="AS69" s="16"/>
      <c r="AT69" s="16"/>
      <c r="AU69" s="16"/>
      <c r="AV69" s="16"/>
      <c r="AW69" s="16"/>
      <c r="AX69" s="18"/>
    </row>
    <row r="70" spans="1:50" ht="23.65" customHeight="1">
      <c r="A70" s="151" t="s">
        <v>115</v>
      </c>
      <c r="B70" s="152"/>
      <c r="C70" s="152"/>
      <c r="D70" s="152"/>
      <c r="E70" s="152"/>
      <c r="F70" s="153"/>
      <c r="G70" s="19" t="s">
        <v>116</v>
      </c>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1"/>
    </row>
    <row r="71" spans="1:50" ht="38.65" customHeight="1">
      <c r="A71" s="154"/>
      <c r="B71" s="155"/>
      <c r="C71" s="155"/>
      <c r="D71" s="155"/>
      <c r="E71" s="155"/>
      <c r="F71" s="156"/>
      <c r="G71" s="22"/>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4"/>
    </row>
    <row r="72" spans="1:50" ht="41.25" hidden="1" customHeight="1">
      <c r="A72" s="154"/>
      <c r="B72" s="155"/>
      <c r="C72" s="155"/>
      <c r="D72" s="155"/>
      <c r="E72" s="155"/>
      <c r="F72" s="156"/>
      <c r="G72" s="22"/>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4"/>
    </row>
    <row r="73" spans="1:50" ht="52.35" hidden="1" customHeight="1">
      <c r="A73" s="154"/>
      <c r="B73" s="155"/>
      <c r="C73" s="155"/>
      <c r="D73" s="155"/>
      <c r="E73" s="155"/>
      <c r="F73" s="156"/>
      <c r="G73" s="2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4"/>
    </row>
    <row r="74" spans="1:50" ht="52.35" hidden="1" customHeight="1">
      <c r="A74" s="154"/>
      <c r="B74" s="155"/>
      <c r="C74" s="155"/>
      <c r="D74" s="155"/>
      <c r="E74" s="155"/>
      <c r="F74" s="156"/>
      <c r="G74" s="2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4"/>
    </row>
    <row r="75" spans="1:50" ht="52.35" hidden="1" customHeight="1">
      <c r="A75" s="154"/>
      <c r="B75" s="155"/>
      <c r="C75" s="155"/>
      <c r="D75" s="155"/>
      <c r="E75" s="155"/>
      <c r="F75" s="156"/>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0" ht="52.35" hidden="1" customHeight="1">
      <c r="A76" s="154"/>
      <c r="B76" s="155"/>
      <c r="C76" s="155"/>
      <c r="D76" s="155"/>
      <c r="E76" s="155"/>
      <c r="F76" s="156"/>
      <c r="G76" s="2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4"/>
    </row>
    <row r="77" spans="1:50" ht="52.35" hidden="1" customHeight="1">
      <c r="A77" s="154"/>
      <c r="B77" s="155"/>
      <c r="C77" s="155"/>
      <c r="D77" s="155"/>
      <c r="E77" s="155"/>
      <c r="F77" s="156"/>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4"/>
    </row>
    <row r="78" spans="1:50" ht="52.35" hidden="1" customHeight="1">
      <c r="A78" s="154"/>
      <c r="B78" s="155"/>
      <c r="C78" s="155"/>
      <c r="D78" s="155"/>
      <c r="E78" s="155"/>
      <c r="F78" s="156"/>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50" ht="41.25" customHeight="1">
      <c r="A79" s="154"/>
      <c r="B79" s="155"/>
      <c r="C79" s="155"/>
      <c r="D79" s="155"/>
      <c r="E79" s="155"/>
      <c r="F79" s="156"/>
      <c r="G79" s="2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4"/>
    </row>
    <row r="80" spans="1:50" ht="52.5" customHeight="1">
      <c r="A80" s="154"/>
      <c r="B80" s="155"/>
      <c r="C80" s="155"/>
      <c r="D80" s="155"/>
      <c r="E80" s="155"/>
      <c r="F80" s="156"/>
      <c r="G80" s="2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4"/>
    </row>
    <row r="81" spans="1:50" ht="52.5" customHeight="1">
      <c r="A81" s="154"/>
      <c r="B81" s="155"/>
      <c r="C81" s="155"/>
      <c r="D81" s="155"/>
      <c r="E81" s="155"/>
      <c r="F81" s="156"/>
      <c r="G81" s="2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4"/>
    </row>
    <row r="82" spans="1:50" ht="52.5" customHeight="1">
      <c r="A82" s="154"/>
      <c r="B82" s="155"/>
      <c r="C82" s="155"/>
      <c r="D82" s="155"/>
      <c r="E82" s="155"/>
      <c r="F82" s="156"/>
      <c r="G82" s="2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4"/>
    </row>
    <row r="83" spans="1:50" ht="52.5" customHeight="1">
      <c r="A83" s="154"/>
      <c r="B83" s="155"/>
      <c r="C83" s="155"/>
      <c r="D83" s="155"/>
      <c r="E83" s="155"/>
      <c r="F83" s="156"/>
      <c r="G83" s="22"/>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4"/>
    </row>
    <row r="84" spans="1:50" ht="52.5" customHeight="1">
      <c r="A84" s="154"/>
      <c r="B84" s="155"/>
      <c r="C84" s="155"/>
      <c r="D84" s="155"/>
      <c r="E84" s="155"/>
      <c r="F84" s="156"/>
      <c r="G84" s="22"/>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4"/>
    </row>
    <row r="85" spans="1:50" ht="52.5" customHeight="1">
      <c r="A85" s="154"/>
      <c r="B85" s="155"/>
      <c r="C85" s="155"/>
      <c r="D85" s="155"/>
      <c r="E85" s="155"/>
      <c r="F85" s="156"/>
      <c r="G85" s="22"/>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4"/>
    </row>
    <row r="86" spans="1:50" ht="52.5" customHeight="1">
      <c r="A86" s="154"/>
      <c r="B86" s="155"/>
      <c r="C86" s="155"/>
      <c r="D86" s="155"/>
      <c r="E86" s="155"/>
      <c r="F86" s="156"/>
      <c r="G86" s="22"/>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4"/>
    </row>
    <row r="87" spans="1:50" ht="52.5" customHeight="1">
      <c r="A87" s="154"/>
      <c r="B87" s="155"/>
      <c r="C87" s="155"/>
      <c r="D87" s="155"/>
      <c r="E87" s="155"/>
      <c r="F87" s="156"/>
      <c r="G87" s="22"/>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4"/>
    </row>
    <row r="88" spans="1:50" ht="52.5" customHeight="1">
      <c r="A88" s="154"/>
      <c r="B88" s="155"/>
      <c r="C88" s="155"/>
      <c r="D88" s="155"/>
      <c r="E88" s="155"/>
      <c r="F88" s="156"/>
      <c r="G88" s="22"/>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4"/>
    </row>
    <row r="89" spans="1:50" ht="42.6" customHeight="1">
      <c r="A89" s="154"/>
      <c r="B89" s="155"/>
      <c r="C89" s="155"/>
      <c r="D89" s="155"/>
      <c r="E89" s="155"/>
      <c r="F89" s="156"/>
      <c r="G89" s="22"/>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4"/>
    </row>
    <row r="90" spans="1:50" ht="52.5" customHeight="1">
      <c r="A90" s="154"/>
      <c r="B90" s="155"/>
      <c r="C90" s="155"/>
      <c r="D90" s="155"/>
      <c r="E90" s="155"/>
      <c r="F90" s="156"/>
      <c r="G90" s="2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4"/>
    </row>
    <row r="91" spans="1:50" ht="52.5" customHeight="1">
      <c r="A91" s="154"/>
      <c r="B91" s="155"/>
      <c r="C91" s="155"/>
      <c r="D91" s="155"/>
      <c r="E91" s="155"/>
      <c r="F91" s="156"/>
      <c r="G91" s="2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4"/>
    </row>
    <row r="92" spans="1:50" ht="52.5" customHeight="1">
      <c r="A92" s="154"/>
      <c r="B92" s="155"/>
      <c r="C92" s="155"/>
      <c r="D92" s="155"/>
      <c r="E92" s="155"/>
      <c r="F92" s="156"/>
      <c r="G92" s="2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52.5" customHeight="1">
      <c r="A93" s="154"/>
      <c r="B93" s="155"/>
      <c r="C93" s="155"/>
      <c r="D93" s="155"/>
      <c r="E93" s="155"/>
      <c r="F93" s="156"/>
      <c r="G93" s="2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ht="52.5" customHeight="1">
      <c r="A94" s="154"/>
      <c r="B94" s="155"/>
      <c r="C94" s="155"/>
      <c r="D94" s="155"/>
      <c r="E94" s="155"/>
      <c r="F94" s="156"/>
      <c r="G94" s="2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4"/>
    </row>
    <row r="95" spans="1:50" ht="52.5" customHeight="1">
      <c r="A95" s="154"/>
      <c r="B95" s="155"/>
      <c r="C95" s="155"/>
      <c r="D95" s="155"/>
      <c r="E95" s="155"/>
      <c r="F95" s="156"/>
      <c r="G95" s="22"/>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4"/>
    </row>
    <row r="96" spans="1:50" ht="52.5" customHeight="1">
      <c r="A96" s="154"/>
      <c r="B96" s="155"/>
      <c r="C96" s="155"/>
      <c r="D96" s="155"/>
      <c r="E96" s="155"/>
      <c r="F96" s="156"/>
      <c r="G96" s="2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0" ht="52.5" customHeight="1">
      <c r="A97" s="154"/>
      <c r="B97" s="155"/>
      <c r="C97" s="155"/>
      <c r="D97" s="155"/>
      <c r="E97" s="155"/>
      <c r="F97" s="156"/>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0" ht="52.5" customHeight="1">
      <c r="A98" s="154"/>
      <c r="B98" s="155"/>
      <c r="C98" s="155"/>
      <c r="D98" s="155"/>
      <c r="E98" s="155"/>
      <c r="F98" s="156"/>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0" ht="47.85" customHeight="1">
      <c r="A99" s="154"/>
      <c r="B99" s="155"/>
      <c r="C99" s="155"/>
      <c r="D99" s="155"/>
      <c r="E99" s="155"/>
      <c r="F99" s="156"/>
      <c r="G99" s="2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4"/>
    </row>
    <row r="100" spans="1:50" ht="18.399999999999999" customHeight="1">
      <c r="A100" s="154"/>
      <c r="B100" s="155"/>
      <c r="C100" s="155"/>
      <c r="D100" s="155"/>
      <c r="E100" s="155"/>
      <c r="F100" s="156"/>
      <c r="G100" s="2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4"/>
    </row>
    <row r="101" spans="1:50" ht="27.75" customHeight="1" thickBot="1">
      <c r="A101" s="157"/>
      <c r="B101" s="158"/>
      <c r="C101" s="158"/>
      <c r="D101" s="158"/>
      <c r="E101" s="158"/>
      <c r="F101" s="159"/>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160" t="s">
        <v>117</v>
      </c>
      <c r="B103" s="161"/>
      <c r="C103" s="161"/>
      <c r="D103" s="161"/>
      <c r="E103" s="161"/>
      <c r="F103" s="162"/>
      <c r="G103" s="169" t="s">
        <v>118</v>
      </c>
      <c r="H103" s="170"/>
      <c r="I103" s="170"/>
      <c r="J103" s="170"/>
      <c r="K103" s="170"/>
      <c r="L103" s="170"/>
      <c r="M103" s="170"/>
      <c r="N103" s="170"/>
      <c r="O103" s="170"/>
      <c r="P103" s="170"/>
      <c r="Q103" s="170"/>
      <c r="R103" s="170"/>
      <c r="S103" s="170"/>
      <c r="T103" s="170"/>
      <c r="U103" s="170"/>
      <c r="V103" s="170"/>
      <c r="W103" s="170"/>
      <c r="X103" s="170"/>
      <c r="Y103" s="170"/>
      <c r="Z103" s="170"/>
      <c r="AA103" s="170"/>
      <c r="AB103" s="171"/>
      <c r="AC103" s="172" t="s">
        <v>119</v>
      </c>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4"/>
    </row>
    <row r="104" spans="1:50" ht="24.75" customHeight="1">
      <c r="A104" s="163"/>
      <c r="B104" s="164"/>
      <c r="C104" s="164"/>
      <c r="D104" s="164"/>
      <c r="E104" s="164"/>
      <c r="F104" s="165"/>
      <c r="G104" s="129" t="s">
        <v>70</v>
      </c>
      <c r="H104" s="130"/>
      <c r="I104" s="130"/>
      <c r="J104" s="130"/>
      <c r="K104" s="130"/>
      <c r="L104" s="131" t="s">
        <v>120</v>
      </c>
      <c r="M104" s="132"/>
      <c r="N104" s="132"/>
      <c r="O104" s="132"/>
      <c r="P104" s="132"/>
      <c r="Q104" s="132"/>
      <c r="R104" s="132"/>
      <c r="S104" s="132"/>
      <c r="T104" s="132"/>
      <c r="U104" s="132"/>
      <c r="V104" s="132"/>
      <c r="W104" s="132"/>
      <c r="X104" s="133"/>
      <c r="Y104" s="134" t="s">
        <v>121</v>
      </c>
      <c r="Z104" s="135"/>
      <c r="AA104" s="135"/>
      <c r="AB104" s="150"/>
      <c r="AC104" s="121" t="s">
        <v>70</v>
      </c>
      <c r="AD104" s="122"/>
      <c r="AE104" s="122"/>
      <c r="AF104" s="122"/>
      <c r="AG104" s="122"/>
      <c r="AH104" s="123" t="s">
        <v>120</v>
      </c>
      <c r="AI104" s="124"/>
      <c r="AJ104" s="124"/>
      <c r="AK104" s="124"/>
      <c r="AL104" s="124"/>
      <c r="AM104" s="124"/>
      <c r="AN104" s="124"/>
      <c r="AO104" s="124"/>
      <c r="AP104" s="124"/>
      <c r="AQ104" s="124"/>
      <c r="AR104" s="124"/>
      <c r="AS104" s="124"/>
      <c r="AT104" s="125"/>
      <c r="AU104" s="126" t="s">
        <v>121</v>
      </c>
      <c r="AV104" s="127"/>
      <c r="AW104" s="127"/>
      <c r="AX104" s="176"/>
    </row>
    <row r="105" spans="1:50" ht="123" customHeight="1">
      <c r="A105" s="163"/>
      <c r="B105" s="164"/>
      <c r="C105" s="164"/>
      <c r="D105" s="164"/>
      <c r="E105" s="164"/>
      <c r="F105" s="165"/>
      <c r="G105" s="145" t="s">
        <v>122</v>
      </c>
      <c r="H105" s="107"/>
      <c r="I105" s="107"/>
      <c r="J105" s="107"/>
      <c r="K105" s="108"/>
      <c r="L105" s="109" t="s">
        <v>123</v>
      </c>
      <c r="M105" s="146"/>
      <c r="N105" s="146"/>
      <c r="O105" s="146"/>
      <c r="P105" s="146"/>
      <c r="Q105" s="146"/>
      <c r="R105" s="146"/>
      <c r="S105" s="146"/>
      <c r="T105" s="146"/>
      <c r="U105" s="146"/>
      <c r="V105" s="146"/>
      <c r="W105" s="146"/>
      <c r="X105" s="147"/>
      <c r="Y105" s="112">
        <v>8</v>
      </c>
      <c r="Z105" s="113"/>
      <c r="AA105" s="113"/>
      <c r="AB105" s="148"/>
      <c r="AC105" s="97" t="s">
        <v>124</v>
      </c>
      <c r="AD105" s="177"/>
      <c r="AE105" s="177"/>
      <c r="AF105" s="177"/>
      <c r="AG105" s="178"/>
      <c r="AH105" s="100" t="s">
        <v>125</v>
      </c>
      <c r="AI105" s="179"/>
      <c r="AJ105" s="179"/>
      <c r="AK105" s="179"/>
      <c r="AL105" s="179"/>
      <c r="AM105" s="179"/>
      <c r="AN105" s="179"/>
      <c r="AO105" s="179"/>
      <c r="AP105" s="179"/>
      <c r="AQ105" s="179"/>
      <c r="AR105" s="179"/>
      <c r="AS105" s="179"/>
      <c r="AT105" s="180"/>
      <c r="AU105" s="103"/>
      <c r="AV105" s="104"/>
      <c r="AW105" s="104"/>
      <c r="AX105" s="181"/>
    </row>
    <row r="106" spans="1:50" ht="24.75" customHeight="1">
      <c r="A106" s="163"/>
      <c r="B106" s="164"/>
      <c r="C106" s="164"/>
      <c r="D106" s="164"/>
      <c r="E106" s="164"/>
      <c r="F106" s="165"/>
      <c r="G106" s="175"/>
      <c r="H106" s="88"/>
      <c r="I106" s="88"/>
      <c r="J106" s="88"/>
      <c r="K106" s="89"/>
      <c r="L106" s="90"/>
      <c r="M106" s="91"/>
      <c r="N106" s="91"/>
      <c r="O106" s="91"/>
      <c r="P106" s="91"/>
      <c r="Q106" s="91"/>
      <c r="R106" s="91"/>
      <c r="S106" s="91"/>
      <c r="T106" s="91"/>
      <c r="U106" s="91"/>
      <c r="V106" s="91"/>
      <c r="W106" s="91"/>
      <c r="X106" s="92"/>
      <c r="Y106" s="93"/>
      <c r="Z106" s="94"/>
      <c r="AA106" s="94"/>
      <c r="AB106" s="96"/>
      <c r="AC106" s="87"/>
      <c r="AD106" s="88"/>
      <c r="AE106" s="88"/>
      <c r="AF106" s="88"/>
      <c r="AG106" s="89"/>
      <c r="AH106" s="90"/>
      <c r="AI106" s="91"/>
      <c r="AJ106" s="91"/>
      <c r="AK106" s="91"/>
      <c r="AL106" s="91"/>
      <c r="AM106" s="91"/>
      <c r="AN106" s="91"/>
      <c r="AO106" s="91"/>
      <c r="AP106" s="91"/>
      <c r="AQ106" s="91"/>
      <c r="AR106" s="91"/>
      <c r="AS106" s="91"/>
      <c r="AT106" s="92"/>
      <c r="AU106" s="93"/>
      <c r="AV106" s="94"/>
      <c r="AW106" s="94"/>
      <c r="AX106" s="95"/>
    </row>
    <row r="107" spans="1:50" ht="24.75" customHeight="1">
      <c r="A107" s="163"/>
      <c r="B107" s="164"/>
      <c r="C107" s="164"/>
      <c r="D107" s="164"/>
      <c r="E107" s="164"/>
      <c r="F107" s="165"/>
      <c r="G107" s="87"/>
      <c r="H107" s="88"/>
      <c r="I107" s="88"/>
      <c r="J107" s="88"/>
      <c r="K107" s="89"/>
      <c r="L107" s="90"/>
      <c r="M107" s="91"/>
      <c r="N107" s="91"/>
      <c r="O107" s="91"/>
      <c r="P107" s="91"/>
      <c r="Q107" s="91"/>
      <c r="R107" s="91"/>
      <c r="S107" s="91"/>
      <c r="T107" s="91"/>
      <c r="U107" s="91"/>
      <c r="V107" s="91"/>
      <c r="W107" s="91"/>
      <c r="X107" s="92"/>
      <c r="Y107" s="93"/>
      <c r="Z107" s="94"/>
      <c r="AA107" s="94"/>
      <c r="AB107" s="96"/>
      <c r="AC107" s="87"/>
      <c r="AD107" s="88"/>
      <c r="AE107" s="88"/>
      <c r="AF107" s="88"/>
      <c r="AG107" s="89"/>
      <c r="AH107" s="90"/>
      <c r="AI107" s="91"/>
      <c r="AJ107" s="91"/>
      <c r="AK107" s="91"/>
      <c r="AL107" s="91"/>
      <c r="AM107" s="91"/>
      <c r="AN107" s="91"/>
      <c r="AO107" s="91"/>
      <c r="AP107" s="91"/>
      <c r="AQ107" s="91"/>
      <c r="AR107" s="91"/>
      <c r="AS107" s="91"/>
      <c r="AT107" s="92"/>
      <c r="AU107" s="93"/>
      <c r="AV107" s="94"/>
      <c r="AW107" s="94"/>
      <c r="AX107" s="95"/>
    </row>
    <row r="108" spans="1:50" ht="24.75" customHeight="1">
      <c r="A108" s="163"/>
      <c r="B108" s="164"/>
      <c r="C108" s="164"/>
      <c r="D108" s="164"/>
      <c r="E108" s="164"/>
      <c r="F108" s="165"/>
      <c r="G108" s="87"/>
      <c r="H108" s="88"/>
      <c r="I108" s="88"/>
      <c r="J108" s="88"/>
      <c r="K108" s="89"/>
      <c r="L108" s="90"/>
      <c r="M108" s="91"/>
      <c r="N108" s="91"/>
      <c r="O108" s="91"/>
      <c r="P108" s="91"/>
      <c r="Q108" s="91"/>
      <c r="R108" s="91"/>
      <c r="S108" s="91"/>
      <c r="T108" s="91"/>
      <c r="U108" s="91"/>
      <c r="V108" s="91"/>
      <c r="W108" s="91"/>
      <c r="X108" s="92"/>
      <c r="Y108" s="93"/>
      <c r="Z108" s="94"/>
      <c r="AA108" s="94"/>
      <c r="AB108" s="96"/>
      <c r="AC108" s="87"/>
      <c r="AD108" s="88"/>
      <c r="AE108" s="88"/>
      <c r="AF108" s="88"/>
      <c r="AG108" s="89"/>
      <c r="AH108" s="90"/>
      <c r="AI108" s="91"/>
      <c r="AJ108" s="91"/>
      <c r="AK108" s="91"/>
      <c r="AL108" s="91"/>
      <c r="AM108" s="91"/>
      <c r="AN108" s="91"/>
      <c r="AO108" s="91"/>
      <c r="AP108" s="91"/>
      <c r="AQ108" s="91"/>
      <c r="AR108" s="91"/>
      <c r="AS108" s="91"/>
      <c r="AT108" s="92"/>
      <c r="AU108" s="93"/>
      <c r="AV108" s="94"/>
      <c r="AW108" s="94"/>
      <c r="AX108" s="95"/>
    </row>
    <row r="109" spans="1:50" ht="24.75" customHeight="1">
      <c r="A109" s="163"/>
      <c r="B109" s="164"/>
      <c r="C109" s="164"/>
      <c r="D109" s="164"/>
      <c r="E109" s="164"/>
      <c r="F109" s="165"/>
      <c r="G109" s="87"/>
      <c r="H109" s="88"/>
      <c r="I109" s="88"/>
      <c r="J109" s="88"/>
      <c r="K109" s="89"/>
      <c r="L109" s="90"/>
      <c r="M109" s="91"/>
      <c r="N109" s="91"/>
      <c r="O109" s="91"/>
      <c r="P109" s="91"/>
      <c r="Q109" s="91"/>
      <c r="R109" s="91"/>
      <c r="S109" s="91"/>
      <c r="T109" s="91"/>
      <c r="U109" s="91"/>
      <c r="V109" s="91"/>
      <c r="W109" s="91"/>
      <c r="X109" s="92"/>
      <c r="Y109" s="93"/>
      <c r="Z109" s="94"/>
      <c r="AA109" s="94"/>
      <c r="AB109" s="94"/>
      <c r="AC109" s="87"/>
      <c r="AD109" s="88"/>
      <c r="AE109" s="88"/>
      <c r="AF109" s="88"/>
      <c r="AG109" s="89"/>
      <c r="AH109" s="90"/>
      <c r="AI109" s="91"/>
      <c r="AJ109" s="91"/>
      <c r="AK109" s="91"/>
      <c r="AL109" s="91"/>
      <c r="AM109" s="91"/>
      <c r="AN109" s="91"/>
      <c r="AO109" s="91"/>
      <c r="AP109" s="91"/>
      <c r="AQ109" s="91"/>
      <c r="AR109" s="91"/>
      <c r="AS109" s="91"/>
      <c r="AT109" s="92"/>
      <c r="AU109" s="93"/>
      <c r="AV109" s="94"/>
      <c r="AW109" s="94"/>
      <c r="AX109" s="95"/>
    </row>
    <row r="110" spans="1:50" ht="24.75" customHeight="1">
      <c r="A110" s="163"/>
      <c r="B110" s="164"/>
      <c r="C110" s="164"/>
      <c r="D110" s="164"/>
      <c r="E110" s="164"/>
      <c r="F110" s="165"/>
      <c r="G110" s="137" t="s">
        <v>40</v>
      </c>
      <c r="H110" s="132"/>
      <c r="I110" s="132"/>
      <c r="J110" s="132"/>
      <c r="K110" s="132"/>
      <c r="L110" s="138"/>
      <c r="M110" s="139"/>
      <c r="N110" s="139"/>
      <c r="O110" s="139"/>
      <c r="P110" s="139"/>
      <c r="Q110" s="139"/>
      <c r="R110" s="139"/>
      <c r="S110" s="139"/>
      <c r="T110" s="139"/>
      <c r="U110" s="139"/>
      <c r="V110" s="139"/>
      <c r="W110" s="139"/>
      <c r="X110" s="140"/>
      <c r="Y110" s="141">
        <f>SUM(Y105:AB109)</f>
        <v>8</v>
      </c>
      <c r="Z110" s="142"/>
      <c r="AA110" s="142"/>
      <c r="AB110" s="143"/>
      <c r="AC110" s="137" t="s">
        <v>40</v>
      </c>
      <c r="AD110" s="132"/>
      <c r="AE110" s="132"/>
      <c r="AF110" s="132"/>
      <c r="AG110" s="132"/>
      <c r="AH110" s="138"/>
      <c r="AI110" s="139"/>
      <c r="AJ110" s="139"/>
      <c r="AK110" s="139"/>
      <c r="AL110" s="139"/>
      <c r="AM110" s="139"/>
      <c r="AN110" s="139"/>
      <c r="AO110" s="139"/>
      <c r="AP110" s="139"/>
      <c r="AQ110" s="139"/>
      <c r="AR110" s="139"/>
      <c r="AS110" s="139"/>
      <c r="AT110" s="140"/>
      <c r="AU110" s="141">
        <f>SUM(AU105:AX109)</f>
        <v>0</v>
      </c>
      <c r="AV110" s="142"/>
      <c r="AW110" s="142"/>
      <c r="AX110" s="144"/>
    </row>
    <row r="111" spans="1:50" ht="30" customHeight="1">
      <c r="A111" s="163"/>
      <c r="B111" s="164"/>
      <c r="C111" s="164"/>
      <c r="D111" s="164"/>
      <c r="E111" s="164"/>
      <c r="F111" s="165"/>
      <c r="G111" s="118" t="s">
        <v>126</v>
      </c>
      <c r="H111" s="119"/>
      <c r="I111" s="119"/>
      <c r="J111" s="119"/>
      <c r="K111" s="119"/>
      <c r="L111" s="119"/>
      <c r="M111" s="119"/>
      <c r="N111" s="119"/>
      <c r="O111" s="119"/>
      <c r="P111" s="119"/>
      <c r="Q111" s="119"/>
      <c r="R111" s="119"/>
      <c r="S111" s="119"/>
      <c r="T111" s="119"/>
      <c r="U111" s="119"/>
      <c r="V111" s="119"/>
      <c r="W111" s="119"/>
      <c r="X111" s="119"/>
      <c r="Y111" s="119"/>
      <c r="Z111" s="119"/>
      <c r="AA111" s="119"/>
      <c r="AB111" s="149"/>
      <c r="AC111" s="118" t="s">
        <v>127</v>
      </c>
      <c r="AD111" s="119"/>
      <c r="AE111" s="119"/>
      <c r="AF111" s="119"/>
      <c r="AG111" s="119"/>
      <c r="AH111" s="119"/>
      <c r="AI111" s="119"/>
      <c r="AJ111" s="119"/>
      <c r="AK111" s="119"/>
      <c r="AL111" s="119"/>
      <c r="AM111" s="119"/>
      <c r="AN111" s="119"/>
      <c r="AO111" s="119"/>
      <c r="AP111" s="119"/>
      <c r="AQ111" s="119"/>
      <c r="AR111" s="119"/>
      <c r="AS111" s="119"/>
      <c r="AT111" s="119"/>
      <c r="AU111" s="119"/>
      <c r="AV111" s="119"/>
      <c r="AW111" s="119"/>
      <c r="AX111" s="120"/>
    </row>
    <row r="112" spans="1:50" ht="25.5" customHeight="1">
      <c r="A112" s="163"/>
      <c r="B112" s="164"/>
      <c r="C112" s="164"/>
      <c r="D112" s="164"/>
      <c r="E112" s="164"/>
      <c r="F112" s="165"/>
      <c r="G112" s="129" t="s">
        <v>70</v>
      </c>
      <c r="H112" s="130"/>
      <c r="I112" s="130"/>
      <c r="J112" s="130"/>
      <c r="K112" s="130"/>
      <c r="L112" s="131" t="s">
        <v>120</v>
      </c>
      <c r="M112" s="132"/>
      <c r="N112" s="132"/>
      <c r="O112" s="132"/>
      <c r="P112" s="132"/>
      <c r="Q112" s="132"/>
      <c r="R112" s="132"/>
      <c r="S112" s="132"/>
      <c r="T112" s="132"/>
      <c r="U112" s="132"/>
      <c r="V112" s="132"/>
      <c r="W112" s="132"/>
      <c r="X112" s="133"/>
      <c r="Y112" s="134" t="s">
        <v>121</v>
      </c>
      <c r="Z112" s="135"/>
      <c r="AA112" s="135"/>
      <c r="AB112" s="150"/>
      <c r="AC112" s="129" t="s">
        <v>70</v>
      </c>
      <c r="AD112" s="130"/>
      <c r="AE112" s="130"/>
      <c r="AF112" s="130"/>
      <c r="AG112" s="130"/>
      <c r="AH112" s="131" t="s">
        <v>120</v>
      </c>
      <c r="AI112" s="132"/>
      <c r="AJ112" s="132"/>
      <c r="AK112" s="132"/>
      <c r="AL112" s="132"/>
      <c r="AM112" s="132"/>
      <c r="AN112" s="132"/>
      <c r="AO112" s="132"/>
      <c r="AP112" s="132"/>
      <c r="AQ112" s="132"/>
      <c r="AR112" s="132"/>
      <c r="AS112" s="132"/>
      <c r="AT112" s="133"/>
      <c r="AU112" s="134" t="s">
        <v>121</v>
      </c>
      <c r="AV112" s="135"/>
      <c r="AW112" s="135"/>
      <c r="AX112" s="136"/>
    </row>
    <row r="113" spans="1:50" ht="108.75" customHeight="1">
      <c r="A113" s="163"/>
      <c r="B113" s="164"/>
      <c r="C113" s="164"/>
      <c r="D113" s="164"/>
      <c r="E113" s="164"/>
      <c r="F113" s="165"/>
      <c r="G113" s="145" t="s">
        <v>122</v>
      </c>
      <c r="H113" s="107"/>
      <c r="I113" s="107"/>
      <c r="J113" s="107"/>
      <c r="K113" s="108"/>
      <c r="L113" s="109" t="s">
        <v>128</v>
      </c>
      <c r="M113" s="146"/>
      <c r="N113" s="146"/>
      <c r="O113" s="146"/>
      <c r="P113" s="146"/>
      <c r="Q113" s="146"/>
      <c r="R113" s="146"/>
      <c r="S113" s="146"/>
      <c r="T113" s="146"/>
      <c r="U113" s="146"/>
      <c r="V113" s="146"/>
      <c r="W113" s="146"/>
      <c r="X113" s="147"/>
      <c r="Y113" s="112">
        <v>7</v>
      </c>
      <c r="Z113" s="113"/>
      <c r="AA113" s="113"/>
      <c r="AB113" s="148"/>
      <c r="AC113" s="106"/>
      <c r="AD113" s="107"/>
      <c r="AE113" s="107"/>
      <c r="AF113" s="107"/>
      <c r="AG113" s="108"/>
      <c r="AH113" s="109"/>
      <c r="AI113" s="146"/>
      <c r="AJ113" s="146"/>
      <c r="AK113" s="146"/>
      <c r="AL113" s="146"/>
      <c r="AM113" s="146"/>
      <c r="AN113" s="146"/>
      <c r="AO113" s="146"/>
      <c r="AP113" s="146"/>
      <c r="AQ113" s="146"/>
      <c r="AR113" s="146"/>
      <c r="AS113" s="146"/>
      <c r="AT113" s="147"/>
      <c r="AU113" s="112"/>
      <c r="AV113" s="113"/>
      <c r="AW113" s="113"/>
      <c r="AX113" s="114"/>
    </row>
    <row r="114" spans="1:50" ht="24.75" customHeight="1">
      <c r="A114" s="163"/>
      <c r="B114" s="164"/>
      <c r="C114" s="164"/>
      <c r="D114" s="164"/>
      <c r="E114" s="164"/>
      <c r="F114" s="165"/>
      <c r="G114" s="87"/>
      <c r="H114" s="88"/>
      <c r="I114" s="88"/>
      <c r="J114" s="88"/>
      <c r="K114" s="89"/>
      <c r="L114" s="90"/>
      <c r="M114" s="91"/>
      <c r="N114" s="91"/>
      <c r="O114" s="91"/>
      <c r="P114" s="91"/>
      <c r="Q114" s="91"/>
      <c r="R114" s="91"/>
      <c r="S114" s="91"/>
      <c r="T114" s="91"/>
      <c r="U114" s="91"/>
      <c r="V114" s="91"/>
      <c r="W114" s="91"/>
      <c r="X114" s="92"/>
      <c r="Y114" s="93"/>
      <c r="Z114" s="94"/>
      <c r="AA114" s="94"/>
      <c r="AB114" s="96"/>
      <c r="AC114" s="87"/>
      <c r="AD114" s="88"/>
      <c r="AE114" s="88"/>
      <c r="AF114" s="88"/>
      <c r="AG114" s="89"/>
      <c r="AH114" s="90"/>
      <c r="AI114" s="91"/>
      <c r="AJ114" s="91"/>
      <c r="AK114" s="91"/>
      <c r="AL114" s="91"/>
      <c r="AM114" s="91"/>
      <c r="AN114" s="91"/>
      <c r="AO114" s="91"/>
      <c r="AP114" s="91"/>
      <c r="AQ114" s="91"/>
      <c r="AR114" s="91"/>
      <c r="AS114" s="91"/>
      <c r="AT114" s="92"/>
      <c r="AU114" s="93"/>
      <c r="AV114" s="94"/>
      <c r="AW114" s="94"/>
      <c r="AX114" s="95"/>
    </row>
    <row r="115" spans="1:50" ht="24.75" customHeight="1">
      <c r="A115" s="163"/>
      <c r="B115" s="164"/>
      <c r="C115" s="164"/>
      <c r="D115" s="164"/>
      <c r="E115" s="164"/>
      <c r="F115" s="165"/>
      <c r="G115" s="87"/>
      <c r="H115" s="88"/>
      <c r="I115" s="88"/>
      <c r="J115" s="88"/>
      <c r="K115" s="89"/>
      <c r="L115" s="90"/>
      <c r="M115" s="91"/>
      <c r="N115" s="91"/>
      <c r="O115" s="91"/>
      <c r="P115" s="91"/>
      <c r="Q115" s="91"/>
      <c r="R115" s="91"/>
      <c r="S115" s="91"/>
      <c r="T115" s="91"/>
      <c r="U115" s="91"/>
      <c r="V115" s="91"/>
      <c r="W115" s="91"/>
      <c r="X115" s="92"/>
      <c r="Y115" s="93"/>
      <c r="Z115" s="94"/>
      <c r="AA115" s="94"/>
      <c r="AB115" s="96"/>
      <c r="AC115" s="87"/>
      <c r="AD115" s="88"/>
      <c r="AE115" s="88"/>
      <c r="AF115" s="88"/>
      <c r="AG115" s="89"/>
      <c r="AH115" s="90"/>
      <c r="AI115" s="91"/>
      <c r="AJ115" s="91"/>
      <c r="AK115" s="91"/>
      <c r="AL115" s="91"/>
      <c r="AM115" s="91"/>
      <c r="AN115" s="91"/>
      <c r="AO115" s="91"/>
      <c r="AP115" s="91"/>
      <c r="AQ115" s="91"/>
      <c r="AR115" s="91"/>
      <c r="AS115" s="91"/>
      <c r="AT115" s="92"/>
      <c r="AU115" s="93"/>
      <c r="AV115" s="94"/>
      <c r="AW115" s="94"/>
      <c r="AX115" s="95"/>
    </row>
    <row r="116" spans="1:50" ht="24.75" customHeight="1">
      <c r="A116" s="163"/>
      <c r="B116" s="164"/>
      <c r="C116" s="164"/>
      <c r="D116" s="164"/>
      <c r="E116" s="164"/>
      <c r="F116" s="165"/>
      <c r="G116" s="87"/>
      <c r="H116" s="88"/>
      <c r="I116" s="88"/>
      <c r="J116" s="88"/>
      <c r="K116" s="89"/>
      <c r="L116" s="90"/>
      <c r="M116" s="91"/>
      <c r="N116" s="91"/>
      <c r="O116" s="91"/>
      <c r="P116" s="91"/>
      <c r="Q116" s="91"/>
      <c r="R116" s="91"/>
      <c r="S116" s="91"/>
      <c r="T116" s="91"/>
      <c r="U116" s="91"/>
      <c r="V116" s="91"/>
      <c r="W116" s="91"/>
      <c r="X116" s="92"/>
      <c r="Y116" s="93"/>
      <c r="Z116" s="94"/>
      <c r="AA116" s="94"/>
      <c r="AB116" s="94"/>
      <c r="AC116" s="87"/>
      <c r="AD116" s="88"/>
      <c r="AE116" s="88"/>
      <c r="AF116" s="88"/>
      <c r="AG116" s="89"/>
      <c r="AH116" s="90"/>
      <c r="AI116" s="91"/>
      <c r="AJ116" s="91"/>
      <c r="AK116" s="91"/>
      <c r="AL116" s="91"/>
      <c r="AM116" s="91"/>
      <c r="AN116" s="91"/>
      <c r="AO116" s="91"/>
      <c r="AP116" s="91"/>
      <c r="AQ116" s="91"/>
      <c r="AR116" s="91"/>
      <c r="AS116" s="91"/>
      <c r="AT116" s="92"/>
      <c r="AU116" s="93"/>
      <c r="AV116" s="94"/>
      <c r="AW116" s="94"/>
      <c r="AX116" s="95"/>
    </row>
    <row r="117" spans="1:50" ht="24.75" customHeight="1">
      <c r="A117" s="163"/>
      <c r="B117" s="164"/>
      <c r="C117" s="164"/>
      <c r="D117" s="164"/>
      <c r="E117" s="164"/>
      <c r="F117" s="165"/>
      <c r="G117" s="78"/>
      <c r="H117" s="79"/>
      <c r="I117" s="79"/>
      <c r="J117" s="79"/>
      <c r="K117" s="80"/>
      <c r="L117" s="81"/>
      <c r="M117" s="82"/>
      <c r="N117" s="82"/>
      <c r="O117" s="82"/>
      <c r="P117" s="82"/>
      <c r="Q117" s="82"/>
      <c r="R117" s="82"/>
      <c r="S117" s="82"/>
      <c r="T117" s="82"/>
      <c r="U117" s="82"/>
      <c r="V117" s="82"/>
      <c r="W117" s="82"/>
      <c r="X117" s="83"/>
      <c r="Y117" s="84"/>
      <c r="Z117" s="85"/>
      <c r="AA117" s="85"/>
      <c r="AB117" s="85"/>
      <c r="AC117" s="78"/>
      <c r="AD117" s="79"/>
      <c r="AE117" s="79"/>
      <c r="AF117" s="79"/>
      <c r="AG117" s="80"/>
      <c r="AH117" s="81"/>
      <c r="AI117" s="82"/>
      <c r="AJ117" s="82"/>
      <c r="AK117" s="82"/>
      <c r="AL117" s="82"/>
      <c r="AM117" s="82"/>
      <c r="AN117" s="82"/>
      <c r="AO117" s="82"/>
      <c r="AP117" s="82"/>
      <c r="AQ117" s="82"/>
      <c r="AR117" s="82"/>
      <c r="AS117" s="82"/>
      <c r="AT117" s="83"/>
      <c r="AU117" s="84"/>
      <c r="AV117" s="85"/>
      <c r="AW117" s="85"/>
      <c r="AX117" s="86"/>
    </row>
    <row r="118" spans="1:50" ht="24.75" customHeight="1">
      <c r="A118" s="163"/>
      <c r="B118" s="164"/>
      <c r="C118" s="164"/>
      <c r="D118" s="164"/>
      <c r="E118" s="164"/>
      <c r="F118" s="165"/>
      <c r="G118" s="137" t="s">
        <v>40</v>
      </c>
      <c r="H118" s="132"/>
      <c r="I118" s="132"/>
      <c r="J118" s="132"/>
      <c r="K118" s="132"/>
      <c r="L118" s="138"/>
      <c r="M118" s="139"/>
      <c r="N118" s="139"/>
      <c r="O118" s="139"/>
      <c r="P118" s="139"/>
      <c r="Q118" s="139"/>
      <c r="R118" s="139"/>
      <c r="S118" s="139"/>
      <c r="T118" s="139"/>
      <c r="U118" s="139"/>
      <c r="V118" s="139"/>
      <c r="W118" s="139"/>
      <c r="X118" s="140"/>
      <c r="Y118" s="141">
        <f>SUM(Y113:AB117)</f>
        <v>7</v>
      </c>
      <c r="Z118" s="142"/>
      <c r="AA118" s="142"/>
      <c r="AB118" s="143"/>
      <c r="AC118" s="137" t="s">
        <v>40</v>
      </c>
      <c r="AD118" s="132"/>
      <c r="AE118" s="132"/>
      <c r="AF118" s="132"/>
      <c r="AG118" s="132"/>
      <c r="AH118" s="138"/>
      <c r="AI118" s="139"/>
      <c r="AJ118" s="139"/>
      <c r="AK118" s="139"/>
      <c r="AL118" s="139"/>
      <c r="AM118" s="139"/>
      <c r="AN118" s="139"/>
      <c r="AO118" s="139"/>
      <c r="AP118" s="139"/>
      <c r="AQ118" s="139"/>
      <c r="AR118" s="139"/>
      <c r="AS118" s="139"/>
      <c r="AT118" s="140"/>
      <c r="AU118" s="141">
        <f>SUM(AU113:AX117)</f>
        <v>0</v>
      </c>
      <c r="AV118" s="142"/>
      <c r="AW118" s="142"/>
      <c r="AX118" s="144"/>
    </row>
    <row r="119" spans="1:50" ht="30" customHeight="1">
      <c r="A119" s="163"/>
      <c r="B119" s="164"/>
      <c r="C119" s="164"/>
      <c r="D119" s="164"/>
      <c r="E119" s="164"/>
      <c r="F119" s="165"/>
      <c r="G119" s="118" t="s">
        <v>129</v>
      </c>
      <c r="H119" s="119"/>
      <c r="I119" s="119"/>
      <c r="J119" s="119"/>
      <c r="K119" s="119"/>
      <c r="L119" s="119"/>
      <c r="M119" s="119"/>
      <c r="N119" s="119"/>
      <c r="O119" s="119"/>
      <c r="P119" s="119"/>
      <c r="Q119" s="119"/>
      <c r="R119" s="119"/>
      <c r="S119" s="119"/>
      <c r="T119" s="119"/>
      <c r="U119" s="119"/>
      <c r="V119" s="119"/>
      <c r="W119" s="119"/>
      <c r="X119" s="119"/>
      <c r="Y119" s="119"/>
      <c r="Z119" s="119"/>
      <c r="AA119" s="119"/>
      <c r="AB119" s="149"/>
      <c r="AC119" s="118" t="s">
        <v>130</v>
      </c>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20"/>
    </row>
    <row r="120" spans="1:50" ht="24.75" customHeight="1">
      <c r="A120" s="163"/>
      <c r="B120" s="164"/>
      <c r="C120" s="164"/>
      <c r="D120" s="164"/>
      <c r="E120" s="164"/>
      <c r="F120" s="165"/>
      <c r="G120" s="129" t="s">
        <v>70</v>
      </c>
      <c r="H120" s="130"/>
      <c r="I120" s="130"/>
      <c r="J120" s="130"/>
      <c r="K120" s="130"/>
      <c r="L120" s="131" t="s">
        <v>120</v>
      </c>
      <c r="M120" s="132"/>
      <c r="N120" s="132"/>
      <c r="O120" s="132"/>
      <c r="P120" s="132"/>
      <c r="Q120" s="132"/>
      <c r="R120" s="132"/>
      <c r="S120" s="132"/>
      <c r="T120" s="132"/>
      <c r="U120" s="132"/>
      <c r="V120" s="132"/>
      <c r="W120" s="132"/>
      <c r="X120" s="133"/>
      <c r="Y120" s="134" t="s">
        <v>121</v>
      </c>
      <c r="Z120" s="135"/>
      <c r="AA120" s="135"/>
      <c r="AB120" s="150"/>
      <c r="AC120" s="129" t="s">
        <v>70</v>
      </c>
      <c r="AD120" s="130"/>
      <c r="AE120" s="130"/>
      <c r="AF120" s="130"/>
      <c r="AG120" s="130"/>
      <c r="AH120" s="131" t="s">
        <v>120</v>
      </c>
      <c r="AI120" s="132"/>
      <c r="AJ120" s="132"/>
      <c r="AK120" s="132"/>
      <c r="AL120" s="132"/>
      <c r="AM120" s="132"/>
      <c r="AN120" s="132"/>
      <c r="AO120" s="132"/>
      <c r="AP120" s="132"/>
      <c r="AQ120" s="132"/>
      <c r="AR120" s="132"/>
      <c r="AS120" s="132"/>
      <c r="AT120" s="133"/>
      <c r="AU120" s="134" t="s">
        <v>121</v>
      </c>
      <c r="AV120" s="135"/>
      <c r="AW120" s="135"/>
      <c r="AX120" s="136"/>
    </row>
    <row r="121" spans="1:50" ht="92.25" customHeight="1">
      <c r="A121" s="163"/>
      <c r="B121" s="164"/>
      <c r="C121" s="164"/>
      <c r="D121" s="164"/>
      <c r="E121" s="164"/>
      <c r="F121" s="165"/>
      <c r="G121" s="145" t="s">
        <v>122</v>
      </c>
      <c r="H121" s="107"/>
      <c r="I121" s="107"/>
      <c r="J121" s="107"/>
      <c r="K121" s="108"/>
      <c r="L121" s="109" t="s">
        <v>131</v>
      </c>
      <c r="M121" s="146"/>
      <c r="N121" s="146"/>
      <c r="O121" s="146"/>
      <c r="P121" s="146"/>
      <c r="Q121" s="146"/>
      <c r="R121" s="146"/>
      <c r="S121" s="146"/>
      <c r="T121" s="146"/>
      <c r="U121" s="146"/>
      <c r="V121" s="146"/>
      <c r="W121" s="146"/>
      <c r="X121" s="147"/>
      <c r="Y121" s="112">
        <v>14</v>
      </c>
      <c r="Z121" s="113"/>
      <c r="AA121" s="113"/>
      <c r="AB121" s="148"/>
      <c r="AC121" s="106"/>
      <c r="AD121" s="107"/>
      <c r="AE121" s="107"/>
      <c r="AF121" s="107"/>
      <c r="AG121" s="108"/>
      <c r="AH121" s="109"/>
      <c r="AI121" s="146"/>
      <c r="AJ121" s="146"/>
      <c r="AK121" s="146"/>
      <c r="AL121" s="146"/>
      <c r="AM121" s="146"/>
      <c r="AN121" s="146"/>
      <c r="AO121" s="146"/>
      <c r="AP121" s="146"/>
      <c r="AQ121" s="146"/>
      <c r="AR121" s="146"/>
      <c r="AS121" s="146"/>
      <c r="AT121" s="147"/>
      <c r="AU121" s="112"/>
      <c r="AV121" s="113"/>
      <c r="AW121" s="113"/>
      <c r="AX121" s="114"/>
    </row>
    <row r="122" spans="1:50" ht="24.75" customHeight="1">
      <c r="A122" s="163"/>
      <c r="B122" s="164"/>
      <c r="C122" s="164"/>
      <c r="D122" s="164"/>
      <c r="E122" s="164"/>
      <c r="F122" s="165"/>
      <c r="G122" s="87"/>
      <c r="H122" s="88"/>
      <c r="I122" s="88"/>
      <c r="J122" s="88"/>
      <c r="K122" s="89"/>
      <c r="L122" s="90"/>
      <c r="M122" s="91"/>
      <c r="N122" s="91"/>
      <c r="O122" s="91"/>
      <c r="P122" s="91"/>
      <c r="Q122" s="91"/>
      <c r="R122" s="91"/>
      <c r="S122" s="91"/>
      <c r="T122" s="91"/>
      <c r="U122" s="91"/>
      <c r="V122" s="91"/>
      <c r="W122" s="91"/>
      <c r="X122" s="92"/>
      <c r="Y122" s="93"/>
      <c r="Z122" s="94"/>
      <c r="AA122" s="94"/>
      <c r="AB122" s="96"/>
      <c r="AC122" s="87"/>
      <c r="AD122" s="88"/>
      <c r="AE122" s="88"/>
      <c r="AF122" s="88"/>
      <c r="AG122" s="89"/>
      <c r="AH122" s="90"/>
      <c r="AI122" s="91"/>
      <c r="AJ122" s="91"/>
      <c r="AK122" s="91"/>
      <c r="AL122" s="91"/>
      <c r="AM122" s="91"/>
      <c r="AN122" s="91"/>
      <c r="AO122" s="91"/>
      <c r="AP122" s="91"/>
      <c r="AQ122" s="91"/>
      <c r="AR122" s="91"/>
      <c r="AS122" s="91"/>
      <c r="AT122" s="92"/>
      <c r="AU122" s="93"/>
      <c r="AV122" s="94"/>
      <c r="AW122" s="94"/>
      <c r="AX122" s="95"/>
    </row>
    <row r="123" spans="1:50" ht="24.75" customHeight="1">
      <c r="A123" s="163"/>
      <c r="B123" s="164"/>
      <c r="C123" s="164"/>
      <c r="D123" s="164"/>
      <c r="E123" s="164"/>
      <c r="F123" s="165"/>
      <c r="G123" s="87"/>
      <c r="H123" s="88"/>
      <c r="I123" s="88"/>
      <c r="J123" s="88"/>
      <c r="K123" s="89"/>
      <c r="L123" s="90"/>
      <c r="M123" s="91"/>
      <c r="N123" s="91"/>
      <c r="O123" s="91"/>
      <c r="P123" s="91"/>
      <c r="Q123" s="91"/>
      <c r="R123" s="91"/>
      <c r="S123" s="91"/>
      <c r="T123" s="91"/>
      <c r="U123" s="91"/>
      <c r="V123" s="91"/>
      <c r="W123" s="91"/>
      <c r="X123" s="92"/>
      <c r="Y123" s="93"/>
      <c r="Z123" s="94"/>
      <c r="AA123" s="94"/>
      <c r="AB123" s="96"/>
      <c r="AC123" s="87"/>
      <c r="AD123" s="88"/>
      <c r="AE123" s="88"/>
      <c r="AF123" s="88"/>
      <c r="AG123" s="89"/>
      <c r="AH123" s="90"/>
      <c r="AI123" s="91"/>
      <c r="AJ123" s="91"/>
      <c r="AK123" s="91"/>
      <c r="AL123" s="91"/>
      <c r="AM123" s="91"/>
      <c r="AN123" s="91"/>
      <c r="AO123" s="91"/>
      <c r="AP123" s="91"/>
      <c r="AQ123" s="91"/>
      <c r="AR123" s="91"/>
      <c r="AS123" s="91"/>
      <c r="AT123" s="92"/>
      <c r="AU123" s="93"/>
      <c r="AV123" s="94"/>
      <c r="AW123" s="94"/>
      <c r="AX123" s="95"/>
    </row>
    <row r="124" spans="1:50" ht="24.75" customHeight="1">
      <c r="A124" s="163"/>
      <c r="B124" s="164"/>
      <c r="C124" s="164"/>
      <c r="D124" s="164"/>
      <c r="E124" s="164"/>
      <c r="F124" s="165"/>
      <c r="G124" s="87"/>
      <c r="H124" s="88"/>
      <c r="I124" s="88"/>
      <c r="J124" s="88"/>
      <c r="K124" s="89"/>
      <c r="L124" s="90"/>
      <c r="M124" s="91"/>
      <c r="N124" s="91"/>
      <c r="O124" s="91"/>
      <c r="P124" s="91"/>
      <c r="Q124" s="91"/>
      <c r="R124" s="91"/>
      <c r="S124" s="91"/>
      <c r="T124" s="91"/>
      <c r="U124" s="91"/>
      <c r="V124" s="91"/>
      <c r="W124" s="91"/>
      <c r="X124" s="92"/>
      <c r="Y124" s="93"/>
      <c r="Z124" s="94"/>
      <c r="AA124" s="94"/>
      <c r="AB124" s="96"/>
      <c r="AC124" s="87"/>
      <c r="AD124" s="88"/>
      <c r="AE124" s="88"/>
      <c r="AF124" s="88"/>
      <c r="AG124" s="89"/>
      <c r="AH124" s="90"/>
      <c r="AI124" s="91"/>
      <c r="AJ124" s="91"/>
      <c r="AK124" s="91"/>
      <c r="AL124" s="91"/>
      <c r="AM124" s="91"/>
      <c r="AN124" s="91"/>
      <c r="AO124" s="91"/>
      <c r="AP124" s="91"/>
      <c r="AQ124" s="91"/>
      <c r="AR124" s="91"/>
      <c r="AS124" s="91"/>
      <c r="AT124" s="92"/>
      <c r="AU124" s="93"/>
      <c r="AV124" s="94"/>
      <c r="AW124" s="94"/>
      <c r="AX124" s="95"/>
    </row>
    <row r="125" spans="1:50" ht="24.75" customHeight="1">
      <c r="A125" s="163"/>
      <c r="B125" s="164"/>
      <c r="C125" s="164"/>
      <c r="D125" s="164"/>
      <c r="E125" s="164"/>
      <c r="F125" s="165"/>
      <c r="G125" s="87"/>
      <c r="H125" s="88"/>
      <c r="I125" s="88"/>
      <c r="J125" s="88"/>
      <c r="K125" s="89"/>
      <c r="L125" s="90"/>
      <c r="M125" s="91"/>
      <c r="N125" s="91"/>
      <c r="O125" s="91"/>
      <c r="P125" s="91"/>
      <c r="Q125" s="91"/>
      <c r="R125" s="91"/>
      <c r="S125" s="91"/>
      <c r="T125" s="91"/>
      <c r="U125" s="91"/>
      <c r="V125" s="91"/>
      <c r="W125" s="91"/>
      <c r="X125" s="92"/>
      <c r="Y125" s="93"/>
      <c r="Z125" s="94"/>
      <c r="AA125" s="94"/>
      <c r="AB125" s="94"/>
      <c r="AC125" s="87"/>
      <c r="AD125" s="88"/>
      <c r="AE125" s="88"/>
      <c r="AF125" s="88"/>
      <c r="AG125" s="89"/>
      <c r="AH125" s="90"/>
      <c r="AI125" s="91"/>
      <c r="AJ125" s="91"/>
      <c r="AK125" s="91"/>
      <c r="AL125" s="91"/>
      <c r="AM125" s="91"/>
      <c r="AN125" s="91"/>
      <c r="AO125" s="91"/>
      <c r="AP125" s="91"/>
      <c r="AQ125" s="91"/>
      <c r="AR125" s="91"/>
      <c r="AS125" s="91"/>
      <c r="AT125" s="92"/>
      <c r="AU125" s="93"/>
      <c r="AV125" s="94"/>
      <c r="AW125" s="94"/>
      <c r="AX125" s="95"/>
    </row>
    <row r="126" spans="1:50" ht="24.75" customHeight="1">
      <c r="A126" s="163"/>
      <c r="B126" s="164"/>
      <c r="C126" s="164"/>
      <c r="D126" s="164"/>
      <c r="E126" s="164"/>
      <c r="F126" s="165"/>
      <c r="G126" s="78"/>
      <c r="H126" s="79"/>
      <c r="I126" s="79"/>
      <c r="J126" s="79"/>
      <c r="K126" s="80"/>
      <c r="L126" s="81"/>
      <c r="M126" s="82"/>
      <c r="N126" s="82"/>
      <c r="O126" s="82"/>
      <c r="P126" s="82"/>
      <c r="Q126" s="82"/>
      <c r="R126" s="82"/>
      <c r="S126" s="82"/>
      <c r="T126" s="82"/>
      <c r="U126" s="82"/>
      <c r="V126" s="82"/>
      <c r="W126" s="82"/>
      <c r="X126" s="83"/>
      <c r="Y126" s="84"/>
      <c r="Z126" s="85"/>
      <c r="AA126" s="85"/>
      <c r="AB126" s="85"/>
      <c r="AC126" s="78"/>
      <c r="AD126" s="79"/>
      <c r="AE126" s="79"/>
      <c r="AF126" s="79"/>
      <c r="AG126" s="80"/>
      <c r="AH126" s="81"/>
      <c r="AI126" s="82"/>
      <c r="AJ126" s="82"/>
      <c r="AK126" s="82"/>
      <c r="AL126" s="82"/>
      <c r="AM126" s="82"/>
      <c r="AN126" s="82"/>
      <c r="AO126" s="82"/>
      <c r="AP126" s="82"/>
      <c r="AQ126" s="82"/>
      <c r="AR126" s="82"/>
      <c r="AS126" s="82"/>
      <c r="AT126" s="83"/>
      <c r="AU126" s="84"/>
      <c r="AV126" s="85"/>
      <c r="AW126" s="85"/>
      <c r="AX126" s="86"/>
    </row>
    <row r="127" spans="1:50" ht="24.75" customHeight="1">
      <c r="A127" s="163"/>
      <c r="B127" s="164"/>
      <c r="C127" s="164"/>
      <c r="D127" s="164"/>
      <c r="E127" s="164"/>
      <c r="F127" s="165"/>
      <c r="G127" s="137" t="s">
        <v>40</v>
      </c>
      <c r="H127" s="132"/>
      <c r="I127" s="132"/>
      <c r="J127" s="132"/>
      <c r="K127" s="132"/>
      <c r="L127" s="138"/>
      <c r="M127" s="139"/>
      <c r="N127" s="139"/>
      <c r="O127" s="139"/>
      <c r="P127" s="139"/>
      <c r="Q127" s="139"/>
      <c r="R127" s="139"/>
      <c r="S127" s="139"/>
      <c r="T127" s="139"/>
      <c r="U127" s="139"/>
      <c r="V127" s="139"/>
      <c r="W127" s="139"/>
      <c r="X127" s="140"/>
      <c r="Y127" s="141">
        <f>SUM(Y121:AB126)</f>
        <v>14</v>
      </c>
      <c r="Z127" s="142"/>
      <c r="AA127" s="142"/>
      <c r="AB127" s="143"/>
      <c r="AC127" s="137" t="s">
        <v>40</v>
      </c>
      <c r="AD127" s="132"/>
      <c r="AE127" s="132"/>
      <c r="AF127" s="132"/>
      <c r="AG127" s="132"/>
      <c r="AH127" s="138"/>
      <c r="AI127" s="139"/>
      <c r="AJ127" s="139"/>
      <c r="AK127" s="139"/>
      <c r="AL127" s="139"/>
      <c r="AM127" s="139"/>
      <c r="AN127" s="139"/>
      <c r="AO127" s="139"/>
      <c r="AP127" s="139"/>
      <c r="AQ127" s="139"/>
      <c r="AR127" s="139"/>
      <c r="AS127" s="139"/>
      <c r="AT127" s="140"/>
      <c r="AU127" s="141">
        <f>SUM(AU121:AX126)</f>
        <v>0</v>
      </c>
      <c r="AV127" s="142"/>
      <c r="AW127" s="142"/>
      <c r="AX127" s="144"/>
    </row>
    <row r="128" spans="1:50" ht="30" customHeight="1">
      <c r="A128" s="163"/>
      <c r="B128" s="164"/>
      <c r="C128" s="164"/>
      <c r="D128" s="164"/>
      <c r="E128" s="164"/>
      <c r="F128" s="165"/>
      <c r="G128" s="115" t="s">
        <v>132</v>
      </c>
      <c r="H128" s="116"/>
      <c r="I128" s="116"/>
      <c r="J128" s="116"/>
      <c r="K128" s="116"/>
      <c r="L128" s="116"/>
      <c r="M128" s="116"/>
      <c r="N128" s="116"/>
      <c r="O128" s="116"/>
      <c r="P128" s="116"/>
      <c r="Q128" s="116"/>
      <c r="R128" s="116"/>
      <c r="S128" s="116"/>
      <c r="T128" s="116"/>
      <c r="U128" s="116"/>
      <c r="V128" s="116"/>
      <c r="W128" s="116"/>
      <c r="X128" s="116"/>
      <c r="Y128" s="116"/>
      <c r="Z128" s="116"/>
      <c r="AA128" s="116"/>
      <c r="AB128" s="117"/>
      <c r="AC128" s="118" t="s">
        <v>133</v>
      </c>
      <c r="AD128" s="119"/>
      <c r="AE128" s="119"/>
      <c r="AF128" s="119"/>
      <c r="AG128" s="119"/>
      <c r="AH128" s="119"/>
      <c r="AI128" s="119"/>
      <c r="AJ128" s="119"/>
      <c r="AK128" s="119"/>
      <c r="AL128" s="119"/>
      <c r="AM128" s="119"/>
      <c r="AN128" s="119"/>
      <c r="AO128" s="119"/>
      <c r="AP128" s="119"/>
      <c r="AQ128" s="119"/>
      <c r="AR128" s="119"/>
      <c r="AS128" s="119"/>
      <c r="AT128" s="119"/>
      <c r="AU128" s="119"/>
      <c r="AV128" s="119"/>
      <c r="AW128" s="119"/>
      <c r="AX128" s="120"/>
    </row>
    <row r="129" spans="1:59" ht="24.75" customHeight="1">
      <c r="A129" s="163"/>
      <c r="B129" s="164"/>
      <c r="C129" s="164"/>
      <c r="D129" s="164"/>
      <c r="E129" s="164"/>
      <c r="F129" s="165"/>
      <c r="G129" s="121" t="s">
        <v>70</v>
      </c>
      <c r="H129" s="122"/>
      <c r="I129" s="122"/>
      <c r="J129" s="122"/>
      <c r="K129" s="122"/>
      <c r="L129" s="123" t="s">
        <v>120</v>
      </c>
      <c r="M129" s="124"/>
      <c r="N129" s="124"/>
      <c r="O129" s="124"/>
      <c r="P129" s="124"/>
      <c r="Q129" s="124"/>
      <c r="R129" s="124"/>
      <c r="S129" s="124"/>
      <c r="T129" s="124"/>
      <c r="U129" s="124"/>
      <c r="V129" s="124"/>
      <c r="W129" s="124"/>
      <c r="X129" s="125"/>
      <c r="Y129" s="126" t="s">
        <v>121</v>
      </c>
      <c r="Z129" s="127"/>
      <c r="AA129" s="127"/>
      <c r="AB129" s="128"/>
      <c r="AC129" s="129" t="s">
        <v>70</v>
      </c>
      <c r="AD129" s="130"/>
      <c r="AE129" s="130"/>
      <c r="AF129" s="130"/>
      <c r="AG129" s="130"/>
      <c r="AH129" s="131" t="s">
        <v>120</v>
      </c>
      <c r="AI129" s="132"/>
      <c r="AJ129" s="132"/>
      <c r="AK129" s="132"/>
      <c r="AL129" s="132"/>
      <c r="AM129" s="132"/>
      <c r="AN129" s="132"/>
      <c r="AO129" s="132"/>
      <c r="AP129" s="132"/>
      <c r="AQ129" s="132"/>
      <c r="AR129" s="132"/>
      <c r="AS129" s="132"/>
      <c r="AT129" s="133"/>
      <c r="AU129" s="134" t="s">
        <v>121</v>
      </c>
      <c r="AV129" s="135"/>
      <c r="AW129" s="135"/>
      <c r="AX129" s="136"/>
    </row>
    <row r="130" spans="1:59" ht="27" customHeight="1">
      <c r="A130" s="163"/>
      <c r="B130" s="164"/>
      <c r="C130" s="164"/>
      <c r="D130" s="164"/>
      <c r="E130" s="164"/>
      <c r="F130" s="165"/>
      <c r="G130" s="97" t="s">
        <v>124</v>
      </c>
      <c r="H130" s="98"/>
      <c r="I130" s="98"/>
      <c r="J130" s="98"/>
      <c r="K130" s="99"/>
      <c r="L130" s="100" t="s">
        <v>134</v>
      </c>
      <c r="M130" s="101"/>
      <c r="N130" s="101"/>
      <c r="O130" s="101"/>
      <c r="P130" s="101"/>
      <c r="Q130" s="101"/>
      <c r="R130" s="101"/>
      <c r="S130" s="101"/>
      <c r="T130" s="101"/>
      <c r="U130" s="101"/>
      <c r="V130" s="101"/>
      <c r="W130" s="101"/>
      <c r="X130" s="102"/>
      <c r="Y130" s="103">
        <v>1</v>
      </c>
      <c r="Z130" s="104"/>
      <c r="AA130" s="104"/>
      <c r="AB130" s="105"/>
      <c r="AC130" s="106"/>
      <c r="AD130" s="107"/>
      <c r="AE130" s="107"/>
      <c r="AF130" s="107"/>
      <c r="AG130" s="108"/>
      <c r="AH130" s="109"/>
      <c r="AI130" s="110"/>
      <c r="AJ130" s="110"/>
      <c r="AK130" s="110"/>
      <c r="AL130" s="110"/>
      <c r="AM130" s="110"/>
      <c r="AN130" s="110"/>
      <c r="AO130" s="110"/>
      <c r="AP130" s="110"/>
      <c r="AQ130" s="110"/>
      <c r="AR130" s="110"/>
      <c r="AS130" s="110"/>
      <c r="AT130" s="111"/>
      <c r="AU130" s="112"/>
      <c r="AV130" s="113"/>
      <c r="AW130" s="113"/>
      <c r="AX130" s="114"/>
    </row>
    <row r="131" spans="1:59" ht="24.75" customHeight="1">
      <c r="A131" s="163"/>
      <c r="B131" s="164"/>
      <c r="C131" s="164"/>
      <c r="D131" s="164"/>
      <c r="E131" s="164"/>
      <c r="F131" s="165"/>
      <c r="G131" s="87"/>
      <c r="H131" s="88"/>
      <c r="I131" s="88"/>
      <c r="J131" s="88"/>
      <c r="K131" s="89"/>
      <c r="L131" s="90"/>
      <c r="M131" s="91"/>
      <c r="N131" s="91"/>
      <c r="O131" s="91"/>
      <c r="P131" s="91"/>
      <c r="Q131" s="91"/>
      <c r="R131" s="91"/>
      <c r="S131" s="91"/>
      <c r="T131" s="91"/>
      <c r="U131" s="91"/>
      <c r="V131" s="91"/>
      <c r="W131" s="91"/>
      <c r="X131" s="92"/>
      <c r="Y131" s="93"/>
      <c r="Z131" s="94"/>
      <c r="AA131" s="94"/>
      <c r="AB131" s="96"/>
      <c r="AC131" s="87"/>
      <c r="AD131" s="88"/>
      <c r="AE131" s="88"/>
      <c r="AF131" s="88"/>
      <c r="AG131" s="89"/>
      <c r="AH131" s="90"/>
      <c r="AI131" s="91"/>
      <c r="AJ131" s="91"/>
      <c r="AK131" s="91"/>
      <c r="AL131" s="91"/>
      <c r="AM131" s="91"/>
      <c r="AN131" s="91"/>
      <c r="AO131" s="91"/>
      <c r="AP131" s="91"/>
      <c r="AQ131" s="91"/>
      <c r="AR131" s="91"/>
      <c r="AS131" s="91"/>
      <c r="AT131" s="92"/>
      <c r="AU131" s="93"/>
      <c r="AV131" s="94"/>
      <c r="AW131" s="94"/>
      <c r="AX131" s="95"/>
    </row>
    <row r="132" spans="1:59" ht="24.75" customHeight="1">
      <c r="A132" s="163"/>
      <c r="B132" s="164"/>
      <c r="C132" s="164"/>
      <c r="D132" s="164"/>
      <c r="E132" s="164"/>
      <c r="F132" s="165"/>
      <c r="G132" s="87"/>
      <c r="H132" s="88"/>
      <c r="I132" s="88"/>
      <c r="J132" s="88"/>
      <c r="K132" s="89"/>
      <c r="L132" s="90"/>
      <c r="M132" s="91"/>
      <c r="N132" s="91"/>
      <c r="O132" s="91"/>
      <c r="P132" s="91"/>
      <c r="Q132" s="91"/>
      <c r="R132" s="91"/>
      <c r="S132" s="91"/>
      <c r="T132" s="91"/>
      <c r="U132" s="91"/>
      <c r="V132" s="91"/>
      <c r="W132" s="91"/>
      <c r="X132" s="92"/>
      <c r="Y132" s="93"/>
      <c r="Z132" s="94"/>
      <c r="AA132" s="94"/>
      <c r="AB132" s="94"/>
      <c r="AC132" s="87"/>
      <c r="AD132" s="88"/>
      <c r="AE132" s="88"/>
      <c r="AF132" s="88"/>
      <c r="AG132" s="89"/>
      <c r="AH132" s="90"/>
      <c r="AI132" s="91"/>
      <c r="AJ132" s="91"/>
      <c r="AK132" s="91"/>
      <c r="AL132" s="91"/>
      <c r="AM132" s="91"/>
      <c r="AN132" s="91"/>
      <c r="AO132" s="91"/>
      <c r="AP132" s="91"/>
      <c r="AQ132" s="91"/>
      <c r="AR132" s="91"/>
      <c r="AS132" s="91"/>
      <c r="AT132" s="92"/>
      <c r="AU132" s="93"/>
      <c r="AV132" s="94"/>
      <c r="AW132" s="94"/>
      <c r="AX132" s="95"/>
    </row>
    <row r="133" spans="1:59" ht="24.75" customHeight="1">
      <c r="A133" s="163"/>
      <c r="B133" s="164"/>
      <c r="C133" s="164"/>
      <c r="D133" s="164"/>
      <c r="E133" s="164"/>
      <c r="F133" s="165"/>
      <c r="G133" s="87"/>
      <c r="H133" s="88"/>
      <c r="I133" s="88"/>
      <c r="J133" s="88"/>
      <c r="K133" s="89"/>
      <c r="L133" s="90"/>
      <c r="M133" s="91"/>
      <c r="N133" s="91"/>
      <c r="O133" s="91"/>
      <c r="P133" s="91"/>
      <c r="Q133" s="91"/>
      <c r="R133" s="91"/>
      <c r="S133" s="91"/>
      <c r="T133" s="91"/>
      <c r="U133" s="91"/>
      <c r="V133" s="91"/>
      <c r="W133" s="91"/>
      <c r="X133" s="92"/>
      <c r="Y133" s="93"/>
      <c r="Z133" s="94"/>
      <c r="AA133" s="94"/>
      <c r="AB133" s="94"/>
      <c r="AC133" s="87"/>
      <c r="AD133" s="88"/>
      <c r="AE133" s="88"/>
      <c r="AF133" s="88"/>
      <c r="AG133" s="89"/>
      <c r="AH133" s="90"/>
      <c r="AI133" s="91"/>
      <c r="AJ133" s="91"/>
      <c r="AK133" s="91"/>
      <c r="AL133" s="91"/>
      <c r="AM133" s="91"/>
      <c r="AN133" s="91"/>
      <c r="AO133" s="91"/>
      <c r="AP133" s="91"/>
      <c r="AQ133" s="91"/>
      <c r="AR133" s="91"/>
      <c r="AS133" s="91"/>
      <c r="AT133" s="92"/>
      <c r="AU133" s="93"/>
      <c r="AV133" s="94"/>
      <c r="AW133" s="94"/>
      <c r="AX133" s="95"/>
    </row>
    <row r="134" spans="1:59" ht="24.75" customHeight="1">
      <c r="A134" s="163"/>
      <c r="B134" s="164"/>
      <c r="C134" s="164"/>
      <c r="D134" s="164"/>
      <c r="E134" s="164"/>
      <c r="F134" s="165"/>
      <c r="G134" s="78"/>
      <c r="H134" s="79"/>
      <c r="I134" s="79"/>
      <c r="J134" s="79"/>
      <c r="K134" s="80"/>
      <c r="L134" s="81"/>
      <c r="M134" s="82"/>
      <c r="N134" s="82"/>
      <c r="O134" s="82"/>
      <c r="P134" s="82"/>
      <c r="Q134" s="82"/>
      <c r="R134" s="82"/>
      <c r="S134" s="82"/>
      <c r="T134" s="82"/>
      <c r="U134" s="82"/>
      <c r="V134" s="82"/>
      <c r="W134" s="82"/>
      <c r="X134" s="83"/>
      <c r="Y134" s="84"/>
      <c r="Z134" s="85"/>
      <c r="AA134" s="85"/>
      <c r="AB134" s="85"/>
      <c r="AC134" s="78"/>
      <c r="AD134" s="79"/>
      <c r="AE134" s="79"/>
      <c r="AF134" s="79"/>
      <c r="AG134" s="80"/>
      <c r="AH134" s="81"/>
      <c r="AI134" s="82"/>
      <c r="AJ134" s="82"/>
      <c r="AK134" s="82"/>
      <c r="AL134" s="82"/>
      <c r="AM134" s="82"/>
      <c r="AN134" s="82"/>
      <c r="AO134" s="82"/>
      <c r="AP134" s="82"/>
      <c r="AQ134" s="82"/>
      <c r="AR134" s="82"/>
      <c r="AS134" s="82"/>
      <c r="AT134" s="83"/>
      <c r="AU134" s="84"/>
      <c r="AV134" s="85"/>
      <c r="AW134" s="85"/>
      <c r="AX134" s="86"/>
    </row>
    <row r="135" spans="1:59" ht="24.75" customHeight="1" thickBot="1">
      <c r="A135" s="166"/>
      <c r="B135" s="167"/>
      <c r="C135" s="167"/>
      <c r="D135" s="167"/>
      <c r="E135" s="167"/>
      <c r="F135" s="168"/>
      <c r="G135" s="69" t="s">
        <v>40</v>
      </c>
      <c r="H135" s="70"/>
      <c r="I135" s="70"/>
      <c r="J135" s="70"/>
      <c r="K135" s="70"/>
      <c r="L135" s="71"/>
      <c r="M135" s="72"/>
      <c r="N135" s="72"/>
      <c r="O135" s="72"/>
      <c r="P135" s="72"/>
      <c r="Q135" s="72"/>
      <c r="R135" s="72"/>
      <c r="S135" s="72"/>
      <c r="T135" s="72"/>
      <c r="U135" s="72"/>
      <c r="V135" s="72"/>
      <c r="W135" s="72"/>
      <c r="X135" s="73"/>
      <c r="Y135" s="74">
        <f>SUM(Y130:AB134)</f>
        <v>1</v>
      </c>
      <c r="Z135" s="75"/>
      <c r="AA135" s="75"/>
      <c r="AB135" s="76"/>
      <c r="AC135" s="69" t="s">
        <v>40</v>
      </c>
      <c r="AD135" s="70"/>
      <c r="AE135" s="70"/>
      <c r="AF135" s="70"/>
      <c r="AG135" s="70"/>
      <c r="AH135" s="71"/>
      <c r="AI135" s="72"/>
      <c r="AJ135" s="72"/>
      <c r="AK135" s="72"/>
      <c r="AL135" s="72"/>
      <c r="AM135" s="72"/>
      <c r="AN135" s="72"/>
      <c r="AO135" s="72"/>
      <c r="AP135" s="72"/>
      <c r="AQ135" s="72"/>
      <c r="AR135" s="72"/>
      <c r="AS135" s="72"/>
      <c r="AT135" s="73"/>
      <c r="AU135" s="74">
        <f>SUM(AU130:AX134)</f>
        <v>0</v>
      </c>
      <c r="AV135" s="75"/>
      <c r="AW135" s="75"/>
      <c r="AX135" s="77"/>
    </row>
    <row r="136" spans="1:59" ht="24.75" customHeight="1">
      <c r="A136" s="27"/>
      <c r="B136" s="27"/>
      <c r="C136" s="27"/>
      <c r="D136" s="27"/>
      <c r="E136" s="27"/>
      <c r="F136" s="27"/>
      <c r="G136" s="28"/>
      <c r="H136" s="28"/>
      <c r="I136" s="28"/>
      <c r="J136" s="28"/>
      <c r="K136" s="28"/>
      <c r="L136" s="29"/>
      <c r="M136" s="28"/>
      <c r="N136" s="28"/>
      <c r="O136" s="28"/>
      <c r="P136" s="28"/>
      <c r="Q136" s="28"/>
      <c r="R136" s="28"/>
      <c r="S136" s="28"/>
      <c r="T136" s="28"/>
      <c r="U136" s="28"/>
      <c r="V136" s="28"/>
      <c r="W136" s="28"/>
      <c r="X136" s="28"/>
      <c r="Y136" s="30"/>
      <c r="Z136" s="30"/>
      <c r="AA136" s="30"/>
      <c r="AB136" s="30"/>
      <c r="AC136" s="28"/>
      <c r="AD136" s="28"/>
      <c r="AE136" s="28"/>
      <c r="AF136" s="28"/>
      <c r="AG136" s="28"/>
      <c r="AH136" s="29"/>
      <c r="AI136" s="28"/>
      <c r="AJ136" s="28"/>
      <c r="AK136" s="28"/>
      <c r="AL136" s="28"/>
      <c r="AM136" s="28"/>
      <c r="AN136" s="28"/>
      <c r="AO136" s="28"/>
      <c r="AP136" s="28"/>
      <c r="AQ136" s="28"/>
      <c r="AR136" s="28"/>
      <c r="AS136" s="28"/>
      <c r="AT136" s="28"/>
      <c r="AU136" s="30"/>
      <c r="AV136" s="30"/>
      <c r="AW136" s="30"/>
      <c r="AX136" s="30"/>
    </row>
    <row r="137" spans="1:59">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row>
    <row r="138" spans="1:59">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row>
    <row r="139" spans="1:59" ht="14.25">
      <c r="A139" s="31"/>
      <c r="B139" s="32" t="s">
        <v>135</v>
      </c>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row>
    <row r="140" spans="1:59">
      <c r="A140" s="31"/>
      <c r="B140" s="33" t="s">
        <v>136</v>
      </c>
      <c r="C140" s="33"/>
      <c r="D140" s="33"/>
      <c r="E140" s="33"/>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row>
    <row r="141" spans="1:59" ht="34.5" customHeight="1">
      <c r="A141" s="35"/>
      <c r="B141" s="35"/>
      <c r="C141" s="49" t="s">
        <v>137</v>
      </c>
      <c r="D141" s="49"/>
      <c r="E141" s="49"/>
      <c r="F141" s="49"/>
      <c r="G141" s="49"/>
      <c r="H141" s="49"/>
      <c r="I141" s="49"/>
      <c r="J141" s="49"/>
      <c r="K141" s="49"/>
      <c r="L141" s="49"/>
      <c r="M141" s="49" t="s">
        <v>138</v>
      </c>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50" t="s">
        <v>139</v>
      </c>
      <c r="AL141" s="49"/>
      <c r="AM141" s="49"/>
      <c r="AN141" s="49"/>
      <c r="AO141" s="49"/>
      <c r="AP141" s="49"/>
      <c r="AQ141" s="49" t="s">
        <v>140</v>
      </c>
      <c r="AR141" s="49"/>
      <c r="AS141" s="49"/>
      <c r="AT141" s="49"/>
      <c r="AU141" s="51" t="s">
        <v>141</v>
      </c>
      <c r="AV141" s="52"/>
      <c r="AW141" s="52"/>
      <c r="AX141" s="40"/>
    </row>
    <row r="142" spans="1:59" ht="41.25" customHeight="1">
      <c r="A142" s="35">
        <v>1</v>
      </c>
      <c r="B142" s="35">
        <v>1</v>
      </c>
      <c r="C142" s="45" t="s">
        <v>142</v>
      </c>
      <c r="D142" s="36"/>
      <c r="E142" s="36"/>
      <c r="F142" s="36"/>
      <c r="G142" s="36"/>
      <c r="H142" s="36"/>
      <c r="I142" s="36"/>
      <c r="J142" s="36"/>
      <c r="K142" s="36"/>
      <c r="L142" s="36"/>
      <c r="M142" s="58" t="s">
        <v>143</v>
      </c>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60"/>
      <c r="AK142" s="37">
        <v>8</v>
      </c>
      <c r="AL142" s="36"/>
      <c r="AM142" s="36"/>
      <c r="AN142" s="36"/>
      <c r="AO142" s="36"/>
      <c r="AP142" s="36"/>
      <c r="AQ142" s="45">
        <v>2</v>
      </c>
      <c r="AR142" s="36"/>
      <c r="AS142" s="36"/>
      <c r="AT142" s="36"/>
      <c r="AU142" s="64">
        <v>98.8</v>
      </c>
      <c r="AV142" s="65"/>
      <c r="AW142" s="65"/>
      <c r="AX142" s="66"/>
      <c r="BG142" s="34"/>
    </row>
    <row r="143" spans="1:59" ht="41.25" customHeight="1">
      <c r="A143" s="35">
        <v>2</v>
      </c>
      <c r="B143" s="35">
        <v>1</v>
      </c>
      <c r="C143" s="58" t="s">
        <v>144</v>
      </c>
      <c r="D143" s="59"/>
      <c r="E143" s="59"/>
      <c r="F143" s="59"/>
      <c r="G143" s="59"/>
      <c r="H143" s="59"/>
      <c r="I143" s="59"/>
      <c r="J143" s="59"/>
      <c r="K143" s="59"/>
      <c r="L143" s="60"/>
      <c r="M143" s="58" t="s">
        <v>145</v>
      </c>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60"/>
      <c r="AK143" s="37">
        <v>8</v>
      </c>
      <c r="AL143" s="36"/>
      <c r="AM143" s="36"/>
      <c r="AN143" s="36"/>
      <c r="AO143" s="36"/>
      <c r="AP143" s="36"/>
      <c r="AQ143" s="45">
        <v>4</v>
      </c>
      <c r="AR143" s="36"/>
      <c r="AS143" s="36"/>
      <c r="AT143" s="36"/>
      <c r="AU143" s="64">
        <v>99.9</v>
      </c>
      <c r="AV143" s="65"/>
      <c r="AW143" s="65"/>
      <c r="AX143" s="66"/>
      <c r="BG143" s="34"/>
    </row>
    <row r="144" spans="1:59" ht="45" customHeight="1">
      <c r="A144" s="35">
        <v>3</v>
      </c>
      <c r="B144" s="35">
        <v>1</v>
      </c>
      <c r="C144" s="45" t="s">
        <v>146</v>
      </c>
      <c r="D144" s="36"/>
      <c r="E144" s="36"/>
      <c r="F144" s="36"/>
      <c r="G144" s="36"/>
      <c r="H144" s="36"/>
      <c r="I144" s="36"/>
      <c r="J144" s="36"/>
      <c r="K144" s="36"/>
      <c r="L144" s="36"/>
      <c r="M144" s="58" t="s">
        <v>147</v>
      </c>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60"/>
      <c r="AK144" s="37">
        <v>8</v>
      </c>
      <c r="AL144" s="36"/>
      <c r="AM144" s="36"/>
      <c r="AN144" s="36"/>
      <c r="AO144" s="36"/>
      <c r="AP144" s="36"/>
      <c r="AQ144" s="45">
        <v>3</v>
      </c>
      <c r="AR144" s="36"/>
      <c r="AS144" s="36"/>
      <c r="AT144" s="36"/>
      <c r="AU144" s="64">
        <v>97.4</v>
      </c>
      <c r="AV144" s="65"/>
      <c r="AW144" s="65"/>
      <c r="AX144" s="66"/>
      <c r="BG144" s="34"/>
    </row>
    <row r="145" spans="1:59" ht="43.5" customHeight="1">
      <c r="A145" s="35">
        <v>4</v>
      </c>
      <c r="B145" s="35">
        <v>1</v>
      </c>
      <c r="C145" s="58" t="s">
        <v>148</v>
      </c>
      <c r="D145" s="59"/>
      <c r="E145" s="59"/>
      <c r="F145" s="59"/>
      <c r="G145" s="59"/>
      <c r="H145" s="59"/>
      <c r="I145" s="59"/>
      <c r="J145" s="59"/>
      <c r="K145" s="59"/>
      <c r="L145" s="60"/>
      <c r="M145" s="58" t="s">
        <v>149</v>
      </c>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8"/>
      <c r="AK145" s="37">
        <v>8</v>
      </c>
      <c r="AL145" s="36"/>
      <c r="AM145" s="36"/>
      <c r="AN145" s="36"/>
      <c r="AO145" s="36"/>
      <c r="AP145" s="36"/>
      <c r="AQ145" s="45">
        <v>1</v>
      </c>
      <c r="AR145" s="36"/>
      <c r="AS145" s="36"/>
      <c r="AT145" s="36"/>
      <c r="AU145" s="64">
        <v>99.1</v>
      </c>
      <c r="AV145" s="65"/>
      <c r="AW145" s="65"/>
      <c r="AX145" s="66"/>
      <c r="BG145" s="34"/>
    </row>
    <row r="146" spans="1:59" ht="42.75" customHeight="1">
      <c r="A146" s="35">
        <v>5</v>
      </c>
      <c r="B146" s="35">
        <v>1</v>
      </c>
      <c r="C146" s="58" t="s">
        <v>150</v>
      </c>
      <c r="D146" s="59"/>
      <c r="E146" s="59"/>
      <c r="F146" s="59"/>
      <c r="G146" s="59"/>
      <c r="H146" s="59"/>
      <c r="I146" s="59"/>
      <c r="J146" s="59"/>
      <c r="K146" s="59"/>
      <c r="L146" s="60"/>
      <c r="M146" s="61" t="s">
        <v>151</v>
      </c>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3"/>
      <c r="AK146" s="37">
        <v>8</v>
      </c>
      <c r="AL146" s="36"/>
      <c r="AM146" s="36"/>
      <c r="AN146" s="36"/>
      <c r="AO146" s="36"/>
      <c r="AP146" s="36"/>
      <c r="AQ146" s="45">
        <v>1</v>
      </c>
      <c r="AR146" s="36"/>
      <c r="AS146" s="36"/>
      <c r="AT146" s="36"/>
      <c r="AU146" s="64">
        <v>99.7</v>
      </c>
      <c r="AV146" s="65"/>
      <c r="AW146" s="65"/>
      <c r="AX146" s="66"/>
      <c r="BG146" s="34"/>
    </row>
    <row r="147" spans="1:59" ht="24" customHeight="1">
      <c r="A147" s="35">
        <v>6</v>
      </c>
      <c r="B147" s="35">
        <v>1</v>
      </c>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7"/>
      <c r="AL147" s="36"/>
      <c r="AM147" s="36"/>
      <c r="AN147" s="36"/>
      <c r="AO147" s="36"/>
      <c r="AP147" s="36"/>
      <c r="AQ147" s="36"/>
      <c r="AR147" s="36"/>
      <c r="AS147" s="36"/>
      <c r="AT147" s="36"/>
      <c r="AU147" s="38"/>
      <c r="AV147" s="39"/>
      <c r="AW147" s="39"/>
      <c r="AX147" s="40"/>
      <c r="BG147" s="34"/>
    </row>
    <row r="148" spans="1:59" ht="24" customHeight="1">
      <c r="A148" s="35">
        <v>7</v>
      </c>
      <c r="B148" s="35">
        <v>1</v>
      </c>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7"/>
      <c r="AL148" s="36"/>
      <c r="AM148" s="36"/>
      <c r="AN148" s="36"/>
      <c r="AO148" s="36"/>
      <c r="AP148" s="36"/>
      <c r="AQ148" s="36"/>
      <c r="AR148" s="36"/>
      <c r="AS148" s="36"/>
      <c r="AT148" s="36"/>
      <c r="AU148" s="38"/>
      <c r="AV148" s="39"/>
      <c r="AW148" s="39"/>
      <c r="AX148" s="40"/>
      <c r="BG148" s="34"/>
    </row>
    <row r="149" spans="1:59" ht="24" customHeight="1">
      <c r="A149" s="35">
        <v>8</v>
      </c>
      <c r="B149" s="35">
        <v>1</v>
      </c>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7"/>
      <c r="AL149" s="36"/>
      <c r="AM149" s="36"/>
      <c r="AN149" s="36"/>
      <c r="AO149" s="36"/>
      <c r="AP149" s="36"/>
      <c r="AQ149" s="36"/>
      <c r="AR149" s="36"/>
      <c r="AS149" s="36"/>
      <c r="AT149" s="36"/>
      <c r="AU149" s="38"/>
      <c r="AV149" s="39"/>
      <c r="AW149" s="39"/>
      <c r="AX149" s="40"/>
    </row>
    <row r="150" spans="1:59" ht="24" customHeight="1">
      <c r="A150" s="35">
        <v>9</v>
      </c>
      <c r="B150" s="35">
        <v>1</v>
      </c>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7"/>
      <c r="AL150" s="36"/>
      <c r="AM150" s="36"/>
      <c r="AN150" s="36"/>
      <c r="AO150" s="36"/>
      <c r="AP150" s="36"/>
      <c r="AQ150" s="36"/>
      <c r="AR150" s="36"/>
      <c r="AS150" s="36"/>
      <c r="AT150" s="36"/>
      <c r="AU150" s="38"/>
      <c r="AV150" s="39"/>
      <c r="AW150" s="39"/>
      <c r="AX150" s="40"/>
    </row>
    <row r="151" spans="1:59" ht="24" customHeight="1">
      <c r="A151" s="35">
        <v>10</v>
      </c>
      <c r="B151" s="35">
        <v>1</v>
      </c>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7"/>
      <c r="AL151" s="36"/>
      <c r="AM151" s="36"/>
      <c r="AN151" s="36"/>
      <c r="AO151" s="36"/>
      <c r="AP151" s="36"/>
      <c r="AQ151" s="36"/>
      <c r="AR151" s="36"/>
      <c r="AS151" s="36"/>
      <c r="AT151" s="36"/>
      <c r="AU151" s="38"/>
      <c r="AV151" s="39"/>
      <c r="AW151" s="39"/>
      <c r="AX151" s="40"/>
    </row>
    <row r="152" spans="1:59">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row>
    <row r="153" spans="1:59">
      <c r="A153" s="31"/>
      <c r="B153" s="33" t="s">
        <v>152</v>
      </c>
      <c r="C153" s="33"/>
      <c r="D153" s="33"/>
      <c r="E153" s="33"/>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row>
    <row r="154" spans="1:59" ht="34.5" customHeight="1">
      <c r="A154" s="35"/>
      <c r="B154" s="35"/>
      <c r="C154" s="49" t="s">
        <v>137</v>
      </c>
      <c r="D154" s="49"/>
      <c r="E154" s="49"/>
      <c r="F154" s="49"/>
      <c r="G154" s="49"/>
      <c r="H154" s="49"/>
      <c r="I154" s="49"/>
      <c r="J154" s="49"/>
      <c r="K154" s="49"/>
      <c r="L154" s="49"/>
      <c r="M154" s="49" t="s">
        <v>138</v>
      </c>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50" t="s">
        <v>139</v>
      </c>
      <c r="AL154" s="49"/>
      <c r="AM154" s="49"/>
      <c r="AN154" s="49"/>
      <c r="AO154" s="49"/>
      <c r="AP154" s="49"/>
      <c r="AQ154" s="49" t="s">
        <v>140</v>
      </c>
      <c r="AR154" s="49"/>
      <c r="AS154" s="49"/>
      <c r="AT154" s="49"/>
      <c r="AU154" s="51" t="s">
        <v>141</v>
      </c>
      <c r="AV154" s="52"/>
      <c r="AW154" s="52"/>
      <c r="AX154" s="40"/>
    </row>
    <row r="155" spans="1:59" ht="24" customHeight="1">
      <c r="A155" s="35">
        <v>1</v>
      </c>
      <c r="B155" s="35">
        <v>1</v>
      </c>
      <c r="C155" s="45" t="s">
        <v>153</v>
      </c>
      <c r="D155" s="36"/>
      <c r="E155" s="36"/>
      <c r="F155" s="36"/>
      <c r="G155" s="36"/>
      <c r="H155" s="36"/>
      <c r="I155" s="36"/>
      <c r="J155" s="36"/>
      <c r="K155" s="36"/>
      <c r="L155" s="36"/>
      <c r="M155" s="44" t="s">
        <v>154</v>
      </c>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56">
        <v>7</v>
      </c>
      <c r="AL155" s="57"/>
      <c r="AM155" s="57"/>
      <c r="AN155" s="57"/>
      <c r="AO155" s="57"/>
      <c r="AP155" s="57"/>
      <c r="AQ155" s="45">
        <v>1</v>
      </c>
      <c r="AR155" s="36"/>
      <c r="AS155" s="36"/>
      <c r="AT155" s="36"/>
      <c r="AU155" s="53">
        <f>7.98/8.022*100</f>
        <v>99.476439790575924</v>
      </c>
      <c r="AV155" s="54"/>
      <c r="AW155" s="54"/>
      <c r="AX155" s="55"/>
    </row>
    <row r="156" spans="1:59" ht="24" customHeight="1">
      <c r="A156" s="35">
        <v>2</v>
      </c>
      <c r="B156" s="35">
        <v>1</v>
      </c>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7"/>
      <c r="AL156" s="36"/>
      <c r="AM156" s="36"/>
      <c r="AN156" s="36"/>
      <c r="AO156" s="36"/>
      <c r="AP156" s="36"/>
      <c r="AQ156" s="36"/>
      <c r="AR156" s="36"/>
      <c r="AS156" s="36"/>
      <c r="AT156" s="36"/>
      <c r="AU156" s="38"/>
      <c r="AV156" s="39"/>
      <c r="AW156" s="39"/>
      <c r="AX156" s="40"/>
    </row>
    <row r="157" spans="1:59" ht="24" customHeight="1">
      <c r="A157" s="35">
        <v>3</v>
      </c>
      <c r="B157" s="35">
        <v>1</v>
      </c>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7"/>
      <c r="AL157" s="36"/>
      <c r="AM157" s="36"/>
      <c r="AN157" s="36"/>
      <c r="AO157" s="36"/>
      <c r="AP157" s="36"/>
      <c r="AQ157" s="36"/>
      <c r="AR157" s="36"/>
      <c r="AS157" s="36"/>
      <c r="AT157" s="36"/>
      <c r="AU157" s="38"/>
      <c r="AV157" s="39"/>
      <c r="AW157" s="39"/>
      <c r="AX157" s="40"/>
    </row>
    <row r="158" spans="1:59" ht="24" customHeight="1">
      <c r="A158" s="35">
        <v>4</v>
      </c>
      <c r="B158" s="35">
        <v>1</v>
      </c>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7"/>
      <c r="AL158" s="36"/>
      <c r="AM158" s="36"/>
      <c r="AN158" s="36"/>
      <c r="AO158" s="36"/>
      <c r="AP158" s="36"/>
      <c r="AQ158" s="36"/>
      <c r="AR158" s="36"/>
      <c r="AS158" s="36"/>
      <c r="AT158" s="36"/>
      <c r="AU158" s="38"/>
      <c r="AV158" s="39"/>
      <c r="AW158" s="39"/>
      <c r="AX158" s="40"/>
    </row>
    <row r="159" spans="1:59" ht="24" customHeight="1">
      <c r="A159" s="35">
        <v>5</v>
      </c>
      <c r="B159" s="35">
        <v>1</v>
      </c>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7"/>
      <c r="AL159" s="36"/>
      <c r="AM159" s="36"/>
      <c r="AN159" s="36"/>
      <c r="AO159" s="36"/>
      <c r="AP159" s="36"/>
      <c r="AQ159" s="36"/>
      <c r="AR159" s="36"/>
      <c r="AS159" s="36"/>
      <c r="AT159" s="36"/>
      <c r="AU159" s="38"/>
      <c r="AV159" s="39"/>
      <c r="AW159" s="39"/>
      <c r="AX159" s="40"/>
    </row>
    <row r="160" spans="1:59" ht="24" customHeight="1">
      <c r="A160" s="35">
        <v>6</v>
      </c>
      <c r="B160" s="35">
        <v>1</v>
      </c>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7"/>
      <c r="AL160" s="36"/>
      <c r="AM160" s="36"/>
      <c r="AN160" s="36"/>
      <c r="AO160" s="36"/>
      <c r="AP160" s="36"/>
      <c r="AQ160" s="36"/>
      <c r="AR160" s="36"/>
      <c r="AS160" s="36"/>
      <c r="AT160" s="36"/>
      <c r="AU160" s="38"/>
      <c r="AV160" s="39"/>
      <c r="AW160" s="39"/>
      <c r="AX160" s="40"/>
    </row>
    <row r="161" spans="1:50" ht="24" customHeight="1">
      <c r="A161" s="35">
        <v>7</v>
      </c>
      <c r="B161" s="35">
        <v>1</v>
      </c>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7"/>
      <c r="AL161" s="36"/>
      <c r="AM161" s="36"/>
      <c r="AN161" s="36"/>
      <c r="AO161" s="36"/>
      <c r="AP161" s="36"/>
      <c r="AQ161" s="36"/>
      <c r="AR161" s="36"/>
      <c r="AS161" s="36"/>
      <c r="AT161" s="36"/>
      <c r="AU161" s="38"/>
      <c r="AV161" s="39"/>
      <c r="AW161" s="39"/>
      <c r="AX161" s="40"/>
    </row>
    <row r="162" spans="1:50" ht="24" customHeight="1">
      <c r="A162" s="35">
        <v>8</v>
      </c>
      <c r="B162" s="35">
        <v>1</v>
      </c>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7"/>
      <c r="AL162" s="36"/>
      <c r="AM162" s="36"/>
      <c r="AN162" s="36"/>
      <c r="AO162" s="36"/>
      <c r="AP162" s="36"/>
      <c r="AQ162" s="36"/>
      <c r="AR162" s="36"/>
      <c r="AS162" s="36"/>
      <c r="AT162" s="36"/>
      <c r="AU162" s="38"/>
      <c r="AV162" s="39"/>
      <c r="AW162" s="39"/>
      <c r="AX162" s="40"/>
    </row>
    <row r="163" spans="1:50" ht="24" customHeight="1">
      <c r="A163" s="35">
        <v>9</v>
      </c>
      <c r="B163" s="35">
        <v>1</v>
      </c>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7"/>
      <c r="AL163" s="36"/>
      <c r="AM163" s="36"/>
      <c r="AN163" s="36"/>
      <c r="AO163" s="36"/>
      <c r="AP163" s="36"/>
      <c r="AQ163" s="36"/>
      <c r="AR163" s="36"/>
      <c r="AS163" s="36"/>
      <c r="AT163" s="36"/>
      <c r="AU163" s="38"/>
      <c r="AV163" s="39"/>
      <c r="AW163" s="39"/>
      <c r="AX163" s="40"/>
    </row>
    <row r="164" spans="1:50" ht="24" customHeight="1">
      <c r="A164" s="35">
        <v>10</v>
      </c>
      <c r="B164" s="35">
        <v>1</v>
      </c>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7"/>
      <c r="AL164" s="36"/>
      <c r="AM164" s="36"/>
      <c r="AN164" s="36"/>
      <c r="AO164" s="36"/>
      <c r="AP164" s="36"/>
      <c r="AQ164" s="36"/>
      <c r="AR164" s="36"/>
      <c r="AS164" s="36"/>
      <c r="AT164" s="36"/>
      <c r="AU164" s="38"/>
      <c r="AV164" s="39"/>
      <c r="AW164" s="39"/>
      <c r="AX164" s="40"/>
    </row>
    <row r="165" spans="1:50">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row>
    <row r="166" spans="1:50">
      <c r="A166" s="31"/>
      <c r="B166" s="33" t="s">
        <v>155</v>
      </c>
      <c r="C166" s="33"/>
      <c r="D166" s="33"/>
      <c r="E166" s="33"/>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I166" s="31"/>
      <c r="AJ166" s="31"/>
      <c r="AK166" s="31"/>
      <c r="AL166" s="31"/>
      <c r="AM166" s="31"/>
      <c r="AN166" s="31"/>
      <c r="AO166" s="31"/>
      <c r="AP166" s="31"/>
      <c r="AQ166" s="31"/>
      <c r="AR166" s="31"/>
      <c r="AS166" s="31"/>
      <c r="AT166" s="31"/>
      <c r="AU166" s="31"/>
      <c r="AV166" s="31"/>
      <c r="AW166" s="31"/>
      <c r="AX166" s="31"/>
    </row>
    <row r="167" spans="1:50" ht="34.5" customHeight="1">
      <c r="A167" s="35"/>
      <c r="B167" s="35"/>
      <c r="C167" s="49" t="s">
        <v>137</v>
      </c>
      <c r="D167" s="49"/>
      <c r="E167" s="49"/>
      <c r="F167" s="49"/>
      <c r="G167" s="49"/>
      <c r="H167" s="49"/>
      <c r="I167" s="49"/>
      <c r="J167" s="49"/>
      <c r="K167" s="49"/>
      <c r="L167" s="49"/>
      <c r="M167" s="49" t="s">
        <v>138</v>
      </c>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50" t="s">
        <v>139</v>
      </c>
      <c r="AL167" s="49"/>
      <c r="AM167" s="49"/>
      <c r="AN167" s="49"/>
      <c r="AO167" s="49"/>
      <c r="AP167" s="49"/>
      <c r="AQ167" s="49" t="s">
        <v>140</v>
      </c>
      <c r="AR167" s="49"/>
      <c r="AS167" s="49"/>
      <c r="AT167" s="49"/>
      <c r="AU167" s="51" t="s">
        <v>141</v>
      </c>
      <c r="AV167" s="52"/>
      <c r="AW167" s="52"/>
      <c r="AX167" s="40"/>
    </row>
    <row r="168" spans="1:50" ht="27" customHeight="1">
      <c r="A168" s="35">
        <v>1</v>
      </c>
      <c r="B168" s="35">
        <v>1</v>
      </c>
      <c r="C168" s="41" t="s">
        <v>156</v>
      </c>
      <c r="D168" s="42"/>
      <c r="E168" s="42"/>
      <c r="F168" s="42"/>
      <c r="G168" s="42"/>
      <c r="H168" s="42"/>
      <c r="I168" s="42"/>
      <c r="J168" s="42"/>
      <c r="K168" s="42"/>
      <c r="L168" s="43"/>
      <c r="M168" s="44" t="s">
        <v>157</v>
      </c>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7">
        <v>14</v>
      </c>
      <c r="AL168" s="36"/>
      <c r="AM168" s="36"/>
      <c r="AN168" s="36"/>
      <c r="AO168" s="36"/>
      <c r="AP168" s="36"/>
      <c r="AQ168" s="45">
        <v>3</v>
      </c>
      <c r="AR168" s="36"/>
      <c r="AS168" s="36"/>
      <c r="AT168" s="36"/>
      <c r="AU168" s="53">
        <f>13.755/13.7655*100</f>
        <v>99.92372234935165</v>
      </c>
      <c r="AV168" s="54"/>
      <c r="AW168" s="54"/>
      <c r="AX168" s="55"/>
    </row>
    <row r="169" spans="1:50" ht="24" customHeight="1">
      <c r="A169" s="35">
        <v>2</v>
      </c>
      <c r="B169" s="35">
        <v>1</v>
      </c>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7"/>
      <c r="AL169" s="36"/>
      <c r="AM169" s="36"/>
      <c r="AN169" s="36"/>
      <c r="AO169" s="36"/>
      <c r="AP169" s="36"/>
      <c r="AQ169" s="36"/>
      <c r="AR169" s="36"/>
      <c r="AS169" s="36"/>
      <c r="AT169" s="36"/>
      <c r="AU169" s="38"/>
      <c r="AV169" s="39"/>
      <c r="AW169" s="39"/>
      <c r="AX169" s="40"/>
    </row>
    <row r="170" spans="1:50" ht="24" customHeight="1">
      <c r="A170" s="35">
        <v>3</v>
      </c>
      <c r="B170" s="35">
        <v>1</v>
      </c>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7"/>
      <c r="AL170" s="36"/>
      <c r="AM170" s="36"/>
      <c r="AN170" s="36"/>
      <c r="AO170" s="36"/>
      <c r="AP170" s="36"/>
      <c r="AQ170" s="36"/>
      <c r="AR170" s="36"/>
      <c r="AS170" s="36"/>
      <c r="AT170" s="36"/>
      <c r="AU170" s="38"/>
      <c r="AV170" s="39"/>
      <c r="AW170" s="39"/>
      <c r="AX170" s="40"/>
    </row>
    <row r="171" spans="1:50" ht="24" customHeight="1">
      <c r="A171" s="35">
        <v>4</v>
      </c>
      <c r="B171" s="35">
        <v>1</v>
      </c>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7"/>
      <c r="AL171" s="36"/>
      <c r="AM171" s="36"/>
      <c r="AN171" s="36"/>
      <c r="AO171" s="36"/>
      <c r="AP171" s="36"/>
      <c r="AQ171" s="36"/>
      <c r="AR171" s="36"/>
      <c r="AS171" s="36"/>
      <c r="AT171" s="36"/>
      <c r="AU171" s="38"/>
      <c r="AV171" s="39"/>
      <c r="AW171" s="39"/>
      <c r="AX171" s="40"/>
    </row>
    <row r="172" spans="1:50" ht="24" customHeight="1">
      <c r="A172" s="35">
        <v>5</v>
      </c>
      <c r="B172" s="35">
        <v>1</v>
      </c>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7"/>
      <c r="AL172" s="36"/>
      <c r="AM172" s="36"/>
      <c r="AN172" s="36"/>
      <c r="AO172" s="36"/>
      <c r="AP172" s="36"/>
      <c r="AQ172" s="36"/>
      <c r="AR172" s="36"/>
      <c r="AS172" s="36"/>
      <c r="AT172" s="36"/>
      <c r="AU172" s="38"/>
      <c r="AV172" s="39"/>
      <c r="AW172" s="39"/>
      <c r="AX172" s="40"/>
    </row>
    <row r="173" spans="1:50" ht="24" customHeight="1">
      <c r="A173" s="35">
        <v>6</v>
      </c>
      <c r="B173" s="35">
        <v>1</v>
      </c>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7"/>
      <c r="AL173" s="36"/>
      <c r="AM173" s="36"/>
      <c r="AN173" s="36"/>
      <c r="AO173" s="36"/>
      <c r="AP173" s="36"/>
      <c r="AQ173" s="36"/>
      <c r="AR173" s="36"/>
      <c r="AS173" s="36"/>
      <c r="AT173" s="36"/>
      <c r="AU173" s="38"/>
      <c r="AV173" s="39"/>
      <c r="AW173" s="39"/>
      <c r="AX173" s="40"/>
    </row>
    <row r="174" spans="1:50" ht="24" customHeight="1">
      <c r="A174" s="35">
        <v>7</v>
      </c>
      <c r="B174" s="35">
        <v>1</v>
      </c>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7"/>
      <c r="AL174" s="36"/>
      <c r="AM174" s="36"/>
      <c r="AN174" s="36"/>
      <c r="AO174" s="36"/>
      <c r="AP174" s="36"/>
      <c r="AQ174" s="36"/>
      <c r="AR174" s="36"/>
      <c r="AS174" s="36"/>
      <c r="AT174" s="36"/>
      <c r="AU174" s="38"/>
      <c r="AV174" s="39"/>
      <c r="AW174" s="39"/>
      <c r="AX174" s="40"/>
    </row>
    <row r="175" spans="1:50" ht="24" customHeight="1">
      <c r="A175" s="35">
        <v>8</v>
      </c>
      <c r="B175" s="35">
        <v>1</v>
      </c>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7"/>
      <c r="AL175" s="36"/>
      <c r="AM175" s="36"/>
      <c r="AN175" s="36"/>
      <c r="AO175" s="36"/>
      <c r="AP175" s="36"/>
      <c r="AQ175" s="36"/>
      <c r="AR175" s="36"/>
      <c r="AS175" s="36"/>
      <c r="AT175" s="36"/>
      <c r="AU175" s="38"/>
      <c r="AV175" s="39"/>
      <c r="AW175" s="39"/>
      <c r="AX175" s="40"/>
    </row>
    <row r="176" spans="1:50" ht="24" customHeight="1">
      <c r="A176" s="35">
        <v>9</v>
      </c>
      <c r="B176" s="35">
        <v>1</v>
      </c>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7"/>
      <c r="AL176" s="36"/>
      <c r="AM176" s="36"/>
      <c r="AN176" s="36"/>
      <c r="AO176" s="36"/>
      <c r="AP176" s="36"/>
      <c r="AQ176" s="36"/>
      <c r="AR176" s="36"/>
      <c r="AS176" s="36"/>
      <c r="AT176" s="36"/>
      <c r="AU176" s="38"/>
      <c r="AV176" s="39"/>
      <c r="AW176" s="39"/>
      <c r="AX176" s="40"/>
    </row>
    <row r="177" spans="1:50" ht="24" customHeight="1">
      <c r="A177" s="35">
        <v>10</v>
      </c>
      <c r="B177" s="35">
        <v>1</v>
      </c>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7"/>
      <c r="AL177" s="36"/>
      <c r="AM177" s="36"/>
      <c r="AN177" s="36"/>
      <c r="AO177" s="36"/>
      <c r="AP177" s="36"/>
      <c r="AQ177" s="36"/>
      <c r="AR177" s="36"/>
      <c r="AS177" s="36"/>
      <c r="AT177" s="36"/>
      <c r="AU177" s="38"/>
      <c r="AV177" s="39"/>
      <c r="AW177" s="39"/>
      <c r="AX177" s="40"/>
    </row>
    <row r="178" spans="1:50">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row>
    <row r="179" spans="1:50">
      <c r="A179" s="31"/>
      <c r="B179" s="33" t="s">
        <v>158</v>
      </c>
      <c r="C179" s="33"/>
      <c r="D179" s="33"/>
      <c r="E179" s="33"/>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row>
    <row r="180" spans="1:50" ht="34.5" customHeight="1">
      <c r="A180" s="35"/>
      <c r="B180" s="35"/>
      <c r="C180" s="49" t="s">
        <v>159</v>
      </c>
      <c r="D180" s="49"/>
      <c r="E180" s="49"/>
      <c r="F180" s="49"/>
      <c r="G180" s="49"/>
      <c r="H180" s="49"/>
      <c r="I180" s="49"/>
      <c r="J180" s="49"/>
      <c r="K180" s="49"/>
      <c r="L180" s="49"/>
      <c r="M180" s="49" t="s">
        <v>138</v>
      </c>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50" t="s">
        <v>139</v>
      </c>
      <c r="AL180" s="49"/>
      <c r="AM180" s="49"/>
      <c r="AN180" s="49"/>
      <c r="AO180" s="49"/>
      <c r="AP180" s="49"/>
      <c r="AQ180" s="49" t="s">
        <v>140</v>
      </c>
      <c r="AR180" s="49"/>
      <c r="AS180" s="49"/>
      <c r="AT180" s="49"/>
      <c r="AU180" s="51" t="s">
        <v>141</v>
      </c>
      <c r="AV180" s="52"/>
      <c r="AW180" s="52"/>
      <c r="AX180" s="40"/>
    </row>
    <row r="181" spans="1:50" ht="24" customHeight="1">
      <c r="A181" s="35">
        <v>1</v>
      </c>
      <c r="B181" s="35">
        <v>1</v>
      </c>
      <c r="C181" s="41" t="s">
        <v>160</v>
      </c>
      <c r="D181" s="42"/>
      <c r="E181" s="42"/>
      <c r="F181" s="42"/>
      <c r="G181" s="42"/>
      <c r="H181" s="42"/>
      <c r="I181" s="42"/>
      <c r="J181" s="42"/>
      <c r="K181" s="42"/>
      <c r="L181" s="43"/>
      <c r="M181" s="44" t="s">
        <v>161</v>
      </c>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7">
        <v>1</v>
      </c>
      <c r="AL181" s="36"/>
      <c r="AM181" s="36"/>
      <c r="AN181" s="36"/>
      <c r="AO181" s="36"/>
      <c r="AP181" s="36"/>
      <c r="AQ181" s="45">
        <v>3</v>
      </c>
      <c r="AR181" s="36"/>
      <c r="AS181" s="36"/>
      <c r="AT181" s="36"/>
      <c r="AU181" s="46">
        <v>100</v>
      </c>
      <c r="AV181" s="47"/>
      <c r="AW181" s="47"/>
      <c r="AX181" s="48"/>
    </row>
    <row r="182" spans="1:50" ht="24" customHeight="1">
      <c r="A182" s="35">
        <v>2</v>
      </c>
      <c r="B182" s="35">
        <v>1</v>
      </c>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7"/>
      <c r="AL182" s="36"/>
      <c r="AM182" s="36"/>
      <c r="AN182" s="36"/>
      <c r="AO182" s="36"/>
      <c r="AP182" s="36"/>
      <c r="AQ182" s="36"/>
      <c r="AR182" s="36"/>
      <c r="AS182" s="36"/>
      <c r="AT182" s="36"/>
      <c r="AU182" s="38"/>
      <c r="AV182" s="39"/>
      <c r="AW182" s="39"/>
      <c r="AX182" s="40"/>
    </row>
    <row r="183" spans="1:50" ht="24" customHeight="1">
      <c r="A183" s="35">
        <v>3</v>
      </c>
      <c r="B183" s="35">
        <v>1</v>
      </c>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7"/>
      <c r="AL183" s="36"/>
      <c r="AM183" s="36"/>
      <c r="AN183" s="36"/>
      <c r="AO183" s="36"/>
      <c r="AP183" s="36"/>
      <c r="AQ183" s="36"/>
      <c r="AR183" s="36"/>
      <c r="AS183" s="36"/>
      <c r="AT183" s="36"/>
      <c r="AU183" s="38"/>
      <c r="AV183" s="39"/>
      <c r="AW183" s="39"/>
      <c r="AX183" s="40"/>
    </row>
    <row r="184" spans="1:50" ht="24" customHeight="1">
      <c r="A184" s="35">
        <v>4</v>
      </c>
      <c r="B184" s="35">
        <v>1</v>
      </c>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7"/>
      <c r="AL184" s="36"/>
      <c r="AM184" s="36"/>
      <c r="AN184" s="36"/>
      <c r="AO184" s="36"/>
      <c r="AP184" s="36"/>
      <c r="AQ184" s="36"/>
      <c r="AR184" s="36"/>
      <c r="AS184" s="36"/>
      <c r="AT184" s="36"/>
      <c r="AU184" s="38"/>
      <c r="AV184" s="39"/>
      <c r="AW184" s="39"/>
      <c r="AX184" s="40"/>
    </row>
    <row r="185" spans="1:50" ht="24" customHeight="1">
      <c r="A185" s="35">
        <v>5</v>
      </c>
      <c r="B185" s="35">
        <v>1</v>
      </c>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7"/>
      <c r="AL185" s="36"/>
      <c r="AM185" s="36"/>
      <c r="AN185" s="36"/>
      <c r="AO185" s="36"/>
      <c r="AP185" s="36"/>
      <c r="AQ185" s="36"/>
      <c r="AR185" s="36"/>
      <c r="AS185" s="36"/>
      <c r="AT185" s="36"/>
      <c r="AU185" s="38"/>
      <c r="AV185" s="39"/>
      <c r="AW185" s="39"/>
      <c r="AX185" s="40"/>
    </row>
    <row r="186" spans="1:50" ht="24" customHeight="1">
      <c r="A186" s="35">
        <v>7</v>
      </c>
      <c r="B186" s="35">
        <v>1</v>
      </c>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7"/>
      <c r="AL186" s="36"/>
      <c r="AM186" s="36"/>
      <c r="AN186" s="36"/>
      <c r="AO186" s="36"/>
      <c r="AP186" s="36"/>
      <c r="AQ186" s="36"/>
      <c r="AR186" s="36"/>
      <c r="AS186" s="36"/>
      <c r="AT186" s="36"/>
      <c r="AU186" s="38"/>
      <c r="AV186" s="39"/>
      <c r="AW186" s="39"/>
      <c r="AX186" s="40"/>
    </row>
    <row r="187" spans="1:50" ht="24" customHeight="1">
      <c r="A187" s="35">
        <v>8</v>
      </c>
      <c r="B187" s="35">
        <v>1</v>
      </c>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7"/>
      <c r="AL187" s="36"/>
      <c r="AM187" s="36"/>
      <c r="AN187" s="36"/>
      <c r="AO187" s="36"/>
      <c r="AP187" s="36"/>
      <c r="AQ187" s="36"/>
      <c r="AR187" s="36"/>
      <c r="AS187" s="36"/>
      <c r="AT187" s="36"/>
      <c r="AU187" s="38"/>
      <c r="AV187" s="39"/>
      <c r="AW187" s="39"/>
      <c r="AX187" s="40"/>
    </row>
    <row r="188" spans="1:50" ht="24" customHeight="1">
      <c r="A188" s="35">
        <v>9</v>
      </c>
      <c r="B188" s="35">
        <v>1</v>
      </c>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7"/>
      <c r="AL188" s="36"/>
      <c r="AM188" s="36"/>
      <c r="AN188" s="36"/>
      <c r="AO188" s="36"/>
      <c r="AP188" s="36"/>
      <c r="AQ188" s="36"/>
      <c r="AR188" s="36"/>
      <c r="AS188" s="36"/>
      <c r="AT188" s="36"/>
      <c r="AU188" s="38"/>
      <c r="AV188" s="39"/>
      <c r="AW188" s="39"/>
      <c r="AX188" s="40"/>
    </row>
    <row r="189" spans="1:50" ht="24" customHeight="1">
      <c r="A189" s="35">
        <v>10</v>
      </c>
      <c r="B189" s="35">
        <v>1</v>
      </c>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7"/>
      <c r="AL189" s="36"/>
      <c r="AM189" s="36"/>
      <c r="AN189" s="36"/>
      <c r="AO189" s="36"/>
      <c r="AP189" s="36"/>
      <c r="AQ189" s="36"/>
      <c r="AR189" s="36"/>
      <c r="AS189" s="36"/>
      <c r="AT189" s="36"/>
      <c r="AU189" s="38"/>
      <c r="AV189" s="39"/>
      <c r="AW189" s="39"/>
      <c r="AX189" s="40"/>
    </row>
    <row r="190" spans="1:50">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row>
    <row r="191" spans="1:50">
      <c r="A191" s="31"/>
      <c r="B191" s="33" t="s">
        <v>162</v>
      </c>
      <c r="C191" s="33"/>
      <c r="D191" s="33"/>
      <c r="E191" s="33"/>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row>
    <row r="192" spans="1:50" ht="34.5" customHeight="1">
      <c r="A192" s="35"/>
      <c r="B192" s="35"/>
      <c r="C192" s="49" t="s">
        <v>137</v>
      </c>
      <c r="D192" s="49"/>
      <c r="E192" s="49"/>
      <c r="F192" s="49"/>
      <c r="G192" s="49"/>
      <c r="H192" s="49"/>
      <c r="I192" s="49"/>
      <c r="J192" s="49"/>
      <c r="K192" s="49"/>
      <c r="L192" s="49"/>
      <c r="M192" s="49" t="s">
        <v>138</v>
      </c>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50" t="s">
        <v>139</v>
      </c>
      <c r="AL192" s="49"/>
      <c r="AM192" s="49"/>
      <c r="AN192" s="49"/>
      <c r="AO192" s="49"/>
      <c r="AP192" s="49"/>
      <c r="AQ192" s="49" t="s">
        <v>140</v>
      </c>
      <c r="AR192" s="49"/>
      <c r="AS192" s="49"/>
      <c r="AT192" s="49"/>
      <c r="AU192" s="51" t="s">
        <v>141</v>
      </c>
      <c r="AV192" s="52"/>
      <c r="AW192" s="52"/>
      <c r="AX192" s="40"/>
    </row>
    <row r="193" spans="1:50" ht="24" customHeight="1">
      <c r="A193" s="35">
        <v>1</v>
      </c>
      <c r="B193" s="35">
        <v>1</v>
      </c>
      <c r="C193" s="41" t="s">
        <v>163</v>
      </c>
      <c r="D193" s="42"/>
      <c r="E193" s="42"/>
      <c r="F193" s="42"/>
      <c r="G193" s="42"/>
      <c r="H193" s="42"/>
      <c r="I193" s="42"/>
      <c r="J193" s="42"/>
      <c r="K193" s="42"/>
      <c r="L193" s="43"/>
      <c r="M193" s="44" t="s">
        <v>125</v>
      </c>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7">
        <v>1</v>
      </c>
      <c r="AL193" s="36"/>
      <c r="AM193" s="36"/>
      <c r="AN193" s="36"/>
      <c r="AO193" s="36"/>
      <c r="AP193" s="36"/>
      <c r="AQ193" s="45">
        <v>3</v>
      </c>
      <c r="AR193" s="36"/>
      <c r="AS193" s="36"/>
      <c r="AT193" s="36"/>
      <c r="AU193" s="46">
        <v>100</v>
      </c>
      <c r="AV193" s="47"/>
      <c r="AW193" s="47"/>
      <c r="AX193" s="48"/>
    </row>
    <row r="194" spans="1:50" ht="24" customHeight="1">
      <c r="A194" s="35">
        <v>2</v>
      </c>
      <c r="B194" s="35">
        <v>1</v>
      </c>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7"/>
      <c r="AL194" s="36"/>
      <c r="AM194" s="36"/>
      <c r="AN194" s="36"/>
      <c r="AO194" s="36"/>
      <c r="AP194" s="36"/>
      <c r="AQ194" s="36"/>
      <c r="AR194" s="36"/>
      <c r="AS194" s="36"/>
      <c r="AT194" s="36"/>
      <c r="AU194" s="38"/>
      <c r="AV194" s="39"/>
      <c r="AW194" s="39"/>
      <c r="AX194" s="40"/>
    </row>
    <row r="195" spans="1:50" ht="24" customHeight="1">
      <c r="A195" s="35">
        <v>3</v>
      </c>
      <c r="B195" s="35">
        <v>1</v>
      </c>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7"/>
      <c r="AL195" s="36"/>
      <c r="AM195" s="36"/>
      <c r="AN195" s="36"/>
      <c r="AO195" s="36"/>
      <c r="AP195" s="36"/>
      <c r="AQ195" s="36"/>
      <c r="AR195" s="36"/>
      <c r="AS195" s="36"/>
      <c r="AT195" s="36"/>
      <c r="AU195" s="38"/>
      <c r="AV195" s="39"/>
      <c r="AW195" s="39"/>
      <c r="AX195" s="40"/>
    </row>
    <row r="196" spans="1:50" ht="24" customHeight="1">
      <c r="A196" s="35">
        <v>4</v>
      </c>
      <c r="B196" s="35">
        <v>1</v>
      </c>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7"/>
      <c r="AL196" s="36"/>
      <c r="AM196" s="36"/>
      <c r="AN196" s="36"/>
      <c r="AO196" s="36"/>
      <c r="AP196" s="36"/>
      <c r="AQ196" s="36"/>
      <c r="AR196" s="36"/>
      <c r="AS196" s="36"/>
      <c r="AT196" s="36"/>
      <c r="AU196" s="38"/>
      <c r="AV196" s="39"/>
      <c r="AW196" s="39"/>
      <c r="AX196" s="40"/>
    </row>
    <row r="197" spans="1:50" ht="24" customHeight="1">
      <c r="A197" s="35">
        <v>5</v>
      </c>
      <c r="B197" s="35">
        <v>1</v>
      </c>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7"/>
      <c r="AL197" s="36"/>
      <c r="AM197" s="36"/>
      <c r="AN197" s="36"/>
      <c r="AO197" s="36"/>
      <c r="AP197" s="36"/>
      <c r="AQ197" s="36"/>
      <c r="AR197" s="36"/>
      <c r="AS197" s="36"/>
      <c r="AT197" s="36"/>
      <c r="AU197" s="38"/>
      <c r="AV197" s="39"/>
      <c r="AW197" s="39"/>
      <c r="AX197" s="40"/>
    </row>
    <row r="198" spans="1:50" ht="24" customHeight="1">
      <c r="A198" s="35">
        <v>6</v>
      </c>
      <c r="B198" s="35">
        <v>1</v>
      </c>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7"/>
      <c r="AL198" s="36"/>
      <c r="AM198" s="36"/>
      <c r="AN198" s="36"/>
      <c r="AO198" s="36"/>
      <c r="AP198" s="36"/>
      <c r="AQ198" s="36"/>
      <c r="AR198" s="36"/>
      <c r="AS198" s="36"/>
      <c r="AT198" s="36"/>
      <c r="AU198" s="38"/>
      <c r="AV198" s="39"/>
      <c r="AW198" s="39"/>
      <c r="AX198" s="40"/>
    </row>
    <row r="199" spans="1:50" ht="24" customHeight="1">
      <c r="A199" s="35">
        <v>7</v>
      </c>
      <c r="B199" s="35">
        <v>1</v>
      </c>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7"/>
      <c r="AL199" s="36"/>
      <c r="AM199" s="36"/>
      <c r="AN199" s="36"/>
      <c r="AO199" s="36"/>
      <c r="AP199" s="36"/>
      <c r="AQ199" s="36"/>
      <c r="AR199" s="36"/>
      <c r="AS199" s="36"/>
      <c r="AT199" s="36"/>
      <c r="AU199" s="38"/>
      <c r="AV199" s="39"/>
      <c r="AW199" s="39"/>
      <c r="AX199" s="40"/>
    </row>
    <row r="200" spans="1:50" ht="24" customHeight="1">
      <c r="A200" s="35">
        <v>8</v>
      </c>
      <c r="B200" s="35">
        <v>1</v>
      </c>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7"/>
      <c r="AL200" s="36"/>
      <c r="AM200" s="36"/>
      <c r="AN200" s="36"/>
      <c r="AO200" s="36"/>
      <c r="AP200" s="36"/>
      <c r="AQ200" s="36"/>
      <c r="AR200" s="36"/>
      <c r="AS200" s="36"/>
      <c r="AT200" s="36"/>
      <c r="AU200" s="38"/>
      <c r="AV200" s="39"/>
      <c r="AW200" s="39"/>
      <c r="AX200" s="40"/>
    </row>
    <row r="201" spans="1:50" ht="24" customHeight="1">
      <c r="A201" s="35">
        <v>9</v>
      </c>
      <c r="B201" s="35">
        <v>1</v>
      </c>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7"/>
      <c r="AL201" s="36"/>
      <c r="AM201" s="36"/>
      <c r="AN201" s="36"/>
      <c r="AO201" s="36"/>
      <c r="AP201" s="36"/>
      <c r="AQ201" s="36"/>
      <c r="AR201" s="36"/>
      <c r="AS201" s="36"/>
      <c r="AT201" s="36"/>
      <c r="AU201" s="38"/>
      <c r="AV201" s="39"/>
      <c r="AW201" s="39"/>
      <c r="AX201" s="40"/>
    </row>
    <row r="202" spans="1:50" ht="24" customHeight="1">
      <c r="A202" s="35">
        <v>10</v>
      </c>
      <c r="B202" s="35">
        <v>1</v>
      </c>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7"/>
      <c r="AL202" s="36"/>
      <c r="AM202" s="36"/>
      <c r="AN202" s="36"/>
      <c r="AO202" s="36"/>
      <c r="AP202" s="36"/>
      <c r="AQ202" s="36"/>
      <c r="AR202" s="36"/>
      <c r="AS202" s="36"/>
      <c r="AT202" s="36"/>
      <c r="AU202" s="38"/>
      <c r="AV202" s="39"/>
      <c r="AW202" s="39"/>
      <c r="AX202" s="40"/>
    </row>
    <row r="203" spans="1:50">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row>
  </sheetData>
  <mergeCells count="76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35"/>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3:K113"/>
    <mergeCell ref="L113:X113"/>
    <mergeCell ref="Y113:AB113"/>
    <mergeCell ref="AC113:AG113"/>
    <mergeCell ref="AH113:AT113"/>
    <mergeCell ref="AU113:AX113"/>
    <mergeCell ref="G111:AB111"/>
    <mergeCell ref="AC111:AX111"/>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A142:B142"/>
    <mergeCell ref="C142:L142"/>
    <mergeCell ref="M142:AJ142"/>
    <mergeCell ref="AK142:AP142"/>
    <mergeCell ref="AQ142:AT142"/>
    <mergeCell ref="AU142:AX142"/>
    <mergeCell ref="A141:B141"/>
    <mergeCell ref="C141:L141"/>
    <mergeCell ref="M141:AJ141"/>
    <mergeCell ref="AK141:AP141"/>
    <mergeCell ref="AQ141:AT141"/>
    <mergeCell ref="AU141:AX141"/>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50:B150"/>
    <mergeCell ref="C150:L150"/>
    <mergeCell ref="M150:AJ150"/>
    <mergeCell ref="AK150:AP150"/>
    <mergeCell ref="AQ150:AT150"/>
    <mergeCell ref="AU150:AX150"/>
    <mergeCell ref="A149:B149"/>
    <mergeCell ref="C149:L149"/>
    <mergeCell ref="M149:AJ149"/>
    <mergeCell ref="AK149:AP149"/>
    <mergeCell ref="AQ149:AT149"/>
    <mergeCell ref="AU149:AX149"/>
    <mergeCell ref="A154:B154"/>
    <mergeCell ref="C154:L154"/>
    <mergeCell ref="M154:AJ154"/>
    <mergeCell ref="AK154:AP154"/>
    <mergeCell ref="AQ154:AT154"/>
    <mergeCell ref="AU154:AX154"/>
    <mergeCell ref="A151:B151"/>
    <mergeCell ref="C151:L151"/>
    <mergeCell ref="M151:AJ151"/>
    <mergeCell ref="AK151:AP151"/>
    <mergeCell ref="AQ151:AT151"/>
    <mergeCell ref="AU151:AX151"/>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80:B180"/>
    <mergeCell ref="C180:L180"/>
    <mergeCell ref="M180:AJ180"/>
    <mergeCell ref="AK180:AP180"/>
    <mergeCell ref="AQ180:AT180"/>
    <mergeCell ref="AU180:AX180"/>
    <mergeCell ref="A177:B177"/>
    <mergeCell ref="C177:L177"/>
    <mergeCell ref="M177:AJ177"/>
    <mergeCell ref="AK177:AP177"/>
    <mergeCell ref="AQ177:AT177"/>
    <mergeCell ref="AU177:AX177"/>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&amp;R事業番号３５２</oddHeader>
  </headerFooter>
  <rowBreaks count="5" manualBreakCount="5">
    <brk id="38" max="49" man="1"/>
    <brk id="69" max="49" man="1"/>
    <brk id="102" max="49" man="1"/>
    <brk id="137" max="16383" man="1"/>
    <brk id="17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352</vt:lpstr>
      <vt:lpstr>'352'!Print_Area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2014-06-27T10:24:16Z</cp:lastPrinted>
  <dcterms:created xsi:type="dcterms:W3CDTF">2014-06-26T08:06:38Z</dcterms:created>
  <dcterms:modified xsi:type="dcterms:W3CDTF">2014-06-27T11:59:30Z</dcterms:modified>
</cp:coreProperties>
</file>