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3" sheetId="1" r:id="rId1"/>
  </sheets>
  <definedNames>
    <definedName name="_xlnm.Print_Area" localSheetId="0">'273'!$A$1:$AX$180</definedName>
  </definedNames>
  <calcPr calcId="125725"/>
</workbook>
</file>

<file path=xl/calcChain.xml><?xml version="1.0" encoding="utf-8"?>
<calcChain xmlns="http://schemas.openxmlformats.org/spreadsheetml/2006/main">
  <c r="AU147" i="1"/>
  <c r="Y147"/>
  <c r="AU136"/>
  <c r="Y136"/>
  <c r="AU125"/>
  <c r="Y125"/>
  <c r="AU114"/>
  <c r="Y114"/>
  <c r="L41"/>
  <c r="AK17"/>
  <c r="AD17"/>
  <c r="AD19" s="1"/>
  <c r="W17"/>
  <c r="W19" s="1"/>
  <c r="P15"/>
  <c r="P17" s="1"/>
  <c r="P19" s="1"/>
</calcChain>
</file>

<file path=xl/sharedStrings.xml><?xml version="1.0" encoding="utf-8"?>
<sst xmlns="http://schemas.openxmlformats.org/spreadsheetml/2006/main" count="307" uniqueCount="175">
  <si>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</si>
  <si>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</si>
  <si>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</si>
  <si>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</si>
  <si>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都市鉄道整備事業</t>
    <rPh sb="0" eb="2">
      <t>トシ</t>
    </rPh>
    <rPh sb="2" eb="4">
      <t>テツドウ</t>
    </rPh>
    <rPh sb="4" eb="6">
      <t>セイビ</t>
    </rPh>
    <rPh sb="6" eb="8">
      <t>ジギョウ</t>
    </rPh>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</si>
  <si>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</si>
  <si>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</si>
  <si>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</si>
  <si>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</si>
  <si>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地下高速鉄道整備事業：昭和37年度～終了（予定）なし</t>
    <rPh sb="0" eb="2">
      <t>チカ</t>
    </rPh>
    <rPh sb="2" eb="4">
      <t>コウソク</t>
    </rPh>
    <rPh sb="4" eb="6">
      <t>テツドウ</t>
    </rPh>
    <rPh sb="6" eb="8">
      <t>セイビ</t>
    </rPh>
    <rPh sb="8" eb="10">
      <t>ジギョウ</t>
    </rPh>
    <rPh sb="11" eb="13">
      <t>ショウワ</t>
    </rPh>
    <rPh sb="15" eb="17">
      <t>ネンド</t>
    </rPh>
    <rPh sb="18" eb="20">
      <t>シュウリョウ</t>
    </rPh>
    <rPh sb="21" eb="23">
      <t>ヨテイ</t>
    </rPh>
    <phoneticPr fontId="2"/>
  </si>
  <si>
    <t>担当課室</t>
    <rPh sb="0" eb="2">
      <t>タントウ</t>
    </rPh>
    <rPh sb="2" eb="3">
      <t>カ</t>
    </rPh>
    <rPh sb="3" eb="4">
      <t>シツ</t>
    </rPh>
    <phoneticPr fontId="2"/>
  </si>
  <si>
    <t>都市鉄道政策課</t>
    <rPh sb="0" eb="2">
      <t>トシ</t>
    </rPh>
    <rPh sb="2" eb="4">
      <t>テツドウ</t>
    </rPh>
    <rPh sb="4" eb="6">
      <t>セイサク</t>
    </rPh>
    <rPh sb="6" eb="7">
      <t>カ</t>
    </rPh>
    <phoneticPr fontId="2"/>
  </si>
  <si>
    <t>課長
堀内　丈太郎</t>
    <rPh sb="0" eb="2">
      <t>カチョウ</t>
    </rPh>
    <rPh sb="3" eb="5">
      <t>ホリウチ</t>
    </rPh>
    <rPh sb="6" eb="9">
      <t>ジョウタロウ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</si>
  <si>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</si>
  <si>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</si>
  <si>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</si>
  <si>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26　鉄道網を充実・活性化させる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</si>
  <si>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</si>
  <si>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</si>
  <si>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</si>
  <si>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運輸政策審議会答申、地方交通審議会答申</t>
    <rPh sb="0" eb="2">
      <t>ウンユ</t>
    </rPh>
    <rPh sb="2" eb="4">
      <t>セイサク</t>
    </rPh>
    <rPh sb="4" eb="7">
      <t>シンギカイ</t>
    </rPh>
    <rPh sb="7" eb="9">
      <t>トウシン</t>
    </rPh>
    <rPh sb="10" eb="12">
      <t>チホウ</t>
    </rPh>
    <rPh sb="12" eb="14">
      <t>コウツウ</t>
    </rPh>
    <rPh sb="14" eb="17">
      <t>シンギカイ</t>
    </rPh>
    <rPh sb="17" eb="19">
      <t>トウシン</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</si>
  <si>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</si>
  <si>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（地下高速鉄道整備事業）
大都市圏における基幹的な公共交通機関として地下高速鉄道の整備を促進することにより、大都市圏における交通混雑の緩和・移動時間の短縮による円滑な旅客流動を確保するとともに、バリアフリー化等のニーズに対応することを目的とする。</t>
    <rPh sb="1" eb="3">
      <t>チカ</t>
    </rPh>
    <rPh sb="3" eb="5">
      <t>コウソク</t>
    </rPh>
    <rPh sb="5" eb="7">
      <t>テツドウ</t>
    </rPh>
    <rPh sb="7" eb="9">
      <t>セイビ</t>
    </rPh>
    <rPh sb="9" eb="11">
      <t>ジギョウ</t>
    </rPh>
    <rPh sb="13" eb="16">
      <t>ダイトシ</t>
    </rPh>
    <rPh sb="16" eb="17">
      <t>ケン</t>
    </rPh>
    <rPh sb="21" eb="23">
      <t>キカン</t>
    </rPh>
    <rPh sb="23" eb="24">
      <t>テキ</t>
    </rPh>
    <rPh sb="25" eb="27">
      <t>コウキョウ</t>
    </rPh>
    <rPh sb="27" eb="29">
      <t>コウツウ</t>
    </rPh>
    <rPh sb="29" eb="31">
      <t>キカン</t>
    </rPh>
    <rPh sb="34" eb="36">
      <t>チカ</t>
    </rPh>
    <rPh sb="36" eb="38">
      <t>コウソク</t>
    </rPh>
    <rPh sb="38" eb="40">
      <t>テツドウ</t>
    </rPh>
    <rPh sb="41" eb="43">
      <t>セイビ</t>
    </rPh>
    <rPh sb="44" eb="46">
      <t>ソクシン</t>
    </rPh>
    <rPh sb="54" eb="58">
      <t>ダイトシケン</t>
    </rPh>
    <rPh sb="62" eb="64">
      <t>コウツウ</t>
    </rPh>
    <rPh sb="64" eb="66">
      <t>コンザツ</t>
    </rPh>
    <rPh sb="67" eb="69">
      <t>カンワ</t>
    </rPh>
    <rPh sb="70" eb="72">
      <t>イドウ</t>
    </rPh>
    <rPh sb="72" eb="74">
      <t>ジカン</t>
    </rPh>
    <rPh sb="75" eb="77">
      <t>タンシュク</t>
    </rPh>
    <rPh sb="80" eb="82">
      <t>エンカツ</t>
    </rPh>
    <rPh sb="83" eb="85">
      <t>リョカク</t>
    </rPh>
    <rPh sb="85" eb="87">
      <t>リュウドウ</t>
    </rPh>
    <rPh sb="88" eb="90">
      <t>カクホ</t>
    </rPh>
    <rPh sb="103" eb="104">
      <t>カ</t>
    </rPh>
    <rPh sb="104" eb="105">
      <t>トウ</t>
    </rPh>
    <rPh sb="110" eb="112">
      <t>タイオウ</t>
    </rPh>
    <rPh sb="117" eb="119">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</si>
  <si>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</si>
  <si>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（地下高速鉄道整備事業）
地下高速鉄道の新線建設、耐震補強及び大規模改良工事（バリアフリー化工事、列車運行円滑化工事）に係る費用の一部（補助対象事業費の35％以内）について、予算の範囲内において補助する。（地方公共団体との協調補助）</t>
    <rPh sb="1" eb="3">
      <t>チカ</t>
    </rPh>
    <rPh sb="3" eb="5">
      <t>コウソク</t>
    </rPh>
    <rPh sb="5" eb="7">
      <t>テツドウ</t>
    </rPh>
    <rPh sb="7" eb="9">
      <t>セイビ</t>
    </rPh>
    <rPh sb="9" eb="11">
      <t>ジギョウ</t>
    </rPh>
    <rPh sb="13" eb="15">
      <t>チカ</t>
    </rPh>
    <rPh sb="15" eb="17">
      <t>コウソク</t>
    </rPh>
    <rPh sb="17" eb="19">
      <t>テツドウ</t>
    </rPh>
    <rPh sb="20" eb="22">
      <t>シンセン</t>
    </rPh>
    <rPh sb="22" eb="24">
      <t>ケンセツ</t>
    </rPh>
    <rPh sb="25" eb="27">
      <t>タイシン</t>
    </rPh>
    <rPh sb="27" eb="29">
      <t>ホキョウ</t>
    </rPh>
    <rPh sb="29" eb="30">
      <t>オヨ</t>
    </rPh>
    <rPh sb="31" eb="34">
      <t>ダイキボ</t>
    </rPh>
    <rPh sb="34" eb="36">
      <t>カイリョウ</t>
    </rPh>
    <rPh sb="36" eb="38">
      <t>コウジ</t>
    </rPh>
    <rPh sb="45" eb="46">
      <t>カ</t>
    </rPh>
    <rPh sb="46" eb="48">
      <t>コウジ</t>
    </rPh>
    <rPh sb="49" eb="51">
      <t>レッシャ</t>
    </rPh>
    <rPh sb="51" eb="53">
      <t>ウンコウ</t>
    </rPh>
    <rPh sb="53" eb="56">
      <t>エンカツカ</t>
    </rPh>
    <rPh sb="56" eb="58">
      <t>コウジ</t>
    </rPh>
    <rPh sb="60" eb="61">
      <t>カカ</t>
    </rPh>
    <rPh sb="62" eb="64">
      <t>ヒヨウ</t>
    </rPh>
    <rPh sb="65" eb="67">
      <t>イチブ</t>
    </rPh>
    <rPh sb="68" eb="70">
      <t>ホジョ</t>
    </rPh>
    <rPh sb="70" eb="72">
      <t>タイショウ</t>
    </rPh>
    <rPh sb="72" eb="74">
      <t>ジギョウ</t>
    </rPh>
    <rPh sb="74" eb="75">
      <t>ヒ</t>
    </rPh>
    <rPh sb="79" eb="81">
      <t>イナイ</t>
    </rPh>
    <rPh sb="87" eb="89">
      <t>ヨサン</t>
    </rPh>
    <rPh sb="90" eb="93">
      <t>ハンイナイ</t>
    </rPh>
    <rPh sb="97" eb="99">
      <t>ホジョ</t>
    </rPh>
    <rPh sb="103" eb="105">
      <t>チホウ</t>
    </rPh>
    <rPh sb="105" eb="107">
      <t>コウキョウ</t>
    </rPh>
    <rPh sb="107" eb="109">
      <t>ダンタイ</t>
    </rPh>
    <rPh sb="111" eb="113">
      <t>キョウチョウ</t>
    </rPh>
    <rPh sb="113" eb="115">
      <t>ホジョ</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</si>
  <si>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</si>
  <si>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</si>
  <si>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</si>
  <si>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</si>
  <si>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</si>
  <si>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</si>
  <si>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</si>
  <si>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</si>
  <si>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</si>
  <si>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</si>
  <si>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</si>
  <si>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</si>
  <si>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</si>
  <si>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</si>
  <si>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</si>
  <si>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</si>
  <si>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</si>
  <si>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</si>
  <si>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</si>
  <si>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</si>
  <si>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</si>
  <si>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</si>
  <si>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都市鉄道路線整備により創出される利用者数</t>
    <phoneticPr fontId="2"/>
  </si>
  <si>
    <t>成果実績</t>
    <rPh sb="0" eb="2">
      <t>セイカ</t>
    </rPh>
    <rPh sb="2" eb="4">
      <t>ジッセキ</t>
    </rPh>
    <phoneticPr fontId="2"/>
  </si>
  <si>
    <t>人</t>
    <rPh sb="0" eb="1">
      <t>ヒト</t>
    </rPh>
    <phoneticPr fontId="2"/>
  </si>
  <si>
    <t>目標値</t>
    <rPh sb="0" eb="3">
      <t>モクヒョウチ</t>
    </rPh>
    <phoneticPr fontId="2"/>
  </si>
  <si>
    <t>156千人／日</t>
    <rPh sb="3" eb="5">
      <t>センニン</t>
    </rPh>
    <rPh sb="6" eb="7">
      <t>ニチ</t>
    </rPh>
    <phoneticPr fontId="2"/>
  </si>
  <si>
    <t>達成度</t>
    <rPh sb="0" eb="2">
      <t>タッセイ</t>
    </rPh>
    <rPh sb="2" eb="3">
      <t>ド</t>
    </rPh>
    <phoneticPr fontId="2"/>
  </si>
  <si>
    <t>％</t>
    <phoneticPr fontId="2"/>
  </si>
  <si>
    <t xml:space="preserve">一日あたりの平均利用者数が３千人以上の地下鉄駅のバリアフリー化（段差解消率）
</t>
    <phoneticPr fontId="2"/>
  </si>
  <si>
    <t>集計中</t>
    <rPh sb="0" eb="3">
      <t>シュウケイチュウ</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</si>
  <si>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</si>
  <si>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</si>
  <si>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</si>
  <si>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</si>
  <si>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新線建設に係る整備箇所数及び整備箇所に係る路線延長（建設キロ）</t>
    <rPh sb="0" eb="2">
      <t>シンセン</t>
    </rPh>
    <rPh sb="2" eb="4">
      <t>ケンセツ</t>
    </rPh>
    <rPh sb="5" eb="6">
      <t>カカワ</t>
    </rPh>
    <rPh sb="7" eb="9">
      <t>セイビ</t>
    </rPh>
    <rPh sb="9" eb="11">
      <t>カショ</t>
    </rPh>
    <rPh sb="11" eb="12">
      <t>スウ</t>
    </rPh>
    <rPh sb="12" eb="13">
      <t>オヨ</t>
    </rPh>
    <rPh sb="14" eb="16">
      <t>セイビ</t>
    </rPh>
    <rPh sb="16" eb="18">
      <t>カショ</t>
    </rPh>
    <rPh sb="19" eb="20">
      <t>カカワ</t>
    </rPh>
    <rPh sb="21" eb="23">
      <t>ロセン</t>
    </rPh>
    <rPh sb="23" eb="25">
      <t>エンチョウ</t>
    </rPh>
    <rPh sb="26" eb="28">
      <t>ケンセツ</t>
    </rPh>
    <phoneticPr fontId="2"/>
  </si>
  <si>
    <t>活動実績</t>
    <rPh sb="0" eb="2">
      <t>カツドウ</t>
    </rPh>
    <rPh sb="2" eb="4">
      <t>ジッセキ</t>
    </rPh>
    <phoneticPr fontId="2"/>
  </si>
  <si>
    <t>箇所</t>
    <rPh sb="0" eb="2">
      <t>カショ</t>
    </rPh>
    <phoneticPr fontId="2"/>
  </si>
  <si>
    <t>km</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</si>
  <si>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</si>
  <si>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</si>
  <si>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</si>
  <si>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</si>
  <si>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執行額／事業者数</t>
    <rPh sb="0" eb="2">
      <t>シッコウ</t>
    </rPh>
    <rPh sb="2" eb="3">
      <t>ガク</t>
    </rPh>
    <rPh sb="4" eb="7">
      <t>ジギョウシャ</t>
    </rPh>
    <rPh sb="7" eb="8">
      <t>スウ</t>
    </rPh>
    <phoneticPr fontId="2"/>
  </si>
  <si>
    <t>百万円</t>
    <rPh sb="0" eb="2">
      <t>ヒャクマン</t>
    </rPh>
    <rPh sb="2" eb="3">
      <t>エン</t>
    </rPh>
    <phoneticPr fontId="2"/>
  </si>
  <si>
    <t>計算式</t>
    <rPh sb="0" eb="2">
      <t>ケイサン</t>
    </rPh>
    <rPh sb="2" eb="3">
      <t>シキ</t>
    </rPh>
    <phoneticPr fontId="2"/>
  </si>
  <si>
    <t>　　/</t>
    <phoneticPr fontId="2"/>
  </si>
  <si>
    <t>22,610/8</t>
    <phoneticPr fontId="2"/>
  </si>
  <si>
    <t>19,217/8</t>
    <phoneticPr fontId="2"/>
  </si>
  <si>
    <t>16,815/10</t>
    <phoneticPr fontId="2"/>
  </si>
  <si>
    <t>12,358/10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</si>
  <si>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</si>
  <si>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</si>
  <si>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</si>
  <si>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</si>
  <si>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用地</t>
    <rPh sb="0" eb="2">
      <t>ヨウチ</t>
    </rPh>
    <phoneticPr fontId="2"/>
  </si>
  <si>
    <t>路盤</t>
    <rPh sb="0" eb="2">
      <t>ロバン</t>
    </rPh>
    <phoneticPr fontId="2"/>
  </si>
  <si>
    <t>開業設備</t>
    <rPh sb="0" eb="2">
      <t>カイギョウ</t>
    </rPh>
    <rPh sb="2" eb="4">
      <t>セツビ</t>
    </rPh>
    <phoneticPr fontId="2"/>
  </si>
  <si>
    <t>その他</t>
    <rPh sb="2" eb="3">
      <t>タ</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</si>
  <si>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</si>
  <si>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</si>
  <si>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</si>
  <si>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</si>
  <si>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</si>
  <si>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</si>
  <si>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</si>
  <si>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下鉄は大都市圏の通勤・通学等に利用されるため、幅広い国民ニーズが見込まれるものの、コストが巨額となる地下鉄新線建設や、増収に結び付かない施設の改良等については、事業者単体では整備が困難となるため、国、地方公共団体及び地下鉄事業者で協調して事業を実施しているところである。</t>
    <rPh sb="0" eb="3">
      <t>チカテツ</t>
    </rPh>
    <rPh sb="4" eb="8">
      <t>ダイトシケン</t>
    </rPh>
    <rPh sb="9" eb="11">
      <t>ツウキン</t>
    </rPh>
    <rPh sb="12" eb="14">
      <t>ツウガク</t>
    </rPh>
    <rPh sb="14" eb="15">
      <t>トウ</t>
    </rPh>
    <rPh sb="16" eb="18">
      <t>リヨウ</t>
    </rPh>
    <rPh sb="24" eb="26">
      <t>ハバヒロ</t>
    </rPh>
    <rPh sb="27" eb="29">
      <t>コクミン</t>
    </rPh>
    <rPh sb="33" eb="35">
      <t>ミコ</t>
    </rPh>
    <rPh sb="46" eb="48">
      <t>キョガク</t>
    </rPh>
    <rPh sb="51" eb="54">
      <t>チカテツ</t>
    </rPh>
    <rPh sb="54" eb="56">
      <t>シンセン</t>
    </rPh>
    <rPh sb="56" eb="58">
      <t>ケンセツ</t>
    </rPh>
    <rPh sb="60" eb="62">
      <t>ゾウシュウ</t>
    </rPh>
    <rPh sb="63" eb="64">
      <t>ムス</t>
    </rPh>
    <rPh sb="65" eb="66">
      <t>ツ</t>
    </rPh>
    <rPh sb="69" eb="71">
      <t>シセツ</t>
    </rPh>
    <rPh sb="72" eb="74">
      <t>カイリョウ</t>
    </rPh>
    <rPh sb="74" eb="75">
      <t>トウ</t>
    </rPh>
    <rPh sb="81" eb="84">
      <t>ジギョウシャ</t>
    </rPh>
    <rPh sb="84" eb="86">
      <t>タンタイ</t>
    </rPh>
    <rPh sb="88" eb="90">
      <t>セイビ</t>
    </rPh>
    <rPh sb="91" eb="93">
      <t>コンナン</t>
    </rPh>
    <rPh sb="99" eb="100">
      <t>クニ</t>
    </rPh>
    <rPh sb="101" eb="103">
      <t>チホウ</t>
    </rPh>
    <rPh sb="103" eb="105">
      <t>コウキョウ</t>
    </rPh>
    <rPh sb="105" eb="107">
      <t>ダンタイ</t>
    </rPh>
    <rPh sb="107" eb="108">
      <t>オヨ</t>
    </rPh>
    <rPh sb="109" eb="112">
      <t>チカテツ</t>
    </rPh>
    <rPh sb="112" eb="114">
      <t>ジギョウ</t>
    </rPh>
    <rPh sb="114" eb="115">
      <t>シャ</t>
    </rPh>
    <rPh sb="116" eb="118">
      <t>キョウチョウ</t>
    </rPh>
    <rPh sb="120" eb="122">
      <t>ジギョウ</t>
    </rPh>
    <rPh sb="123" eb="125">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</si>
  <si>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</si>
  <si>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</si>
  <si>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</si>
  <si>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</si>
  <si>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事業費は、国、地方公共団体及び事業者が協調して負担しているが、受益者たる地下鉄利用者は、総括原価方式により算出された適正な水準の運賃を支払っており、負担関係は妥当である。
費目・使途は地下鉄の建設・改良に必要なものに限定されている。</t>
    <rPh sb="0" eb="3">
      <t>ジギョウヒ</t>
    </rPh>
    <rPh sb="5" eb="6">
      <t>クニ</t>
    </rPh>
    <rPh sb="7" eb="9">
      <t>チホウ</t>
    </rPh>
    <rPh sb="9" eb="11">
      <t>コウキョウ</t>
    </rPh>
    <rPh sb="11" eb="13">
      <t>ダンタイ</t>
    </rPh>
    <rPh sb="13" eb="14">
      <t>オヨ</t>
    </rPh>
    <rPh sb="15" eb="18">
      <t>ジギョウシャ</t>
    </rPh>
    <rPh sb="19" eb="21">
      <t>キョウチョウ</t>
    </rPh>
    <rPh sb="23" eb="25">
      <t>フタン</t>
    </rPh>
    <rPh sb="31" eb="34">
      <t>ジュエキシャ</t>
    </rPh>
    <rPh sb="36" eb="39">
      <t>チカテツ</t>
    </rPh>
    <rPh sb="39" eb="42">
      <t>リヨウシャ</t>
    </rPh>
    <rPh sb="44" eb="46">
      <t>ソウカツ</t>
    </rPh>
    <rPh sb="46" eb="48">
      <t>ゲンカ</t>
    </rPh>
    <rPh sb="48" eb="50">
      <t>ホウシキ</t>
    </rPh>
    <rPh sb="53" eb="55">
      <t>サンシュツ</t>
    </rPh>
    <rPh sb="58" eb="60">
      <t>テキセイ</t>
    </rPh>
    <rPh sb="61" eb="63">
      <t>スイジュン</t>
    </rPh>
    <rPh sb="64" eb="66">
      <t>ウンチン</t>
    </rPh>
    <rPh sb="67" eb="69">
      <t>シハラ</t>
    </rPh>
    <rPh sb="74" eb="76">
      <t>フタン</t>
    </rPh>
    <rPh sb="76" eb="78">
      <t>カンケイ</t>
    </rPh>
    <rPh sb="79" eb="81">
      <t>ダトウ</t>
    </rPh>
    <rPh sb="86" eb="88">
      <t>ヒモク</t>
    </rPh>
    <rPh sb="89" eb="91">
      <t>シト</t>
    </rPh>
    <rPh sb="92" eb="95">
      <t>チカテツ</t>
    </rPh>
    <rPh sb="96" eb="98">
      <t>ケンセツ</t>
    </rPh>
    <rPh sb="99" eb="101">
      <t>カイリョウ</t>
    </rPh>
    <rPh sb="102" eb="104">
      <t>ヒツヨウ</t>
    </rPh>
    <rPh sb="108" eb="110">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</si>
  <si>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</si>
  <si>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</si>
  <si>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</si>
  <si>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</si>
  <si>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</si>
  <si>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</si>
  <si>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</si>
  <si>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民鉄等では整備困難な大都市の地下鉄の建設・改良について、地方公共団体の補助の範囲内で国も補助しており、効果的な事業実施となっている。整備された地下鉄施設は供用され、十分に活用されている。</t>
    <rPh sb="0" eb="1">
      <t>ミン</t>
    </rPh>
    <rPh sb="1" eb="2">
      <t>テツ</t>
    </rPh>
    <rPh sb="2" eb="3">
      <t>トウ</t>
    </rPh>
    <rPh sb="5" eb="7">
      <t>セイビ</t>
    </rPh>
    <rPh sb="7" eb="9">
      <t>コンナン</t>
    </rPh>
    <rPh sb="10" eb="13">
      <t>ダイトシ</t>
    </rPh>
    <rPh sb="14" eb="17">
      <t>チカテツ</t>
    </rPh>
    <rPh sb="18" eb="20">
      <t>ケンセツ</t>
    </rPh>
    <rPh sb="21" eb="23">
      <t>カイリョウ</t>
    </rPh>
    <rPh sb="28" eb="30">
      <t>チホウ</t>
    </rPh>
    <rPh sb="30" eb="32">
      <t>コウキョウ</t>
    </rPh>
    <rPh sb="32" eb="34">
      <t>ダンタイ</t>
    </rPh>
    <rPh sb="35" eb="37">
      <t>ホジョ</t>
    </rPh>
    <rPh sb="38" eb="41">
      <t>ハンイナイ</t>
    </rPh>
    <rPh sb="42" eb="43">
      <t>クニ</t>
    </rPh>
    <rPh sb="44" eb="46">
      <t>ホジョ</t>
    </rPh>
    <rPh sb="51" eb="54">
      <t>コウカテキ</t>
    </rPh>
    <rPh sb="55" eb="57">
      <t>ジギョウ</t>
    </rPh>
    <rPh sb="57" eb="59">
      <t>ジッシ</t>
    </rPh>
    <rPh sb="66" eb="68">
      <t>セイビ</t>
    </rPh>
    <rPh sb="71" eb="74">
      <t>チカテツ</t>
    </rPh>
    <rPh sb="74" eb="76">
      <t>シセツ</t>
    </rPh>
    <rPh sb="77" eb="79">
      <t>キョウヨウ</t>
    </rPh>
    <rPh sb="82" eb="84">
      <t>ジュウブン</t>
    </rPh>
    <rPh sb="85" eb="87">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</si>
  <si>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</si>
  <si>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</si>
  <si>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</si>
  <si>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</si>
  <si>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本事業では地下鉄事業者が行う鉄道施設のバリアフリー化工事を補助対象としているが、地域公共交通確保維持改善事業においては、地下鉄事業者以外の民鉄、ＪＲの鉄道施設のバリアフリー化工事を補助対象としており、役割分担を行っている。</t>
    <rPh sb="0" eb="1">
      <t>ホン</t>
    </rPh>
    <rPh sb="1" eb="3">
      <t>ジギョウ</t>
    </rPh>
    <rPh sb="5" eb="8">
      <t>チカテツ</t>
    </rPh>
    <rPh sb="8" eb="11">
      <t>ジギョウシャ</t>
    </rPh>
    <rPh sb="12" eb="13">
      <t>オコナ</t>
    </rPh>
    <rPh sb="14" eb="16">
      <t>テツドウ</t>
    </rPh>
    <rPh sb="16" eb="18">
      <t>シセツ</t>
    </rPh>
    <rPh sb="25" eb="26">
      <t>カ</t>
    </rPh>
    <rPh sb="26" eb="28">
      <t>コウジ</t>
    </rPh>
    <rPh sb="29" eb="31">
      <t>ホジョ</t>
    </rPh>
    <rPh sb="31" eb="33">
      <t>タイショウ</t>
    </rPh>
    <rPh sb="40" eb="42">
      <t>チイキ</t>
    </rPh>
    <rPh sb="42" eb="44">
      <t>コウキョウ</t>
    </rPh>
    <rPh sb="44" eb="46">
      <t>コウツウ</t>
    </rPh>
    <rPh sb="46" eb="48">
      <t>カクホ</t>
    </rPh>
    <rPh sb="48" eb="50">
      <t>イジ</t>
    </rPh>
    <rPh sb="50" eb="52">
      <t>カイゼン</t>
    </rPh>
    <rPh sb="52" eb="54">
      <t>ジギョウ</t>
    </rPh>
    <rPh sb="60" eb="63">
      <t>チカテツ</t>
    </rPh>
    <rPh sb="63" eb="66">
      <t>ジギョウシャ</t>
    </rPh>
    <rPh sb="66" eb="68">
      <t>イガイ</t>
    </rPh>
    <rPh sb="69" eb="70">
      <t>ミン</t>
    </rPh>
    <rPh sb="70" eb="71">
      <t>テツ</t>
    </rPh>
    <rPh sb="75" eb="77">
      <t>テツドウ</t>
    </rPh>
    <rPh sb="77" eb="79">
      <t>シセツ</t>
    </rPh>
    <rPh sb="86" eb="87">
      <t>カ</t>
    </rPh>
    <rPh sb="87" eb="89">
      <t>コウジ</t>
    </rPh>
    <rPh sb="90" eb="92">
      <t>ホジョ</t>
    </rPh>
    <rPh sb="92" eb="94">
      <t>タイショウ</t>
    </rPh>
    <rPh sb="100" eb="102">
      <t>ヤクワリ</t>
    </rPh>
    <rPh sb="102" eb="104">
      <t>ブンタン</t>
    </rPh>
    <rPh sb="105" eb="106">
      <t>オコナ</t>
    </rPh>
    <phoneticPr fontId="2"/>
  </si>
  <si>
    <t>類似事業名</t>
    <rPh sb="0" eb="2">
      <t>ルイジ</t>
    </rPh>
    <rPh sb="2" eb="4">
      <t>ジギョウ</t>
    </rPh>
    <rPh sb="4" eb="5">
      <t>メイ</t>
    </rPh>
    <phoneticPr fontId="2"/>
  </si>
  <si>
    <t>所管府省・部局名</t>
    <phoneticPr fontId="2"/>
  </si>
  <si>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2"/>
  </si>
  <si>
    <t>国土交通省総合政策局</t>
    <rPh sb="0" eb="2">
      <t>コクド</t>
    </rPh>
    <rPh sb="2" eb="5">
      <t>コウツウショウ</t>
    </rPh>
    <rPh sb="5" eb="7">
      <t>ソウゴウ</t>
    </rPh>
    <rPh sb="7" eb="9">
      <t>セイサク</t>
    </rPh>
    <rPh sb="9" eb="10">
      <t>キョク</t>
    </rPh>
    <phoneticPr fontId="2"/>
  </si>
  <si>
    <t>点検・改善結果</t>
    <rPh sb="0" eb="2">
      <t>テンケン</t>
    </rPh>
    <rPh sb="3" eb="5">
      <t>カイゼン</t>
    </rPh>
    <rPh sb="5" eb="7">
      <t>ケッカ</t>
    </rPh>
    <phoneticPr fontId="2"/>
  </si>
  <si>
    <t>点検結果</t>
    <rPh sb="0" eb="2">
      <t>テンケン</t>
    </rPh>
    <rPh sb="2" eb="4">
      <t>ケッカ</t>
    </rPh>
    <phoneticPr fontId="2"/>
  </si>
  <si>
    <t>　本事業においては、各補助事業者に対して、定例的な年間３回のヒアリングや必要に応じた随時のヒアリングにより、事業の進捗状況や課題、スケジュール管理や支払いの状況等、各事業者の取り組みについて聴取するとともに、契約の方法、コスト削減の実施状況等について、必要に応じて指導を実施している。
　また、事業者に対して交付を行っている独立行政法人鉄道建設・運輸施設整備支援機構においては、毎年度補助事業者の事業の執行状況について、現地に赴き審査を行っている。審査では、契約の発注が適正であるか等契約に係る審査をはじめ、現地における工事の実施状況等、支出が適正なものであるかなどについて現地調査を行い、補助対象外と認められる事案等の査定を行っている。</t>
    <phoneticPr fontId="2"/>
  </si>
  <si>
    <t>改善の
方向性</t>
    <rPh sb="0" eb="2">
      <t>カイゼン</t>
    </rPh>
    <rPh sb="4" eb="7">
      <t>ホウコウセイ</t>
    </rPh>
    <phoneticPr fontId="2"/>
  </si>
  <si>
    <t>今後も引き続き効率的かつ適正な予算の執行に努め、事業を実施していく必要がある。</t>
    <rPh sb="12" eb="14">
      <t>テキセイ</t>
    </rPh>
    <rPh sb="15" eb="17">
      <t>ヨサン</t>
    </rPh>
    <rPh sb="33" eb="35">
      <t>ヒツヨウ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</si>
  <si>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</si>
  <si>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</si>
  <si>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</si>
  <si>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</si>
  <si>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</si>
  <si>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</si>
  <si>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0252</t>
    <phoneticPr fontId="2"/>
  </si>
  <si>
    <t>平成24年</t>
    <rPh sb="0" eb="2">
      <t>ヘイセイ</t>
    </rPh>
    <rPh sb="4" eb="5">
      <t>ネン</t>
    </rPh>
    <phoneticPr fontId="2"/>
  </si>
  <si>
    <t>0261</t>
    <phoneticPr fontId="2"/>
  </si>
  <si>
    <t>平成25年</t>
    <rPh sb="0" eb="2">
      <t>ヘイセイ</t>
    </rPh>
    <rPh sb="4" eb="5">
      <t>ネン</t>
    </rPh>
    <phoneticPr fontId="2"/>
  </si>
  <si>
    <t>0282</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</si>
  <si>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</si>
  <si>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</si>
  <si>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</si>
  <si>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</si>
  <si>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</si>
  <si>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</si>
  <si>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</si>
  <si>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用地取得費等</t>
    <rPh sb="0" eb="2">
      <t>ヨウチ</t>
    </rPh>
    <rPh sb="2" eb="4">
      <t>シュトク</t>
    </rPh>
    <rPh sb="4" eb="5">
      <t>ヒ</t>
    </rPh>
    <rPh sb="5" eb="6">
      <t>トウ</t>
    </rPh>
    <phoneticPr fontId="2"/>
  </si>
  <si>
    <t>軌道・トンネル工事施工費等</t>
    <rPh sb="0" eb="2">
      <t>キドウ</t>
    </rPh>
    <rPh sb="7" eb="9">
      <t>コウジ</t>
    </rPh>
    <rPh sb="9" eb="12">
      <t>セコウヒ</t>
    </rPh>
    <rPh sb="12" eb="13">
      <t>トウ</t>
    </rPh>
    <phoneticPr fontId="2"/>
  </si>
  <si>
    <t>停車場設備施工費等</t>
    <rPh sb="0" eb="3">
      <t>テイシャジョウ</t>
    </rPh>
    <rPh sb="3" eb="5">
      <t>セツビ</t>
    </rPh>
    <rPh sb="5" eb="7">
      <t>セコウ</t>
    </rPh>
    <rPh sb="7" eb="8">
      <t>ヒ</t>
    </rPh>
    <rPh sb="8" eb="9">
      <t>トウ</t>
    </rPh>
    <phoneticPr fontId="2"/>
  </si>
  <si>
    <t>測量監督費等
（消費税返還等のよる戻入を含む）</t>
    <rPh sb="0" eb="2">
      <t>ソクリョウ</t>
    </rPh>
    <rPh sb="2" eb="4">
      <t>カントク</t>
    </rPh>
    <rPh sb="4" eb="5">
      <t>ヒ</t>
    </rPh>
    <rPh sb="5" eb="6">
      <t>トウ</t>
    </rPh>
    <rPh sb="8" eb="11">
      <t>ショウヒゼイ</t>
    </rPh>
    <rPh sb="11" eb="13">
      <t>ヘンカン</t>
    </rPh>
    <rPh sb="13" eb="14">
      <t>トウ</t>
    </rPh>
    <rPh sb="17" eb="19">
      <t>レイニュウ</t>
    </rPh>
    <rPh sb="20" eb="21">
      <t>フク</t>
    </rPh>
    <phoneticPr fontId="2"/>
  </si>
  <si>
    <t>B.仙台市交通局</t>
    <rPh sb="2" eb="5">
      <t>センダイシ</t>
    </rPh>
    <rPh sb="5" eb="8">
      <t>コウツウキョク</t>
    </rPh>
    <phoneticPr fontId="2"/>
  </si>
  <si>
    <t>F.</t>
    <phoneticPr fontId="2"/>
  </si>
  <si>
    <t>用地取得費等</t>
    <rPh sb="0" eb="2">
      <t>ヨウチ</t>
    </rPh>
    <rPh sb="2" eb="5">
      <t>シュトクヒ</t>
    </rPh>
    <rPh sb="5" eb="6">
      <t>トウ</t>
    </rPh>
    <phoneticPr fontId="2"/>
  </si>
  <si>
    <t>測量監督費等</t>
    <rPh sb="0" eb="2">
      <t>ソクリョウ</t>
    </rPh>
    <rPh sb="2" eb="4">
      <t>カントク</t>
    </rPh>
    <rPh sb="4" eb="5">
      <t>ヒ</t>
    </rPh>
    <rPh sb="5" eb="6">
      <t>トウ</t>
    </rPh>
    <phoneticPr fontId="2"/>
  </si>
  <si>
    <t>C.東京都交通局</t>
    <rPh sb="2" eb="4">
      <t>トウキョウ</t>
    </rPh>
    <rPh sb="4" eb="5">
      <t>ト</t>
    </rPh>
    <rPh sb="5" eb="8">
      <t>コウツウキョク</t>
    </rPh>
    <phoneticPr fontId="2"/>
  </si>
  <si>
    <t>G.</t>
    <phoneticPr fontId="2"/>
  </si>
  <si>
    <t>償還金等</t>
    <rPh sb="0" eb="2">
      <t>ショウカン</t>
    </rPh>
    <rPh sb="2" eb="3">
      <t>キン</t>
    </rPh>
    <rPh sb="3" eb="4">
      <t>トウ</t>
    </rPh>
    <phoneticPr fontId="2"/>
  </si>
  <si>
    <t>借入償還金・割賦利息</t>
    <rPh sb="0" eb="2">
      <t>カリイレ</t>
    </rPh>
    <rPh sb="2" eb="5">
      <t>ショウカンキン</t>
    </rPh>
    <rPh sb="6" eb="8">
      <t>カップ</t>
    </rPh>
    <rPh sb="8" eb="10">
      <t>リソク</t>
    </rPh>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</si>
  <si>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</si>
  <si>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</si>
  <si>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</si>
  <si>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</si>
  <si>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</si>
  <si>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</si>
  <si>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</si>
  <si>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</si>
  <si>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2"/>
  </si>
  <si>
    <t>鉄道整備助成業務</t>
    <rPh sb="0" eb="2">
      <t>テツドウ</t>
    </rPh>
    <rPh sb="2" eb="4">
      <t>セイビ</t>
    </rPh>
    <rPh sb="4" eb="6">
      <t>ジョセイ</t>
    </rPh>
    <rPh sb="6" eb="8">
      <t>ギョウム</t>
    </rPh>
    <phoneticPr fontId="2"/>
  </si>
  <si>
    <t>B.鉄道事業者</t>
    <rPh sb="2" eb="4">
      <t>テツドウ</t>
    </rPh>
    <rPh sb="4" eb="6">
      <t>ジギョウ</t>
    </rPh>
    <rPh sb="6" eb="7">
      <t>シャ</t>
    </rPh>
    <phoneticPr fontId="2"/>
  </si>
  <si>
    <t>仙台市交通局</t>
    <rPh sb="0" eb="3">
      <t>センダイシ</t>
    </rPh>
    <rPh sb="3" eb="6">
      <t>コウツウキョク</t>
    </rPh>
    <phoneticPr fontId="2"/>
  </si>
  <si>
    <t>新線の建設</t>
    <rPh sb="0" eb="2">
      <t>シンセン</t>
    </rPh>
    <rPh sb="3" eb="5">
      <t>ケンセツ</t>
    </rPh>
    <phoneticPr fontId="2"/>
  </si>
  <si>
    <t>東京地下鉄（株）</t>
    <rPh sb="0" eb="2">
      <t>トウキョウ</t>
    </rPh>
    <rPh sb="2" eb="5">
      <t>チカテツ</t>
    </rPh>
    <rPh sb="6" eb="7">
      <t>カブ</t>
    </rPh>
    <phoneticPr fontId="2"/>
  </si>
  <si>
    <t>大規模改良工事</t>
    <rPh sb="0" eb="3">
      <t>ダイキボ</t>
    </rPh>
    <rPh sb="3" eb="5">
      <t>カイリョウ</t>
    </rPh>
    <rPh sb="5" eb="7">
      <t>コウジ</t>
    </rPh>
    <phoneticPr fontId="2"/>
  </si>
  <si>
    <t>東京都交通局</t>
    <rPh sb="0" eb="3">
      <t>トウキョウト</t>
    </rPh>
    <rPh sb="3" eb="6">
      <t>コウツウキョク</t>
    </rPh>
    <phoneticPr fontId="2"/>
  </si>
  <si>
    <t>大規模改良工事等</t>
    <rPh sb="0" eb="3">
      <t>ダイキボ</t>
    </rPh>
    <rPh sb="3" eb="5">
      <t>カイリョウ</t>
    </rPh>
    <rPh sb="5" eb="7">
      <t>コウジ</t>
    </rPh>
    <rPh sb="7" eb="8">
      <t>トウ</t>
    </rPh>
    <phoneticPr fontId="2"/>
  </si>
  <si>
    <t>大阪市交通局</t>
    <rPh sb="0" eb="3">
      <t>オオサカシ</t>
    </rPh>
    <rPh sb="3" eb="6">
      <t>コウツウキョク</t>
    </rPh>
    <phoneticPr fontId="2"/>
  </si>
  <si>
    <t>福岡市交通局</t>
    <rPh sb="0" eb="3">
      <t>フクオカシ</t>
    </rPh>
    <rPh sb="3" eb="6">
      <t>コウツウキョク</t>
    </rPh>
    <phoneticPr fontId="2"/>
  </si>
  <si>
    <t>神戸市交通局</t>
    <rPh sb="0" eb="3">
      <t>コウベシ</t>
    </rPh>
    <rPh sb="3" eb="6">
      <t>コウツウキョク</t>
    </rPh>
    <phoneticPr fontId="2"/>
  </si>
  <si>
    <t>名古屋市交通局</t>
    <rPh sb="0" eb="4">
      <t>ナゴヤシ</t>
    </rPh>
    <rPh sb="4" eb="7">
      <t>コウツウキョク</t>
    </rPh>
    <phoneticPr fontId="2"/>
  </si>
  <si>
    <t>京都市交通局</t>
    <rPh sb="0" eb="3">
      <t>キョウトシ</t>
    </rPh>
    <rPh sb="3" eb="6">
      <t>コウツウキョク</t>
    </rPh>
    <phoneticPr fontId="2"/>
  </si>
  <si>
    <t>横浜市交通局</t>
    <rPh sb="0" eb="3">
      <t>ヨコハマシ</t>
    </rPh>
    <rPh sb="3" eb="6">
      <t>コウツウキョク</t>
    </rPh>
    <phoneticPr fontId="2"/>
  </si>
  <si>
    <t>耐震補強</t>
    <rPh sb="0" eb="2">
      <t>タイシン</t>
    </rPh>
    <rPh sb="2" eb="4">
      <t>ホキョウ</t>
    </rPh>
    <phoneticPr fontId="2"/>
  </si>
  <si>
    <t>札幌市交通局</t>
    <rPh sb="0" eb="3">
      <t>サッポロシ</t>
    </rPh>
    <rPh sb="3" eb="6">
      <t>コウツウキョク</t>
    </rPh>
    <phoneticPr fontId="2"/>
  </si>
  <si>
    <t>Ｃ.東京都交通局</t>
    <rPh sb="2" eb="5">
      <t>トウキョウト</t>
    </rPh>
    <rPh sb="5" eb="8">
      <t>コウツウキョク</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</si>
</sst>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2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0" xfId="0" applyFont="1" applyFill="1" applyBorder="1" applyAlignment="1">
      <alignment horizontal="center" vertical="center" textRotation="255" wrapText="1"/>
    </xf>
    <xf numFmtId="0" fontId="12" fillId="2" borderId="81" xfId="0" applyFont="1" applyFill="1" applyBorder="1" applyAlignment="1">
      <alignment horizontal="center" vertical="center" textRotation="255" wrapText="1"/>
    </xf>
    <xf numFmtId="0" fontId="12" fillId="0" borderId="0" xfId="0" applyFont="1">
      <alignment vertical="center"/>
    </xf>
    <xf numFmtId="0" fontId="0" fillId="0" borderId="0" xfId="0" applyFont="1">
      <alignment vertical="center"/>
    </xf>
    <xf numFmtId="0" fontId="10" fillId="0" borderId="126" xfId="3" applyFont="1" applyFill="1" applyBorder="1" applyAlignment="1" applyProtection="1">
      <alignment vertical="top"/>
    </xf>
    <xf numFmtId="0" fontId="10" fillId="0" borderId="124" xfId="3" applyFont="1" applyFill="1" applyBorder="1" applyAlignment="1" applyProtection="1">
      <alignment vertical="top"/>
    </xf>
    <xf numFmtId="0" fontId="10" fillId="0" borderId="127"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5"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0" fillId="2" borderId="53" xfId="0" applyFont="1" applyFill="1" applyBorder="1" applyAlignment="1">
      <alignment vertical="center"/>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6"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xf>
    <xf numFmtId="38" fontId="0" fillId="0" borderId="53" xfId="1" applyFont="1" applyFill="1" applyBorder="1" applyAlignment="1">
      <alignment vertical="center" wrapText="1"/>
    </xf>
    <xf numFmtId="38" fontId="0" fillId="0" borderId="53" xfId="1" applyFont="1" applyFill="1" applyBorder="1" applyAlignment="1">
      <alignment vertical="center"/>
    </xf>
    <xf numFmtId="0" fontId="0" fillId="0" borderId="53" xfId="0" applyFont="1" applyBorder="1" applyAlignment="1">
      <alignment horizontal="center" vertical="center"/>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0"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53" xfId="0" applyFont="1" applyFill="1" applyBorder="1" applyAlignment="1">
      <alignment vertical="center"/>
    </xf>
    <xf numFmtId="38" fontId="1" fillId="0" borderId="53" xfId="1" applyFont="1" applyFill="1" applyBorder="1" applyAlignment="1">
      <alignment vertical="center" wrapText="1"/>
    </xf>
    <xf numFmtId="38" fontId="1" fillId="0" borderId="53" xfId="1" applyFont="1" applyFill="1" applyBorder="1" applyAlignment="1">
      <alignment vertical="center"/>
    </xf>
    <xf numFmtId="0" fontId="1" fillId="0" borderId="53" xfId="0" applyFont="1" applyFill="1" applyBorder="1" applyAlignment="1">
      <alignment vertical="center" wrapText="1"/>
    </xf>
    <xf numFmtId="0" fontId="1" fillId="0" borderId="53" xfId="0" applyFont="1" applyFill="1" applyBorder="1" applyAlignment="1">
      <alignment vertical="center"/>
    </xf>
    <xf numFmtId="0" fontId="0" fillId="0" borderId="16" xfId="0" applyFont="1" applyBorder="1" applyAlignment="1">
      <alignment vertical="center" wrapText="1"/>
    </xf>
    <xf numFmtId="0" fontId="0" fillId="0" borderId="12" xfId="0" applyFont="1" applyBorder="1" applyAlignment="1">
      <alignment vertical="center" wrapText="1"/>
    </xf>
    <xf numFmtId="0" fontId="0" fillId="0" borderId="15" xfId="0" applyFont="1" applyBorder="1" applyAlignment="1">
      <alignment vertical="center" wrapText="1"/>
    </xf>
    <xf numFmtId="0" fontId="0" fillId="0" borderId="131" xfId="0" applyFont="1" applyBorder="1" applyAlignment="1">
      <alignment horizontal="center" vertical="center"/>
    </xf>
    <xf numFmtId="0" fontId="0" fillId="0" borderId="76" xfId="0" applyFont="1" applyBorder="1" applyAlignment="1">
      <alignment horizontal="center" vertical="center"/>
    </xf>
    <xf numFmtId="0" fontId="10" fillId="0" borderId="132" xfId="0" applyFont="1" applyBorder="1" applyAlignment="1">
      <alignment horizontal="center" vertical="center" wrapText="1"/>
    </xf>
    <xf numFmtId="0" fontId="0" fillId="0" borderId="123" xfId="0" applyFont="1" applyBorder="1" applyAlignment="1">
      <alignment horizontal="center" vertical="center"/>
    </xf>
    <xf numFmtId="0" fontId="0" fillId="0" borderId="133" xfId="0" applyFont="1" applyBorder="1" applyAlignment="1">
      <alignment horizontal="center" vertical="center"/>
    </xf>
    <xf numFmtId="180" fontId="0" fillId="0" borderId="78" xfId="0" applyNumberFormat="1" applyFont="1" applyBorder="1" applyAlignment="1">
      <alignment horizontal="right" vertical="center"/>
    </xf>
    <xf numFmtId="180" fontId="0" fillId="0" borderId="76" xfId="0" applyNumberFormat="1" applyFont="1" applyBorder="1" applyAlignment="1">
      <alignment horizontal="right" vertical="center"/>
    </xf>
    <xf numFmtId="180" fontId="0" fillId="0" borderId="77" xfId="0" applyNumberFormat="1" applyFont="1" applyBorder="1" applyAlignment="1">
      <alignment horizontal="right" vertical="center"/>
    </xf>
    <xf numFmtId="0" fontId="1" fillId="0" borderId="131" xfId="0" applyFont="1" applyBorder="1" applyAlignment="1">
      <alignment horizontal="center" vertical="center"/>
    </xf>
    <xf numFmtId="0" fontId="1" fillId="0" borderId="76" xfId="0" applyFont="1" applyBorder="1" applyAlignment="1">
      <alignment horizontal="center" vertical="center"/>
    </xf>
    <xf numFmtId="0" fontId="1" fillId="0" borderId="123" xfId="0" applyFont="1" applyBorder="1" applyAlignment="1">
      <alignment horizontal="center" vertical="center"/>
    </xf>
    <xf numFmtId="0" fontId="1" fillId="0" borderId="133" xfId="0" applyFont="1" applyBorder="1" applyAlignment="1">
      <alignment horizontal="center" vertical="center"/>
    </xf>
    <xf numFmtId="180" fontId="1" fillId="0" borderId="78" xfId="0" applyNumberFormat="1" applyFont="1" applyBorder="1" applyAlignment="1">
      <alignment horizontal="right" vertical="center"/>
    </xf>
    <xf numFmtId="180" fontId="1" fillId="0" borderId="76" xfId="0" applyNumberFormat="1" applyFont="1" applyBorder="1" applyAlignment="1">
      <alignment horizontal="right" vertical="center"/>
    </xf>
    <xf numFmtId="180" fontId="1" fillId="0" borderId="119" xfId="0" applyNumberFormat="1" applyFont="1" applyBorder="1" applyAlignment="1">
      <alignment horizontal="right" vertical="center"/>
    </xf>
    <xf numFmtId="0" fontId="0" fillId="0" borderId="96"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10" fillId="0" borderId="47" xfId="0" applyFont="1" applyBorder="1" applyAlignment="1">
      <alignment horizontal="left" vertical="center" wrapText="1"/>
    </xf>
    <xf numFmtId="0" fontId="0" fillId="0" borderId="48" xfId="0" applyFont="1" applyBorder="1" applyAlignment="1">
      <alignment horizontal="left" vertical="center"/>
    </xf>
    <xf numFmtId="0" fontId="0" fillId="0" borderId="49" xfId="0" applyFont="1" applyBorder="1" applyAlignment="1">
      <alignment horizontal="left" vertical="center"/>
    </xf>
    <xf numFmtId="180" fontId="0" fillId="0" borderId="47" xfId="0" applyNumberFormat="1" applyFont="1" applyBorder="1" applyAlignment="1">
      <alignment horizontal="right" vertical="center"/>
    </xf>
    <xf numFmtId="180" fontId="0" fillId="0" borderId="48" xfId="0" applyNumberFormat="1" applyFont="1" applyBorder="1" applyAlignment="1">
      <alignment horizontal="right" vertical="center"/>
    </xf>
    <xf numFmtId="0" fontId="1" fillId="0" borderId="96"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180" fontId="1" fillId="0" borderId="47" xfId="0" applyNumberFormat="1" applyFont="1" applyBorder="1" applyAlignment="1">
      <alignment horizontal="right" vertical="center"/>
    </xf>
    <xf numFmtId="180" fontId="1" fillId="0" borderId="48" xfId="0" applyNumberFormat="1" applyFont="1" applyBorder="1" applyAlignment="1">
      <alignment horizontal="right" vertical="center"/>
    </xf>
    <xf numFmtId="180" fontId="1" fillId="0" borderId="130" xfId="0" applyNumberFormat="1" applyFont="1" applyBorder="1" applyAlignment="1">
      <alignment horizontal="right" vertical="center"/>
    </xf>
    <xf numFmtId="0" fontId="0" fillId="0" borderId="95"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0" fontId="1" fillId="0" borderId="95"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0" fillId="0" borderId="35" xfId="0" applyNumberFormat="1" applyFont="1" applyBorder="1" applyAlignment="1">
      <alignment horizontal="right" vertical="center"/>
    </xf>
    <xf numFmtId="0" fontId="0" fillId="0" borderId="97"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0" fillId="0" borderId="69"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80" fontId="0" fillId="0" borderId="69" xfId="0" applyNumberFormat="1" applyFont="1" applyBorder="1" applyAlignment="1">
      <alignment horizontal="right" vertical="center"/>
    </xf>
    <xf numFmtId="180" fontId="0" fillId="0" borderId="67" xfId="0" applyNumberFormat="1" applyFont="1" applyBorder="1" applyAlignment="1">
      <alignment horizontal="right" vertical="center"/>
    </xf>
    <xf numFmtId="180" fontId="0" fillId="0" borderId="68" xfId="0" applyNumberFormat="1" applyFont="1" applyBorder="1" applyAlignment="1">
      <alignment horizontal="right" vertical="center"/>
    </xf>
    <xf numFmtId="0" fontId="1" fillId="0" borderId="97"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69"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129"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6" xfId="0" applyFont="1" applyFill="1" applyBorder="1" applyAlignment="1">
      <alignment horizontal="center" vertical="center"/>
    </xf>
    <xf numFmtId="0" fontId="10" fillId="0" borderId="16" xfId="0" applyFont="1" applyBorder="1" applyAlignment="1">
      <alignment horizontal="center"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0" fillId="0" borderId="17" xfId="0" applyFont="1" applyBorder="1" applyAlignment="1">
      <alignment horizontal="center" vertical="center"/>
    </xf>
    <xf numFmtId="0" fontId="0" fillId="0" borderId="14" xfId="0" applyFont="1" applyBorder="1" applyAlignment="1">
      <alignment horizontal="center" vertical="center"/>
    </xf>
    <xf numFmtId="0" fontId="10" fillId="0" borderId="57" xfId="0" applyFont="1" applyBorder="1" applyAlignment="1">
      <alignment horizontal="center" vertical="center" wrapText="1"/>
    </xf>
    <xf numFmtId="0" fontId="0" fillId="0" borderId="58" xfId="0" applyFont="1" applyBorder="1" applyAlignment="1">
      <alignment horizontal="center" vertical="center"/>
    </xf>
    <xf numFmtId="0" fontId="0" fillId="0" borderId="59" xfId="0" applyFont="1" applyBorder="1" applyAlignment="1">
      <alignment horizontal="center" vertical="center"/>
    </xf>
    <xf numFmtId="180" fontId="0" fillId="0" borderId="16"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5" xfId="0" applyNumberFormat="1" applyFont="1" applyBorder="1" applyAlignment="1">
      <alignment horizontal="right" vertical="center"/>
    </xf>
    <xf numFmtId="0" fontId="1" fillId="0" borderId="14"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180" fontId="1" fillId="0" borderId="16"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180" fontId="0" fillId="0" borderId="69" xfId="0" applyNumberFormat="1" applyFont="1" applyFill="1" applyBorder="1" applyAlignment="1">
      <alignment horizontal="right" vertical="center"/>
    </xf>
    <xf numFmtId="180" fontId="0" fillId="0" borderId="67"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69" xfId="0" applyNumberFormat="1" applyFont="1" applyFill="1" applyBorder="1" applyAlignment="1">
      <alignment horizontal="right" vertical="center"/>
    </xf>
    <xf numFmtId="177" fontId="0" fillId="0" borderId="67" xfId="0" applyNumberFormat="1" applyFont="1" applyFill="1" applyBorder="1" applyAlignment="1">
      <alignment horizontal="right" vertical="center"/>
    </xf>
    <xf numFmtId="177" fontId="0" fillId="0" borderId="68" xfId="0" applyNumberFormat="1" applyFont="1" applyFill="1" applyBorder="1" applyAlignment="1">
      <alignment horizontal="right" vertical="center"/>
    </xf>
    <xf numFmtId="0" fontId="19" fillId="0" borderId="12" xfId="0" applyFont="1" applyFill="1" applyBorder="1" applyAlignment="1">
      <alignment horizontal="center" vertical="center"/>
    </xf>
    <xf numFmtId="0" fontId="19" fillId="0" borderId="15" xfId="0" applyFont="1" applyFill="1" applyBorder="1" applyAlignment="1">
      <alignment horizontal="center"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3" xfId="1" applyNumberFormat="1" applyFont="1" applyFill="1" applyBorder="1" applyAlignment="1">
      <alignment horizontal="right" vertical="center"/>
    </xf>
    <xf numFmtId="177" fontId="1" fillId="0" borderId="34" xfId="1" applyNumberFormat="1" applyFont="1" applyFill="1" applyBorder="1" applyAlignment="1">
      <alignment horizontal="right" vertical="center"/>
    </xf>
    <xf numFmtId="177" fontId="1" fillId="0" borderId="35" xfId="1" applyNumberFormat="1" applyFont="1" applyFill="1" applyBorder="1" applyAlignment="1">
      <alignment horizontal="right" vertical="center"/>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0"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12" fillId="2" borderId="128"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177" fontId="1" fillId="0" borderId="69" xfId="1" applyNumberFormat="1" applyFont="1" applyFill="1" applyBorder="1" applyAlignment="1">
      <alignment horizontal="right" vertical="center"/>
    </xf>
    <xf numFmtId="177" fontId="1" fillId="0" borderId="67" xfId="1" applyNumberFormat="1" applyFont="1" applyFill="1" applyBorder="1" applyAlignment="1">
      <alignment horizontal="right" vertical="center"/>
    </xf>
    <xf numFmtId="177" fontId="1" fillId="0" borderId="68" xfId="1" applyNumberFormat="1" applyFont="1" applyFill="1" applyBorder="1" applyAlignment="1">
      <alignment horizontal="right" vertical="center"/>
    </xf>
    <xf numFmtId="0" fontId="12" fillId="0" borderId="75" xfId="0" applyFont="1" applyFill="1" applyBorder="1" applyAlignment="1">
      <alignment vertical="center" textRotation="255"/>
    </xf>
    <xf numFmtId="0" fontId="1" fillId="0" borderId="76" xfId="0" applyFont="1" applyFill="1" applyBorder="1" applyAlignment="1">
      <alignment vertical="center" textRotation="255"/>
    </xf>
    <xf numFmtId="0" fontId="1" fillId="0" borderId="120" xfId="0" applyFont="1" applyFill="1" applyBorder="1" applyAlignment="1">
      <alignment vertical="center" textRotation="255"/>
    </xf>
    <xf numFmtId="0" fontId="12" fillId="0" borderId="121" xfId="0" applyFont="1" applyFill="1" applyBorder="1" applyAlignment="1">
      <alignment horizontal="left" vertical="center" textRotation="1"/>
    </xf>
    <xf numFmtId="0" fontId="12" fillId="0" borderId="76" xfId="0" applyFont="1" applyFill="1" applyBorder="1" applyAlignment="1">
      <alignment horizontal="left" vertical="center" textRotation="1"/>
    </xf>
    <xf numFmtId="0" fontId="12" fillId="0" borderId="119" xfId="0" applyFont="1" applyFill="1" applyBorder="1" applyAlignment="1">
      <alignment horizontal="left" vertical="center" textRotation="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2" fillId="5"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21" xfId="0" applyFont="1" applyFill="1" applyBorder="1" applyAlignment="1">
      <alignment horizontal="center" vertical="center"/>
    </xf>
    <xf numFmtId="0" fontId="17"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0" fillId="0" borderId="122" xfId="0" applyFont="1" applyFill="1" applyBorder="1" applyAlignment="1">
      <alignment horizontal="left" vertical="center"/>
    </xf>
    <xf numFmtId="0" fontId="0" fillId="0" borderId="123" xfId="0" applyFont="1" applyFill="1" applyBorder="1" applyAlignment="1">
      <alignment horizontal="left" vertical="center"/>
    </xf>
    <xf numFmtId="0" fontId="0" fillId="4" borderId="78" xfId="0"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49" fontId="0" fillId="0" borderId="76" xfId="0" applyNumberFormat="1" applyFill="1" applyBorder="1" applyAlignment="1">
      <alignment horizontal="left" vertical="center"/>
    </xf>
    <xf numFmtId="49" fontId="0" fillId="0" borderId="76" xfId="0" applyNumberFormat="1" applyFont="1" applyFill="1" applyBorder="1" applyAlignment="1">
      <alignment horizontal="left" vertical="center"/>
    </xf>
    <xf numFmtId="49" fontId="0" fillId="0" borderId="78" xfId="0" applyNumberFormat="1" applyFill="1" applyBorder="1" applyAlignment="1">
      <alignment horizontal="left" vertical="center"/>
    </xf>
    <xf numFmtId="49" fontId="0" fillId="0" borderId="76" xfId="0" applyNumberFormat="1" applyBorder="1" applyAlignment="1">
      <alignment horizontal="left" vertical="center"/>
    </xf>
    <xf numFmtId="49" fontId="0" fillId="0" borderId="76" xfId="0" applyNumberFormat="1" applyFont="1" applyBorder="1" applyAlignment="1">
      <alignment horizontal="left" vertical="center"/>
    </xf>
    <xf numFmtId="49" fontId="0" fillId="0" borderId="119" xfId="0" applyNumberFormat="1" applyFont="1" applyBorder="1" applyAlignment="1">
      <alignment horizontal="lef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2" fillId="0" borderId="75" xfId="0" applyFont="1" applyFill="1" applyBorder="1" applyAlignment="1">
      <alignment vertical="center"/>
    </xf>
    <xf numFmtId="0" fontId="1" fillId="0" borderId="76" xfId="0" applyFont="1" applyFill="1" applyBorder="1" applyAlignment="1">
      <alignment vertical="center"/>
    </xf>
    <xf numFmtId="0" fontId="1" fillId="0" borderId="119" xfId="0" applyFont="1" applyFill="1" applyBorder="1" applyAlignment="1">
      <alignment vertical="center"/>
    </xf>
    <xf numFmtId="0" fontId="17" fillId="2" borderId="55"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 fillId="0" borderId="120" xfId="0" applyFont="1" applyFill="1" applyBorder="1" applyAlignment="1">
      <alignment vertical="center"/>
    </xf>
    <xf numFmtId="0" fontId="12" fillId="0" borderId="121" xfId="0" applyFont="1" applyFill="1" applyBorder="1" applyAlignment="1">
      <alignment vertical="center" wrapText="1"/>
    </xf>
    <xf numFmtId="0" fontId="1" fillId="0" borderId="76" xfId="0" applyFont="1" applyFill="1" applyBorder="1" applyAlignment="1">
      <alignment vertical="center" wrapText="1"/>
    </xf>
    <xf numFmtId="0" fontId="1" fillId="0" borderId="119" xfId="0" applyFont="1" applyFill="1" applyBorder="1" applyAlignment="1">
      <alignment vertical="center" wrapText="1"/>
    </xf>
    <xf numFmtId="0" fontId="18" fillId="0" borderId="108" xfId="0" applyFont="1" applyFill="1" applyBorder="1" applyAlignment="1">
      <alignment vertical="center"/>
    </xf>
    <xf numFmtId="0" fontId="0" fillId="0" borderId="109" xfId="0" applyFont="1" applyBorder="1" applyAlignment="1">
      <alignment vertical="center"/>
    </xf>
    <xf numFmtId="0" fontId="18" fillId="0" borderId="110" xfId="0" applyFont="1" applyFill="1" applyBorder="1" applyAlignment="1">
      <alignment vertical="center"/>
    </xf>
    <xf numFmtId="0" fontId="0" fillId="0" borderId="48" xfId="0" applyFont="1" applyBorder="1" applyAlignment="1">
      <alignment vertical="center"/>
    </xf>
    <xf numFmtId="0" fontId="0" fillId="0" borderId="111" xfId="0" applyFont="1" applyBorder="1" applyAlignment="1">
      <alignment vertical="center"/>
    </xf>
    <xf numFmtId="0" fontId="0" fillId="0" borderId="112" xfId="0" applyFont="1" applyBorder="1" applyAlignment="1">
      <alignment vertical="center"/>
    </xf>
    <xf numFmtId="0" fontId="0"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3" xfId="0" applyBorder="1" applyAlignment="1">
      <alignment horizontal="center" vertical="center" textRotation="255"/>
    </xf>
    <xf numFmtId="0" fontId="0" fillId="0" borderId="113" xfId="0"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0" fillId="0" borderId="97" xfId="0" applyFont="1" applyFill="1" applyBorder="1" applyAlignment="1">
      <alignment horizontal="left" vertical="center" wrapText="1"/>
    </xf>
    <xf numFmtId="0" fontId="0" fillId="0" borderId="67" xfId="0" applyFont="1" applyBorder="1" applyAlignment="1">
      <alignment horizontal="left" vertical="center" wrapText="1"/>
    </xf>
    <xf numFmtId="0" fontId="0" fillId="0" borderId="67" xfId="0" applyFont="1" applyBorder="1" applyAlignment="1">
      <alignment vertical="center"/>
    </xf>
    <xf numFmtId="0" fontId="0" fillId="0" borderId="69"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4" xfId="0" applyFont="1" applyBorder="1" applyAlignment="1">
      <alignment horizontal="left" vertical="center" wrapText="1"/>
    </xf>
    <xf numFmtId="0" fontId="18" fillId="4" borderId="98" xfId="0" applyFont="1" applyFill="1" applyBorder="1" applyAlignment="1">
      <alignment horizontal="center" vertical="center" wrapText="1"/>
    </xf>
    <xf numFmtId="0" fontId="0" fillId="4" borderId="99" xfId="0" applyFont="1" applyFill="1" applyBorder="1" applyAlignment="1">
      <alignment horizontal="center" vertical="center" wrapText="1"/>
    </xf>
    <xf numFmtId="0" fontId="18" fillId="4" borderId="100" xfId="0" applyFont="1" applyFill="1" applyBorder="1" applyAlignment="1">
      <alignment horizontal="center" vertical="center" wrapText="1"/>
    </xf>
    <xf numFmtId="0" fontId="0" fillId="4" borderId="101" xfId="0" applyFont="1" applyFill="1" applyBorder="1" applyAlignment="1">
      <alignment horizontal="center" vertical="center" wrapText="1"/>
    </xf>
    <xf numFmtId="0" fontId="0" fillId="4" borderId="102" xfId="0" applyFont="1" applyFill="1" applyBorder="1" applyAlignment="1">
      <alignment horizontal="center" vertical="center" wrapText="1"/>
    </xf>
    <xf numFmtId="0" fontId="0" fillId="4" borderId="103" xfId="0" applyFont="1" applyFill="1" applyBorder="1" applyAlignment="1">
      <alignment horizontal="center" vertical="center" wrapText="1"/>
    </xf>
    <xf numFmtId="0" fontId="0" fillId="4" borderId="0" xfId="0" applyFont="1" applyFill="1" applyBorder="1" applyAlignment="1">
      <alignment vertical="center"/>
    </xf>
    <xf numFmtId="0" fontId="18" fillId="0" borderId="104" xfId="0" applyFont="1" applyFill="1" applyBorder="1" applyAlignment="1">
      <alignment vertical="center"/>
    </xf>
    <xf numFmtId="0" fontId="0" fillId="0" borderId="105" xfId="0" applyFont="1" applyBorder="1" applyAlignment="1">
      <alignment vertical="center"/>
    </xf>
    <xf numFmtId="0" fontId="18" fillId="0" borderId="106" xfId="0" applyFont="1" applyFill="1" applyBorder="1" applyAlignment="1">
      <alignment vertical="center"/>
    </xf>
    <xf numFmtId="0" fontId="0" fillId="0" borderId="34" xfId="0" applyFont="1" applyBorder="1" applyAlignment="1">
      <alignment vertical="center"/>
    </xf>
    <xf numFmtId="0" fontId="0" fillId="0" borderId="107" xfId="0" applyFont="1" applyBorder="1" applyAlignment="1">
      <alignment vertical="center"/>
    </xf>
    <xf numFmtId="0" fontId="0" fillId="0" borderId="106" xfId="0" applyFont="1" applyBorder="1" applyAlignment="1">
      <alignment vertical="center"/>
    </xf>
    <xf numFmtId="0" fontId="1" fillId="0" borderId="97" xfId="0" applyFont="1" applyFill="1" applyBorder="1" applyAlignment="1">
      <alignment vertical="center"/>
    </xf>
    <xf numFmtId="0" fontId="1" fillId="0" borderId="67" xfId="0" applyFont="1" applyBorder="1" applyAlignment="1">
      <alignment vertical="center"/>
    </xf>
    <xf numFmtId="0" fontId="0" fillId="0" borderId="69" xfId="0" applyFont="1" applyFill="1" applyBorder="1" applyAlignment="1">
      <alignment horizontal="center" vertical="center"/>
    </xf>
    <xf numFmtId="0" fontId="0" fillId="0" borderId="67" xfId="0" applyFont="1" applyFill="1" applyBorder="1" applyAlignment="1">
      <alignment horizontal="center" vertical="center"/>
    </xf>
    <xf numFmtId="0" fontId="1" fillId="0" borderId="95" xfId="0" applyFont="1" applyFill="1" applyBorder="1" applyAlignment="1">
      <alignment vertical="center"/>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97"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6" xfId="0" applyFont="1" applyFill="1" applyBorder="1" applyAlignment="1">
      <alignment vertical="center"/>
    </xf>
    <xf numFmtId="0" fontId="1" fillId="0" borderId="48" xfId="0" applyFont="1" applyBorder="1" applyAlignment="1">
      <alignment vertical="center"/>
    </xf>
    <xf numFmtId="0" fontId="0" fillId="0" borderId="47" xfId="0" applyFont="1" applyBorder="1" applyAlignment="1">
      <alignment horizontal="center" vertical="center"/>
    </xf>
    <xf numFmtId="0" fontId="0" fillId="0" borderId="71" xfId="0" applyFill="1" applyBorder="1" applyAlignment="1">
      <alignment horizontal="left" vertical="center"/>
    </xf>
    <xf numFmtId="0" fontId="0" fillId="0" borderId="0" xfId="0" applyFill="1" applyBorder="1" applyAlignment="1">
      <alignment horizontal="left" vertical="center"/>
    </xf>
    <xf numFmtId="0" fontId="0" fillId="0" borderId="65" xfId="0" applyFill="1" applyBorder="1" applyAlignment="1">
      <alignment horizontal="left" vertical="center"/>
    </xf>
    <xf numFmtId="0" fontId="0" fillId="0" borderId="70"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179" fontId="1" fillId="0" borderId="33" xfId="0" applyNumberFormat="1" applyFont="1" applyFill="1" applyBorder="1" applyAlignment="1">
      <alignment horizontal="center" vertical="top"/>
    </xf>
    <xf numFmtId="179" fontId="1" fillId="0" borderId="34" xfId="0" applyNumberFormat="1" applyFont="1" applyFill="1" applyBorder="1" applyAlignment="1">
      <alignment horizontal="center" vertical="top"/>
    </xf>
    <xf numFmtId="179" fontId="1" fillId="0" borderId="35" xfId="0" applyNumberFormat="1" applyFont="1" applyFill="1" applyBorder="1" applyAlignment="1">
      <alignment horizontal="center" vertical="top"/>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Border="1" applyAlignment="1">
      <alignment vertical="center" wrapText="1"/>
    </xf>
    <xf numFmtId="0" fontId="1" fillId="0" borderId="90" xfId="0" applyFont="1" applyBorder="1" applyAlignment="1">
      <alignment vertical="center"/>
    </xf>
    <xf numFmtId="0" fontId="0" fillId="0" borderId="91" xfId="0" applyFont="1" applyBorder="1" applyAlignment="1">
      <alignment horizontal="center" vertical="center"/>
    </xf>
    <xf numFmtId="0" fontId="0" fillId="0" borderId="90" xfId="0" applyFont="1" applyBorder="1" applyAlignment="1">
      <alignment horizontal="center" vertical="center"/>
    </xf>
    <xf numFmtId="0" fontId="0" fillId="0" borderId="92" xfId="0" applyFont="1" applyFill="1" applyBorder="1" applyAlignment="1">
      <alignment horizontal="left" vertical="center" wrapText="1"/>
    </xf>
    <xf numFmtId="0" fontId="0" fillId="0" borderId="93" xfId="0" applyFont="1" applyBorder="1" applyAlignment="1">
      <alignment horizontal="left" vertical="center" wrapText="1"/>
    </xf>
    <xf numFmtId="0" fontId="0" fillId="0" borderId="94" xfId="0" applyFont="1" applyBorder="1" applyAlignment="1">
      <alignment horizontal="left" vertical="center" wrapText="1"/>
    </xf>
    <xf numFmtId="0" fontId="1" fillId="0" borderId="95" xfId="0" applyFont="1" applyFill="1" applyBorder="1" applyAlignment="1">
      <alignment vertical="center" wrapText="1"/>
    </xf>
    <xf numFmtId="0" fontId="1" fillId="0" borderId="34" xfId="0" applyFont="1" applyBorder="1" applyAlignment="1">
      <alignment vertical="center" wrapText="1"/>
    </xf>
    <xf numFmtId="0" fontId="1" fillId="0" borderId="96"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3" fontId="1" fillId="0" borderId="16"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6" fillId="2" borderId="73" xfId="0" applyFont="1" applyFill="1" applyBorder="1" applyAlignment="1">
      <alignment horizontal="center" vertical="center" textRotation="255" wrapText="1"/>
    </xf>
    <xf numFmtId="0" fontId="16" fillId="2" borderId="7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38" fontId="0" fillId="0" borderId="28" xfId="1" applyFont="1" applyFill="1" applyBorder="1" applyAlignment="1">
      <alignment horizontal="center" vertical="center"/>
    </xf>
    <xf numFmtId="38" fontId="0" fillId="0" borderId="19" xfId="1" applyFont="1" applyFill="1" applyBorder="1" applyAlignment="1">
      <alignment horizontal="center" vertical="center"/>
    </xf>
    <xf numFmtId="38" fontId="0" fillId="0" borderId="27" xfId="1" applyFont="1" applyFill="1" applyBorder="1" applyAlignment="1">
      <alignment horizontal="center" vertical="center"/>
    </xf>
    <xf numFmtId="38" fontId="0" fillId="0" borderId="71"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32" xfId="1" applyFont="1" applyFill="1" applyBorder="1" applyAlignment="1">
      <alignment horizontal="center" vertical="center"/>
    </xf>
    <xf numFmtId="179" fontId="1" fillId="0" borderId="69" xfId="0" applyNumberFormat="1" applyFont="1" applyFill="1" applyBorder="1" applyAlignment="1">
      <alignment horizontal="center" vertical="top"/>
    </xf>
    <xf numFmtId="179" fontId="1" fillId="0" borderId="67" xfId="0" applyNumberFormat="1" applyFont="1" applyFill="1" applyBorder="1" applyAlignment="1">
      <alignment horizontal="center" vertical="top"/>
    </xf>
    <xf numFmtId="179" fontId="1" fillId="0" borderId="68"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2"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38" fontId="0" fillId="0" borderId="47" xfId="0" applyNumberFormat="1" applyFont="1" applyFill="1" applyBorder="1" applyAlignment="1">
      <alignment vertical="center"/>
    </xf>
    <xf numFmtId="38" fontId="0" fillId="0" borderId="48" xfId="0" applyNumberFormat="1" applyFont="1" applyFill="1" applyBorder="1" applyAlignment="1">
      <alignment vertical="center"/>
    </xf>
    <xf numFmtId="38" fontId="0" fillId="0" borderId="49" xfId="0" applyNumberFormat="1" applyFont="1" applyFill="1" applyBorder="1" applyAlignment="1">
      <alignmen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180" fontId="1" fillId="0" borderId="78" xfId="0" applyNumberFormat="1" applyFont="1" applyFill="1" applyBorder="1" applyAlignment="1">
      <alignment horizontal="center" vertical="center"/>
    </xf>
    <xf numFmtId="180" fontId="1" fillId="0" borderId="76" xfId="0" applyNumberFormat="1" applyFont="1" applyFill="1" applyBorder="1" applyAlignment="1">
      <alignment horizontal="center" vertical="center"/>
    </xf>
    <xf numFmtId="180" fontId="1" fillId="0" borderId="77" xfId="0" applyNumberFormat="1" applyFont="1" applyFill="1" applyBorder="1" applyAlignment="1">
      <alignment horizontal="center" vertical="center"/>
    </xf>
    <xf numFmtId="179" fontId="1" fillId="0" borderId="78"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1" xfId="0" applyFont="1" applyFill="1" applyBorder="1" applyAlignment="1">
      <alignment horizontal="left" vertical="center"/>
    </xf>
    <xf numFmtId="0" fontId="1" fillId="0" borderId="74" xfId="0" applyFont="1" applyFill="1" applyBorder="1" applyAlignment="1">
      <alignment horizontal="left" vertical="center"/>
    </xf>
    <xf numFmtId="0" fontId="0" fillId="0" borderId="63" xfId="0" applyFont="1"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45" xfId="0" applyFill="1" applyBorder="1" applyAlignment="1">
      <alignment horizontal="center" vertical="center" wrapText="1"/>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4"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1" fillId="2" borderId="16" xfId="0" applyFont="1" applyFill="1" applyBorder="1" applyAlignment="1">
      <alignment horizontal="center" vertical="center"/>
    </xf>
    <xf numFmtId="0" fontId="10" fillId="2" borderId="16"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0" fillId="0" borderId="17" xfId="0" applyFill="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49" fontId="0" fillId="0" borderId="16"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5" xfId="0" applyNumberFormat="1" applyFill="1" applyBorder="1" applyAlignment="1">
      <alignment horizontal="center" vertical="center"/>
    </xf>
    <xf numFmtId="49" fontId="0" fillId="0" borderId="16" xfId="0" applyNumberFormat="1" applyFill="1" applyBorder="1" applyAlignment="1">
      <alignment horizontal="center" vertical="center" wrapText="1"/>
    </xf>
    <xf numFmtId="49" fontId="0" fillId="0" borderId="12" xfId="0" applyNumberFormat="1" applyFill="1" applyBorder="1" applyAlignment="1">
      <alignment horizontal="center" vertical="center" wrapText="1"/>
    </xf>
    <xf numFmtId="49" fontId="0" fillId="0" borderId="15" xfId="0" applyNumberFormat="1" applyFill="1" applyBorder="1" applyAlignment="1">
      <alignment horizontal="center" vertical="center" wrapText="1"/>
    </xf>
    <xf numFmtId="49" fontId="0" fillId="0" borderId="17" xfId="0"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20" xfId="0"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14" fillId="2" borderId="19" xfId="0" applyFont="1" applyFill="1" applyBorder="1" applyAlignment="1">
      <alignment horizontal="center" vertical="center" wrapText="1" shrinkToFit="1"/>
    </xf>
    <xf numFmtId="0" fontId="14" fillId="2" borderId="27" xfId="0" applyFont="1" applyFill="1" applyBorder="1" applyAlignment="1">
      <alignment horizontal="center" vertical="center" wrapText="1" shrinkToFit="1"/>
    </xf>
    <xf numFmtId="0" fontId="0" fillId="0" borderId="45"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44" xfId="0" applyBorder="1" applyAlignment="1">
      <alignment horizontal="center" vertical="center" wrapText="1" shrinkToFit="1"/>
    </xf>
    <xf numFmtId="0" fontId="0" fillId="0" borderId="62" xfId="0" applyBorder="1" applyAlignment="1">
      <alignment horizontal="center" vertical="center" shrinkToFit="1"/>
    </xf>
    <xf numFmtId="0" fontId="0" fillId="0" borderId="62" xfId="0" applyFont="1" applyBorder="1" applyAlignment="1">
      <alignment horizontal="center" vertical="center" shrinkToFit="1"/>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21" xfId="0" applyFont="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0" fillId="2" borderId="15" xfId="0" applyFont="1" applyFill="1" applyBorder="1" applyAlignment="1">
      <alignment horizontal="center" vertical="center"/>
    </xf>
    <xf numFmtId="0" fontId="0" fillId="0" borderId="45" xfId="0" applyBorder="1" applyAlignment="1">
      <alignment horizontal="center" vertical="center" wrapText="1"/>
    </xf>
    <xf numFmtId="0" fontId="14" fillId="2" borderId="28"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4" xfId="0" applyBorder="1" applyAlignment="1">
      <alignment horizontal="center" vertical="center" shrinkToFit="1"/>
    </xf>
    <xf numFmtId="178" fontId="0" fillId="0" borderId="62" xfId="0" applyNumberFormat="1" applyFont="1" applyFill="1" applyBorder="1" applyAlignment="1">
      <alignment horizontal="center" vertical="center"/>
    </xf>
    <xf numFmtId="0" fontId="1" fillId="0" borderId="61" xfId="0" applyFont="1" applyBorder="1" applyAlignment="1">
      <alignment horizontal="center" vertical="center"/>
    </xf>
    <xf numFmtId="0" fontId="0" fillId="0" borderId="62" xfId="0" applyFont="1" applyBorder="1" applyAlignment="1">
      <alignment horizontal="center" vertical="center"/>
    </xf>
    <xf numFmtId="38" fontId="0" fillId="0" borderId="53" xfId="1" applyFont="1" applyFill="1" applyBorder="1" applyAlignment="1">
      <alignment horizontal="center" vertical="center"/>
    </xf>
    <xf numFmtId="38" fontId="0" fillId="0" borderId="60" xfId="1" applyFont="1" applyFill="1" applyBorder="1" applyAlignment="1">
      <alignment horizontal="center" vertical="center"/>
    </xf>
    <xf numFmtId="38" fontId="1" fillId="0" borderId="53" xfId="1" applyFont="1" applyFill="1" applyBorder="1" applyAlignment="1">
      <alignment horizontal="center" vertical="center"/>
    </xf>
    <xf numFmtId="0" fontId="0" fillId="0" borderId="16"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6" xfId="0" applyFont="1" applyBorder="1" applyAlignment="1">
      <alignment horizontal="center" vertical="center"/>
    </xf>
    <xf numFmtId="0" fontId="0" fillId="2" borderId="53" xfId="0" applyFill="1" applyBorder="1" applyAlignment="1">
      <alignment horizontal="center" vertical="center" wrapText="1"/>
    </xf>
    <xf numFmtId="0" fontId="0" fillId="2" borderId="60" xfId="0" applyFont="1" applyFill="1" applyBorder="1" applyAlignment="1">
      <alignment horizontal="center" vertical="center"/>
    </xf>
    <xf numFmtId="0" fontId="0" fillId="0" borderId="20" xfId="0"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25" xfId="0" applyBorder="1" applyAlignment="1">
      <alignment horizontal="center" vertical="center" wrapText="1"/>
    </xf>
    <xf numFmtId="0" fontId="0" fillId="0" borderId="55" xfId="0" applyBorder="1" applyAlignment="1">
      <alignment horizontal="center" vertical="center" wrapText="1"/>
    </xf>
    <xf numFmtId="0" fontId="0" fillId="0" borderId="46" xfId="0" applyBorder="1" applyAlignment="1">
      <alignment horizontal="center" vertical="center" wrapText="1"/>
    </xf>
    <xf numFmtId="0" fontId="0" fillId="0" borderId="56" xfId="0" applyBorder="1" applyAlignment="1">
      <alignment horizontal="center" vertical="center" wrapText="1"/>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0" fillId="0" borderId="53" xfId="0" applyBorder="1" applyAlignment="1">
      <alignment horizontal="center" vertical="center" shrinkToFit="1"/>
    </xf>
    <xf numFmtId="0" fontId="0" fillId="0" borderId="53" xfId="0" applyFont="1" applyBorder="1" applyAlignment="1">
      <alignment horizontal="center" vertical="center" shrinkToFit="1"/>
    </xf>
    <xf numFmtId="38" fontId="0" fillId="0" borderId="53" xfId="1" applyFont="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0"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0" fillId="0" borderId="36" xfId="1"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1" quotePrefix="1" applyNumberFormat="1" applyFont="1" applyFill="1" applyBorder="1" applyAlignment="1">
      <alignment horizontal="center" vertical="center"/>
    </xf>
    <xf numFmtId="177" fontId="1" fillId="0" borderId="36" xfId="1" quotePrefix="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1"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4" borderId="16" xfId="3" applyNumberFormat="1" applyFont="1" applyFill="1" applyBorder="1" applyAlignment="1" applyProtection="1">
      <alignment horizontal="center" vertical="center" wrapText="1"/>
    </xf>
    <xf numFmtId="0" fontId="0" fillId="4" borderId="12" xfId="0" applyFont="1" applyFill="1" applyBorder="1" applyAlignment="1">
      <alignment horizontal="center" vertical="center"/>
    </xf>
    <xf numFmtId="0" fontId="0" fillId="4" borderId="15" xfId="0" applyFont="1" applyFill="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8" fillId="4" borderId="16" xfId="3" applyFont="1" applyFill="1" applyBorder="1" applyAlignment="1" applyProtection="1">
      <alignment horizontal="center" vertical="center" shrinkToFit="1"/>
    </xf>
    <xf numFmtId="0" fontId="0" fillId="4" borderId="12" xfId="0" applyFont="1" applyFill="1" applyBorder="1" applyAlignment="1">
      <alignment horizontal="center" vertical="center" shrinkToFit="1"/>
    </xf>
    <xf numFmtId="0" fontId="0" fillId="4"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9" fillId="0" borderId="16"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4" borderId="16" xfId="2" applyFont="1" applyFill="1" applyBorder="1" applyAlignment="1" applyProtection="1">
      <alignment horizontal="center" vertical="center"/>
    </xf>
    <xf numFmtId="0" fontId="8" fillId="4" borderId="12" xfId="2" applyFont="1" applyFill="1" applyBorder="1" applyAlignment="1" applyProtection="1">
      <alignment horizontal="center" vertical="center"/>
    </xf>
    <xf numFmtId="0" fontId="8" fillId="4" borderId="15" xfId="2" applyFont="1" applyFill="1" applyBorder="1" applyAlignment="1" applyProtection="1">
      <alignment horizontal="center" vertical="center"/>
    </xf>
    <xf numFmtId="0" fontId="1" fillId="0" borderId="16"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7" xfId="4"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4" borderId="8" xfId="3" applyFont="1" applyFill="1" applyBorder="1" applyAlignment="1" applyProtection="1">
      <alignment horizontal="center" vertical="center" wrapText="1" shrinkToFit="1"/>
    </xf>
    <xf numFmtId="0" fontId="0" fillId="4" borderId="6" xfId="0" applyFont="1" applyFill="1" applyBorder="1" applyAlignment="1">
      <alignment horizontal="center" vertical="center"/>
    </xf>
    <xf numFmtId="0" fontId="0" fillId="4" borderId="9" xfId="0" applyFont="1" applyFill="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113" xfId="0" applyBorder="1" applyAlignment="1">
      <alignment horizontal="center" vertical="center" wrapText="1"/>
    </xf>
    <xf numFmtId="0" fontId="10" fillId="0" borderId="134" xfId="3" applyFont="1" applyFill="1" applyBorder="1" applyAlignment="1" applyProtection="1">
      <alignment vertical="top"/>
    </xf>
    <xf numFmtId="0" fontId="10" fillId="0" borderId="1" xfId="3" applyFont="1" applyFill="1" applyBorder="1" applyAlignment="1" applyProtection="1">
      <alignment vertical="top"/>
    </xf>
    <xf numFmtId="0" fontId="10" fillId="0" borderId="74" xfId="3" applyFont="1" applyFill="1" applyBorder="1" applyAlignment="1" applyProtection="1">
      <alignment vertical="top"/>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113235</xdr:colOff>
      <xdr:row>82</xdr:row>
      <xdr:rowOff>425834</xdr:rowOff>
    </xdr:from>
    <xdr:to>
      <xdr:col>31</xdr:col>
      <xdr:colOff>145568</xdr:colOff>
      <xdr:row>82</xdr:row>
      <xdr:rowOff>425834</xdr:rowOff>
    </xdr:to>
    <xdr:sp macro="" textlink="">
      <xdr:nvSpPr>
        <xdr:cNvPr id="2" name="正方形/長方形 1"/>
        <xdr:cNvSpPr/>
      </xdr:nvSpPr>
      <xdr:spPr>
        <a:xfrm>
          <a:off x="5313885" y="30162884"/>
          <a:ext cx="1032458" cy="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190812</xdr:colOff>
      <xdr:row>81</xdr:row>
      <xdr:rowOff>190502</xdr:rowOff>
    </xdr:from>
    <xdr:to>
      <xdr:col>34</xdr:col>
      <xdr:colOff>201051</xdr:colOff>
      <xdr:row>82</xdr:row>
      <xdr:rowOff>593924</xdr:rowOff>
    </xdr:to>
    <xdr:sp macro="" textlink="">
      <xdr:nvSpPr>
        <xdr:cNvPr id="3" name="Text Box 2"/>
        <xdr:cNvSpPr txBox="1">
          <a:spLocks noChangeArrowheads="1"/>
        </xdr:cNvSpPr>
      </xdr:nvSpPr>
      <xdr:spPr bwMode="auto">
        <a:xfrm>
          <a:off x="4191312" y="29403677"/>
          <a:ext cx="2782014" cy="927297"/>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国土交通省</a:t>
          </a:r>
        </a:p>
        <a:p>
          <a:pPr algn="ctr" rtl="0">
            <a:defRPr sz="1000"/>
          </a:pPr>
          <a:r>
            <a:rPr lang="ja-JP" altLang="en-US" sz="1200" b="0" i="0" u="none" strike="noStrike" baseline="0">
              <a:solidFill>
                <a:srgbClr val="000000"/>
              </a:solidFill>
              <a:latin typeface="ＭＳ Ｐゴシック"/>
              <a:ea typeface="ＭＳ Ｐゴシック"/>
            </a:rPr>
            <a:t>１６，８１５百万円</a:t>
          </a:r>
        </a:p>
      </xdr:txBody>
    </xdr:sp>
    <xdr:clientData/>
  </xdr:twoCellAnchor>
  <xdr:twoCellAnchor>
    <xdr:from>
      <xdr:col>12</xdr:col>
      <xdr:colOff>149748</xdr:colOff>
      <xdr:row>87</xdr:row>
      <xdr:rowOff>577837</xdr:rowOff>
    </xdr:from>
    <xdr:to>
      <xdr:col>26</xdr:col>
      <xdr:colOff>98516</xdr:colOff>
      <xdr:row>89</xdr:row>
      <xdr:rowOff>134731</xdr:rowOff>
    </xdr:to>
    <xdr:sp macro="" textlink="">
      <xdr:nvSpPr>
        <xdr:cNvPr id="4" name="Text Box 3"/>
        <xdr:cNvSpPr txBox="1">
          <a:spLocks noChangeArrowheads="1"/>
        </xdr:cNvSpPr>
      </xdr:nvSpPr>
      <xdr:spPr bwMode="auto">
        <a:xfrm>
          <a:off x="2550048" y="33648637"/>
          <a:ext cx="2749118" cy="890394"/>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a:t>
          </a:r>
          <a:r>
            <a:rPr lang="ja-JP" altLang="en-US" sz="1200" b="0" i="0" u="none" strike="noStrike" baseline="0">
              <a:solidFill>
                <a:srgbClr val="000000"/>
              </a:solidFill>
              <a:latin typeface="ＭＳ Ｐゴシック"/>
              <a:ea typeface="ＭＳ Ｐゴシック"/>
            </a:rPr>
            <a:t>（独）鉄道建設・運輸施設整備支援機構</a:t>
          </a:r>
        </a:p>
        <a:p>
          <a:pPr algn="ctr" rtl="0">
            <a:defRPr sz="1000"/>
          </a:pPr>
          <a:r>
            <a:rPr lang="ja-JP" altLang="en-US" sz="1200" b="0" i="0" u="none" strike="noStrike" baseline="0">
              <a:solidFill>
                <a:srgbClr val="000000"/>
              </a:solidFill>
              <a:latin typeface="ＭＳ Ｐゴシック"/>
              <a:ea typeface="ＭＳ Ｐゴシック"/>
            </a:rPr>
            <a:t>１１，４９２百万円</a:t>
          </a:r>
        </a:p>
      </xdr:txBody>
    </xdr:sp>
    <xdr:clientData/>
  </xdr:twoCellAnchor>
  <xdr:twoCellAnchor>
    <xdr:from>
      <xdr:col>12</xdr:col>
      <xdr:colOff>138218</xdr:colOff>
      <xdr:row>94</xdr:row>
      <xdr:rowOff>321249</xdr:rowOff>
    </xdr:from>
    <xdr:to>
      <xdr:col>26</xdr:col>
      <xdr:colOff>97523</xdr:colOff>
      <xdr:row>95</xdr:row>
      <xdr:rowOff>558470</xdr:rowOff>
    </xdr:to>
    <xdr:sp macro="" textlink="">
      <xdr:nvSpPr>
        <xdr:cNvPr id="5" name="Text Box 5"/>
        <xdr:cNvSpPr txBox="1">
          <a:spLocks noChangeArrowheads="1"/>
        </xdr:cNvSpPr>
      </xdr:nvSpPr>
      <xdr:spPr bwMode="auto">
        <a:xfrm>
          <a:off x="2538518" y="37925949"/>
          <a:ext cx="2759655" cy="903971"/>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B.</a:t>
          </a:r>
          <a:r>
            <a:rPr lang="ja-JP" altLang="en-US" sz="1200" b="0" i="0" u="none" strike="noStrike" baseline="0">
              <a:solidFill>
                <a:srgbClr val="000000"/>
              </a:solidFill>
              <a:latin typeface="ＭＳ Ｐゴシック"/>
              <a:ea typeface="ＭＳ Ｐゴシック"/>
            </a:rPr>
            <a:t>鉄道事業者（</a:t>
          </a:r>
          <a:r>
            <a:rPr lang="en-US" altLang="ja-JP" sz="1200" b="0" i="0" u="none" strike="noStrike" baseline="0">
              <a:solidFill>
                <a:srgbClr val="000000"/>
              </a:solidFill>
              <a:latin typeface="ＭＳ Ｐゴシック"/>
              <a:ea typeface="ＭＳ Ｐゴシック"/>
            </a:rPr>
            <a:t>10</a:t>
          </a:r>
          <a:r>
            <a:rPr lang="ja-JP" altLang="en-US" sz="1200" b="0" i="0" u="none" strike="noStrike" baseline="0">
              <a:solidFill>
                <a:srgbClr val="000000"/>
              </a:solidFill>
              <a:latin typeface="ＭＳ Ｐゴシック"/>
              <a:ea typeface="ＭＳ Ｐゴシック"/>
            </a:rPr>
            <a:t>社）</a:t>
          </a:r>
          <a:endParaRPr lang="en-US" altLang="ja-JP" sz="1200" b="0" i="0" u="none" strike="noStrike" baseline="0">
            <a:solidFill>
              <a:srgbClr val="000000"/>
            </a:solidFill>
            <a:latin typeface="ＭＳ Ｐゴシック"/>
            <a:ea typeface="ＭＳ Ｐゴシック"/>
          </a:endParaRPr>
        </a:p>
        <a:p>
          <a:pPr algn="ctr" rtl="0">
            <a:defRPr sz="1000"/>
          </a:pPr>
          <a:r>
            <a:rPr lang="ja-JP" altLang="en-US" sz="1200" b="0" i="0" u="none" strike="noStrike" baseline="0">
              <a:solidFill>
                <a:srgbClr val="000000"/>
              </a:solidFill>
              <a:latin typeface="ＭＳ Ｐゴシック"/>
              <a:ea typeface="ＭＳ Ｐゴシック"/>
            </a:rPr>
            <a:t>１１，４９２百万円</a:t>
          </a:r>
        </a:p>
      </xdr:txBody>
    </xdr:sp>
    <xdr:clientData/>
  </xdr:twoCellAnchor>
  <xdr:oneCellAnchor>
    <xdr:from>
      <xdr:col>17</xdr:col>
      <xdr:colOff>106441</xdr:colOff>
      <xdr:row>94</xdr:row>
      <xdr:rowOff>100898</xdr:rowOff>
    </xdr:from>
    <xdr:ext cx="760721" cy="201850"/>
    <xdr:sp macro="" textlink="">
      <xdr:nvSpPr>
        <xdr:cNvPr id="6" name="Text Box 49"/>
        <xdr:cNvSpPr txBox="1">
          <a:spLocks noChangeArrowheads="1"/>
        </xdr:cNvSpPr>
      </xdr:nvSpPr>
      <xdr:spPr bwMode="auto">
        <a:xfrm>
          <a:off x="3506866" y="37705598"/>
          <a:ext cx="760721" cy="201850"/>
        </a:xfrm>
        <a:prstGeom prst="rect">
          <a:avLst/>
        </a:prstGeom>
        <a:solidFill>
          <a:srgbClr val="FFFFFF"/>
        </a:solidFill>
        <a:ln w="9525">
          <a:noFill/>
          <a:miter lim="800000"/>
          <a:headEnd/>
          <a:tailEnd/>
        </a:ln>
      </xdr:spPr>
      <xdr:txBody>
        <a:bodyPr vertOverflow="clip" wrap="none" lIns="27432" tIns="18288" rIns="27432"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間接補助</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19</xdr:col>
      <xdr:colOff>158360</xdr:colOff>
      <xdr:row>85</xdr:row>
      <xdr:rowOff>56057</xdr:rowOff>
    </xdr:from>
    <xdr:to>
      <xdr:col>27</xdr:col>
      <xdr:colOff>185165</xdr:colOff>
      <xdr:row>87</xdr:row>
      <xdr:rowOff>338948</xdr:rowOff>
    </xdr:to>
    <xdr:cxnSp macro="">
      <xdr:nvCxnSpPr>
        <xdr:cNvPr id="7" name="カギ線コネクタ 6"/>
        <xdr:cNvCxnSpPr>
          <a:stCxn id="11" idx="2"/>
        </xdr:cNvCxnSpPr>
      </xdr:nvCxnSpPr>
      <xdr:spPr>
        <a:xfrm rot="5400000">
          <a:off x="3964142" y="31788050"/>
          <a:ext cx="1616391" cy="1627005"/>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182400</xdr:colOff>
      <xdr:row>87</xdr:row>
      <xdr:rowOff>573705</xdr:rowOff>
    </xdr:from>
    <xdr:to>
      <xdr:col>44</xdr:col>
      <xdr:colOff>40147</xdr:colOff>
      <xdr:row>89</xdr:row>
      <xdr:rowOff>149580</xdr:rowOff>
    </xdr:to>
    <xdr:sp macro="" textlink="">
      <xdr:nvSpPr>
        <xdr:cNvPr id="8" name="Text Box 5"/>
        <xdr:cNvSpPr txBox="1">
          <a:spLocks noChangeArrowheads="1"/>
        </xdr:cNvSpPr>
      </xdr:nvSpPr>
      <xdr:spPr bwMode="auto">
        <a:xfrm>
          <a:off x="5983125" y="33644505"/>
          <a:ext cx="2829547" cy="909375"/>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C.</a:t>
          </a:r>
          <a:r>
            <a:rPr lang="ja-JP" altLang="en-US" sz="1200" b="0" i="0" u="none" strike="noStrike" baseline="0">
              <a:solidFill>
                <a:srgbClr val="000000"/>
              </a:solidFill>
              <a:latin typeface="ＭＳ Ｐゴシック"/>
              <a:ea typeface="ＭＳ Ｐゴシック"/>
            </a:rPr>
            <a:t>東京都交通局</a:t>
          </a:r>
          <a:endParaRPr lang="en-US" altLang="ja-JP" sz="1200" b="0" i="0" u="none" strike="noStrike" baseline="0">
            <a:solidFill>
              <a:srgbClr val="000000"/>
            </a:solidFill>
            <a:latin typeface="ＭＳ Ｐゴシック"/>
            <a:ea typeface="ＭＳ Ｐゴシック"/>
          </a:endParaRPr>
        </a:p>
        <a:p>
          <a:pPr algn="ctr" rtl="0">
            <a:defRPr sz="1000"/>
          </a:pPr>
          <a:r>
            <a:rPr lang="ja-JP" altLang="en-US" sz="1200" b="0" i="0" u="none" strike="noStrike" baseline="0">
              <a:solidFill>
                <a:srgbClr val="000000"/>
              </a:solidFill>
              <a:latin typeface="ＭＳ Ｐゴシック"/>
              <a:ea typeface="ＭＳ Ｐゴシック"/>
            </a:rPr>
            <a:t>５，３２３百万円</a:t>
          </a:r>
        </a:p>
      </xdr:txBody>
    </xdr:sp>
    <xdr:clientData/>
  </xdr:twoCellAnchor>
  <xdr:twoCellAnchor>
    <xdr:from>
      <xdr:col>27</xdr:col>
      <xdr:colOff>187021</xdr:colOff>
      <xdr:row>85</xdr:row>
      <xdr:rowOff>56057</xdr:rowOff>
    </xdr:from>
    <xdr:to>
      <xdr:col>37</xdr:col>
      <xdr:colOff>551</xdr:colOff>
      <xdr:row>87</xdr:row>
      <xdr:rowOff>330016</xdr:rowOff>
    </xdr:to>
    <xdr:cxnSp macro="">
      <xdr:nvCxnSpPr>
        <xdr:cNvPr id="9" name="カギ線コネクタ 8"/>
        <xdr:cNvCxnSpPr>
          <a:stCxn id="11" idx="2"/>
        </xdr:cNvCxnSpPr>
      </xdr:nvCxnSpPr>
      <xdr:spPr>
        <a:xfrm rot="16200000" flipH="1">
          <a:off x="5676569" y="31704484"/>
          <a:ext cx="1607459" cy="1785205"/>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109409</xdr:colOff>
      <xdr:row>91</xdr:row>
      <xdr:rowOff>331826</xdr:rowOff>
    </xdr:from>
    <xdr:to>
      <xdr:col>19</xdr:col>
      <xdr:colOff>109409</xdr:colOff>
      <xdr:row>94</xdr:row>
      <xdr:rowOff>84942</xdr:rowOff>
    </xdr:to>
    <xdr:cxnSp macro="">
      <xdr:nvCxnSpPr>
        <xdr:cNvPr id="10" name="直線矢印コネクタ 9"/>
        <xdr:cNvCxnSpPr>
          <a:stCxn id="12" idx="2"/>
        </xdr:cNvCxnSpPr>
      </xdr:nvCxnSpPr>
      <xdr:spPr>
        <a:xfrm>
          <a:off x="3909884" y="36069626"/>
          <a:ext cx="0" cy="162001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63383</xdr:colOff>
      <xdr:row>82</xdr:row>
      <xdr:rowOff>638748</xdr:rowOff>
    </xdr:from>
    <xdr:to>
      <xdr:col>39</xdr:col>
      <xdr:colOff>159167</xdr:colOff>
      <xdr:row>85</xdr:row>
      <xdr:rowOff>56057</xdr:rowOff>
    </xdr:to>
    <xdr:sp macro="" textlink="">
      <xdr:nvSpPr>
        <xdr:cNvPr id="11" name="大かっこ 10"/>
        <xdr:cNvSpPr/>
      </xdr:nvSpPr>
      <xdr:spPr>
        <a:xfrm>
          <a:off x="3263783" y="30375798"/>
          <a:ext cx="4667784" cy="141755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地下高速鉄道整備事業に要する経費の一部を国が助成することで、大都市圏における交通混雑の緩和・時間短縮による円滑な旅客流動の確保等を図る。</a:t>
          </a:r>
        </a:p>
      </xdr:txBody>
    </xdr:sp>
    <xdr:clientData/>
  </xdr:twoCellAnchor>
  <xdr:twoCellAnchor>
    <xdr:from>
      <xdr:col>11</xdr:col>
      <xdr:colOff>58714</xdr:colOff>
      <xdr:row>89</xdr:row>
      <xdr:rowOff>236531</xdr:rowOff>
    </xdr:from>
    <xdr:to>
      <xdr:col>27</xdr:col>
      <xdr:colOff>160102</xdr:colOff>
      <xdr:row>91</xdr:row>
      <xdr:rowOff>331826</xdr:rowOff>
    </xdr:to>
    <xdr:sp macro="" textlink="">
      <xdr:nvSpPr>
        <xdr:cNvPr id="12" name="大かっこ 11"/>
        <xdr:cNvSpPr/>
      </xdr:nvSpPr>
      <xdr:spPr>
        <a:xfrm>
          <a:off x="2258989" y="34640831"/>
          <a:ext cx="3301788" cy="142879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地下高速鉄道整備事業を行うにあたり、「独立行政法人鉄道建設・運輸施設整備支援機構法」に基づき、現場調査・書類審査を実施し、国からの補助金を財源に、間接補助を行う。</a:t>
          </a:r>
          <a:endParaRPr lang="ja-JP" altLang="ja-JP"/>
        </a:p>
      </xdr:txBody>
    </xdr:sp>
    <xdr:clientData/>
  </xdr:twoCellAnchor>
  <xdr:twoCellAnchor>
    <xdr:from>
      <xdr:col>28</xdr:col>
      <xdr:colOff>123903</xdr:colOff>
      <xdr:row>89</xdr:row>
      <xdr:rowOff>236531</xdr:rowOff>
    </xdr:from>
    <xdr:to>
      <xdr:col>45</xdr:col>
      <xdr:colOff>145356</xdr:colOff>
      <xdr:row>91</xdr:row>
      <xdr:rowOff>331826</xdr:rowOff>
    </xdr:to>
    <xdr:sp macro="" textlink="">
      <xdr:nvSpPr>
        <xdr:cNvPr id="13" name="大かっこ 12"/>
        <xdr:cNvSpPr/>
      </xdr:nvSpPr>
      <xdr:spPr>
        <a:xfrm>
          <a:off x="5724603" y="34640831"/>
          <a:ext cx="3393303" cy="142879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過去に譲渡を受けた鉄道施設（</a:t>
          </a:r>
          <a:r>
            <a:rPr kumimoji="1" lang="en-US" altLang="ja-JP" sz="1100"/>
            <a:t>12</a:t>
          </a:r>
          <a:r>
            <a:rPr kumimoji="1" lang="ja-JP" altLang="en-US" sz="1100"/>
            <a:t>号線）に関する、借入金償還及び割賦利息の支払い。</a:t>
          </a:r>
        </a:p>
      </xdr:txBody>
    </xdr:sp>
    <xdr:clientData/>
  </xdr:twoCellAnchor>
  <xdr:twoCellAnchor>
    <xdr:from>
      <xdr:col>11</xdr:col>
      <xdr:colOff>51292</xdr:colOff>
      <xdr:row>96</xdr:row>
      <xdr:rowOff>2654</xdr:rowOff>
    </xdr:from>
    <xdr:to>
      <xdr:col>27</xdr:col>
      <xdr:colOff>152680</xdr:colOff>
      <xdr:row>97</xdr:row>
      <xdr:rowOff>613529</xdr:rowOff>
    </xdr:to>
    <xdr:sp macro="" textlink="">
      <xdr:nvSpPr>
        <xdr:cNvPr id="14" name="大かっこ 13"/>
        <xdr:cNvSpPr/>
      </xdr:nvSpPr>
      <xdr:spPr>
        <a:xfrm>
          <a:off x="2251567" y="38940854"/>
          <a:ext cx="3301788" cy="12776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国等からの補助金等及び自己資金を財源に、鉄道事業者は地下高速鉄道整備事業を行う。</a:t>
          </a:r>
        </a:p>
      </xdr:txBody>
    </xdr:sp>
    <xdr:clientData/>
  </xdr:twoCellAnchor>
  <xdr:twoCellAnchor>
    <xdr:from>
      <xdr:col>10</xdr:col>
      <xdr:colOff>16723</xdr:colOff>
      <xdr:row>92</xdr:row>
      <xdr:rowOff>219868</xdr:rowOff>
    </xdr:from>
    <xdr:to>
      <xdr:col>17</xdr:col>
      <xdr:colOff>33768</xdr:colOff>
      <xdr:row>92</xdr:row>
      <xdr:rowOff>647392</xdr:rowOff>
    </xdr:to>
    <xdr:sp macro="" textlink="">
      <xdr:nvSpPr>
        <xdr:cNvPr id="15" name="正方形/長方形 14"/>
        <xdr:cNvSpPr/>
      </xdr:nvSpPr>
      <xdr:spPr>
        <a:xfrm>
          <a:off x="2016973" y="36491068"/>
          <a:ext cx="1417220" cy="427524"/>
        </a:xfrm>
        <a:prstGeom prst="rect">
          <a:avLst/>
        </a:prstGeom>
        <a:noFill/>
        <a:ln w="952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関係地方公共団体</a:t>
          </a:r>
        </a:p>
      </xdr:txBody>
    </xdr:sp>
    <xdr:clientData/>
  </xdr:twoCellAnchor>
  <xdr:oneCellAnchor>
    <xdr:from>
      <xdr:col>11</xdr:col>
      <xdr:colOff>100859</xdr:colOff>
      <xdr:row>94</xdr:row>
      <xdr:rowOff>101744</xdr:rowOff>
    </xdr:from>
    <xdr:ext cx="972317" cy="201850"/>
    <xdr:sp macro="" textlink="">
      <xdr:nvSpPr>
        <xdr:cNvPr id="16" name="Text Box 49"/>
        <xdr:cNvSpPr txBox="1">
          <a:spLocks noChangeArrowheads="1"/>
        </xdr:cNvSpPr>
      </xdr:nvSpPr>
      <xdr:spPr bwMode="auto">
        <a:xfrm>
          <a:off x="2301134" y="37706444"/>
          <a:ext cx="972317" cy="201850"/>
        </a:xfrm>
        <a:prstGeom prst="rect">
          <a:avLst/>
        </a:prstGeom>
        <a:noFill/>
        <a:ln w="9525">
          <a:noFill/>
          <a:miter lim="800000"/>
          <a:headEnd/>
          <a:tailEnd/>
        </a:ln>
      </xdr:spPr>
      <xdr:txBody>
        <a:bodyPr vertOverflow="clip" wrap="none" lIns="27432" tIns="18288" rIns="27432"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出資金・補助</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13</xdr:col>
      <xdr:colOff>126099</xdr:colOff>
      <xdr:row>92</xdr:row>
      <xdr:rowOff>647368</xdr:rowOff>
    </xdr:from>
    <xdr:to>
      <xdr:col>13</xdr:col>
      <xdr:colOff>127484</xdr:colOff>
      <xdr:row>94</xdr:row>
      <xdr:rowOff>54011</xdr:rowOff>
    </xdr:to>
    <xdr:cxnSp macro="">
      <xdr:nvCxnSpPr>
        <xdr:cNvPr id="17" name="直線矢印コネクタ 16"/>
        <xdr:cNvCxnSpPr>
          <a:stCxn id="15" idx="2"/>
        </xdr:cNvCxnSpPr>
      </xdr:nvCxnSpPr>
      <xdr:spPr>
        <a:xfrm>
          <a:off x="2726424" y="36918568"/>
          <a:ext cx="1385" cy="740143"/>
        </a:xfrm>
        <a:prstGeom prst="straightConnector1">
          <a:avLst/>
        </a:prstGeom>
        <a:ln>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28143</xdr:colOff>
      <xdr:row>87</xdr:row>
      <xdr:rowOff>271507</xdr:rowOff>
    </xdr:from>
    <xdr:to>
      <xdr:col>22</xdr:col>
      <xdr:colOff>143873</xdr:colOff>
      <xdr:row>87</xdr:row>
      <xdr:rowOff>577428</xdr:rowOff>
    </xdr:to>
    <xdr:sp macro="" textlink="">
      <xdr:nvSpPr>
        <xdr:cNvPr id="18" name="正方形/長方形 17"/>
        <xdr:cNvSpPr/>
      </xdr:nvSpPr>
      <xdr:spPr>
        <a:xfrm>
          <a:off x="3428568" y="33342307"/>
          <a:ext cx="1115855" cy="3059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34</xdr:col>
      <xdr:colOff>42764</xdr:colOff>
      <xdr:row>87</xdr:row>
      <xdr:rowOff>271506</xdr:rowOff>
    </xdr:from>
    <xdr:to>
      <xdr:col>40</xdr:col>
      <xdr:colOff>4013</xdr:colOff>
      <xdr:row>87</xdr:row>
      <xdr:rowOff>577427</xdr:rowOff>
    </xdr:to>
    <xdr:sp macro="" textlink="">
      <xdr:nvSpPr>
        <xdr:cNvPr id="19" name="正方形/長方形 18"/>
        <xdr:cNvSpPr/>
      </xdr:nvSpPr>
      <xdr:spPr>
        <a:xfrm>
          <a:off x="6815039" y="33342306"/>
          <a:ext cx="1161399" cy="3059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IV189"/>
  <sheetViews>
    <sheetView tabSelected="1" view="pageLayout" zoomScaleNormal="100" zoomScaleSheetLayoutView="85" workbookViewId="0">
      <selection activeCell="D2" sqref="D2:H2"/>
    </sheetView>
  </sheetViews>
  <sheetFormatPr defaultRowHeight="13.5"/>
  <cols>
    <col min="1" max="33" width="2.625" customWidth="1"/>
    <col min="34" max="34" width="2.25" customWidth="1"/>
    <col min="35" max="50" width="2.625" customWidth="1"/>
    <col min="51" max="57" width="2.25" customWidth="1"/>
  </cols>
  <sheetData>
    <row r="1" spans="1:50" ht="23.25" customHeight="1">
      <c r="AP1" s="597"/>
      <c r="AQ1" s="597"/>
      <c r="AR1" s="597"/>
      <c r="AS1" s="597"/>
      <c r="AT1" s="597"/>
      <c r="AU1" s="597"/>
      <c r="AV1" s="597"/>
      <c r="AW1" s="1"/>
    </row>
    <row r="2" spans="1:50" ht="21.75" customHeight="1" thickBot="1">
      <c r="AJ2" s="598" t="s">
        <v>0</v>
      </c>
      <c r="AK2" s="598"/>
      <c r="AL2" s="598"/>
      <c r="AM2" s="598"/>
      <c r="AN2" s="598"/>
      <c r="AO2" s="598"/>
      <c r="AP2" s="598"/>
      <c r="AQ2" s="599">
        <v>273</v>
      </c>
      <c r="AR2" s="599"/>
      <c r="AS2" s="599"/>
      <c r="AT2" s="599"/>
      <c r="AU2" s="599"/>
      <c r="AV2" s="599"/>
      <c r="AW2" s="599"/>
      <c r="AX2" s="599"/>
    </row>
    <row r="3" spans="1:50" ht="21" customHeight="1" thickBot="1">
      <c r="A3" s="600" t="s">
        <v>1</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2" t="s">
        <v>2</v>
      </c>
      <c r="AP3" s="601"/>
      <c r="AQ3" s="601"/>
      <c r="AR3" s="601"/>
      <c r="AS3" s="601"/>
      <c r="AT3" s="601"/>
      <c r="AU3" s="601"/>
      <c r="AV3" s="601"/>
      <c r="AW3" s="601"/>
      <c r="AX3" s="603"/>
    </row>
    <row r="4" spans="1:50" ht="25.15" customHeight="1">
      <c r="A4" s="604" t="s">
        <v>3</v>
      </c>
      <c r="B4" s="605"/>
      <c r="C4" s="605"/>
      <c r="D4" s="605"/>
      <c r="E4" s="605"/>
      <c r="F4" s="605"/>
      <c r="G4" s="606" t="s">
        <v>4</v>
      </c>
      <c r="H4" s="607"/>
      <c r="I4" s="607"/>
      <c r="J4" s="607"/>
      <c r="K4" s="607"/>
      <c r="L4" s="607"/>
      <c r="M4" s="607"/>
      <c r="N4" s="607"/>
      <c r="O4" s="607"/>
      <c r="P4" s="607"/>
      <c r="Q4" s="607"/>
      <c r="R4" s="607"/>
      <c r="S4" s="607"/>
      <c r="T4" s="607"/>
      <c r="U4" s="607"/>
      <c r="V4" s="607"/>
      <c r="W4" s="607"/>
      <c r="X4" s="607"/>
      <c r="Y4" s="608" t="s">
        <v>5</v>
      </c>
      <c r="Z4" s="609"/>
      <c r="AA4" s="609"/>
      <c r="AB4" s="609"/>
      <c r="AC4" s="609"/>
      <c r="AD4" s="610"/>
      <c r="AE4" s="611" t="s">
        <v>6</v>
      </c>
      <c r="AF4" s="612"/>
      <c r="AG4" s="612"/>
      <c r="AH4" s="612"/>
      <c r="AI4" s="612"/>
      <c r="AJ4" s="612"/>
      <c r="AK4" s="612"/>
      <c r="AL4" s="612"/>
      <c r="AM4" s="612"/>
      <c r="AN4" s="612"/>
      <c r="AO4" s="612"/>
      <c r="AP4" s="613"/>
      <c r="AQ4" s="614" t="s">
        <v>7</v>
      </c>
      <c r="AR4" s="612"/>
      <c r="AS4" s="612"/>
      <c r="AT4" s="612"/>
      <c r="AU4" s="612"/>
      <c r="AV4" s="612"/>
      <c r="AW4" s="612"/>
      <c r="AX4" s="615"/>
    </row>
    <row r="5" spans="1:50" ht="50.25" customHeight="1">
      <c r="A5" s="573" t="s">
        <v>8</v>
      </c>
      <c r="B5" s="574"/>
      <c r="C5" s="574"/>
      <c r="D5" s="574"/>
      <c r="E5" s="574"/>
      <c r="F5" s="575"/>
      <c r="G5" s="576" t="s">
        <v>9</v>
      </c>
      <c r="H5" s="577"/>
      <c r="I5" s="577"/>
      <c r="J5" s="577"/>
      <c r="K5" s="577"/>
      <c r="L5" s="577"/>
      <c r="M5" s="577"/>
      <c r="N5" s="577"/>
      <c r="O5" s="577"/>
      <c r="P5" s="577"/>
      <c r="Q5" s="577"/>
      <c r="R5" s="577"/>
      <c r="S5" s="577"/>
      <c r="T5" s="577"/>
      <c r="U5" s="577"/>
      <c r="V5" s="578"/>
      <c r="W5" s="578"/>
      <c r="X5" s="579"/>
      <c r="Y5" s="580" t="s">
        <v>10</v>
      </c>
      <c r="Z5" s="581"/>
      <c r="AA5" s="581"/>
      <c r="AB5" s="581"/>
      <c r="AC5" s="581"/>
      <c r="AD5" s="582"/>
      <c r="AE5" s="583" t="s">
        <v>11</v>
      </c>
      <c r="AF5" s="583"/>
      <c r="AG5" s="583"/>
      <c r="AH5" s="583"/>
      <c r="AI5" s="583"/>
      <c r="AJ5" s="583"/>
      <c r="AK5" s="583"/>
      <c r="AL5" s="583"/>
      <c r="AM5" s="583"/>
      <c r="AN5" s="583"/>
      <c r="AO5" s="583"/>
      <c r="AP5" s="584"/>
      <c r="AQ5" s="585" t="s">
        <v>12</v>
      </c>
      <c r="AR5" s="586"/>
      <c r="AS5" s="586"/>
      <c r="AT5" s="586"/>
      <c r="AU5" s="586"/>
      <c r="AV5" s="586"/>
      <c r="AW5" s="586"/>
      <c r="AX5" s="587"/>
    </row>
    <row r="6" spans="1:50" ht="59.25" customHeight="1">
      <c r="A6" s="588" t="s">
        <v>13</v>
      </c>
      <c r="B6" s="589"/>
      <c r="C6" s="589"/>
      <c r="D6" s="589"/>
      <c r="E6" s="589"/>
      <c r="F6" s="589"/>
      <c r="G6" s="590" t="s">
        <v>14</v>
      </c>
      <c r="H6" s="36"/>
      <c r="I6" s="36"/>
      <c r="J6" s="36"/>
      <c r="K6" s="36"/>
      <c r="L6" s="36"/>
      <c r="M6" s="36"/>
      <c r="N6" s="36"/>
      <c r="O6" s="36"/>
      <c r="P6" s="36"/>
      <c r="Q6" s="36"/>
      <c r="R6" s="36"/>
      <c r="S6" s="36"/>
      <c r="T6" s="36"/>
      <c r="U6" s="36"/>
      <c r="V6" s="36"/>
      <c r="W6" s="36"/>
      <c r="X6" s="36"/>
      <c r="Y6" s="591" t="s">
        <v>15</v>
      </c>
      <c r="Z6" s="592"/>
      <c r="AA6" s="592"/>
      <c r="AB6" s="592"/>
      <c r="AC6" s="592"/>
      <c r="AD6" s="593"/>
      <c r="AE6" s="594" t="s">
        <v>16</v>
      </c>
      <c r="AF6" s="595"/>
      <c r="AG6" s="595"/>
      <c r="AH6" s="595"/>
      <c r="AI6" s="595"/>
      <c r="AJ6" s="595"/>
      <c r="AK6" s="595"/>
      <c r="AL6" s="595"/>
      <c r="AM6" s="595"/>
      <c r="AN6" s="595"/>
      <c r="AO6" s="595"/>
      <c r="AP6" s="595"/>
      <c r="AQ6" s="595"/>
      <c r="AR6" s="595"/>
      <c r="AS6" s="595"/>
      <c r="AT6" s="595"/>
      <c r="AU6" s="595"/>
      <c r="AV6" s="595"/>
      <c r="AW6" s="595"/>
      <c r="AX6" s="596"/>
    </row>
    <row r="7" spans="1:50" ht="39.950000000000003" customHeight="1">
      <c r="A7" s="562" t="s">
        <v>17</v>
      </c>
      <c r="B7" s="563"/>
      <c r="C7" s="563"/>
      <c r="D7" s="563"/>
      <c r="E7" s="563"/>
      <c r="F7" s="563"/>
      <c r="G7" s="564" t="s">
        <v>18</v>
      </c>
      <c r="H7" s="565"/>
      <c r="I7" s="565"/>
      <c r="J7" s="565"/>
      <c r="K7" s="565"/>
      <c r="L7" s="565"/>
      <c r="M7" s="565"/>
      <c r="N7" s="565"/>
      <c r="O7" s="565"/>
      <c r="P7" s="565"/>
      <c r="Q7" s="565"/>
      <c r="R7" s="565"/>
      <c r="S7" s="565"/>
      <c r="T7" s="565"/>
      <c r="U7" s="565"/>
      <c r="V7" s="566"/>
      <c r="W7" s="566"/>
      <c r="X7" s="566"/>
      <c r="Y7" s="567" t="s">
        <v>19</v>
      </c>
      <c r="Z7" s="568"/>
      <c r="AA7" s="568"/>
      <c r="AB7" s="568"/>
      <c r="AC7" s="568"/>
      <c r="AD7" s="569"/>
      <c r="AE7" s="570" t="s">
        <v>20</v>
      </c>
      <c r="AF7" s="571"/>
      <c r="AG7" s="571"/>
      <c r="AH7" s="571"/>
      <c r="AI7" s="571"/>
      <c r="AJ7" s="571"/>
      <c r="AK7" s="571"/>
      <c r="AL7" s="571"/>
      <c r="AM7" s="571"/>
      <c r="AN7" s="571"/>
      <c r="AO7" s="571"/>
      <c r="AP7" s="571"/>
      <c r="AQ7" s="571"/>
      <c r="AR7" s="571"/>
      <c r="AS7" s="571"/>
      <c r="AT7" s="571"/>
      <c r="AU7" s="571"/>
      <c r="AV7" s="571"/>
      <c r="AW7" s="571"/>
      <c r="AX7" s="572"/>
    </row>
    <row r="8" spans="1:50" ht="79.5" customHeight="1">
      <c r="A8" s="529" t="s">
        <v>21</v>
      </c>
      <c r="B8" s="530"/>
      <c r="C8" s="530"/>
      <c r="D8" s="530"/>
      <c r="E8" s="530"/>
      <c r="F8" s="530"/>
      <c r="G8" s="531" t="s">
        <v>22</v>
      </c>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532"/>
      <c r="AR8" s="532"/>
      <c r="AS8" s="532"/>
      <c r="AT8" s="532"/>
      <c r="AU8" s="532"/>
      <c r="AV8" s="532"/>
      <c r="AW8" s="532"/>
      <c r="AX8" s="533"/>
    </row>
    <row r="9" spans="1:50" ht="75" customHeight="1">
      <c r="A9" s="529" t="s">
        <v>23</v>
      </c>
      <c r="B9" s="530"/>
      <c r="C9" s="530"/>
      <c r="D9" s="530"/>
      <c r="E9" s="530"/>
      <c r="F9" s="530"/>
      <c r="G9" s="531" t="s">
        <v>24</v>
      </c>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2"/>
      <c r="AV9" s="532"/>
      <c r="AW9" s="532"/>
      <c r="AX9" s="533"/>
    </row>
    <row r="10" spans="1:50" ht="29.25" customHeight="1">
      <c r="A10" s="529" t="s">
        <v>25</v>
      </c>
      <c r="B10" s="530"/>
      <c r="C10" s="530"/>
      <c r="D10" s="530"/>
      <c r="E10" s="530"/>
      <c r="F10" s="534"/>
      <c r="G10" s="535" t="s">
        <v>26</v>
      </c>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7"/>
    </row>
    <row r="11" spans="1:50" ht="21" customHeight="1">
      <c r="A11" s="538" t="s">
        <v>27</v>
      </c>
      <c r="B11" s="539"/>
      <c r="C11" s="539"/>
      <c r="D11" s="539"/>
      <c r="E11" s="539"/>
      <c r="F11" s="540"/>
      <c r="G11" s="545"/>
      <c r="H11" s="546"/>
      <c r="I11" s="546"/>
      <c r="J11" s="546"/>
      <c r="K11" s="546"/>
      <c r="L11" s="546"/>
      <c r="M11" s="546"/>
      <c r="N11" s="546"/>
      <c r="O11" s="546"/>
      <c r="P11" s="40" t="s">
        <v>28</v>
      </c>
      <c r="Q11" s="396"/>
      <c r="R11" s="396"/>
      <c r="S11" s="396"/>
      <c r="T11" s="396"/>
      <c r="U11" s="396"/>
      <c r="V11" s="397"/>
      <c r="W11" s="40" t="s">
        <v>29</v>
      </c>
      <c r="X11" s="396"/>
      <c r="Y11" s="396"/>
      <c r="Z11" s="396"/>
      <c r="AA11" s="396"/>
      <c r="AB11" s="396"/>
      <c r="AC11" s="397"/>
      <c r="AD11" s="40" t="s">
        <v>30</v>
      </c>
      <c r="AE11" s="396"/>
      <c r="AF11" s="396"/>
      <c r="AG11" s="396"/>
      <c r="AH11" s="396"/>
      <c r="AI11" s="396"/>
      <c r="AJ11" s="397"/>
      <c r="AK11" s="40" t="s">
        <v>31</v>
      </c>
      <c r="AL11" s="396"/>
      <c r="AM11" s="396"/>
      <c r="AN11" s="396"/>
      <c r="AO11" s="396"/>
      <c r="AP11" s="396"/>
      <c r="AQ11" s="397"/>
      <c r="AR11" s="40" t="s">
        <v>32</v>
      </c>
      <c r="AS11" s="396"/>
      <c r="AT11" s="396"/>
      <c r="AU11" s="396"/>
      <c r="AV11" s="396"/>
      <c r="AW11" s="396"/>
      <c r="AX11" s="547"/>
    </row>
    <row r="12" spans="1:50" ht="21" customHeight="1">
      <c r="A12" s="541"/>
      <c r="B12" s="165"/>
      <c r="C12" s="165"/>
      <c r="D12" s="165"/>
      <c r="E12" s="165"/>
      <c r="F12" s="166"/>
      <c r="G12" s="548" t="s">
        <v>33</v>
      </c>
      <c r="H12" s="549"/>
      <c r="I12" s="554" t="s">
        <v>34</v>
      </c>
      <c r="J12" s="555"/>
      <c r="K12" s="555"/>
      <c r="L12" s="555"/>
      <c r="M12" s="555"/>
      <c r="N12" s="555"/>
      <c r="O12" s="556"/>
      <c r="P12" s="557">
        <v>21120</v>
      </c>
      <c r="Q12" s="557"/>
      <c r="R12" s="557"/>
      <c r="S12" s="557"/>
      <c r="T12" s="557"/>
      <c r="U12" s="557"/>
      <c r="V12" s="557"/>
      <c r="W12" s="557">
        <v>16436</v>
      </c>
      <c r="X12" s="557"/>
      <c r="Y12" s="557"/>
      <c r="Z12" s="557"/>
      <c r="AA12" s="557"/>
      <c r="AB12" s="557"/>
      <c r="AC12" s="557"/>
      <c r="AD12" s="558">
        <v>13944</v>
      </c>
      <c r="AE12" s="558"/>
      <c r="AF12" s="558"/>
      <c r="AG12" s="558"/>
      <c r="AH12" s="558"/>
      <c r="AI12" s="558"/>
      <c r="AJ12" s="558"/>
      <c r="AK12" s="558">
        <v>12358</v>
      </c>
      <c r="AL12" s="558"/>
      <c r="AM12" s="558"/>
      <c r="AN12" s="558"/>
      <c r="AO12" s="558"/>
      <c r="AP12" s="558"/>
      <c r="AQ12" s="558"/>
      <c r="AR12" s="558"/>
      <c r="AS12" s="558"/>
      <c r="AT12" s="558"/>
      <c r="AU12" s="558"/>
      <c r="AV12" s="558"/>
      <c r="AW12" s="558"/>
      <c r="AX12" s="559"/>
    </row>
    <row r="13" spans="1:50" ht="21" customHeight="1">
      <c r="A13" s="541"/>
      <c r="B13" s="165"/>
      <c r="C13" s="165"/>
      <c r="D13" s="165"/>
      <c r="E13" s="165"/>
      <c r="F13" s="166"/>
      <c r="G13" s="550"/>
      <c r="H13" s="551"/>
      <c r="I13" s="509" t="s">
        <v>35</v>
      </c>
      <c r="J13" s="510"/>
      <c r="K13" s="510"/>
      <c r="L13" s="510"/>
      <c r="M13" s="510"/>
      <c r="N13" s="510"/>
      <c r="O13" s="511"/>
      <c r="P13" s="512">
        <v>0</v>
      </c>
      <c r="Q13" s="512"/>
      <c r="R13" s="512"/>
      <c r="S13" s="512"/>
      <c r="T13" s="512"/>
      <c r="U13" s="512"/>
      <c r="V13" s="512"/>
      <c r="W13" s="522">
        <v>345</v>
      </c>
      <c r="X13" s="512"/>
      <c r="Y13" s="512"/>
      <c r="Z13" s="512"/>
      <c r="AA13" s="512"/>
      <c r="AB13" s="512"/>
      <c r="AC13" s="512"/>
      <c r="AD13" s="523">
        <v>140</v>
      </c>
      <c r="AE13" s="524"/>
      <c r="AF13" s="524"/>
      <c r="AG13" s="524"/>
      <c r="AH13" s="524"/>
      <c r="AI13" s="524"/>
      <c r="AJ13" s="524"/>
      <c r="AK13" s="525"/>
      <c r="AL13" s="513"/>
      <c r="AM13" s="513"/>
      <c r="AN13" s="513"/>
      <c r="AO13" s="513"/>
      <c r="AP13" s="513"/>
      <c r="AQ13" s="513"/>
      <c r="AR13" s="514"/>
      <c r="AS13" s="514"/>
      <c r="AT13" s="514"/>
      <c r="AU13" s="514"/>
      <c r="AV13" s="514"/>
      <c r="AW13" s="514"/>
      <c r="AX13" s="515"/>
    </row>
    <row r="14" spans="1:50" ht="21" customHeight="1">
      <c r="A14" s="541"/>
      <c r="B14" s="165"/>
      <c r="C14" s="165"/>
      <c r="D14" s="165"/>
      <c r="E14" s="165"/>
      <c r="F14" s="166"/>
      <c r="G14" s="550"/>
      <c r="H14" s="551"/>
      <c r="I14" s="509" t="s">
        <v>36</v>
      </c>
      <c r="J14" s="526"/>
      <c r="K14" s="526"/>
      <c r="L14" s="526"/>
      <c r="M14" s="526"/>
      <c r="N14" s="526"/>
      <c r="O14" s="527"/>
      <c r="P14" s="512">
        <v>17154.897583000002</v>
      </c>
      <c r="Q14" s="512"/>
      <c r="R14" s="512"/>
      <c r="S14" s="512"/>
      <c r="T14" s="512"/>
      <c r="U14" s="512"/>
      <c r="V14" s="512"/>
      <c r="W14" s="512">
        <v>15111.624288999999</v>
      </c>
      <c r="X14" s="512"/>
      <c r="Y14" s="512"/>
      <c r="Z14" s="512"/>
      <c r="AA14" s="512"/>
      <c r="AB14" s="512"/>
      <c r="AC14" s="512"/>
      <c r="AD14" s="512">
        <v>12627.564312</v>
      </c>
      <c r="AE14" s="512"/>
      <c r="AF14" s="512"/>
      <c r="AG14" s="512"/>
      <c r="AH14" s="512"/>
      <c r="AI14" s="512"/>
      <c r="AJ14" s="512"/>
      <c r="AK14" s="512" t="s">
        <v>37</v>
      </c>
      <c r="AL14" s="512"/>
      <c r="AM14" s="512"/>
      <c r="AN14" s="512"/>
      <c r="AO14" s="512"/>
      <c r="AP14" s="512"/>
      <c r="AQ14" s="512"/>
      <c r="AR14" s="516"/>
      <c r="AS14" s="517"/>
      <c r="AT14" s="517"/>
      <c r="AU14" s="517"/>
      <c r="AV14" s="517"/>
      <c r="AW14" s="517"/>
      <c r="AX14" s="528"/>
    </row>
    <row r="15" spans="1:50" ht="21" customHeight="1">
      <c r="A15" s="541"/>
      <c r="B15" s="165"/>
      <c r="C15" s="165"/>
      <c r="D15" s="165"/>
      <c r="E15" s="165"/>
      <c r="F15" s="166"/>
      <c r="G15" s="550"/>
      <c r="H15" s="551"/>
      <c r="I15" s="509" t="s">
        <v>38</v>
      </c>
      <c r="J15" s="526"/>
      <c r="K15" s="526"/>
      <c r="L15" s="526"/>
      <c r="M15" s="526"/>
      <c r="N15" s="526"/>
      <c r="O15" s="527"/>
      <c r="P15" s="516">
        <f>-9386.948563-5724.675726</f>
        <v>-15111.624288999999</v>
      </c>
      <c r="Q15" s="560"/>
      <c r="R15" s="560"/>
      <c r="S15" s="560"/>
      <c r="T15" s="560"/>
      <c r="U15" s="560"/>
      <c r="V15" s="561"/>
      <c r="W15" s="516">
        <v>-12627.564312</v>
      </c>
      <c r="X15" s="560"/>
      <c r="Y15" s="560"/>
      <c r="Z15" s="560"/>
      <c r="AA15" s="560"/>
      <c r="AB15" s="560"/>
      <c r="AC15" s="561"/>
      <c r="AD15" s="516">
        <v>-9760.9855619999998</v>
      </c>
      <c r="AE15" s="517"/>
      <c r="AF15" s="517"/>
      <c r="AG15" s="517"/>
      <c r="AH15" s="517"/>
      <c r="AI15" s="517"/>
      <c r="AJ15" s="518"/>
      <c r="AK15" s="516" t="s">
        <v>37</v>
      </c>
      <c r="AL15" s="517"/>
      <c r="AM15" s="517"/>
      <c r="AN15" s="517"/>
      <c r="AO15" s="517"/>
      <c r="AP15" s="517"/>
      <c r="AQ15" s="518"/>
      <c r="AR15" s="519"/>
      <c r="AS15" s="520"/>
      <c r="AT15" s="520"/>
      <c r="AU15" s="520"/>
      <c r="AV15" s="520"/>
      <c r="AW15" s="520"/>
      <c r="AX15" s="521"/>
    </row>
    <row r="16" spans="1:50" ht="24.75" customHeight="1">
      <c r="A16" s="541"/>
      <c r="B16" s="165"/>
      <c r="C16" s="165"/>
      <c r="D16" s="165"/>
      <c r="E16" s="165"/>
      <c r="F16" s="166"/>
      <c r="G16" s="550"/>
      <c r="H16" s="551"/>
      <c r="I16" s="509" t="s">
        <v>39</v>
      </c>
      <c r="J16" s="510"/>
      <c r="K16" s="510"/>
      <c r="L16" s="510"/>
      <c r="M16" s="510"/>
      <c r="N16" s="510"/>
      <c r="O16" s="511"/>
      <c r="P16" s="512" t="s">
        <v>37</v>
      </c>
      <c r="Q16" s="512"/>
      <c r="R16" s="512"/>
      <c r="S16" s="512"/>
      <c r="T16" s="512"/>
      <c r="U16" s="512"/>
      <c r="V16" s="512"/>
      <c r="W16" s="512" t="s">
        <v>37</v>
      </c>
      <c r="X16" s="512"/>
      <c r="Y16" s="512"/>
      <c r="Z16" s="512"/>
      <c r="AA16" s="512"/>
      <c r="AB16" s="512"/>
      <c r="AC16" s="512"/>
      <c r="AD16" s="512" t="s">
        <v>37</v>
      </c>
      <c r="AE16" s="512"/>
      <c r="AF16" s="512"/>
      <c r="AG16" s="512"/>
      <c r="AH16" s="512"/>
      <c r="AI16" s="512"/>
      <c r="AJ16" s="512"/>
      <c r="AK16" s="513" t="s">
        <v>37</v>
      </c>
      <c r="AL16" s="513"/>
      <c r="AM16" s="513"/>
      <c r="AN16" s="513"/>
      <c r="AO16" s="513"/>
      <c r="AP16" s="513"/>
      <c r="AQ16" s="513"/>
      <c r="AR16" s="514"/>
      <c r="AS16" s="514"/>
      <c r="AT16" s="514"/>
      <c r="AU16" s="514"/>
      <c r="AV16" s="514"/>
      <c r="AW16" s="514"/>
      <c r="AX16" s="515"/>
    </row>
    <row r="17" spans="1:55" ht="24.75" customHeight="1">
      <c r="A17" s="541"/>
      <c r="B17" s="165"/>
      <c r="C17" s="165"/>
      <c r="D17" s="165"/>
      <c r="E17" s="165"/>
      <c r="F17" s="166"/>
      <c r="G17" s="552"/>
      <c r="H17" s="553"/>
      <c r="I17" s="501" t="s">
        <v>40</v>
      </c>
      <c r="J17" s="502"/>
      <c r="K17" s="502"/>
      <c r="L17" s="502"/>
      <c r="M17" s="502"/>
      <c r="N17" s="502"/>
      <c r="O17" s="503"/>
      <c r="P17" s="504">
        <f>SUM(P12:V16)</f>
        <v>23163.273293999999</v>
      </c>
      <c r="Q17" s="505"/>
      <c r="R17" s="505"/>
      <c r="S17" s="505"/>
      <c r="T17" s="505"/>
      <c r="U17" s="505"/>
      <c r="V17" s="506"/>
      <c r="W17" s="504">
        <f>SUM(W12:AC16)</f>
        <v>19265.059976999997</v>
      </c>
      <c r="X17" s="505"/>
      <c r="Y17" s="505"/>
      <c r="Z17" s="505"/>
      <c r="AA17" s="505"/>
      <c r="AB17" s="505"/>
      <c r="AC17" s="506"/>
      <c r="AD17" s="507">
        <f>SUM(AD12:AJ16)</f>
        <v>16950.578750000001</v>
      </c>
      <c r="AE17" s="507"/>
      <c r="AF17" s="507"/>
      <c r="AG17" s="507"/>
      <c r="AH17" s="507"/>
      <c r="AI17" s="507"/>
      <c r="AJ17" s="507"/>
      <c r="AK17" s="507">
        <f>SUM(AK12:AQ16)</f>
        <v>12358</v>
      </c>
      <c r="AL17" s="507"/>
      <c r="AM17" s="507"/>
      <c r="AN17" s="507"/>
      <c r="AO17" s="507"/>
      <c r="AP17" s="507"/>
      <c r="AQ17" s="507"/>
      <c r="AR17" s="507"/>
      <c r="AS17" s="507"/>
      <c r="AT17" s="507"/>
      <c r="AU17" s="507"/>
      <c r="AV17" s="507"/>
      <c r="AW17" s="507"/>
      <c r="AX17" s="508"/>
    </row>
    <row r="18" spans="1:55" ht="24.75" customHeight="1">
      <c r="A18" s="541"/>
      <c r="B18" s="165"/>
      <c r="C18" s="165"/>
      <c r="D18" s="165"/>
      <c r="E18" s="165"/>
      <c r="F18" s="166"/>
      <c r="G18" s="494" t="s">
        <v>41</v>
      </c>
      <c r="H18" s="495"/>
      <c r="I18" s="495"/>
      <c r="J18" s="495"/>
      <c r="K18" s="495"/>
      <c r="L18" s="495"/>
      <c r="M18" s="495"/>
      <c r="N18" s="495"/>
      <c r="O18" s="495"/>
      <c r="P18" s="499">
        <v>22609.841960999998</v>
      </c>
      <c r="Q18" s="499"/>
      <c r="R18" s="499"/>
      <c r="S18" s="499"/>
      <c r="T18" s="499"/>
      <c r="U18" s="499"/>
      <c r="V18" s="499"/>
      <c r="W18" s="499">
        <v>19216.624583000001</v>
      </c>
      <c r="X18" s="499"/>
      <c r="Y18" s="499"/>
      <c r="Z18" s="499"/>
      <c r="AA18" s="499"/>
      <c r="AB18" s="499"/>
      <c r="AC18" s="499"/>
      <c r="AD18" s="500">
        <v>16814.680274999999</v>
      </c>
      <c r="AE18" s="500"/>
      <c r="AF18" s="500"/>
      <c r="AG18" s="500"/>
      <c r="AH18" s="500"/>
      <c r="AI18" s="500"/>
      <c r="AJ18" s="500"/>
      <c r="AK18" s="497"/>
      <c r="AL18" s="497"/>
      <c r="AM18" s="497"/>
      <c r="AN18" s="497"/>
      <c r="AO18" s="497"/>
      <c r="AP18" s="497"/>
      <c r="AQ18" s="497"/>
      <c r="AR18" s="497"/>
      <c r="AS18" s="497"/>
      <c r="AT18" s="497"/>
      <c r="AU18" s="497"/>
      <c r="AV18" s="497"/>
      <c r="AW18" s="497"/>
      <c r="AX18" s="498"/>
    </row>
    <row r="19" spans="1:55" ht="24.75" customHeight="1">
      <c r="A19" s="542"/>
      <c r="B19" s="543"/>
      <c r="C19" s="543"/>
      <c r="D19" s="543"/>
      <c r="E19" s="543"/>
      <c r="F19" s="544"/>
      <c r="G19" s="494" t="s">
        <v>42</v>
      </c>
      <c r="H19" s="495"/>
      <c r="I19" s="495"/>
      <c r="J19" s="495"/>
      <c r="K19" s="495"/>
      <c r="L19" s="495"/>
      <c r="M19" s="495"/>
      <c r="N19" s="495"/>
      <c r="O19" s="495"/>
      <c r="P19" s="496">
        <f>P18/P17</f>
        <v>0.9761073780041547</v>
      </c>
      <c r="Q19" s="496"/>
      <c r="R19" s="496"/>
      <c r="S19" s="496"/>
      <c r="T19" s="496"/>
      <c r="U19" s="496"/>
      <c r="V19" s="496"/>
      <c r="W19" s="496">
        <f>W18/W17</f>
        <v>0.99748584255341943</v>
      </c>
      <c r="X19" s="496"/>
      <c r="Y19" s="496"/>
      <c r="Z19" s="496"/>
      <c r="AA19" s="496"/>
      <c r="AB19" s="496"/>
      <c r="AC19" s="496"/>
      <c r="AD19" s="496">
        <f>AD18/AD17</f>
        <v>0.99198266460370843</v>
      </c>
      <c r="AE19" s="496"/>
      <c r="AF19" s="496"/>
      <c r="AG19" s="496"/>
      <c r="AH19" s="496"/>
      <c r="AI19" s="496"/>
      <c r="AJ19" s="496"/>
      <c r="AK19" s="497"/>
      <c r="AL19" s="497"/>
      <c r="AM19" s="497"/>
      <c r="AN19" s="497"/>
      <c r="AO19" s="497"/>
      <c r="AP19" s="497"/>
      <c r="AQ19" s="497"/>
      <c r="AR19" s="497"/>
      <c r="AS19" s="497"/>
      <c r="AT19" s="497"/>
      <c r="AU19" s="497"/>
      <c r="AV19" s="497"/>
      <c r="AW19" s="497"/>
      <c r="AX19" s="498"/>
    </row>
    <row r="20" spans="1:55" ht="31.7" customHeight="1">
      <c r="A20" s="387" t="s">
        <v>43</v>
      </c>
      <c r="B20" s="405"/>
      <c r="C20" s="405"/>
      <c r="D20" s="405"/>
      <c r="E20" s="405"/>
      <c r="F20" s="406"/>
      <c r="G20" s="445" t="s">
        <v>44</v>
      </c>
      <c r="H20" s="396"/>
      <c r="I20" s="396"/>
      <c r="J20" s="396"/>
      <c r="K20" s="396"/>
      <c r="L20" s="396"/>
      <c r="M20" s="396"/>
      <c r="N20" s="396"/>
      <c r="O20" s="396"/>
      <c r="P20" s="396"/>
      <c r="Q20" s="396"/>
      <c r="R20" s="396"/>
      <c r="S20" s="396"/>
      <c r="T20" s="396"/>
      <c r="U20" s="396"/>
      <c r="V20" s="396"/>
      <c r="W20" s="396"/>
      <c r="X20" s="397"/>
      <c r="Y20" s="446"/>
      <c r="Z20" s="139"/>
      <c r="AA20" s="140"/>
      <c r="AB20" s="401" t="s">
        <v>45</v>
      </c>
      <c r="AC20" s="396"/>
      <c r="AD20" s="397"/>
      <c r="AE20" s="40" t="s">
        <v>28</v>
      </c>
      <c r="AF20" s="41"/>
      <c r="AG20" s="41"/>
      <c r="AH20" s="41"/>
      <c r="AI20" s="447"/>
      <c r="AJ20" s="40" t="s">
        <v>29</v>
      </c>
      <c r="AK20" s="41"/>
      <c r="AL20" s="41"/>
      <c r="AM20" s="41"/>
      <c r="AN20" s="447"/>
      <c r="AO20" s="40" t="s">
        <v>30</v>
      </c>
      <c r="AP20" s="41"/>
      <c r="AQ20" s="41"/>
      <c r="AR20" s="41"/>
      <c r="AS20" s="447"/>
      <c r="AT20" s="465" t="s">
        <v>46</v>
      </c>
      <c r="AU20" s="38"/>
      <c r="AV20" s="38"/>
      <c r="AW20" s="38"/>
      <c r="AX20" s="466"/>
    </row>
    <row r="21" spans="1:55" ht="26.25" customHeight="1">
      <c r="A21" s="174"/>
      <c r="B21" s="175"/>
      <c r="C21" s="175"/>
      <c r="D21" s="175"/>
      <c r="E21" s="175"/>
      <c r="F21" s="176"/>
      <c r="G21" s="467" t="s">
        <v>47</v>
      </c>
      <c r="H21" s="126"/>
      <c r="I21" s="126"/>
      <c r="J21" s="126"/>
      <c r="K21" s="126"/>
      <c r="L21" s="126"/>
      <c r="M21" s="126"/>
      <c r="N21" s="126"/>
      <c r="O21" s="126"/>
      <c r="P21" s="126"/>
      <c r="Q21" s="126"/>
      <c r="R21" s="126"/>
      <c r="S21" s="126"/>
      <c r="T21" s="126"/>
      <c r="U21" s="126"/>
      <c r="V21" s="126"/>
      <c r="W21" s="126"/>
      <c r="X21" s="443"/>
      <c r="Y21" s="472" t="s">
        <v>48</v>
      </c>
      <c r="Z21" s="473"/>
      <c r="AA21" s="474"/>
      <c r="AB21" s="475" t="s">
        <v>49</v>
      </c>
      <c r="AC21" s="476"/>
      <c r="AD21" s="476"/>
      <c r="AE21" s="458" t="s">
        <v>18</v>
      </c>
      <c r="AF21" s="458"/>
      <c r="AG21" s="458"/>
      <c r="AH21" s="458"/>
      <c r="AI21" s="458"/>
      <c r="AJ21" s="458" t="s">
        <v>18</v>
      </c>
      <c r="AK21" s="458"/>
      <c r="AL21" s="458"/>
      <c r="AM21" s="458"/>
      <c r="AN21" s="458"/>
      <c r="AO21" s="458" t="s">
        <v>18</v>
      </c>
      <c r="AP21" s="458"/>
      <c r="AQ21" s="458"/>
      <c r="AR21" s="458"/>
      <c r="AS21" s="458"/>
      <c r="AT21" s="446"/>
      <c r="AU21" s="139"/>
      <c r="AV21" s="139"/>
      <c r="AW21" s="139"/>
      <c r="AX21" s="456"/>
    </row>
    <row r="22" spans="1:55" ht="23.65" customHeight="1">
      <c r="A22" s="174"/>
      <c r="B22" s="175"/>
      <c r="C22" s="175"/>
      <c r="D22" s="175"/>
      <c r="E22" s="175"/>
      <c r="F22" s="176"/>
      <c r="G22" s="468"/>
      <c r="H22" s="469"/>
      <c r="I22" s="469"/>
      <c r="J22" s="469"/>
      <c r="K22" s="469"/>
      <c r="L22" s="469"/>
      <c r="M22" s="469"/>
      <c r="N22" s="469"/>
      <c r="O22" s="469"/>
      <c r="P22" s="469"/>
      <c r="Q22" s="469"/>
      <c r="R22" s="469"/>
      <c r="S22" s="469"/>
      <c r="T22" s="469"/>
      <c r="U22" s="469"/>
      <c r="V22" s="469"/>
      <c r="W22" s="469"/>
      <c r="X22" s="470"/>
      <c r="Y22" s="40" t="s">
        <v>50</v>
      </c>
      <c r="Z22" s="41"/>
      <c r="AA22" s="447"/>
      <c r="AB22" s="426" t="s">
        <v>49</v>
      </c>
      <c r="AC22" s="481"/>
      <c r="AD22" s="482"/>
      <c r="AE22" s="458" t="s">
        <v>18</v>
      </c>
      <c r="AF22" s="458"/>
      <c r="AG22" s="458"/>
      <c r="AH22" s="458"/>
      <c r="AI22" s="458"/>
      <c r="AJ22" s="458" t="s">
        <v>18</v>
      </c>
      <c r="AK22" s="458"/>
      <c r="AL22" s="458"/>
      <c r="AM22" s="458"/>
      <c r="AN22" s="458"/>
      <c r="AO22" s="458" t="s">
        <v>18</v>
      </c>
      <c r="AP22" s="458"/>
      <c r="AQ22" s="458"/>
      <c r="AR22" s="458"/>
      <c r="AS22" s="458"/>
      <c r="AT22" s="461" t="s">
        <v>51</v>
      </c>
      <c r="AU22" s="462"/>
      <c r="AV22" s="462"/>
      <c r="AW22" s="462"/>
      <c r="AX22" s="463"/>
    </row>
    <row r="23" spans="1:55" ht="24" customHeight="1">
      <c r="A23" s="174"/>
      <c r="B23" s="175"/>
      <c r="C23" s="175"/>
      <c r="D23" s="175"/>
      <c r="E23" s="175"/>
      <c r="F23" s="176"/>
      <c r="G23" s="471"/>
      <c r="H23" s="381"/>
      <c r="I23" s="381"/>
      <c r="J23" s="381"/>
      <c r="K23" s="381"/>
      <c r="L23" s="381"/>
      <c r="M23" s="381"/>
      <c r="N23" s="381"/>
      <c r="O23" s="381"/>
      <c r="P23" s="381"/>
      <c r="Q23" s="381"/>
      <c r="R23" s="381"/>
      <c r="S23" s="381"/>
      <c r="T23" s="381"/>
      <c r="U23" s="381"/>
      <c r="V23" s="381"/>
      <c r="W23" s="381"/>
      <c r="X23" s="382"/>
      <c r="Y23" s="401" t="s">
        <v>52</v>
      </c>
      <c r="Z23" s="396"/>
      <c r="AA23" s="397"/>
      <c r="AB23" s="464" t="s">
        <v>53</v>
      </c>
      <c r="AC23" s="128"/>
      <c r="AD23" s="129"/>
      <c r="AE23" s="458" t="s">
        <v>18</v>
      </c>
      <c r="AF23" s="458"/>
      <c r="AG23" s="458"/>
      <c r="AH23" s="458"/>
      <c r="AI23" s="458"/>
      <c r="AJ23" s="458" t="s">
        <v>18</v>
      </c>
      <c r="AK23" s="458"/>
      <c r="AL23" s="458"/>
      <c r="AM23" s="458"/>
      <c r="AN23" s="458"/>
      <c r="AO23" s="458" t="s">
        <v>18</v>
      </c>
      <c r="AP23" s="458"/>
      <c r="AQ23" s="458"/>
      <c r="AR23" s="458"/>
      <c r="AS23" s="458"/>
      <c r="AT23" s="446"/>
      <c r="AU23" s="139"/>
      <c r="AV23" s="139"/>
      <c r="AW23" s="139"/>
      <c r="AX23" s="456"/>
    </row>
    <row r="24" spans="1:55" ht="26.25" customHeight="1">
      <c r="A24" s="477"/>
      <c r="B24" s="169"/>
      <c r="C24" s="169"/>
      <c r="D24" s="169"/>
      <c r="E24" s="169"/>
      <c r="F24" s="170"/>
      <c r="G24" s="483" t="s">
        <v>54</v>
      </c>
      <c r="H24" s="484"/>
      <c r="I24" s="484"/>
      <c r="J24" s="484"/>
      <c r="K24" s="484"/>
      <c r="L24" s="484"/>
      <c r="M24" s="484"/>
      <c r="N24" s="484"/>
      <c r="O24" s="484"/>
      <c r="P24" s="484"/>
      <c r="Q24" s="484"/>
      <c r="R24" s="484"/>
      <c r="S24" s="484"/>
      <c r="T24" s="484"/>
      <c r="U24" s="484"/>
      <c r="V24" s="484"/>
      <c r="W24" s="484"/>
      <c r="X24" s="485"/>
      <c r="Y24" s="472" t="s">
        <v>48</v>
      </c>
      <c r="Z24" s="473"/>
      <c r="AA24" s="474"/>
      <c r="AB24" s="491" t="s">
        <v>53</v>
      </c>
      <c r="AC24" s="492"/>
      <c r="AD24" s="492"/>
      <c r="AE24" s="493">
        <v>93</v>
      </c>
      <c r="AF24" s="493"/>
      <c r="AG24" s="493"/>
      <c r="AH24" s="493"/>
      <c r="AI24" s="493"/>
      <c r="AJ24" s="458">
        <v>95.9</v>
      </c>
      <c r="AK24" s="458"/>
      <c r="AL24" s="458"/>
      <c r="AM24" s="458"/>
      <c r="AN24" s="458"/>
      <c r="AO24" s="460" t="s">
        <v>55</v>
      </c>
      <c r="AP24" s="460"/>
      <c r="AQ24" s="460"/>
      <c r="AR24" s="460"/>
      <c r="AS24" s="460"/>
      <c r="AT24" s="139"/>
      <c r="AU24" s="139"/>
      <c r="AV24" s="139"/>
      <c r="AW24" s="139"/>
      <c r="AX24" s="456"/>
    </row>
    <row r="25" spans="1:55" ht="23.65" customHeight="1">
      <c r="A25" s="477"/>
      <c r="B25" s="169"/>
      <c r="C25" s="169"/>
      <c r="D25" s="169"/>
      <c r="E25" s="169"/>
      <c r="F25" s="170"/>
      <c r="G25" s="486"/>
      <c r="H25" s="167"/>
      <c r="I25" s="167"/>
      <c r="J25" s="167"/>
      <c r="K25" s="167"/>
      <c r="L25" s="167"/>
      <c r="M25" s="167"/>
      <c r="N25" s="167"/>
      <c r="O25" s="167"/>
      <c r="P25" s="167"/>
      <c r="Q25" s="167"/>
      <c r="R25" s="167"/>
      <c r="S25" s="167"/>
      <c r="T25" s="167"/>
      <c r="U25" s="167"/>
      <c r="V25" s="167"/>
      <c r="W25" s="167"/>
      <c r="X25" s="487"/>
      <c r="Y25" s="40" t="s">
        <v>50</v>
      </c>
      <c r="Z25" s="41"/>
      <c r="AA25" s="447"/>
      <c r="AB25" s="457" t="s">
        <v>53</v>
      </c>
      <c r="AC25" s="457"/>
      <c r="AD25" s="457"/>
      <c r="AE25" s="458" t="s">
        <v>56</v>
      </c>
      <c r="AF25" s="458"/>
      <c r="AG25" s="458"/>
      <c r="AH25" s="458"/>
      <c r="AI25" s="458"/>
      <c r="AJ25" s="458" t="s">
        <v>56</v>
      </c>
      <c r="AK25" s="458"/>
      <c r="AL25" s="458"/>
      <c r="AM25" s="458"/>
      <c r="AN25" s="458"/>
      <c r="AO25" s="458" t="s">
        <v>56</v>
      </c>
      <c r="AP25" s="458"/>
      <c r="AQ25" s="458"/>
      <c r="AR25" s="458"/>
      <c r="AS25" s="458"/>
      <c r="AT25" s="458">
        <v>100</v>
      </c>
      <c r="AU25" s="458"/>
      <c r="AV25" s="458"/>
      <c r="AW25" s="458"/>
      <c r="AX25" s="459"/>
    </row>
    <row r="26" spans="1:55" ht="24" customHeight="1">
      <c r="A26" s="478"/>
      <c r="B26" s="479"/>
      <c r="C26" s="479"/>
      <c r="D26" s="479"/>
      <c r="E26" s="479"/>
      <c r="F26" s="480"/>
      <c r="G26" s="488"/>
      <c r="H26" s="489"/>
      <c r="I26" s="489"/>
      <c r="J26" s="489"/>
      <c r="K26" s="489"/>
      <c r="L26" s="489"/>
      <c r="M26" s="489"/>
      <c r="N26" s="489"/>
      <c r="O26" s="489"/>
      <c r="P26" s="489"/>
      <c r="Q26" s="489"/>
      <c r="R26" s="489"/>
      <c r="S26" s="489"/>
      <c r="T26" s="489"/>
      <c r="U26" s="489"/>
      <c r="V26" s="489"/>
      <c r="W26" s="489"/>
      <c r="X26" s="490"/>
      <c r="Y26" s="401" t="s">
        <v>52</v>
      </c>
      <c r="Z26" s="396"/>
      <c r="AA26" s="397"/>
      <c r="AB26" s="464" t="s">
        <v>53</v>
      </c>
      <c r="AC26" s="128"/>
      <c r="AD26" s="129"/>
      <c r="AE26" s="458" t="s">
        <v>56</v>
      </c>
      <c r="AF26" s="458"/>
      <c r="AG26" s="458"/>
      <c r="AH26" s="458"/>
      <c r="AI26" s="458"/>
      <c r="AJ26" s="455" t="s">
        <v>56</v>
      </c>
      <c r="AK26" s="455"/>
      <c r="AL26" s="455"/>
      <c r="AM26" s="455"/>
      <c r="AN26" s="455"/>
      <c r="AO26" s="455" t="s">
        <v>56</v>
      </c>
      <c r="AP26" s="455"/>
      <c r="AQ26" s="455"/>
      <c r="AR26" s="455"/>
      <c r="AS26" s="455"/>
      <c r="AT26" s="446"/>
      <c r="AU26" s="139"/>
      <c r="AV26" s="139"/>
      <c r="AW26" s="139"/>
      <c r="AX26" s="456"/>
    </row>
    <row r="27" spans="1:55" ht="31.7" customHeight="1">
      <c r="A27" s="387" t="s">
        <v>57</v>
      </c>
      <c r="B27" s="405"/>
      <c r="C27" s="405"/>
      <c r="D27" s="405"/>
      <c r="E27" s="405"/>
      <c r="F27" s="406"/>
      <c r="G27" s="445" t="s">
        <v>58</v>
      </c>
      <c r="H27" s="396"/>
      <c r="I27" s="396"/>
      <c r="J27" s="396"/>
      <c r="K27" s="396"/>
      <c r="L27" s="396"/>
      <c r="M27" s="396"/>
      <c r="N27" s="396"/>
      <c r="O27" s="396"/>
      <c r="P27" s="396"/>
      <c r="Q27" s="396"/>
      <c r="R27" s="396"/>
      <c r="S27" s="396"/>
      <c r="T27" s="396"/>
      <c r="U27" s="396"/>
      <c r="V27" s="396"/>
      <c r="W27" s="396"/>
      <c r="X27" s="397"/>
      <c r="Y27" s="446"/>
      <c r="Z27" s="139"/>
      <c r="AA27" s="140"/>
      <c r="AB27" s="401" t="s">
        <v>45</v>
      </c>
      <c r="AC27" s="396"/>
      <c r="AD27" s="397"/>
      <c r="AE27" s="40" t="s">
        <v>28</v>
      </c>
      <c r="AF27" s="41"/>
      <c r="AG27" s="41"/>
      <c r="AH27" s="41"/>
      <c r="AI27" s="447"/>
      <c r="AJ27" s="40" t="s">
        <v>29</v>
      </c>
      <c r="AK27" s="41"/>
      <c r="AL27" s="41"/>
      <c r="AM27" s="41"/>
      <c r="AN27" s="447"/>
      <c r="AO27" s="40" t="s">
        <v>30</v>
      </c>
      <c r="AP27" s="41"/>
      <c r="AQ27" s="41"/>
      <c r="AR27" s="41"/>
      <c r="AS27" s="447"/>
      <c r="AT27" s="402" t="s">
        <v>59</v>
      </c>
      <c r="AU27" s="403"/>
      <c r="AV27" s="403"/>
      <c r="AW27" s="403"/>
      <c r="AX27" s="404"/>
    </row>
    <row r="28" spans="1:55">
      <c r="A28" s="174"/>
      <c r="B28" s="175"/>
      <c r="C28" s="175"/>
      <c r="D28" s="175"/>
      <c r="E28" s="175"/>
      <c r="F28" s="176"/>
      <c r="G28" s="427" t="s">
        <v>60</v>
      </c>
      <c r="H28" s="421"/>
      <c r="I28" s="421"/>
      <c r="J28" s="421"/>
      <c r="K28" s="421"/>
      <c r="L28" s="421"/>
      <c r="M28" s="421"/>
      <c r="N28" s="421"/>
      <c r="O28" s="421"/>
      <c r="P28" s="421"/>
      <c r="Q28" s="421"/>
      <c r="R28" s="421"/>
      <c r="S28" s="421"/>
      <c r="T28" s="421"/>
      <c r="U28" s="421"/>
      <c r="V28" s="421"/>
      <c r="W28" s="421"/>
      <c r="X28" s="428"/>
      <c r="Y28" s="434" t="s">
        <v>61</v>
      </c>
      <c r="Z28" s="435"/>
      <c r="AA28" s="436"/>
      <c r="AB28" s="440" t="s">
        <v>62</v>
      </c>
      <c r="AC28" s="441"/>
      <c r="AD28" s="441"/>
      <c r="AE28" s="442">
        <v>2</v>
      </c>
      <c r="AF28" s="126"/>
      <c r="AG28" s="126"/>
      <c r="AH28" s="126"/>
      <c r="AI28" s="443"/>
      <c r="AJ28" s="442">
        <v>2</v>
      </c>
      <c r="AK28" s="126"/>
      <c r="AL28" s="126"/>
      <c r="AM28" s="126"/>
      <c r="AN28" s="443"/>
      <c r="AO28" s="442">
        <v>2</v>
      </c>
      <c r="AP28" s="126"/>
      <c r="AQ28" s="126"/>
      <c r="AR28" s="126"/>
      <c r="AS28" s="443"/>
      <c r="AT28" s="442">
        <v>2</v>
      </c>
      <c r="AU28" s="126"/>
      <c r="AV28" s="126"/>
      <c r="AW28" s="126"/>
      <c r="AX28" s="444"/>
      <c r="AY28" s="2"/>
      <c r="AZ28" s="3"/>
      <c r="BA28" s="3"/>
      <c r="BB28" s="3"/>
      <c r="BC28" s="3"/>
    </row>
    <row r="29" spans="1:55">
      <c r="A29" s="174"/>
      <c r="B29" s="175"/>
      <c r="C29" s="175"/>
      <c r="D29" s="175"/>
      <c r="E29" s="175"/>
      <c r="F29" s="176"/>
      <c r="G29" s="429"/>
      <c r="H29" s="430"/>
      <c r="I29" s="430"/>
      <c r="J29" s="430"/>
      <c r="K29" s="430"/>
      <c r="L29" s="430"/>
      <c r="M29" s="430"/>
      <c r="N29" s="430"/>
      <c r="O29" s="430"/>
      <c r="P29" s="430"/>
      <c r="Q29" s="430"/>
      <c r="R29" s="430"/>
      <c r="S29" s="430"/>
      <c r="T29" s="430"/>
      <c r="U29" s="430"/>
      <c r="V29" s="430"/>
      <c r="W29" s="430"/>
      <c r="X29" s="431"/>
      <c r="Y29" s="437"/>
      <c r="Z29" s="438"/>
      <c r="AA29" s="439"/>
      <c r="AB29" s="379" t="s">
        <v>63</v>
      </c>
      <c r="AC29" s="379"/>
      <c r="AD29" s="379"/>
      <c r="AE29" s="380">
        <v>18.5</v>
      </c>
      <c r="AF29" s="381"/>
      <c r="AG29" s="381"/>
      <c r="AH29" s="381"/>
      <c r="AI29" s="382"/>
      <c r="AJ29" s="448">
        <v>15.8</v>
      </c>
      <c r="AK29" s="381"/>
      <c r="AL29" s="381"/>
      <c r="AM29" s="381"/>
      <c r="AN29" s="382"/>
      <c r="AO29" s="383">
        <v>15.8</v>
      </c>
      <c r="AP29" s="384"/>
      <c r="AQ29" s="384"/>
      <c r="AR29" s="384"/>
      <c r="AS29" s="385"/>
      <c r="AT29" s="383">
        <v>15.8</v>
      </c>
      <c r="AU29" s="384"/>
      <c r="AV29" s="384"/>
      <c r="AW29" s="384"/>
      <c r="AX29" s="386"/>
      <c r="AY29" s="3"/>
      <c r="AZ29" s="3"/>
      <c r="BA29" s="3"/>
      <c r="BB29" s="3"/>
      <c r="BC29" s="3"/>
    </row>
    <row r="30" spans="1:55">
      <c r="A30" s="174"/>
      <c r="B30" s="175"/>
      <c r="C30" s="175"/>
      <c r="D30" s="175"/>
      <c r="E30" s="175"/>
      <c r="F30" s="176"/>
      <c r="G30" s="429"/>
      <c r="H30" s="430"/>
      <c r="I30" s="430"/>
      <c r="J30" s="430"/>
      <c r="K30" s="430"/>
      <c r="L30" s="430"/>
      <c r="M30" s="430"/>
      <c r="N30" s="430"/>
      <c r="O30" s="430"/>
      <c r="P30" s="430"/>
      <c r="Q30" s="430"/>
      <c r="R30" s="430"/>
      <c r="S30" s="430"/>
      <c r="T30" s="430"/>
      <c r="U30" s="430"/>
      <c r="V30" s="430"/>
      <c r="W30" s="430"/>
      <c r="X30" s="431"/>
      <c r="Y30" s="449" t="s">
        <v>64</v>
      </c>
      <c r="Z30" s="450"/>
      <c r="AA30" s="451"/>
      <c r="AB30" s="440" t="s">
        <v>62</v>
      </c>
      <c r="AC30" s="441"/>
      <c r="AD30" s="441"/>
      <c r="AE30" s="442">
        <v>2</v>
      </c>
      <c r="AF30" s="126"/>
      <c r="AG30" s="126"/>
      <c r="AH30" s="126"/>
      <c r="AI30" s="443"/>
      <c r="AJ30" s="442">
        <v>2</v>
      </c>
      <c r="AK30" s="126"/>
      <c r="AL30" s="126"/>
      <c r="AM30" s="126"/>
      <c r="AN30" s="443"/>
      <c r="AO30" s="442">
        <v>2</v>
      </c>
      <c r="AP30" s="126"/>
      <c r="AQ30" s="126"/>
      <c r="AR30" s="126"/>
      <c r="AS30" s="443"/>
      <c r="AT30" s="442">
        <v>2</v>
      </c>
      <c r="AU30" s="126"/>
      <c r="AV30" s="126"/>
      <c r="AW30" s="126"/>
      <c r="AX30" s="444"/>
      <c r="AY30" s="3"/>
      <c r="AZ30" s="3"/>
      <c r="BA30" s="3"/>
      <c r="BB30" s="3"/>
      <c r="BC30" s="3"/>
    </row>
    <row r="31" spans="1:55">
      <c r="A31" s="407"/>
      <c r="B31" s="408"/>
      <c r="C31" s="408"/>
      <c r="D31" s="408"/>
      <c r="E31" s="408"/>
      <c r="F31" s="409"/>
      <c r="G31" s="432"/>
      <c r="H31" s="422"/>
      <c r="I31" s="422"/>
      <c r="J31" s="422"/>
      <c r="K31" s="422"/>
      <c r="L31" s="422"/>
      <c r="M31" s="422"/>
      <c r="N31" s="422"/>
      <c r="O31" s="422"/>
      <c r="P31" s="422"/>
      <c r="Q31" s="422"/>
      <c r="R31" s="422"/>
      <c r="S31" s="422"/>
      <c r="T31" s="422"/>
      <c r="U31" s="422"/>
      <c r="V31" s="422"/>
      <c r="W31" s="422"/>
      <c r="X31" s="433"/>
      <c r="Y31" s="452"/>
      <c r="Z31" s="453"/>
      <c r="AA31" s="454"/>
      <c r="AB31" s="379" t="s">
        <v>63</v>
      </c>
      <c r="AC31" s="379"/>
      <c r="AD31" s="379"/>
      <c r="AE31" s="380">
        <v>18.5</v>
      </c>
      <c r="AF31" s="381"/>
      <c r="AG31" s="381"/>
      <c r="AH31" s="381"/>
      <c r="AI31" s="382"/>
      <c r="AJ31" s="448">
        <v>15.8</v>
      </c>
      <c r="AK31" s="381"/>
      <c r="AL31" s="381"/>
      <c r="AM31" s="381"/>
      <c r="AN31" s="382"/>
      <c r="AO31" s="383">
        <v>15.8</v>
      </c>
      <c r="AP31" s="384"/>
      <c r="AQ31" s="384"/>
      <c r="AR31" s="384"/>
      <c r="AS31" s="385"/>
      <c r="AT31" s="383">
        <v>15.8</v>
      </c>
      <c r="AU31" s="384"/>
      <c r="AV31" s="384"/>
      <c r="AW31" s="384"/>
      <c r="AX31" s="386"/>
    </row>
    <row r="32" spans="1:55" ht="32.25" customHeight="1">
      <c r="A32" s="387" t="s">
        <v>65</v>
      </c>
      <c r="B32" s="388"/>
      <c r="C32" s="388"/>
      <c r="D32" s="388"/>
      <c r="E32" s="388"/>
      <c r="F32" s="389"/>
      <c r="G32" s="41" t="s">
        <v>66</v>
      </c>
      <c r="H32" s="396"/>
      <c r="I32" s="396"/>
      <c r="J32" s="396"/>
      <c r="K32" s="396"/>
      <c r="L32" s="396"/>
      <c r="M32" s="396"/>
      <c r="N32" s="396"/>
      <c r="O32" s="396"/>
      <c r="P32" s="396"/>
      <c r="Q32" s="396"/>
      <c r="R32" s="396"/>
      <c r="S32" s="396"/>
      <c r="T32" s="396"/>
      <c r="U32" s="396"/>
      <c r="V32" s="396"/>
      <c r="W32" s="396"/>
      <c r="X32" s="397"/>
      <c r="Y32" s="398"/>
      <c r="Z32" s="399"/>
      <c r="AA32" s="400"/>
      <c r="AB32" s="401" t="s">
        <v>45</v>
      </c>
      <c r="AC32" s="396"/>
      <c r="AD32" s="397"/>
      <c r="AE32" s="40" t="s">
        <v>28</v>
      </c>
      <c r="AF32" s="396"/>
      <c r="AG32" s="396"/>
      <c r="AH32" s="396"/>
      <c r="AI32" s="397"/>
      <c r="AJ32" s="40" t="s">
        <v>29</v>
      </c>
      <c r="AK32" s="396"/>
      <c r="AL32" s="396"/>
      <c r="AM32" s="396"/>
      <c r="AN32" s="397"/>
      <c r="AO32" s="40" t="s">
        <v>30</v>
      </c>
      <c r="AP32" s="396"/>
      <c r="AQ32" s="396"/>
      <c r="AR32" s="396"/>
      <c r="AS32" s="397"/>
      <c r="AT32" s="402" t="s">
        <v>67</v>
      </c>
      <c r="AU32" s="403"/>
      <c r="AV32" s="403"/>
      <c r="AW32" s="403"/>
      <c r="AX32" s="404"/>
    </row>
    <row r="33" spans="1:50" ht="24" customHeight="1">
      <c r="A33" s="390"/>
      <c r="B33" s="391"/>
      <c r="C33" s="391"/>
      <c r="D33" s="391"/>
      <c r="E33" s="391"/>
      <c r="F33" s="392"/>
      <c r="G33" s="421" t="s">
        <v>68</v>
      </c>
      <c r="H33" s="421"/>
      <c r="I33" s="421"/>
      <c r="J33" s="421"/>
      <c r="K33" s="421"/>
      <c r="L33" s="421"/>
      <c r="M33" s="421"/>
      <c r="N33" s="421"/>
      <c r="O33" s="421"/>
      <c r="P33" s="421"/>
      <c r="Q33" s="421"/>
      <c r="R33" s="421"/>
      <c r="S33" s="421"/>
      <c r="T33" s="421"/>
      <c r="U33" s="421"/>
      <c r="V33" s="421"/>
      <c r="W33" s="421"/>
      <c r="X33" s="421"/>
      <c r="Y33" s="423" t="s">
        <v>65</v>
      </c>
      <c r="Z33" s="424"/>
      <c r="AA33" s="425"/>
      <c r="AB33" s="426" t="s">
        <v>69</v>
      </c>
      <c r="AC33" s="326"/>
      <c r="AD33" s="327"/>
      <c r="AE33" s="325">
        <v>2826</v>
      </c>
      <c r="AF33" s="326"/>
      <c r="AG33" s="326"/>
      <c r="AH33" s="326"/>
      <c r="AI33" s="327"/>
      <c r="AJ33" s="325">
        <v>2402</v>
      </c>
      <c r="AK33" s="326"/>
      <c r="AL33" s="326"/>
      <c r="AM33" s="326"/>
      <c r="AN33" s="327"/>
      <c r="AO33" s="325">
        <v>1681.5</v>
      </c>
      <c r="AP33" s="326"/>
      <c r="AQ33" s="326"/>
      <c r="AR33" s="326"/>
      <c r="AS33" s="327"/>
      <c r="AT33" s="325">
        <v>1235.8</v>
      </c>
      <c r="AU33" s="326"/>
      <c r="AV33" s="326"/>
      <c r="AW33" s="326"/>
      <c r="AX33" s="410"/>
    </row>
    <row r="34" spans="1:50" ht="24" customHeight="1">
      <c r="A34" s="393"/>
      <c r="B34" s="394"/>
      <c r="C34" s="394"/>
      <c r="D34" s="394"/>
      <c r="E34" s="394"/>
      <c r="F34" s="395"/>
      <c r="G34" s="422"/>
      <c r="H34" s="422"/>
      <c r="I34" s="422"/>
      <c r="J34" s="422"/>
      <c r="K34" s="422"/>
      <c r="L34" s="422"/>
      <c r="M34" s="422"/>
      <c r="N34" s="422"/>
      <c r="O34" s="422"/>
      <c r="P34" s="422"/>
      <c r="Q34" s="422"/>
      <c r="R34" s="422"/>
      <c r="S34" s="422"/>
      <c r="T34" s="422"/>
      <c r="U34" s="422"/>
      <c r="V34" s="422"/>
      <c r="W34" s="422"/>
      <c r="X34" s="422"/>
      <c r="Y34" s="411" t="s">
        <v>70</v>
      </c>
      <c r="Z34" s="412"/>
      <c r="AA34" s="413"/>
      <c r="AB34" s="121" t="s">
        <v>71</v>
      </c>
      <c r="AC34" s="326"/>
      <c r="AD34" s="327"/>
      <c r="AE34" s="414" t="s">
        <v>72</v>
      </c>
      <c r="AF34" s="415"/>
      <c r="AG34" s="415"/>
      <c r="AH34" s="415"/>
      <c r="AI34" s="416"/>
      <c r="AJ34" s="417" t="s">
        <v>73</v>
      </c>
      <c r="AK34" s="418"/>
      <c r="AL34" s="418"/>
      <c r="AM34" s="418"/>
      <c r="AN34" s="419"/>
      <c r="AO34" s="417" t="s">
        <v>74</v>
      </c>
      <c r="AP34" s="418"/>
      <c r="AQ34" s="418"/>
      <c r="AR34" s="418"/>
      <c r="AS34" s="419"/>
      <c r="AT34" s="414" t="s">
        <v>75</v>
      </c>
      <c r="AU34" s="415"/>
      <c r="AV34" s="415"/>
      <c r="AW34" s="415"/>
      <c r="AX34" s="420"/>
    </row>
    <row r="35" spans="1:50" ht="23.1" customHeight="1">
      <c r="A35" s="328" t="s">
        <v>76</v>
      </c>
      <c r="B35" s="329"/>
      <c r="C35" s="334" t="s">
        <v>77</v>
      </c>
      <c r="D35" s="335"/>
      <c r="E35" s="335"/>
      <c r="F35" s="335"/>
      <c r="G35" s="335"/>
      <c r="H35" s="335"/>
      <c r="I35" s="335"/>
      <c r="J35" s="335"/>
      <c r="K35" s="336"/>
      <c r="L35" s="337" t="s">
        <v>78</v>
      </c>
      <c r="M35" s="337"/>
      <c r="N35" s="337"/>
      <c r="O35" s="337"/>
      <c r="P35" s="337"/>
      <c r="Q35" s="337"/>
      <c r="R35" s="338" t="s">
        <v>32</v>
      </c>
      <c r="S35" s="339"/>
      <c r="T35" s="339"/>
      <c r="U35" s="339"/>
      <c r="V35" s="339"/>
      <c r="W35" s="339"/>
      <c r="X35" s="340" t="s">
        <v>79</v>
      </c>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c r="AV35" s="335"/>
      <c r="AW35" s="335"/>
      <c r="AX35" s="341"/>
    </row>
    <row r="36" spans="1:50" ht="23.1" customHeight="1">
      <c r="A36" s="330"/>
      <c r="B36" s="331"/>
      <c r="C36" s="342" t="s">
        <v>80</v>
      </c>
      <c r="D36" s="343"/>
      <c r="E36" s="343"/>
      <c r="F36" s="343"/>
      <c r="G36" s="343"/>
      <c r="H36" s="343"/>
      <c r="I36" s="343"/>
      <c r="J36" s="343"/>
      <c r="K36" s="344"/>
      <c r="L36" s="345">
        <v>12358</v>
      </c>
      <c r="M36" s="346"/>
      <c r="N36" s="346"/>
      <c r="O36" s="346"/>
      <c r="P36" s="346"/>
      <c r="Q36" s="347"/>
      <c r="R36" s="351"/>
      <c r="S36" s="352"/>
      <c r="T36" s="352"/>
      <c r="U36" s="352"/>
      <c r="V36" s="352"/>
      <c r="W36" s="353"/>
      <c r="X36" s="354"/>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6"/>
    </row>
    <row r="37" spans="1:50" ht="23.1" customHeight="1">
      <c r="A37" s="330"/>
      <c r="B37" s="331"/>
      <c r="C37" s="296" t="s">
        <v>81</v>
      </c>
      <c r="D37" s="297"/>
      <c r="E37" s="297"/>
      <c r="F37" s="297"/>
      <c r="G37" s="297"/>
      <c r="H37" s="297"/>
      <c r="I37" s="297"/>
      <c r="J37" s="297"/>
      <c r="K37" s="298"/>
      <c r="L37" s="348"/>
      <c r="M37" s="349"/>
      <c r="N37" s="349"/>
      <c r="O37" s="349"/>
      <c r="P37" s="349"/>
      <c r="Q37" s="350"/>
      <c r="R37" s="299"/>
      <c r="S37" s="300"/>
      <c r="T37" s="300"/>
      <c r="U37" s="300"/>
      <c r="V37" s="300"/>
      <c r="W37" s="301"/>
      <c r="X37" s="364"/>
      <c r="Y37" s="365"/>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6"/>
    </row>
    <row r="38" spans="1:50" ht="23.1" customHeight="1">
      <c r="A38" s="330"/>
      <c r="B38" s="331"/>
      <c r="C38" s="296" t="s">
        <v>82</v>
      </c>
      <c r="D38" s="297"/>
      <c r="E38" s="297"/>
      <c r="F38" s="297"/>
      <c r="G38" s="297"/>
      <c r="H38" s="297"/>
      <c r="I38" s="297"/>
      <c r="J38" s="297"/>
      <c r="K38" s="298"/>
      <c r="L38" s="348"/>
      <c r="M38" s="349"/>
      <c r="N38" s="349"/>
      <c r="O38" s="349"/>
      <c r="P38" s="349"/>
      <c r="Q38" s="350"/>
      <c r="R38" s="299"/>
      <c r="S38" s="300"/>
      <c r="T38" s="300"/>
      <c r="U38" s="300"/>
      <c r="V38" s="300"/>
      <c r="W38" s="301"/>
      <c r="X38" s="293"/>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5"/>
    </row>
    <row r="39" spans="1:50" ht="23.1" customHeight="1">
      <c r="A39" s="330"/>
      <c r="B39" s="331"/>
      <c r="C39" s="296" t="s">
        <v>83</v>
      </c>
      <c r="D39" s="297"/>
      <c r="E39" s="297"/>
      <c r="F39" s="297"/>
      <c r="G39" s="297"/>
      <c r="H39" s="297"/>
      <c r="I39" s="297"/>
      <c r="J39" s="297"/>
      <c r="K39" s="298"/>
      <c r="L39" s="348"/>
      <c r="M39" s="349"/>
      <c r="N39" s="349"/>
      <c r="O39" s="349"/>
      <c r="P39" s="349"/>
      <c r="Q39" s="350"/>
      <c r="R39" s="299"/>
      <c r="S39" s="300"/>
      <c r="T39" s="300"/>
      <c r="U39" s="300"/>
      <c r="V39" s="300"/>
      <c r="W39" s="301"/>
      <c r="X39" s="293"/>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3.1" customHeight="1">
      <c r="A40" s="330"/>
      <c r="B40" s="331"/>
      <c r="C40" s="357"/>
      <c r="D40" s="358"/>
      <c r="E40" s="358"/>
      <c r="F40" s="358"/>
      <c r="G40" s="358"/>
      <c r="H40" s="358"/>
      <c r="I40" s="358"/>
      <c r="J40" s="358"/>
      <c r="K40" s="359"/>
      <c r="L40" s="360"/>
      <c r="M40" s="361"/>
      <c r="N40" s="361"/>
      <c r="O40" s="361"/>
      <c r="P40" s="361"/>
      <c r="Q40" s="362"/>
      <c r="R40" s="363"/>
      <c r="S40" s="363"/>
      <c r="T40" s="363"/>
      <c r="U40" s="363"/>
      <c r="V40" s="363"/>
      <c r="W40" s="363"/>
      <c r="X40" s="364"/>
      <c r="Y40" s="365"/>
      <c r="Z40" s="365"/>
      <c r="AA40" s="365"/>
      <c r="AB40" s="365"/>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366"/>
    </row>
    <row r="41" spans="1:50" ht="21" customHeight="1" thickBot="1">
      <c r="A41" s="332"/>
      <c r="B41" s="333"/>
      <c r="C41" s="367" t="s">
        <v>40</v>
      </c>
      <c r="D41" s="368"/>
      <c r="E41" s="368"/>
      <c r="F41" s="368"/>
      <c r="G41" s="368"/>
      <c r="H41" s="368"/>
      <c r="I41" s="368"/>
      <c r="J41" s="368"/>
      <c r="K41" s="369"/>
      <c r="L41" s="370">
        <f>SUM(L36:Q40)</f>
        <v>12358</v>
      </c>
      <c r="M41" s="371"/>
      <c r="N41" s="371"/>
      <c r="O41" s="371"/>
      <c r="P41" s="371"/>
      <c r="Q41" s="372"/>
      <c r="R41" s="373"/>
      <c r="S41" s="374"/>
      <c r="T41" s="374"/>
      <c r="U41" s="374"/>
      <c r="V41" s="374"/>
      <c r="W41" s="375"/>
      <c r="X41" s="376"/>
      <c r="Y41" s="377"/>
      <c r="Z41" s="377"/>
      <c r="AA41" s="377"/>
      <c r="AB41" s="377"/>
      <c r="AC41" s="377"/>
      <c r="AD41" s="377"/>
      <c r="AE41" s="377"/>
      <c r="AF41" s="377"/>
      <c r="AG41" s="377"/>
      <c r="AH41" s="377"/>
      <c r="AI41" s="377"/>
      <c r="AJ41" s="377"/>
      <c r="AK41" s="377"/>
      <c r="AL41" s="377"/>
      <c r="AM41" s="377"/>
      <c r="AN41" s="377"/>
      <c r="AO41" s="377"/>
      <c r="AP41" s="377"/>
      <c r="AQ41" s="377"/>
      <c r="AR41" s="377"/>
      <c r="AS41" s="377"/>
      <c r="AT41" s="377"/>
      <c r="AU41" s="377"/>
      <c r="AV41" s="377"/>
      <c r="AW41" s="377"/>
      <c r="AX41" s="378"/>
    </row>
    <row r="42" spans="1:50" ht="0.95" customHeight="1" thickBot="1">
      <c r="A42" s="4"/>
      <c r="B42" s="5"/>
      <c r="C42" s="6"/>
      <c r="D42" s="6"/>
      <c r="E42" s="6"/>
      <c r="F42" s="6"/>
      <c r="G42" s="6"/>
      <c r="H42" s="6"/>
      <c r="I42" s="6"/>
      <c r="J42" s="6"/>
      <c r="K42" s="6"/>
      <c r="L42" s="7"/>
      <c r="M42" s="7"/>
      <c r="N42" s="7"/>
      <c r="O42" s="7"/>
      <c r="P42" s="7"/>
      <c r="Q42" s="7"/>
      <c r="R42" s="7"/>
      <c r="S42" s="7"/>
      <c r="T42" s="7"/>
      <c r="U42" s="7"/>
      <c r="V42" s="7"/>
      <c r="W42" s="7"/>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9"/>
    </row>
    <row r="43" spans="1:50" ht="21" customHeight="1">
      <c r="A43" s="302" t="s">
        <v>84</v>
      </c>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4"/>
    </row>
    <row r="44" spans="1:50" ht="21" customHeight="1">
      <c r="A44" s="10"/>
      <c r="B44" s="11"/>
      <c r="C44" s="305" t="s">
        <v>85</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7"/>
      <c r="AD44" s="306" t="s">
        <v>86</v>
      </c>
      <c r="AE44" s="306"/>
      <c r="AF44" s="306"/>
      <c r="AG44" s="308" t="s">
        <v>87</v>
      </c>
      <c r="AH44" s="306"/>
      <c r="AI44" s="306"/>
      <c r="AJ44" s="306"/>
      <c r="AK44" s="306"/>
      <c r="AL44" s="306"/>
      <c r="AM44" s="306"/>
      <c r="AN44" s="306"/>
      <c r="AO44" s="306"/>
      <c r="AP44" s="306"/>
      <c r="AQ44" s="306"/>
      <c r="AR44" s="306"/>
      <c r="AS44" s="306"/>
      <c r="AT44" s="306"/>
      <c r="AU44" s="306"/>
      <c r="AV44" s="306"/>
      <c r="AW44" s="306"/>
      <c r="AX44" s="309"/>
    </row>
    <row r="45" spans="1:50" ht="26.25" customHeight="1">
      <c r="A45" s="310" t="s">
        <v>88</v>
      </c>
      <c r="B45" s="311"/>
      <c r="C45" s="312" t="s">
        <v>89</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4"/>
      <c r="AD45" s="315" t="s">
        <v>90</v>
      </c>
      <c r="AE45" s="316"/>
      <c r="AF45" s="316"/>
      <c r="AG45" s="317" t="s">
        <v>91</v>
      </c>
      <c r="AH45" s="318"/>
      <c r="AI45" s="318"/>
      <c r="AJ45" s="318"/>
      <c r="AK45" s="318"/>
      <c r="AL45" s="318"/>
      <c r="AM45" s="318"/>
      <c r="AN45" s="318"/>
      <c r="AO45" s="318"/>
      <c r="AP45" s="318"/>
      <c r="AQ45" s="318"/>
      <c r="AR45" s="318"/>
      <c r="AS45" s="318"/>
      <c r="AT45" s="318"/>
      <c r="AU45" s="318"/>
      <c r="AV45" s="318"/>
      <c r="AW45" s="318"/>
      <c r="AX45" s="319"/>
    </row>
    <row r="46" spans="1:50" ht="26.25" customHeight="1">
      <c r="A46" s="249"/>
      <c r="B46" s="250"/>
      <c r="C46" s="320" t="s">
        <v>92</v>
      </c>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284"/>
      <c r="AD46" s="285" t="s">
        <v>90</v>
      </c>
      <c r="AE46" s="82"/>
      <c r="AF46" s="82"/>
      <c r="AG46" s="260"/>
      <c r="AH46" s="261"/>
      <c r="AI46" s="261"/>
      <c r="AJ46" s="261"/>
      <c r="AK46" s="261"/>
      <c r="AL46" s="261"/>
      <c r="AM46" s="261"/>
      <c r="AN46" s="261"/>
      <c r="AO46" s="261"/>
      <c r="AP46" s="261"/>
      <c r="AQ46" s="261"/>
      <c r="AR46" s="261"/>
      <c r="AS46" s="261"/>
      <c r="AT46" s="261"/>
      <c r="AU46" s="261"/>
      <c r="AV46" s="261"/>
      <c r="AW46" s="261"/>
      <c r="AX46" s="262"/>
    </row>
    <row r="47" spans="1:50" ht="30" customHeight="1">
      <c r="A47" s="251"/>
      <c r="B47" s="252"/>
      <c r="C47" s="322" t="s">
        <v>93</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4"/>
      <c r="AD47" s="292" t="s">
        <v>90</v>
      </c>
      <c r="AE47" s="66"/>
      <c r="AF47" s="66"/>
      <c r="AG47" s="263"/>
      <c r="AH47" s="264"/>
      <c r="AI47" s="264"/>
      <c r="AJ47" s="264"/>
      <c r="AK47" s="264"/>
      <c r="AL47" s="264"/>
      <c r="AM47" s="264"/>
      <c r="AN47" s="264"/>
      <c r="AO47" s="264"/>
      <c r="AP47" s="264"/>
      <c r="AQ47" s="264"/>
      <c r="AR47" s="264"/>
      <c r="AS47" s="264"/>
      <c r="AT47" s="264"/>
      <c r="AU47" s="264"/>
      <c r="AV47" s="264"/>
      <c r="AW47" s="264"/>
      <c r="AX47" s="265"/>
    </row>
    <row r="48" spans="1:50" ht="26.25" customHeight="1">
      <c r="A48" s="233" t="s">
        <v>94</v>
      </c>
      <c r="B48" s="248"/>
      <c r="C48" s="279" t="s">
        <v>95</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1" t="s">
        <v>90</v>
      </c>
      <c r="AE48" s="282"/>
      <c r="AF48" s="282"/>
      <c r="AG48" s="257" t="s">
        <v>96</v>
      </c>
      <c r="AH48" s="258"/>
      <c r="AI48" s="258"/>
      <c r="AJ48" s="258"/>
      <c r="AK48" s="258"/>
      <c r="AL48" s="258"/>
      <c r="AM48" s="258"/>
      <c r="AN48" s="258"/>
      <c r="AO48" s="258"/>
      <c r="AP48" s="258"/>
      <c r="AQ48" s="258"/>
      <c r="AR48" s="258"/>
      <c r="AS48" s="258"/>
      <c r="AT48" s="258"/>
      <c r="AU48" s="258"/>
      <c r="AV48" s="258"/>
      <c r="AW48" s="258"/>
      <c r="AX48" s="259"/>
    </row>
    <row r="49" spans="1:50" ht="26.25" customHeight="1">
      <c r="A49" s="249"/>
      <c r="B49" s="250"/>
      <c r="C49" s="283" t="s">
        <v>97</v>
      </c>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5" t="s">
        <v>90</v>
      </c>
      <c r="AE49" s="82"/>
      <c r="AF49" s="82"/>
      <c r="AG49" s="260"/>
      <c r="AH49" s="261"/>
      <c r="AI49" s="261"/>
      <c r="AJ49" s="261"/>
      <c r="AK49" s="261"/>
      <c r="AL49" s="261"/>
      <c r="AM49" s="261"/>
      <c r="AN49" s="261"/>
      <c r="AO49" s="261"/>
      <c r="AP49" s="261"/>
      <c r="AQ49" s="261"/>
      <c r="AR49" s="261"/>
      <c r="AS49" s="261"/>
      <c r="AT49" s="261"/>
      <c r="AU49" s="261"/>
      <c r="AV49" s="261"/>
      <c r="AW49" s="261"/>
      <c r="AX49" s="262"/>
    </row>
    <row r="50" spans="1:50" ht="26.25" customHeight="1">
      <c r="A50" s="249"/>
      <c r="B50" s="250"/>
      <c r="C50" s="283" t="s">
        <v>98</v>
      </c>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5" t="s">
        <v>90</v>
      </c>
      <c r="AE50" s="82"/>
      <c r="AF50" s="82"/>
      <c r="AG50" s="260"/>
      <c r="AH50" s="261"/>
      <c r="AI50" s="261"/>
      <c r="AJ50" s="261"/>
      <c r="AK50" s="261"/>
      <c r="AL50" s="261"/>
      <c r="AM50" s="261"/>
      <c r="AN50" s="261"/>
      <c r="AO50" s="261"/>
      <c r="AP50" s="261"/>
      <c r="AQ50" s="261"/>
      <c r="AR50" s="261"/>
      <c r="AS50" s="261"/>
      <c r="AT50" s="261"/>
      <c r="AU50" s="261"/>
      <c r="AV50" s="261"/>
      <c r="AW50" s="261"/>
      <c r="AX50" s="262"/>
    </row>
    <row r="51" spans="1:50" ht="26.25" customHeight="1">
      <c r="A51" s="249"/>
      <c r="B51" s="250"/>
      <c r="C51" s="283" t="s">
        <v>99</v>
      </c>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5" t="s">
        <v>18</v>
      </c>
      <c r="AE51" s="82"/>
      <c r="AF51" s="82"/>
      <c r="AG51" s="260"/>
      <c r="AH51" s="261"/>
      <c r="AI51" s="261"/>
      <c r="AJ51" s="261"/>
      <c r="AK51" s="261"/>
      <c r="AL51" s="261"/>
      <c r="AM51" s="261"/>
      <c r="AN51" s="261"/>
      <c r="AO51" s="261"/>
      <c r="AP51" s="261"/>
      <c r="AQ51" s="261"/>
      <c r="AR51" s="261"/>
      <c r="AS51" s="261"/>
      <c r="AT51" s="261"/>
      <c r="AU51" s="261"/>
      <c r="AV51" s="261"/>
      <c r="AW51" s="261"/>
      <c r="AX51" s="262"/>
    </row>
    <row r="52" spans="1:50" ht="26.25" customHeight="1">
      <c r="A52" s="249"/>
      <c r="B52" s="250"/>
      <c r="C52" s="283" t="s">
        <v>100</v>
      </c>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9"/>
      <c r="AD52" s="285" t="s">
        <v>90</v>
      </c>
      <c r="AE52" s="82"/>
      <c r="AF52" s="82"/>
      <c r="AG52" s="260"/>
      <c r="AH52" s="261"/>
      <c r="AI52" s="261"/>
      <c r="AJ52" s="261"/>
      <c r="AK52" s="261"/>
      <c r="AL52" s="261"/>
      <c r="AM52" s="261"/>
      <c r="AN52" s="261"/>
      <c r="AO52" s="261"/>
      <c r="AP52" s="261"/>
      <c r="AQ52" s="261"/>
      <c r="AR52" s="261"/>
      <c r="AS52" s="261"/>
      <c r="AT52" s="261"/>
      <c r="AU52" s="261"/>
      <c r="AV52" s="261"/>
      <c r="AW52" s="261"/>
      <c r="AX52" s="262"/>
    </row>
    <row r="53" spans="1:50" ht="26.25" customHeight="1">
      <c r="A53" s="249"/>
      <c r="B53" s="250"/>
      <c r="C53" s="290" t="s">
        <v>101</v>
      </c>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2" t="s">
        <v>18</v>
      </c>
      <c r="AE53" s="66"/>
      <c r="AF53" s="66"/>
      <c r="AG53" s="263"/>
      <c r="AH53" s="264"/>
      <c r="AI53" s="264"/>
      <c r="AJ53" s="264"/>
      <c r="AK53" s="264"/>
      <c r="AL53" s="264"/>
      <c r="AM53" s="264"/>
      <c r="AN53" s="264"/>
      <c r="AO53" s="264"/>
      <c r="AP53" s="264"/>
      <c r="AQ53" s="264"/>
      <c r="AR53" s="264"/>
      <c r="AS53" s="264"/>
      <c r="AT53" s="264"/>
      <c r="AU53" s="264"/>
      <c r="AV53" s="264"/>
      <c r="AW53" s="264"/>
      <c r="AX53" s="265"/>
    </row>
    <row r="54" spans="1:50" ht="30" customHeight="1">
      <c r="A54" s="233" t="s">
        <v>102</v>
      </c>
      <c r="B54" s="248"/>
      <c r="C54" s="286" t="s">
        <v>103</v>
      </c>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8"/>
      <c r="AD54" s="256" t="s">
        <v>90</v>
      </c>
      <c r="AE54" s="99"/>
      <c r="AF54" s="99"/>
      <c r="AG54" s="257" t="s">
        <v>104</v>
      </c>
      <c r="AH54" s="258"/>
      <c r="AI54" s="258"/>
      <c r="AJ54" s="258"/>
      <c r="AK54" s="258"/>
      <c r="AL54" s="258"/>
      <c r="AM54" s="258"/>
      <c r="AN54" s="258"/>
      <c r="AO54" s="258"/>
      <c r="AP54" s="258"/>
      <c r="AQ54" s="258"/>
      <c r="AR54" s="258"/>
      <c r="AS54" s="258"/>
      <c r="AT54" s="258"/>
      <c r="AU54" s="258"/>
      <c r="AV54" s="258"/>
      <c r="AW54" s="258"/>
      <c r="AX54" s="259"/>
    </row>
    <row r="55" spans="1:50" ht="26.25" customHeight="1">
      <c r="A55" s="249"/>
      <c r="B55" s="250"/>
      <c r="C55" s="283" t="s">
        <v>105</v>
      </c>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5" t="s">
        <v>90</v>
      </c>
      <c r="AE55" s="82"/>
      <c r="AF55" s="82"/>
      <c r="AG55" s="260"/>
      <c r="AH55" s="261"/>
      <c r="AI55" s="261"/>
      <c r="AJ55" s="261"/>
      <c r="AK55" s="261"/>
      <c r="AL55" s="261"/>
      <c r="AM55" s="261"/>
      <c r="AN55" s="261"/>
      <c r="AO55" s="261"/>
      <c r="AP55" s="261"/>
      <c r="AQ55" s="261"/>
      <c r="AR55" s="261"/>
      <c r="AS55" s="261"/>
      <c r="AT55" s="261"/>
      <c r="AU55" s="261"/>
      <c r="AV55" s="261"/>
      <c r="AW55" s="261"/>
      <c r="AX55" s="262"/>
    </row>
    <row r="56" spans="1:50" ht="26.25" customHeight="1">
      <c r="A56" s="249"/>
      <c r="B56" s="250"/>
      <c r="C56" s="283" t="s">
        <v>106</v>
      </c>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5" t="s">
        <v>90</v>
      </c>
      <c r="AE56" s="82"/>
      <c r="AF56" s="82"/>
      <c r="AG56" s="260"/>
      <c r="AH56" s="261"/>
      <c r="AI56" s="261"/>
      <c r="AJ56" s="261"/>
      <c r="AK56" s="261"/>
      <c r="AL56" s="261"/>
      <c r="AM56" s="261"/>
      <c r="AN56" s="261"/>
      <c r="AO56" s="261"/>
      <c r="AP56" s="261"/>
      <c r="AQ56" s="261"/>
      <c r="AR56" s="261"/>
      <c r="AS56" s="261"/>
      <c r="AT56" s="261"/>
      <c r="AU56" s="261"/>
      <c r="AV56" s="261"/>
      <c r="AW56" s="261"/>
      <c r="AX56" s="262"/>
    </row>
    <row r="57" spans="1:50" ht="33.6" customHeight="1">
      <c r="A57" s="233" t="s">
        <v>107</v>
      </c>
      <c r="B57" s="248"/>
      <c r="C57" s="253" t="s">
        <v>108</v>
      </c>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5"/>
      <c r="AD57" s="256" t="s">
        <v>90</v>
      </c>
      <c r="AE57" s="99"/>
      <c r="AF57" s="99"/>
      <c r="AG57" s="257" t="s">
        <v>109</v>
      </c>
      <c r="AH57" s="258"/>
      <c r="AI57" s="258"/>
      <c r="AJ57" s="258"/>
      <c r="AK57" s="258"/>
      <c r="AL57" s="258"/>
      <c r="AM57" s="258"/>
      <c r="AN57" s="258"/>
      <c r="AO57" s="258"/>
      <c r="AP57" s="258"/>
      <c r="AQ57" s="258"/>
      <c r="AR57" s="258"/>
      <c r="AS57" s="258"/>
      <c r="AT57" s="258"/>
      <c r="AU57" s="258"/>
      <c r="AV57" s="258"/>
      <c r="AW57" s="258"/>
      <c r="AX57" s="259"/>
    </row>
    <row r="58" spans="1:50" ht="15.75" customHeight="1">
      <c r="A58" s="249"/>
      <c r="B58" s="250"/>
      <c r="C58" s="266" t="s">
        <v>0</v>
      </c>
      <c r="D58" s="267"/>
      <c r="E58" s="267"/>
      <c r="F58" s="267"/>
      <c r="G58" s="268" t="s">
        <v>110</v>
      </c>
      <c r="H58" s="269"/>
      <c r="I58" s="269"/>
      <c r="J58" s="269"/>
      <c r="K58" s="269"/>
      <c r="L58" s="269"/>
      <c r="M58" s="269"/>
      <c r="N58" s="269"/>
      <c r="O58" s="269"/>
      <c r="P58" s="269"/>
      <c r="Q58" s="269"/>
      <c r="R58" s="269"/>
      <c r="S58" s="270"/>
      <c r="T58" s="271" t="s">
        <v>111</v>
      </c>
      <c r="U58" s="272"/>
      <c r="V58" s="272"/>
      <c r="W58" s="272"/>
      <c r="X58" s="272"/>
      <c r="Y58" s="272"/>
      <c r="Z58" s="272"/>
      <c r="AA58" s="272"/>
      <c r="AB58" s="272"/>
      <c r="AC58" s="272"/>
      <c r="AD58" s="272"/>
      <c r="AE58" s="272"/>
      <c r="AF58" s="272"/>
      <c r="AG58" s="260"/>
      <c r="AH58" s="261"/>
      <c r="AI58" s="261"/>
      <c r="AJ58" s="261"/>
      <c r="AK58" s="261"/>
      <c r="AL58" s="261"/>
      <c r="AM58" s="261"/>
      <c r="AN58" s="261"/>
      <c r="AO58" s="261"/>
      <c r="AP58" s="261"/>
      <c r="AQ58" s="261"/>
      <c r="AR58" s="261"/>
      <c r="AS58" s="261"/>
      <c r="AT58" s="261"/>
      <c r="AU58" s="261"/>
      <c r="AV58" s="261"/>
      <c r="AW58" s="261"/>
      <c r="AX58" s="262"/>
    </row>
    <row r="59" spans="1:50" ht="26.25" customHeight="1">
      <c r="A59" s="249"/>
      <c r="B59" s="250"/>
      <c r="C59" s="273"/>
      <c r="D59" s="274"/>
      <c r="E59" s="274"/>
      <c r="F59" s="274"/>
      <c r="G59" s="275" t="s">
        <v>112</v>
      </c>
      <c r="H59" s="276"/>
      <c r="I59" s="276"/>
      <c r="J59" s="276"/>
      <c r="K59" s="276"/>
      <c r="L59" s="276"/>
      <c r="M59" s="276"/>
      <c r="N59" s="276"/>
      <c r="O59" s="276"/>
      <c r="P59" s="276"/>
      <c r="Q59" s="276"/>
      <c r="R59" s="276"/>
      <c r="S59" s="277"/>
      <c r="T59" s="278" t="s">
        <v>113</v>
      </c>
      <c r="U59" s="276"/>
      <c r="V59" s="276"/>
      <c r="W59" s="276"/>
      <c r="X59" s="276"/>
      <c r="Y59" s="276"/>
      <c r="Z59" s="276"/>
      <c r="AA59" s="276"/>
      <c r="AB59" s="276"/>
      <c r="AC59" s="276"/>
      <c r="AD59" s="276"/>
      <c r="AE59" s="276"/>
      <c r="AF59" s="276"/>
      <c r="AG59" s="260"/>
      <c r="AH59" s="261"/>
      <c r="AI59" s="261"/>
      <c r="AJ59" s="261"/>
      <c r="AK59" s="261"/>
      <c r="AL59" s="261"/>
      <c r="AM59" s="261"/>
      <c r="AN59" s="261"/>
      <c r="AO59" s="261"/>
      <c r="AP59" s="261"/>
      <c r="AQ59" s="261"/>
      <c r="AR59" s="261"/>
      <c r="AS59" s="261"/>
      <c r="AT59" s="261"/>
      <c r="AU59" s="261"/>
      <c r="AV59" s="261"/>
      <c r="AW59" s="261"/>
      <c r="AX59" s="262"/>
    </row>
    <row r="60" spans="1:50" ht="26.25" customHeight="1">
      <c r="A60" s="251"/>
      <c r="B60" s="252"/>
      <c r="C60" s="226"/>
      <c r="D60" s="227"/>
      <c r="E60" s="227"/>
      <c r="F60" s="227"/>
      <c r="G60" s="228"/>
      <c r="H60" s="229"/>
      <c r="I60" s="229"/>
      <c r="J60" s="229"/>
      <c r="K60" s="229"/>
      <c r="L60" s="229"/>
      <c r="M60" s="229"/>
      <c r="N60" s="229"/>
      <c r="O60" s="229"/>
      <c r="P60" s="229"/>
      <c r="Q60" s="229"/>
      <c r="R60" s="229"/>
      <c r="S60" s="230"/>
      <c r="T60" s="231"/>
      <c r="U60" s="232"/>
      <c r="V60" s="232"/>
      <c r="W60" s="232"/>
      <c r="X60" s="232"/>
      <c r="Y60" s="232"/>
      <c r="Z60" s="232"/>
      <c r="AA60" s="232"/>
      <c r="AB60" s="232"/>
      <c r="AC60" s="232"/>
      <c r="AD60" s="232"/>
      <c r="AE60" s="232"/>
      <c r="AF60" s="232"/>
      <c r="AG60" s="263"/>
      <c r="AH60" s="264"/>
      <c r="AI60" s="264"/>
      <c r="AJ60" s="264"/>
      <c r="AK60" s="264"/>
      <c r="AL60" s="264"/>
      <c r="AM60" s="264"/>
      <c r="AN60" s="264"/>
      <c r="AO60" s="264"/>
      <c r="AP60" s="264"/>
      <c r="AQ60" s="264"/>
      <c r="AR60" s="264"/>
      <c r="AS60" s="264"/>
      <c r="AT60" s="264"/>
      <c r="AU60" s="264"/>
      <c r="AV60" s="264"/>
      <c r="AW60" s="264"/>
      <c r="AX60" s="265"/>
    </row>
    <row r="61" spans="1:50" ht="96.75" customHeight="1">
      <c r="A61" s="233" t="s">
        <v>114</v>
      </c>
      <c r="B61" s="234"/>
      <c r="C61" s="119" t="s">
        <v>115</v>
      </c>
      <c r="D61" s="237"/>
      <c r="E61" s="237"/>
      <c r="F61" s="238"/>
      <c r="G61" s="239" t="s">
        <v>116</v>
      </c>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1"/>
    </row>
    <row r="62" spans="1:50" ht="66.75" customHeight="1" thickBot="1">
      <c r="A62" s="235"/>
      <c r="B62" s="236"/>
      <c r="C62" s="242" t="s">
        <v>117</v>
      </c>
      <c r="D62" s="243"/>
      <c r="E62" s="243"/>
      <c r="F62" s="244"/>
      <c r="G62" s="245" t="s">
        <v>118</v>
      </c>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246"/>
      <c r="AQ62" s="246"/>
      <c r="AR62" s="246"/>
      <c r="AS62" s="246"/>
      <c r="AT62" s="246"/>
      <c r="AU62" s="246"/>
      <c r="AV62" s="246"/>
      <c r="AW62" s="246"/>
      <c r="AX62" s="247"/>
    </row>
    <row r="63" spans="1:50" ht="21" customHeight="1">
      <c r="A63" s="213" t="s">
        <v>119</v>
      </c>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5"/>
    </row>
    <row r="64" spans="1:50" ht="101.25" customHeight="1" thickBot="1">
      <c r="A64" s="216"/>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8"/>
    </row>
    <row r="65" spans="1:256" ht="21" customHeight="1">
      <c r="A65" s="219" t="s">
        <v>120</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1"/>
    </row>
    <row r="66" spans="1:256" ht="86.25" customHeight="1" thickBot="1">
      <c r="A66" s="187"/>
      <c r="B66" s="217"/>
      <c r="C66" s="217"/>
      <c r="D66" s="217"/>
      <c r="E66" s="222"/>
      <c r="F66" s="223"/>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5"/>
    </row>
    <row r="67" spans="1:256" ht="21" customHeight="1">
      <c r="A67" s="219" t="s">
        <v>121</v>
      </c>
      <c r="B67" s="220"/>
      <c r="C67" s="220"/>
      <c r="D67" s="220"/>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1"/>
    </row>
    <row r="68" spans="1:256" ht="78.75" customHeight="1" thickBot="1">
      <c r="A68" s="187"/>
      <c r="B68" s="188"/>
      <c r="C68" s="188"/>
      <c r="D68" s="188"/>
      <c r="E68" s="189"/>
      <c r="F68" s="190"/>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2"/>
      <c r="AY68" s="12"/>
    </row>
    <row r="69" spans="1:256" ht="21" customHeight="1">
      <c r="A69" s="193" t="s">
        <v>122</v>
      </c>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5"/>
    </row>
    <row r="70" spans="1:256" ht="90" customHeight="1" thickBot="1">
      <c r="A70" s="196"/>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8"/>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row>
    <row r="71" spans="1:256" ht="20.25" customHeight="1">
      <c r="A71" s="199" t="s">
        <v>123</v>
      </c>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1"/>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c r="IV71" s="13"/>
    </row>
    <row r="72" spans="1:256" ht="20.25" customHeight="1" thickBot="1">
      <c r="A72" s="202"/>
      <c r="B72" s="203"/>
      <c r="C72" s="204" t="s">
        <v>124</v>
      </c>
      <c r="D72" s="205"/>
      <c r="E72" s="205"/>
      <c r="F72" s="205"/>
      <c r="G72" s="205"/>
      <c r="H72" s="205"/>
      <c r="I72" s="205"/>
      <c r="J72" s="206"/>
      <c r="K72" s="207" t="s">
        <v>125</v>
      </c>
      <c r="L72" s="208"/>
      <c r="M72" s="208"/>
      <c r="N72" s="208"/>
      <c r="O72" s="208"/>
      <c r="P72" s="208"/>
      <c r="Q72" s="208"/>
      <c r="R72" s="208"/>
      <c r="S72" s="204" t="s">
        <v>126</v>
      </c>
      <c r="T72" s="205"/>
      <c r="U72" s="205"/>
      <c r="V72" s="205"/>
      <c r="W72" s="205"/>
      <c r="X72" s="205"/>
      <c r="Y72" s="205"/>
      <c r="Z72" s="206"/>
      <c r="AA72" s="209" t="s">
        <v>127</v>
      </c>
      <c r="AB72" s="208"/>
      <c r="AC72" s="208"/>
      <c r="AD72" s="208"/>
      <c r="AE72" s="208"/>
      <c r="AF72" s="208"/>
      <c r="AG72" s="208"/>
      <c r="AH72" s="208"/>
      <c r="AI72" s="204" t="s">
        <v>128</v>
      </c>
      <c r="AJ72" s="205"/>
      <c r="AK72" s="205"/>
      <c r="AL72" s="205"/>
      <c r="AM72" s="205"/>
      <c r="AN72" s="205"/>
      <c r="AO72" s="205"/>
      <c r="AP72" s="206"/>
      <c r="AQ72" s="210" t="s">
        <v>129</v>
      </c>
      <c r="AR72" s="211"/>
      <c r="AS72" s="211"/>
      <c r="AT72" s="211"/>
      <c r="AU72" s="211"/>
      <c r="AV72" s="211"/>
      <c r="AW72" s="211"/>
      <c r="AX72" s="212"/>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3"/>
      <c r="IG72" s="13"/>
      <c r="IH72" s="13"/>
      <c r="II72" s="13"/>
      <c r="IJ72" s="13"/>
      <c r="IK72" s="13"/>
      <c r="IL72" s="13"/>
      <c r="IM72" s="13"/>
      <c r="IN72" s="13"/>
      <c r="IO72" s="13"/>
      <c r="IP72" s="13"/>
      <c r="IQ72" s="13"/>
      <c r="IR72" s="13"/>
      <c r="IS72" s="13"/>
      <c r="IT72" s="13"/>
      <c r="IU72" s="13"/>
      <c r="IV72" s="13"/>
    </row>
    <row r="73" spans="1:256" s="13" customFormat="1" ht="23.65" customHeight="1">
      <c r="A73" s="163" t="s">
        <v>130</v>
      </c>
      <c r="B73" s="163"/>
      <c r="C73" s="163"/>
      <c r="D73" s="163"/>
      <c r="E73" s="163"/>
      <c r="F73" s="164"/>
      <c r="G73" s="14" t="s">
        <v>131</v>
      </c>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6"/>
    </row>
    <row r="74" spans="1:256" s="13" customFormat="1" ht="38.65" customHeight="1">
      <c r="A74" s="165"/>
      <c r="B74" s="165"/>
      <c r="C74" s="165"/>
      <c r="D74" s="165"/>
      <c r="E74" s="165"/>
      <c r="F74" s="166"/>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256" s="13" customFormat="1" ht="41.25" hidden="1" customHeight="1">
      <c r="A75" s="165"/>
      <c r="B75" s="165"/>
      <c r="C75" s="165"/>
      <c r="D75" s="165"/>
      <c r="E75" s="165"/>
      <c r="F75" s="166"/>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256" s="13" customFormat="1" ht="52.35" hidden="1" customHeight="1">
      <c r="A76" s="165"/>
      <c r="B76" s="165"/>
      <c r="C76" s="165"/>
      <c r="D76" s="165"/>
      <c r="E76" s="165"/>
      <c r="F76" s="166"/>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256" s="13" customFormat="1" ht="52.35" hidden="1" customHeight="1">
      <c r="A77" s="165"/>
      <c r="B77" s="165"/>
      <c r="C77" s="165"/>
      <c r="D77" s="165"/>
      <c r="E77" s="165"/>
      <c r="F77" s="166"/>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256" s="13" customFormat="1" ht="52.35" hidden="1" customHeight="1">
      <c r="A78" s="165"/>
      <c r="B78" s="165"/>
      <c r="C78" s="165"/>
      <c r="D78" s="165"/>
      <c r="E78" s="165"/>
      <c r="F78" s="166"/>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256" s="13" customFormat="1" ht="52.35" hidden="1" customHeight="1">
      <c r="A79" s="165"/>
      <c r="B79" s="165"/>
      <c r="C79" s="165"/>
      <c r="D79" s="165"/>
      <c r="E79" s="165"/>
      <c r="F79" s="166"/>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256" s="13" customFormat="1" ht="52.35" hidden="1" customHeight="1">
      <c r="A80" s="165"/>
      <c r="B80" s="165"/>
      <c r="C80" s="165"/>
      <c r="D80" s="165"/>
      <c r="E80" s="165"/>
      <c r="F80" s="166"/>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s="13" customFormat="1" ht="52.35" hidden="1" customHeight="1">
      <c r="A81" s="165"/>
      <c r="B81" s="165"/>
      <c r="C81" s="165"/>
      <c r="D81" s="165"/>
      <c r="E81" s="165"/>
      <c r="F81" s="166"/>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s="13" customFormat="1" ht="41.25" customHeight="1">
      <c r="A82" s="165"/>
      <c r="B82" s="165"/>
      <c r="C82" s="165"/>
      <c r="D82" s="165"/>
      <c r="E82" s="165"/>
      <c r="F82" s="166"/>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s="13" customFormat="1" ht="52.5" customHeight="1">
      <c r="A83" s="165"/>
      <c r="B83" s="165"/>
      <c r="C83" s="165"/>
      <c r="D83" s="165"/>
      <c r="E83" s="165"/>
      <c r="F83" s="166"/>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s="13" customFormat="1" ht="52.5" customHeight="1">
      <c r="A84" s="165"/>
      <c r="B84" s="165"/>
      <c r="C84" s="165"/>
      <c r="D84" s="165"/>
      <c r="E84" s="165"/>
      <c r="F84" s="166"/>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s="13" customFormat="1" ht="52.5" customHeight="1">
      <c r="A85" s="167"/>
      <c r="B85" s="167"/>
      <c r="C85" s="167"/>
      <c r="D85" s="167"/>
      <c r="E85" s="167"/>
      <c r="F85" s="168"/>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s="13" customFormat="1" ht="52.5" customHeight="1">
      <c r="A86" s="616"/>
      <c r="B86" s="616"/>
      <c r="C86" s="616"/>
      <c r="D86" s="616"/>
      <c r="E86" s="616"/>
      <c r="F86" s="170"/>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s="13" customFormat="1" ht="52.5" customHeight="1">
      <c r="A87" s="616"/>
      <c r="B87" s="616"/>
      <c r="C87" s="616"/>
      <c r="D87" s="616"/>
      <c r="E87" s="616"/>
      <c r="F87" s="170"/>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s="13" customFormat="1" ht="52.5" customHeight="1">
      <c r="A88" s="616"/>
      <c r="B88" s="616"/>
      <c r="C88" s="616"/>
      <c r="D88" s="616"/>
      <c r="E88" s="616"/>
      <c r="F88" s="170"/>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s="13" customFormat="1" ht="52.5" customHeight="1">
      <c r="A89" s="616"/>
      <c r="B89" s="616"/>
      <c r="C89" s="616"/>
      <c r="D89" s="616"/>
      <c r="E89" s="616"/>
      <c r="F89" s="170"/>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s="13" customFormat="1" ht="52.5" customHeight="1">
      <c r="A90" s="616"/>
      <c r="B90" s="616"/>
      <c r="C90" s="616"/>
      <c r="D90" s="616"/>
      <c r="E90" s="616"/>
      <c r="F90" s="170"/>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s="13" customFormat="1" ht="52.5" customHeight="1">
      <c r="A91" s="616"/>
      <c r="B91" s="616"/>
      <c r="C91" s="616"/>
      <c r="D91" s="616"/>
      <c r="E91" s="616"/>
      <c r="F91" s="170"/>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s="13" customFormat="1" ht="42.6" customHeight="1">
      <c r="A92" s="616"/>
      <c r="B92" s="616"/>
      <c r="C92" s="616"/>
      <c r="D92" s="616"/>
      <c r="E92" s="616"/>
      <c r="F92" s="170"/>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s="13" customFormat="1" ht="52.5" customHeight="1">
      <c r="A93" s="616"/>
      <c r="B93" s="616"/>
      <c r="C93" s="616"/>
      <c r="D93" s="616"/>
      <c r="E93" s="616"/>
      <c r="F93" s="170"/>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s="13" customFormat="1" ht="52.5" customHeight="1">
      <c r="A94" s="616"/>
      <c r="B94" s="616"/>
      <c r="C94" s="616"/>
      <c r="D94" s="616"/>
      <c r="E94" s="616"/>
      <c r="F94" s="170"/>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s="13" customFormat="1" ht="52.5" customHeight="1">
      <c r="A95" s="616"/>
      <c r="B95" s="616"/>
      <c r="C95" s="616"/>
      <c r="D95" s="616"/>
      <c r="E95" s="616"/>
      <c r="F95" s="170"/>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s="13" customFormat="1" ht="52.5" customHeight="1">
      <c r="A96" s="616"/>
      <c r="B96" s="616"/>
      <c r="C96" s="616"/>
      <c r="D96" s="616"/>
      <c r="E96" s="616"/>
      <c r="F96" s="170"/>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s="13" customFormat="1" ht="52.5" customHeight="1">
      <c r="A97" s="616"/>
      <c r="B97" s="616"/>
      <c r="C97" s="616"/>
      <c r="D97" s="616"/>
      <c r="E97" s="616"/>
      <c r="F97" s="170"/>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s="13" customFormat="1" ht="52.5" customHeight="1">
      <c r="A98" s="616"/>
      <c r="B98" s="616"/>
      <c r="C98" s="616"/>
      <c r="D98" s="616"/>
      <c r="E98" s="616"/>
      <c r="F98" s="170"/>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s="13" customFormat="1" ht="52.5" customHeight="1">
      <c r="A99" s="616"/>
      <c r="B99" s="616"/>
      <c r="C99" s="616"/>
      <c r="D99" s="616"/>
      <c r="E99" s="616"/>
      <c r="F99" s="170"/>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s="13" customFormat="1" ht="52.5" customHeight="1">
      <c r="A100" s="616"/>
      <c r="B100" s="616"/>
      <c r="C100" s="616"/>
      <c r="D100" s="616"/>
      <c r="E100" s="616"/>
      <c r="F100" s="170"/>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s="13" customFormat="1" ht="52.5" customHeight="1">
      <c r="A101" s="616"/>
      <c r="B101" s="616"/>
      <c r="C101" s="616"/>
      <c r="D101" s="616"/>
      <c r="E101" s="616"/>
      <c r="F101" s="170"/>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s="13" customFormat="1" ht="52.5" customHeight="1">
      <c r="A102" s="616"/>
      <c r="B102" s="616"/>
      <c r="C102" s="616"/>
      <c r="D102" s="616"/>
      <c r="E102" s="616"/>
      <c r="F102" s="170"/>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9"/>
    </row>
    <row r="103" spans="1:50" s="13" customFormat="1" ht="21" customHeight="1" thickBot="1">
      <c r="A103" s="617"/>
      <c r="B103" s="617"/>
      <c r="C103" s="617"/>
      <c r="D103" s="617"/>
      <c r="E103" s="617"/>
      <c r="F103" s="618"/>
      <c r="G103" s="619"/>
      <c r="H103" s="620"/>
      <c r="I103" s="620"/>
      <c r="J103" s="620"/>
      <c r="K103" s="620"/>
      <c r="L103" s="620"/>
      <c r="M103" s="620"/>
      <c r="N103" s="620"/>
      <c r="O103" s="620"/>
      <c r="P103" s="620"/>
      <c r="Q103" s="620"/>
      <c r="R103" s="620"/>
      <c r="S103" s="620"/>
      <c r="T103" s="620"/>
      <c r="U103" s="620"/>
      <c r="V103" s="620"/>
      <c r="W103" s="620"/>
      <c r="X103" s="620"/>
      <c r="Y103" s="620"/>
      <c r="Z103" s="620"/>
      <c r="AA103" s="620"/>
      <c r="AB103" s="620"/>
      <c r="AC103" s="620"/>
      <c r="AD103" s="620"/>
      <c r="AE103" s="620"/>
      <c r="AF103" s="620"/>
      <c r="AG103" s="620"/>
      <c r="AH103" s="620"/>
      <c r="AI103" s="620"/>
      <c r="AJ103" s="620"/>
      <c r="AK103" s="620"/>
      <c r="AL103" s="620"/>
      <c r="AM103" s="620"/>
      <c r="AN103" s="620"/>
      <c r="AO103" s="620"/>
      <c r="AP103" s="620"/>
      <c r="AQ103" s="620"/>
      <c r="AR103" s="620"/>
      <c r="AS103" s="620"/>
      <c r="AT103" s="620"/>
      <c r="AU103" s="620"/>
      <c r="AV103" s="620"/>
      <c r="AW103" s="620"/>
      <c r="AX103" s="621"/>
    </row>
    <row r="104" spans="1:50" ht="21" customHeight="1">
      <c r="A104" s="171" t="s">
        <v>132</v>
      </c>
      <c r="B104" s="172"/>
      <c r="C104" s="172"/>
      <c r="D104" s="172"/>
      <c r="E104" s="172"/>
      <c r="F104" s="173"/>
      <c r="G104" s="180" t="s">
        <v>133</v>
      </c>
      <c r="H104" s="181"/>
      <c r="I104" s="181"/>
      <c r="J104" s="181"/>
      <c r="K104" s="181"/>
      <c r="L104" s="181"/>
      <c r="M104" s="181"/>
      <c r="N104" s="181"/>
      <c r="O104" s="181"/>
      <c r="P104" s="181"/>
      <c r="Q104" s="181"/>
      <c r="R104" s="181"/>
      <c r="S104" s="181"/>
      <c r="T104" s="181"/>
      <c r="U104" s="181"/>
      <c r="V104" s="181"/>
      <c r="W104" s="181"/>
      <c r="X104" s="181"/>
      <c r="Y104" s="181"/>
      <c r="Z104" s="181"/>
      <c r="AA104" s="181"/>
      <c r="AB104" s="182"/>
      <c r="AC104" s="180" t="s">
        <v>134</v>
      </c>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3"/>
    </row>
    <row r="105" spans="1:50" ht="24.75" customHeight="1">
      <c r="A105" s="174"/>
      <c r="B105" s="175"/>
      <c r="C105" s="175"/>
      <c r="D105" s="175"/>
      <c r="E105" s="175"/>
      <c r="F105" s="176"/>
      <c r="G105" s="119" t="s">
        <v>77</v>
      </c>
      <c r="H105" s="120"/>
      <c r="I105" s="120"/>
      <c r="J105" s="120"/>
      <c r="K105" s="120"/>
      <c r="L105" s="121" t="s">
        <v>135</v>
      </c>
      <c r="M105" s="36"/>
      <c r="N105" s="36"/>
      <c r="O105" s="36"/>
      <c r="P105" s="36"/>
      <c r="Q105" s="36"/>
      <c r="R105" s="36"/>
      <c r="S105" s="36"/>
      <c r="T105" s="36"/>
      <c r="U105" s="36"/>
      <c r="V105" s="36"/>
      <c r="W105" s="36"/>
      <c r="X105" s="37"/>
      <c r="Y105" s="122" t="s">
        <v>136</v>
      </c>
      <c r="Z105" s="123"/>
      <c r="AA105" s="123"/>
      <c r="AB105" s="124"/>
      <c r="AC105" s="125" t="s">
        <v>77</v>
      </c>
      <c r="AD105" s="126"/>
      <c r="AE105" s="126"/>
      <c r="AF105" s="126"/>
      <c r="AG105" s="126"/>
      <c r="AH105" s="127" t="s">
        <v>135</v>
      </c>
      <c r="AI105" s="128"/>
      <c r="AJ105" s="128"/>
      <c r="AK105" s="128"/>
      <c r="AL105" s="128"/>
      <c r="AM105" s="128"/>
      <c r="AN105" s="128"/>
      <c r="AO105" s="128"/>
      <c r="AP105" s="128"/>
      <c r="AQ105" s="128"/>
      <c r="AR105" s="128"/>
      <c r="AS105" s="128"/>
      <c r="AT105" s="129"/>
      <c r="AU105" s="122" t="s">
        <v>136</v>
      </c>
      <c r="AV105" s="123"/>
      <c r="AW105" s="123"/>
      <c r="AX105" s="130"/>
    </row>
    <row r="106" spans="1:50" ht="24.75" customHeight="1">
      <c r="A106" s="174"/>
      <c r="B106" s="175"/>
      <c r="C106" s="175"/>
      <c r="D106" s="175"/>
      <c r="E106" s="175"/>
      <c r="F106" s="176"/>
      <c r="G106" s="98" t="s">
        <v>80</v>
      </c>
      <c r="H106" s="99"/>
      <c r="I106" s="99"/>
      <c r="J106" s="99"/>
      <c r="K106" s="100"/>
      <c r="L106" s="101" t="s">
        <v>137</v>
      </c>
      <c r="M106" s="102"/>
      <c r="N106" s="102"/>
      <c r="O106" s="102"/>
      <c r="P106" s="102"/>
      <c r="Q106" s="102"/>
      <c r="R106" s="102"/>
      <c r="S106" s="102"/>
      <c r="T106" s="102"/>
      <c r="U106" s="102"/>
      <c r="V106" s="102"/>
      <c r="W106" s="102"/>
      <c r="X106" s="103"/>
      <c r="Y106" s="184">
        <v>-75</v>
      </c>
      <c r="Z106" s="185"/>
      <c r="AA106" s="185"/>
      <c r="AB106" s="186"/>
      <c r="AC106" s="107"/>
      <c r="AD106" s="108"/>
      <c r="AE106" s="108"/>
      <c r="AF106" s="108"/>
      <c r="AG106" s="109"/>
      <c r="AH106" s="101"/>
      <c r="AI106" s="110"/>
      <c r="AJ106" s="110"/>
      <c r="AK106" s="110"/>
      <c r="AL106" s="110"/>
      <c r="AM106" s="110"/>
      <c r="AN106" s="110"/>
      <c r="AO106" s="110"/>
      <c r="AP106" s="110"/>
      <c r="AQ106" s="110"/>
      <c r="AR106" s="110"/>
      <c r="AS106" s="110"/>
      <c r="AT106" s="111"/>
      <c r="AU106" s="112"/>
      <c r="AV106" s="113"/>
      <c r="AW106" s="113"/>
      <c r="AX106" s="114"/>
    </row>
    <row r="107" spans="1:50" ht="24.75" customHeight="1">
      <c r="A107" s="174"/>
      <c r="B107" s="175"/>
      <c r="C107" s="175"/>
      <c r="D107" s="175"/>
      <c r="E107" s="175"/>
      <c r="F107" s="176"/>
      <c r="G107" s="81" t="s">
        <v>81</v>
      </c>
      <c r="H107" s="82"/>
      <c r="I107" s="82"/>
      <c r="J107" s="82"/>
      <c r="K107" s="83"/>
      <c r="L107" s="84" t="s">
        <v>138</v>
      </c>
      <c r="M107" s="147"/>
      <c r="N107" s="147"/>
      <c r="O107" s="147"/>
      <c r="P107" s="147"/>
      <c r="Q107" s="147"/>
      <c r="R107" s="147"/>
      <c r="S107" s="147"/>
      <c r="T107" s="147"/>
      <c r="U107" s="147"/>
      <c r="V107" s="147"/>
      <c r="W107" s="147"/>
      <c r="X107" s="148"/>
      <c r="Y107" s="160">
        <v>8125</v>
      </c>
      <c r="Z107" s="161"/>
      <c r="AA107" s="161"/>
      <c r="AB107" s="162"/>
      <c r="AC107" s="89"/>
      <c r="AD107" s="90"/>
      <c r="AE107" s="90"/>
      <c r="AF107" s="90"/>
      <c r="AG107" s="91"/>
      <c r="AH107" s="84"/>
      <c r="AI107" s="92"/>
      <c r="AJ107" s="92"/>
      <c r="AK107" s="92"/>
      <c r="AL107" s="92"/>
      <c r="AM107" s="92"/>
      <c r="AN107" s="92"/>
      <c r="AO107" s="92"/>
      <c r="AP107" s="92"/>
      <c r="AQ107" s="92"/>
      <c r="AR107" s="92"/>
      <c r="AS107" s="92"/>
      <c r="AT107" s="93"/>
      <c r="AU107" s="94"/>
      <c r="AV107" s="95"/>
      <c r="AW107" s="95"/>
      <c r="AX107" s="96"/>
    </row>
    <row r="108" spans="1:50" ht="24.75" customHeight="1">
      <c r="A108" s="174"/>
      <c r="B108" s="175"/>
      <c r="C108" s="175"/>
      <c r="D108" s="175"/>
      <c r="E108" s="175"/>
      <c r="F108" s="176"/>
      <c r="G108" s="81" t="s">
        <v>82</v>
      </c>
      <c r="H108" s="82"/>
      <c r="I108" s="82"/>
      <c r="J108" s="82"/>
      <c r="K108" s="83"/>
      <c r="L108" s="84" t="s">
        <v>139</v>
      </c>
      <c r="M108" s="147"/>
      <c r="N108" s="147"/>
      <c r="O108" s="147"/>
      <c r="P108" s="147"/>
      <c r="Q108" s="147"/>
      <c r="R108" s="147"/>
      <c r="S108" s="147"/>
      <c r="T108" s="147"/>
      <c r="U108" s="147"/>
      <c r="V108" s="147"/>
      <c r="W108" s="147"/>
      <c r="X108" s="148"/>
      <c r="Y108" s="160">
        <v>3365</v>
      </c>
      <c r="Z108" s="161"/>
      <c r="AA108" s="161"/>
      <c r="AB108" s="162"/>
      <c r="AC108" s="89"/>
      <c r="AD108" s="90"/>
      <c r="AE108" s="90"/>
      <c r="AF108" s="90"/>
      <c r="AG108" s="91"/>
      <c r="AH108" s="84"/>
      <c r="AI108" s="92"/>
      <c r="AJ108" s="92"/>
      <c r="AK108" s="92"/>
      <c r="AL108" s="92"/>
      <c r="AM108" s="92"/>
      <c r="AN108" s="92"/>
      <c r="AO108" s="92"/>
      <c r="AP108" s="92"/>
      <c r="AQ108" s="92"/>
      <c r="AR108" s="92"/>
      <c r="AS108" s="92"/>
      <c r="AT108" s="93"/>
      <c r="AU108" s="94"/>
      <c r="AV108" s="95"/>
      <c r="AW108" s="95"/>
      <c r="AX108" s="96"/>
    </row>
    <row r="109" spans="1:50" ht="24.75" customHeight="1">
      <c r="A109" s="174"/>
      <c r="B109" s="175"/>
      <c r="C109" s="175"/>
      <c r="D109" s="175"/>
      <c r="E109" s="175"/>
      <c r="F109" s="176"/>
      <c r="G109" s="81" t="s">
        <v>83</v>
      </c>
      <c r="H109" s="82"/>
      <c r="I109" s="82"/>
      <c r="J109" s="82"/>
      <c r="K109" s="83"/>
      <c r="L109" s="84" t="s">
        <v>140</v>
      </c>
      <c r="M109" s="147"/>
      <c r="N109" s="147"/>
      <c r="O109" s="147"/>
      <c r="P109" s="147"/>
      <c r="Q109" s="147"/>
      <c r="R109" s="147"/>
      <c r="S109" s="147"/>
      <c r="T109" s="147"/>
      <c r="U109" s="147"/>
      <c r="V109" s="147"/>
      <c r="W109" s="147"/>
      <c r="X109" s="148"/>
      <c r="Y109" s="157">
        <v>76</v>
      </c>
      <c r="Z109" s="158"/>
      <c r="AA109" s="158"/>
      <c r="AB109" s="159"/>
      <c r="AC109" s="89"/>
      <c r="AD109" s="90"/>
      <c r="AE109" s="90"/>
      <c r="AF109" s="90"/>
      <c r="AG109" s="91"/>
      <c r="AH109" s="84"/>
      <c r="AI109" s="92"/>
      <c r="AJ109" s="92"/>
      <c r="AK109" s="92"/>
      <c r="AL109" s="92"/>
      <c r="AM109" s="92"/>
      <c r="AN109" s="92"/>
      <c r="AO109" s="92"/>
      <c r="AP109" s="92"/>
      <c r="AQ109" s="92"/>
      <c r="AR109" s="92"/>
      <c r="AS109" s="92"/>
      <c r="AT109" s="93"/>
      <c r="AU109" s="94"/>
      <c r="AV109" s="95"/>
      <c r="AW109" s="95"/>
      <c r="AX109" s="96"/>
    </row>
    <row r="110" spans="1:50" ht="24.75" customHeight="1">
      <c r="A110" s="174"/>
      <c r="B110" s="175"/>
      <c r="C110" s="175"/>
      <c r="D110" s="175"/>
      <c r="E110" s="175"/>
      <c r="F110" s="176"/>
      <c r="G110" s="81"/>
      <c r="H110" s="82"/>
      <c r="I110" s="82"/>
      <c r="J110" s="82"/>
      <c r="K110" s="83"/>
      <c r="L110" s="84"/>
      <c r="M110" s="147"/>
      <c r="N110" s="147"/>
      <c r="O110" s="147"/>
      <c r="P110" s="147"/>
      <c r="Q110" s="147"/>
      <c r="R110" s="147"/>
      <c r="S110" s="147"/>
      <c r="T110" s="147"/>
      <c r="U110" s="147"/>
      <c r="V110" s="147"/>
      <c r="W110" s="147"/>
      <c r="X110" s="148"/>
      <c r="Y110" s="87"/>
      <c r="Z110" s="88"/>
      <c r="AA110" s="88"/>
      <c r="AB110" s="88"/>
      <c r="AC110" s="89"/>
      <c r="AD110" s="90"/>
      <c r="AE110" s="90"/>
      <c r="AF110" s="90"/>
      <c r="AG110" s="91"/>
      <c r="AH110" s="84"/>
      <c r="AI110" s="92"/>
      <c r="AJ110" s="92"/>
      <c r="AK110" s="92"/>
      <c r="AL110" s="92"/>
      <c r="AM110" s="92"/>
      <c r="AN110" s="92"/>
      <c r="AO110" s="92"/>
      <c r="AP110" s="92"/>
      <c r="AQ110" s="92"/>
      <c r="AR110" s="92"/>
      <c r="AS110" s="92"/>
      <c r="AT110" s="93"/>
      <c r="AU110" s="94"/>
      <c r="AV110" s="95"/>
      <c r="AW110" s="95"/>
      <c r="AX110" s="96"/>
    </row>
    <row r="111" spans="1:50" ht="24.75" customHeight="1">
      <c r="A111" s="174"/>
      <c r="B111" s="175"/>
      <c r="C111" s="175"/>
      <c r="D111" s="175"/>
      <c r="E111" s="175"/>
      <c r="F111" s="176"/>
      <c r="G111" s="81"/>
      <c r="H111" s="82"/>
      <c r="I111" s="82"/>
      <c r="J111" s="82"/>
      <c r="K111" s="83"/>
      <c r="L111" s="84"/>
      <c r="M111" s="85"/>
      <c r="N111" s="85"/>
      <c r="O111" s="85"/>
      <c r="P111" s="85"/>
      <c r="Q111" s="85"/>
      <c r="R111" s="85"/>
      <c r="S111" s="85"/>
      <c r="T111" s="85"/>
      <c r="U111" s="85"/>
      <c r="V111" s="85"/>
      <c r="W111" s="85"/>
      <c r="X111" s="86"/>
      <c r="Y111" s="87"/>
      <c r="Z111" s="88"/>
      <c r="AA111" s="88"/>
      <c r="AB111" s="88"/>
      <c r="AC111" s="89"/>
      <c r="AD111" s="90"/>
      <c r="AE111" s="90"/>
      <c r="AF111" s="90"/>
      <c r="AG111" s="91"/>
      <c r="AH111" s="84"/>
      <c r="AI111" s="92"/>
      <c r="AJ111" s="92"/>
      <c r="AK111" s="92"/>
      <c r="AL111" s="92"/>
      <c r="AM111" s="92"/>
      <c r="AN111" s="92"/>
      <c r="AO111" s="92"/>
      <c r="AP111" s="92"/>
      <c r="AQ111" s="92"/>
      <c r="AR111" s="92"/>
      <c r="AS111" s="92"/>
      <c r="AT111" s="93"/>
      <c r="AU111" s="94"/>
      <c r="AV111" s="95"/>
      <c r="AW111" s="95"/>
      <c r="AX111" s="96"/>
    </row>
    <row r="112" spans="1:50" ht="24.75" customHeight="1">
      <c r="A112" s="174"/>
      <c r="B112" s="175"/>
      <c r="C112" s="175"/>
      <c r="D112" s="175"/>
      <c r="E112" s="175"/>
      <c r="F112" s="176"/>
      <c r="G112" s="81"/>
      <c r="H112" s="82"/>
      <c r="I112" s="82"/>
      <c r="J112" s="82"/>
      <c r="K112" s="83"/>
      <c r="L112" s="84"/>
      <c r="M112" s="85"/>
      <c r="N112" s="85"/>
      <c r="O112" s="85"/>
      <c r="P112" s="85"/>
      <c r="Q112" s="85"/>
      <c r="R112" s="85"/>
      <c r="S112" s="85"/>
      <c r="T112" s="85"/>
      <c r="U112" s="85"/>
      <c r="V112" s="85"/>
      <c r="W112" s="85"/>
      <c r="X112" s="86"/>
      <c r="Y112" s="87"/>
      <c r="Z112" s="88"/>
      <c r="AA112" s="88"/>
      <c r="AB112" s="88"/>
      <c r="AC112" s="89"/>
      <c r="AD112" s="90"/>
      <c r="AE112" s="90"/>
      <c r="AF112" s="90"/>
      <c r="AG112" s="91"/>
      <c r="AH112" s="84"/>
      <c r="AI112" s="92"/>
      <c r="AJ112" s="92"/>
      <c r="AK112" s="92"/>
      <c r="AL112" s="92"/>
      <c r="AM112" s="92"/>
      <c r="AN112" s="92"/>
      <c r="AO112" s="92"/>
      <c r="AP112" s="92"/>
      <c r="AQ112" s="92"/>
      <c r="AR112" s="92"/>
      <c r="AS112" s="92"/>
      <c r="AT112" s="93"/>
      <c r="AU112" s="94"/>
      <c r="AV112" s="95"/>
      <c r="AW112" s="95"/>
      <c r="AX112" s="96"/>
    </row>
    <row r="113" spans="1:50" ht="24.75" customHeight="1">
      <c r="A113" s="174"/>
      <c r="B113" s="175"/>
      <c r="C113" s="175"/>
      <c r="D113" s="175"/>
      <c r="E113" s="175"/>
      <c r="F113" s="176"/>
      <c r="G113" s="65"/>
      <c r="H113" s="66"/>
      <c r="I113" s="66"/>
      <c r="J113" s="66"/>
      <c r="K113" s="67"/>
      <c r="L113" s="68"/>
      <c r="M113" s="69"/>
      <c r="N113" s="69"/>
      <c r="O113" s="69"/>
      <c r="P113" s="69"/>
      <c r="Q113" s="69"/>
      <c r="R113" s="69"/>
      <c r="S113" s="69"/>
      <c r="T113" s="69"/>
      <c r="U113" s="69"/>
      <c r="V113" s="69"/>
      <c r="W113" s="69"/>
      <c r="X113" s="70"/>
      <c r="Y113" s="71"/>
      <c r="Z113" s="72"/>
      <c r="AA113" s="72"/>
      <c r="AB113" s="72"/>
      <c r="AC113" s="73"/>
      <c r="AD113" s="74"/>
      <c r="AE113" s="74"/>
      <c r="AF113" s="74"/>
      <c r="AG113" s="75"/>
      <c r="AH113" s="68"/>
      <c r="AI113" s="76"/>
      <c r="AJ113" s="76"/>
      <c r="AK113" s="76"/>
      <c r="AL113" s="76"/>
      <c r="AM113" s="76"/>
      <c r="AN113" s="76"/>
      <c r="AO113" s="76"/>
      <c r="AP113" s="76"/>
      <c r="AQ113" s="76"/>
      <c r="AR113" s="76"/>
      <c r="AS113" s="76"/>
      <c r="AT113" s="77"/>
      <c r="AU113" s="78"/>
      <c r="AV113" s="79"/>
      <c r="AW113" s="79"/>
      <c r="AX113" s="80"/>
    </row>
    <row r="114" spans="1:50" ht="24.75" customHeight="1">
      <c r="A114" s="174"/>
      <c r="B114" s="175"/>
      <c r="C114" s="175"/>
      <c r="D114" s="175"/>
      <c r="E114" s="175"/>
      <c r="F114" s="176"/>
      <c r="G114" s="131" t="s">
        <v>40</v>
      </c>
      <c r="H114" s="36"/>
      <c r="I114" s="36"/>
      <c r="J114" s="36"/>
      <c r="K114" s="36"/>
      <c r="L114" s="132"/>
      <c r="M114" s="133"/>
      <c r="N114" s="133"/>
      <c r="O114" s="133"/>
      <c r="P114" s="133"/>
      <c r="Q114" s="133"/>
      <c r="R114" s="133"/>
      <c r="S114" s="133"/>
      <c r="T114" s="133"/>
      <c r="U114" s="133"/>
      <c r="V114" s="133"/>
      <c r="W114" s="133"/>
      <c r="X114" s="134"/>
      <c r="Y114" s="135">
        <f>SUM(Y106:AB113)</f>
        <v>11491</v>
      </c>
      <c r="Z114" s="136"/>
      <c r="AA114" s="136"/>
      <c r="AB114" s="137"/>
      <c r="AC114" s="138" t="s">
        <v>40</v>
      </c>
      <c r="AD114" s="128"/>
      <c r="AE114" s="128"/>
      <c r="AF114" s="128"/>
      <c r="AG114" s="128"/>
      <c r="AH114" s="132"/>
      <c r="AI114" s="139"/>
      <c r="AJ114" s="139"/>
      <c r="AK114" s="139"/>
      <c r="AL114" s="139"/>
      <c r="AM114" s="139"/>
      <c r="AN114" s="139"/>
      <c r="AO114" s="139"/>
      <c r="AP114" s="139"/>
      <c r="AQ114" s="139"/>
      <c r="AR114" s="139"/>
      <c r="AS114" s="139"/>
      <c r="AT114" s="140"/>
      <c r="AU114" s="141">
        <f>SUM(AU106:AX113)</f>
        <v>0</v>
      </c>
      <c r="AV114" s="142"/>
      <c r="AW114" s="142"/>
      <c r="AX114" s="143"/>
    </row>
    <row r="115" spans="1:50" ht="30" customHeight="1">
      <c r="A115" s="174"/>
      <c r="B115" s="175"/>
      <c r="C115" s="175"/>
      <c r="D115" s="175"/>
      <c r="E115" s="175"/>
      <c r="F115" s="176"/>
      <c r="G115" s="115" t="s">
        <v>141</v>
      </c>
      <c r="H115" s="155"/>
      <c r="I115" s="155"/>
      <c r="J115" s="155"/>
      <c r="K115" s="155"/>
      <c r="L115" s="155"/>
      <c r="M115" s="155"/>
      <c r="N115" s="155"/>
      <c r="O115" s="155"/>
      <c r="P115" s="155"/>
      <c r="Q115" s="155"/>
      <c r="R115" s="155"/>
      <c r="S115" s="155"/>
      <c r="T115" s="155"/>
      <c r="U115" s="155"/>
      <c r="V115" s="155"/>
      <c r="W115" s="155"/>
      <c r="X115" s="155"/>
      <c r="Y115" s="155"/>
      <c r="Z115" s="155"/>
      <c r="AA115" s="155"/>
      <c r="AB115" s="156"/>
      <c r="AC115" s="115" t="s">
        <v>142</v>
      </c>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8"/>
    </row>
    <row r="116" spans="1:50" ht="25.5" customHeight="1">
      <c r="A116" s="174"/>
      <c r="B116" s="175"/>
      <c r="C116" s="175"/>
      <c r="D116" s="175"/>
      <c r="E116" s="175"/>
      <c r="F116" s="176"/>
      <c r="G116" s="119" t="s">
        <v>77</v>
      </c>
      <c r="H116" s="120"/>
      <c r="I116" s="120"/>
      <c r="J116" s="120"/>
      <c r="K116" s="120"/>
      <c r="L116" s="121" t="s">
        <v>135</v>
      </c>
      <c r="M116" s="36"/>
      <c r="N116" s="36"/>
      <c r="O116" s="36"/>
      <c r="P116" s="36"/>
      <c r="Q116" s="36"/>
      <c r="R116" s="36"/>
      <c r="S116" s="36"/>
      <c r="T116" s="36"/>
      <c r="U116" s="36"/>
      <c r="V116" s="36"/>
      <c r="W116" s="36"/>
      <c r="X116" s="37"/>
      <c r="Y116" s="122" t="s">
        <v>136</v>
      </c>
      <c r="Z116" s="123"/>
      <c r="AA116" s="123"/>
      <c r="AB116" s="124"/>
      <c r="AC116" s="125" t="s">
        <v>77</v>
      </c>
      <c r="AD116" s="126"/>
      <c r="AE116" s="126"/>
      <c r="AF116" s="126"/>
      <c r="AG116" s="126"/>
      <c r="AH116" s="127" t="s">
        <v>135</v>
      </c>
      <c r="AI116" s="128"/>
      <c r="AJ116" s="128"/>
      <c r="AK116" s="128"/>
      <c r="AL116" s="128"/>
      <c r="AM116" s="128"/>
      <c r="AN116" s="128"/>
      <c r="AO116" s="128"/>
      <c r="AP116" s="128"/>
      <c r="AQ116" s="128"/>
      <c r="AR116" s="128"/>
      <c r="AS116" s="128"/>
      <c r="AT116" s="129"/>
      <c r="AU116" s="122" t="s">
        <v>136</v>
      </c>
      <c r="AV116" s="123"/>
      <c r="AW116" s="123"/>
      <c r="AX116" s="130"/>
    </row>
    <row r="117" spans="1:50" ht="24.75" customHeight="1">
      <c r="A117" s="174"/>
      <c r="B117" s="175"/>
      <c r="C117" s="175"/>
      <c r="D117" s="175"/>
      <c r="E117" s="175"/>
      <c r="F117" s="176"/>
      <c r="G117" s="98" t="s">
        <v>80</v>
      </c>
      <c r="H117" s="99"/>
      <c r="I117" s="99"/>
      <c r="J117" s="99"/>
      <c r="K117" s="100"/>
      <c r="L117" s="101" t="s">
        <v>143</v>
      </c>
      <c r="M117" s="102"/>
      <c r="N117" s="102"/>
      <c r="O117" s="102"/>
      <c r="P117" s="102"/>
      <c r="Q117" s="102"/>
      <c r="R117" s="102"/>
      <c r="S117" s="102"/>
      <c r="T117" s="102"/>
      <c r="U117" s="102"/>
      <c r="V117" s="102"/>
      <c r="W117" s="102"/>
      <c r="X117" s="103"/>
      <c r="Y117" s="152">
        <v>-1</v>
      </c>
      <c r="Z117" s="153"/>
      <c r="AA117" s="153"/>
      <c r="AB117" s="154"/>
      <c r="AC117" s="107"/>
      <c r="AD117" s="108"/>
      <c r="AE117" s="108"/>
      <c r="AF117" s="108"/>
      <c r="AG117" s="109"/>
      <c r="AH117" s="101"/>
      <c r="AI117" s="110"/>
      <c r="AJ117" s="110"/>
      <c r="AK117" s="110"/>
      <c r="AL117" s="110"/>
      <c r="AM117" s="110"/>
      <c r="AN117" s="110"/>
      <c r="AO117" s="110"/>
      <c r="AP117" s="110"/>
      <c r="AQ117" s="110"/>
      <c r="AR117" s="110"/>
      <c r="AS117" s="110"/>
      <c r="AT117" s="111"/>
      <c r="AU117" s="112"/>
      <c r="AV117" s="113"/>
      <c r="AW117" s="113"/>
      <c r="AX117" s="114"/>
    </row>
    <row r="118" spans="1:50" ht="24.75" customHeight="1">
      <c r="A118" s="174"/>
      <c r="B118" s="175"/>
      <c r="C118" s="175"/>
      <c r="D118" s="175"/>
      <c r="E118" s="175"/>
      <c r="F118" s="176"/>
      <c r="G118" s="81" t="s">
        <v>81</v>
      </c>
      <c r="H118" s="82"/>
      <c r="I118" s="82"/>
      <c r="J118" s="82"/>
      <c r="K118" s="83"/>
      <c r="L118" s="84" t="s">
        <v>138</v>
      </c>
      <c r="M118" s="85"/>
      <c r="N118" s="85"/>
      <c r="O118" s="85"/>
      <c r="P118" s="85"/>
      <c r="Q118" s="85"/>
      <c r="R118" s="85"/>
      <c r="S118" s="85"/>
      <c r="T118" s="85"/>
      <c r="U118" s="85"/>
      <c r="V118" s="85"/>
      <c r="W118" s="85"/>
      <c r="X118" s="86"/>
      <c r="Y118" s="149">
        <v>5367</v>
      </c>
      <c r="Z118" s="150"/>
      <c r="AA118" s="150"/>
      <c r="AB118" s="151"/>
      <c r="AC118" s="89"/>
      <c r="AD118" s="90"/>
      <c r="AE118" s="90"/>
      <c r="AF118" s="90"/>
      <c r="AG118" s="91"/>
      <c r="AH118" s="84"/>
      <c r="AI118" s="92"/>
      <c r="AJ118" s="92"/>
      <c r="AK118" s="92"/>
      <c r="AL118" s="92"/>
      <c r="AM118" s="92"/>
      <c r="AN118" s="92"/>
      <c r="AO118" s="92"/>
      <c r="AP118" s="92"/>
      <c r="AQ118" s="92"/>
      <c r="AR118" s="92"/>
      <c r="AS118" s="92"/>
      <c r="AT118" s="93"/>
      <c r="AU118" s="94"/>
      <c r="AV118" s="95"/>
      <c r="AW118" s="95"/>
      <c r="AX118" s="96"/>
    </row>
    <row r="119" spans="1:50" ht="24.75" customHeight="1">
      <c r="A119" s="174"/>
      <c r="B119" s="175"/>
      <c r="C119" s="175"/>
      <c r="D119" s="175"/>
      <c r="E119" s="175"/>
      <c r="F119" s="176"/>
      <c r="G119" s="81" t="s">
        <v>82</v>
      </c>
      <c r="H119" s="82"/>
      <c r="I119" s="82"/>
      <c r="J119" s="82"/>
      <c r="K119" s="83"/>
      <c r="L119" s="84" t="s">
        <v>139</v>
      </c>
      <c r="M119" s="147"/>
      <c r="N119" s="147"/>
      <c r="O119" s="147"/>
      <c r="P119" s="147"/>
      <c r="Q119" s="147"/>
      <c r="R119" s="147"/>
      <c r="S119" s="147"/>
      <c r="T119" s="147"/>
      <c r="U119" s="147"/>
      <c r="V119" s="147"/>
      <c r="W119" s="147"/>
      <c r="X119" s="148"/>
      <c r="Y119" s="149">
        <v>1675</v>
      </c>
      <c r="Z119" s="150"/>
      <c r="AA119" s="150"/>
      <c r="AB119" s="151"/>
      <c r="AC119" s="89"/>
      <c r="AD119" s="90"/>
      <c r="AE119" s="90"/>
      <c r="AF119" s="90"/>
      <c r="AG119" s="91"/>
      <c r="AH119" s="84"/>
      <c r="AI119" s="92"/>
      <c r="AJ119" s="92"/>
      <c r="AK119" s="92"/>
      <c r="AL119" s="92"/>
      <c r="AM119" s="92"/>
      <c r="AN119" s="92"/>
      <c r="AO119" s="92"/>
      <c r="AP119" s="92"/>
      <c r="AQ119" s="92"/>
      <c r="AR119" s="92"/>
      <c r="AS119" s="92"/>
      <c r="AT119" s="93"/>
      <c r="AU119" s="94"/>
      <c r="AV119" s="95"/>
      <c r="AW119" s="95"/>
      <c r="AX119" s="96"/>
    </row>
    <row r="120" spans="1:50" ht="24.75" customHeight="1">
      <c r="A120" s="174"/>
      <c r="B120" s="175"/>
      <c r="C120" s="175"/>
      <c r="D120" s="175"/>
      <c r="E120" s="175"/>
      <c r="F120" s="176"/>
      <c r="G120" s="81" t="s">
        <v>83</v>
      </c>
      <c r="H120" s="82"/>
      <c r="I120" s="82"/>
      <c r="J120" s="82"/>
      <c r="K120" s="83"/>
      <c r="L120" s="84" t="s">
        <v>144</v>
      </c>
      <c r="M120" s="147"/>
      <c r="N120" s="147"/>
      <c r="O120" s="147"/>
      <c r="P120" s="147"/>
      <c r="Q120" s="147"/>
      <c r="R120" s="147"/>
      <c r="S120" s="147"/>
      <c r="T120" s="147"/>
      <c r="U120" s="147"/>
      <c r="V120" s="147"/>
      <c r="W120" s="147"/>
      <c r="X120" s="148"/>
      <c r="Y120" s="149">
        <v>17</v>
      </c>
      <c r="Z120" s="150"/>
      <c r="AA120" s="150"/>
      <c r="AB120" s="151"/>
      <c r="AC120" s="89"/>
      <c r="AD120" s="90"/>
      <c r="AE120" s="90"/>
      <c r="AF120" s="90"/>
      <c r="AG120" s="91"/>
      <c r="AH120" s="84"/>
      <c r="AI120" s="92"/>
      <c r="AJ120" s="92"/>
      <c r="AK120" s="92"/>
      <c r="AL120" s="92"/>
      <c r="AM120" s="92"/>
      <c r="AN120" s="92"/>
      <c r="AO120" s="92"/>
      <c r="AP120" s="92"/>
      <c r="AQ120" s="92"/>
      <c r="AR120" s="92"/>
      <c r="AS120" s="92"/>
      <c r="AT120" s="93"/>
      <c r="AU120" s="94"/>
      <c r="AV120" s="95"/>
      <c r="AW120" s="95"/>
      <c r="AX120" s="96"/>
    </row>
    <row r="121" spans="1:50" ht="24.75" customHeight="1">
      <c r="A121" s="174"/>
      <c r="B121" s="175"/>
      <c r="C121" s="175"/>
      <c r="D121" s="175"/>
      <c r="E121" s="175"/>
      <c r="F121" s="176"/>
      <c r="G121" s="81"/>
      <c r="H121" s="82"/>
      <c r="I121" s="82"/>
      <c r="J121" s="82"/>
      <c r="K121" s="83"/>
      <c r="L121" s="84"/>
      <c r="M121" s="147"/>
      <c r="N121" s="147"/>
      <c r="O121" s="147"/>
      <c r="P121" s="147"/>
      <c r="Q121" s="147"/>
      <c r="R121" s="147"/>
      <c r="S121" s="147"/>
      <c r="T121" s="147"/>
      <c r="U121" s="147"/>
      <c r="V121" s="147"/>
      <c r="W121" s="147"/>
      <c r="X121" s="148"/>
      <c r="Y121" s="87"/>
      <c r="Z121" s="88"/>
      <c r="AA121" s="88"/>
      <c r="AB121" s="88"/>
      <c r="AC121" s="89"/>
      <c r="AD121" s="90"/>
      <c r="AE121" s="90"/>
      <c r="AF121" s="90"/>
      <c r="AG121" s="91"/>
      <c r="AH121" s="84"/>
      <c r="AI121" s="92"/>
      <c r="AJ121" s="92"/>
      <c r="AK121" s="92"/>
      <c r="AL121" s="92"/>
      <c r="AM121" s="92"/>
      <c r="AN121" s="92"/>
      <c r="AO121" s="92"/>
      <c r="AP121" s="92"/>
      <c r="AQ121" s="92"/>
      <c r="AR121" s="92"/>
      <c r="AS121" s="92"/>
      <c r="AT121" s="93"/>
      <c r="AU121" s="94"/>
      <c r="AV121" s="95"/>
      <c r="AW121" s="95"/>
      <c r="AX121" s="96"/>
    </row>
    <row r="122" spans="1:50" ht="24.75" customHeight="1">
      <c r="A122" s="174"/>
      <c r="B122" s="175"/>
      <c r="C122" s="175"/>
      <c r="D122" s="175"/>
      <c r="E122" s="175"/>
      <c r="F122" s="176"/>
      <c r="G122" s="81"/>
      <c r="H122" s="82"/>
      <c r="I122" s="82"/>
      <c r="J122" s="82"/>
      <c r="K122" s="83"/>
      <c r="L122" s="84"/>
      <c r="M122" s="85"/>
      <c r="N122" s="85"/>
      <c r="O122" s="85"/>
      <c r="P122" s="85"/>
      <c r="Q122" s="85"/>
      <c r="R122" s="85"/>
      <c r="S122" s="85"/>
      <c r="T122" s="85"/>
      <c r="U122" s="85"/>
      <c r="V122" s="85"/>
      <c r="W122" s="85"/>
      <c r="X122" s="86"/>
      <c r="Y122" s="87"/>
      <c r="Z122" s="88"/>
      <c r="AA122" s="88"/>
      <c r="AB122" s="88"/>
      <c r="AC122" s="89"/>
      <c r="AD122" s="90"/>
      <c r="AE122" s="90"/>
      <c r="AF122" s="90"/>
      <c r="AG122" s="91"/>
      <c r="AH122" s="84"/>
      <c r="AI122" s="92"/>
      <c r="AJ122" s="92"/>
      <c r="AK122" s="92"/>
      <c r="AL122" s="92"/>
      <c r="AM122" s="92"/>
      <c r="AN122" s="92"/>
      <c r="AO122" s="92"/>
      <c r="AP122" s="92"/>
      <c r="AQ122" s="92"/>
      <c r="AR122" s="92"/>
      <c r="AS122" s="92"/>
      <c r="AT122" s="93"/>
      <c r="AU122" s="94"/>
      <c r="AV122" s="95"/>
      <c r="AW122" s="95"/>
      <c r="AX122" s="96"/>
    </row>
    <row r="123" spans="1:50" ht="24.75" customHeight="1">
      <c r="A123" s="174"/>
      <c r="B123" s="175"/>
      <c r="C123" s="175"/>
      <c r="D123" s="175"/>
      <c r="E123" s="175"/>
      <c r="F123" s="176"/>
      <c r="G123" s="81"/>
      <c r="H123" s="82"/>
      <c r="I123" s="82"/>
      <c r="J123" s="82"/>
      <c r="K123" s="83"/>
      <c r="L123" s="84"/>
      <c r="M123" s="85"/>
      <c r="N123" s="85"/>
      <c r="O123" s="85"/>
      <c r="P123" s="85"/>
      <c r="Q123" s="85"/>
      <c r="R123" s="85"/>
      <c r="S123" s="85"/>
      <c r="T123" s="85"/>
      <c r="U123" s="85"/>
      <c r="V123" s="85"/>
      <c r="W123" s="85"/>
      <c r="X123" s="86"/>
      <c r="Y123" s="87"/>
      <c r="Z123" s="88"/>
      <c r="AA123" s="88"/>
      <c r="AB123" s="88"/>
      <c r="AC123" s="89"/>
      <c r="AD123" s="90"/>
      <c r="AE123" s="90"/>
      <c r="AF123" s="90"/>
      <c r="AG123" s="91"/>
      <c r="AH123" s="84"/>
      <c r="AI123" s="92"/>
      <c r="AJ123" s="92"/>
      <c r="AK123" s="92"/>
      <c r="AL123" s="92"/>
      <c r="AM123" s="92"/>
      <c r="AN123" s="92"/>
      <c r="AO123" s="92"/>
      <c r="AP123" s="92"/>
      <c r="AQ123" s="92"/>
      <c r="AR123" s="92"/>
      <c r="AS123" s="92"/>
      <c r="AT123" s="93"/>
      <c r="AU123" s="94"/>
      <c r="AV123" s="95"/>
      <c r="AW123" s="95"/>
      <c r="AX123" s="96"/>
    </row>
    <row r="124" spans="1:50" ht="24.75" customHeight="1">
      <c r="A124" s="174"/>
      <c r="B124" s="175"/>
      <c r="C124" s="175"/>
      <c r="D124" s="175"/>
      <c r="E124" s="175"/>
      <c r="F124" s="176"/>
      <c r="G124" s="65"/>
      <c r="H124" s="66"/>
      <c r="I124" s="66"/>
      <c r="J124" s="66"/>
      <c r="K124" s="67"/>
      <c r="L124" s="68"/>
      <c r="M124" s="69"/>
      <c r="N124" s="69"/>
      <c r="O124" s="69"/>
      <c r="P124" s="69"/>
      <c r="Q124" s="69"/>
      <c r="R124" s="69"/>
      <c r="S124" s="69"/>
      <c r="T124" s="69"/>
      <c r="U124" s="69"/>
      <c r="V124" s="69"/>
      <c r="W124" s="69"/>
      <c r="X124" s="70"/>
      <c r="Y124" s="71"/>
      <c r="Z124" s="72"/>
      <c r="AA124" s="72"/>
      <c r="AB124" s="72"/>
      <c r="AC124" s="73"/>
      <c r="AD124" s="74"/>
      <c r="AE124" s="74"/>
      <c r="AF124" s="74"/>
      <c r="AG124" s="75"/>
      <c r="AH124" s="68"/>
      <c r="AI124" s="76"/>
      <c r="AJ124" s="76"/>
      <c r="AK124" s="76"/>
      <c r="AL124" s="76"/>
      <c r="AM124" s="76"/>
      <c r="AN124" s="76"/>
      <c r="AO124" s="76"/>
      <c r="AP124" s="76"/>
      <c r="AQ124" s="76"/>
      <c r="AR124" s="76"/>
      <c r="AS124" s="76"/>
      <c r="AT124" s="77"/>
      <c r="AU124" s="78"/>
      <c r="AV124" s="79"/>
      <c r="AW124" s="79"/>
      <c r="AX124" s="80"/>
    </row>
    <row r="125" spans="1:50" ht="24.75" customHeight="1">
      <c r="A125" s="174"/>
      <c r="B125" s="175"/>
      <c r="C125" s="175"/>
      <c r="D125" s="175"/>
      <c r="E125" s="175"/>
      <c r="F125" s="176"/>
      <c r="G125" s="131" t="s">
        <v>40</v>
      </c>
      <c r="H125" s="36"/>
      <c r="I125" s="36"/>
      <c r="J125" s="36"/>
      <c r="K125" s="36"/>
      <c r="L125" s="132"/>
      <c r="M125" s="133"/>
      <c r="N125" s="133"/>
      <c r="O125" s="133"/>
      <c r="P125" s="133"/>
      <c r="Q125" s="133"/>
      <c r="R125" s="133"/>
      <c r="S125" s="133"/>
      <c r="T125" s="133"/>
      <c r="U125" s="133"/>
      <c r="V125" s="133"/>
      <c r="W125" s="133"/>
      <c r="X125" s="134"/>
      <c r="Y125" s="135">
        <f>SUM(Y117:AB124)</f>
        <v>7058</v>
      </c>
      <c r="Z125" s="136"/>
      <c r="AA125" s="136"/>
      <c r="AB125" s="137"/>
      <c r="AC125" s="138" t="s">
        <v>40</v>
      </c>
      <c r="AD125" s="128"/>
      <c r="AE125" s="128"/>
      <c r="AF125" s="128"/>
      <c r="AG125" s="128"/>
      <c r="AH125" s="132"/>
      <c r="AI125" s="139"/>
      <c r="AJ125" s="139"/>
      <c r="AK125" s="139"/>
      <c r="AL125" s="139"/>
      <c r="AM125" s="139"/>
      <c r="AN125" s="139"/>
      <c r="AO125" s="139"/>
      <c r="AP125" s="139"/>
      <c r="AQ125" s="139"/>
      <c r="AR125" s="139"/>
      <c r="AS125" s="139"/>
      <c r="AT125" s="140"/>
      <c r="AU125" s="141">
        <f>SUM(AU117:AX124)</f>
        <v>0</v>
      </c>
      <c r="AV125" s="142"/>
      <c r="AW125" s="142"/>
      <c r="AX125" s="143"/>
    </row>
    <row r="126" spans="1:50" ht="30" customHeight="1">
      <c r="A126" s="174"/>
      <c r="B126" s="175"/>
      <c r="C126" s="175"/>
      <c r="D126" s="175"/>
      <c r="E126" s="175"/>
      <c r="F126" s="176"/>
      <c r="G126" s="115" t="s">
        <v>145</v>
      </c>
      <c r="H126" s="116"/>
      <c r="I126" s="116"/>
      <c r="J126" s="116"/>
      <c r="K126" s="116"/>
      <c r="L126" s="116"/>
      <c r="M126" s="116"/>
      <c r="N126" s="116"/>
      <c r="O126" s="116"/>
      <c r="P126" s="116"/>
      <c r="Q126" s="116"/>
      <c r="R126" s="116"/>
      <c r="S126" s="116"/>
      <c r="T126" s="116"/>
      <c r="U126" s="116"/>
      <c r="V126" s="116"/>
      <c r="W126" s="116"/>
      <c r="X126" s="116"/>
      <c r="Y126" s="116"/>
      <c r="Z126" s="116"/>
      <c r="AA126" s="116"/>
      <c r="AB126" s="117"/>
      <c r="AC126" s="115" t="s">
        <v>146</v>
      </c>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8"/>
    </row>
    <row r="127" spans="1:50" ht="24.75" customHeight="1">
      <c r="A127" s="174"/>
      <c r="B127" s="175"/>
      <c r="C127" s="175"/>
      <c r="D127" s="175"/>
      <c r="E127" s="175"/>
      <c r="F127" s="176"/>
      <c r="G127" s="119" t="s">
        <v>77</v>
      </c>
      <c r="H127" s="120"/>
      <c r="I127" s="120"/>
      <c r="J127" s="120"/>
      <c r="K127" s="120"/>
      <c r="L127" s="121" t="s">
        <v>135</v>
      </c>
      <c r="M127" s="36"/>
      <c r="N127" s="36"/>
      <c r="O127" s="36"/>
      <c r="P127" s="36"/>
      <c r="Q127" s="36"/>
      <c r="R127" s="36"/>
      <c r="S127" s="36"/>
      <c r="T127" s="36"/>
      <c r="U127" s="36"/>
      <c r="V127" s="36"/>
      <c r="W127" s="36"/>
      <c r="X127" s="37"/>
      <c r="Y127" s="122" t="s">
        <v>136</v>
      </c>
      <c r="Z127" s="123"/>
      <c r="AA127" s="123"/>
      <c r="AB127" s="124"/>
      <c r="AC127" s="125" t="s">
        <v>77</v>
      </c>
      <c r="AD127" s="126"/>
      <c r="AE127" s="126"/>
      <c r="AF127" s="126"/>
      <c r="AG127" s="126"/>
      <c r="AH127" s="127" t="s">
        <v>135</v>
      </c>
      <c r="AI127" s="128"/>
      <c r="AJ127" s="128"/>
      <c r="AK127" s="128"/>
      <c r="AL127" s="128"/>
      <c r="AM127" s="128"/>
      <c r="AN127" s="128"/>
      <c r="AO127" s="128"/>
      <c r="AP127" s="128"/>
      <c r="AQ127" s="128"/>
      <c r="AR127" s="128"/>
      <c r="AS127" s="128"/>
      <c r="AT127" s="129"/>
      <c r="AU127" s="122" t="s">
        <v>136</v>
      </c>
      <c r="AV127" s="123"/>
      <c r="AW127" s="123"/>
      <c r="AX127" s="130"/>
    </row>
    <row r="128" spans="1:50" ht="24.75" customHeight="1">
      <c r="A128" s="174"/>
      <c r="B128" s="175"/>
      <c r="C128" s="175"/>
      <c r="D128" s="175"/>
      <c r="E128" s="175"/>
      <c r="F128" s="176"/>
      <c r="G128" s="98" t="s">
        <v>147</v>
      </c>
      <c r="H128" s="99"/>
      <c r="I128" s="99"/>
      <c r="J128" s="99"/>
      <c r="K128" s="100"/>
      <c r="L128" s="101" t="s">
        <v>148</v>
      </c>
      <c r="M128" s="102"/>
      <c r="N128" s="102"/>
      <c r="O128" s="102"/>
      <c r="P128" s="102"/>
      <c r="Q128" s="102"/>
      <c r="R128" s="102"/>
      <c r="S128" s="102"/>
      <c r="T128" s="102"/>
      <c r="U128" s="102"/>
      <c r="V128" s="102"/>
      <c r="W128" s="102"/>
      <c r="X128" s="103"/>
      <c r="Y128" s="144">
        <v>5323</v>
      </c>
      <c r="Z128" s="145"/>
      <c r="AA128" s="145"/>
      <c r="AB128" s="146"/>
      <c r="AC128" s="107"/>
      <c r="AD128" s="108"/>
      <c r="AE128" s="108"/>
      <c r="AF128" s="108"/>
      <c r="AG128" s="109"/>
      <c r="AH128" s="101"/>
      <c r="AI128" s="110"/>
      <c r="AJ128" s="110"/>
      <c r="AK128" s="110"/>
      <c r="AL128" s="110"/>
      <c r="AM128" s="110"/>
      <c r="AN128" s="110"/>
      <c r="AO128" s="110"/>
      <c r="AP128" s="110"/>
      <c r="AQ128" s="110"/>
      <c r="AR128" s="110"/>
      <c r="AS128" s="110"/>
      <c r="AT128" s="111"/>
      <c r="AU128" s="112"/>
      <c r="AV128" s="113"/>
      <c r="AW128" s="113"/>
      <c r="AX128" s="114"/>
    </row>
    <row r="129" spans="1:50" ht="24.75" customHeight="1">
      <c r="A129" s="174"/>
      <c r="B129" s="175"/>
      <c r="C129" s="175"/>
      <c r="D129" s="175"/>
      <c r="E129" s="175"/>
      <c r="F129" s="176"/>
      <c r="G129" s="81"/>
      <c r="H129" s="82"/>
      <c r="I129" s="82"/>
      <c r="J129" s="82"/>
      <c r="K129" s="83"/>
      <c r="L129" s="84"/>
      <c r="M129" s="85"/>
      <c r="N129" s="85"/>
      <c r="O129" s="85"/>
      <c r="P129" s="85"/>
      <c r="Q129" s="85"/>
      <c r="R129" s="85"/>
      <c r="S129" s="85"/>
      <c r="T129" s="85"/>
      <c r="U129" s="85"/>
      <c r="V129" s="85"/>
      <c r="W129" s="85"/>
      <c r="X129" s="86"/>
      <c r="Y129" s="87"/>
      <c r="Z129" s="88"/>
      <c r="AA129" s="88"/>
      <c r="AB129" s="97"/>
      <c r="AC129" s="89"/>
      <c r="AD129" s="90"/>
      <c r="AE129" s="90"/>
      <c r="AF129" s="90"/>
      <c r="AG129" s="91"/>
      <c r="AH129" s="84"/>
      <c r="AI129" s="92"/>
      <c r="AJ129" s="92"/>
      <c r="AK129" s="92"/>
      <c r="AL129" s="92"/>
      <c r="AM129" s="92"/>
      <c r="AN129" s="92"/>
      <c r="AO129" s="92"/>
      <c r="AP129" s="92"/>
      <c r="AQ129" s="92"/>
      <c r="AR129" s="92"/>
      <c r="AS129" s="92"/>
      <c r="AT129" s="93"/>
      <c r="AU129" s="94"/>
      <c r="AV129" s="95"/>
      <c r="AW129" s="95"/>
      <c r="AX129" s="96"/>
    </row>
    <row r="130" spans="1:50" ht="24.75" customHeight="1">
      <c r="A130" s="174"/>
      <c r="B130" s="175"/>
      <c r="C130" s="175"/>
      <c r="D130" s="175"/>
      <c r="E130" s="175"/>
      <c r="F130" s="176"/>
      <c r="G130" s="81"/>
      <c r="H130" s="82"/>
      <c r="I130" s="82"/>
      <c r="J130" s="82"/>
      <c r="K130" s="83"/>
      <c r="L130" s="84"/>
      <c r="M130" s="85"/>
      <c r="N130" s="85"/>
      <c r="O130" s="85"/>
      <c r="P130" s="85"/>
      <c r="Q130" s="85"/>
      <c r="R130" s="85"/>
      <c r="S130" s="85"/>
      <c r="T130" s="85"/>
      <c r="U130" s="85"/>
      <c r="V130" s="85"/>
      <c r="W130" s="85"/>
      <c r="X130" s="86"/>
      <c r="Y130" s="87"/>
      <c r="Z130" s="88"/>
      <c r="AA130" s="88"/>
      <c r="AB130" s="97"/>
      <c r="AC130" s="89"/>
      <c r="AD130" s="90"/>
      <c r="AE130" s="90"/>
      <c r="AF130" s="90"/>
      <c r="AG130" s="91"/>
      <c r="AH130" s="84"/>
      <c r="AI130" s="92"/>
      <c r="AJ130" s="92"/>
      <c r="AK130" s="92"/>
      <c r="AL130" s="92"/>
      <c r="AM130" s="92"/>
      <c r="AN130" s="92"/>
      <c r="AO130" s="92"/>
      <c r="AP130" s="92"/>
      <c r="AQ130" s="92"/>
      <c r="AR130" s="92"/>
      <c r="AS130" s="92"/>
      <c r="AT130" s="93"/>
      <c r="AU130" s="94"/>
      <c r="AV130" s="95"/>
      <c r="AW130" s="95"/>
      <c r="AX130" s="96"/>
    </row>
    <row r="131" spans="1:50" ht="24.75" customHeight="1">
      <c r="A131" s="174"/>
      <c r="B131" s="175"/>
      <c r="C131" s="175"/>
      <c r="D131" s="175"/>
      <c r="E131" s="175"/>
      <c r="F131" s="176"/>
      <c r="G131" s="81"/>
      <c r="H131" s="82"/>
      <c r="I131" s="82"/>
      <c r="J131" s="82"/>
      <c r="K131" s="83"/>
      <c r="L131" s="84"/>
      <c r="M131" s="85"/>
      <c r="N131" s="85"/>
      <c r="O131" s="85"/>
      <c r="P131" s="85"/>
      <c r="Q131" s="85"/>
      <c r="R131" s="85"/>
      <c r="S131" s="85"/>
      <c r="T131" s="85"/>
      <c r="U131" s="85"/>
      <c r="V131" s="85"/>
      <c r="W131" s="85"/>
      <c r="X131" s="86"/>
      <c r="Y131" s="87"/>
      <c r="Z131" s="88"/>
      <c r="AA131" s="88"/>
      <c r="AB131" s="97"/>
      <c r="AC131" s="89"/>
      <c r="AD131" s="90"/>
      <c r="AE131" s="90"/>
      <c r="AF131" s="90"/>
      <c r="AG131" s="91"/>
      <c r="AH131" s="84"/>
      <c r="AI131" s="92"/>
      <c r="AJ131" s="92"/>
      <c r="AK131" s="92"/>
      <c r="AL131" s="92"/>
      <c r="AM131" s="92"/>
      <c r="AN131" s="92"/>
      <c r="AO131" s="92"/>
      <c r="AP131" s="92"/>
      <c r="AQ131" s="92"/>
      <c r="AR131" s="92"/>
      <c r="AS131" s="92"/>
      <c r="AT131" s="93"/>
      <c r="AU131" s="94"/>
      <c r="AV131" s="95"/>
      <c r="AW131" s="95"/>
      <c r="AX131" s="96"/>
    </row>
    <row r="132" spans="1:50" ht="24.75" customHeight="1">
      <c r="A132" s="174"/>
      <c r="B132" s="175"/>
      <c r="C132" s="175"/>
      <c r="D132" s="175"/>
      <c r="E132" s="175"/>
      <c r="F132" s="176"/>
      <c r="G132" s="81"/>
      <c r="H132" s="82"/>
      <c r="I132" s="82"/>
      <c r="J132" s="82"/>
      <c r="K132" s="83"/>
      <c r="L132" s="84"/>
      <c r="M132" s="85"/>
      <c r="N132" s="85"/>
      <c r="O132" s="85"/>
      <c r="P132" s="85"/>
      <c r="Q132" s="85"/>
      <c r="R132" s="85"/>
      <c r="S132" s="85"/>
      <c r="T132" s="85"/>
      <c r="U132" s="85"/>
      <c r="V132" s="85"/>
      <c r="W132" s="85"/>
      <c r="X132" s="86"/>
      <c r="Y132" s="87"/>
      <c r="Z132" s="88"/>
      <c r="AA132" s="88"/>
      <c r="AB132" s="88"/>
      <c r="AC132" s="89"/>
      <c r="AD132" s="90"/>
      <c r="AE132" s="90"/>
      <c r="AF132" s="90"/>
      <c r="AG132" s="91"/>
      <c r="AH132" s="84"/>
      <c r="AI132" s="92"/>
      <c r="AJ132" s="92"/>
      <c r="AK132" s="92"/>
      <c r="AL132" s="92"/>
      <c r="AM132" s="92"/>
      <c r="AN132" s="92"/>
      <c r="AO132" s="92"/>
      <c r="AP132" s="92"/>
      <c r="AQ132" s="92"/>
      <c r="AR132" s="92"/>
      <c r="AS132" s="92"/>
      <c r="AT132" s="93"/>
      <c r="AU132" s="94"/>
      <c r="AV132" s="95"/>
      <c r="AW132" s="95"/>
      <c r="AX132" s="96"/>
    </row>
    <row r="133" spans="1:50" ht="24.75" customHeight="1">
      <c r="A133" s="174"/>
      <c r="B133" s="175"/>
      <c r="C133" s="175"/>
      <c r="D133" s="175"/>
      <c r="E133" s="175"/>
      <c r="F133" s="176"/>
      <c r="G133" s="81"/>
      <c r="H133" s="82"/>
      <c r="I133" s="82"/>
      <c r="J133" s="82"/>
      <c r="K133" s="83"/>
      <c r="L133" s="84"/>
      <c r="M133" s="85"/>
      <c r="N133" s="85"/>
      <c r="O133" s="85"/>
      <c r="P133" s="85"/>
      <c r="Q133" s="85"/>
      <c r="R133" s="85"/>
      <c r="S133" s="85"/>
      <c r="T133" s="85"/>
      <c r="U133" s="85"/>
      <c r="V133" s="85"/>
      <c r="W133" s="85"/>
      <c r="X133" s="86"/>
      <c r="Y133" s="87"/>
      <c r="Z133" s="88"/>
      <c r="AA133" s="88"/>
      <c r="AB133" s="88"/>
      <c r="AC133" s="89"/>
      <c r="AD133" s="90"/>
      <c r="AE133" s="90"/>
      <c r="AF133" s="90"/>
      <c r="AG133" s="91"/>
      <c r="AH133" s="84"/>
      <c r="AI133" s="92"/>
      <c r="AJ133" s="92"/>
      <c r="AK133" s="92"/>
      <c r="AL133" s="92"/>
      <c r="AM133" s="92"/>
      <c r="AN133" s="92"/>
      <c r="AO133" s="92"/>
      <c r="AP133" s="92"/>
      <c r="AQ133" s="92"/>
      <c r="AR133" s="92"/>
      <c r="AS133" s="92"/>
      <c r="AT133" s="93"/>
      <c r="AU133" s="94"/>
      <c r="AV133" s="95"/>
      <c r="AW133" s="95"/>
      <c r="AX133" s="96"/>
    </row>
    <row r="134" spans="1:50" ht="24.75" customHeight="1">
      <c r="A134" s="174"/>
      <c r="B134" s="175"/>
      <c r="C134" s="175"/>
      <c r="D134" s="175"/>
      <c r="E134" s="175"/>
      <c r="F134" s="176"/>
      <c r="G134" s="81"/>
      <c r="H134" s="82"/>
      <c r="I134" s="82"/>
      <c r="J134" s="82"/>
      <c r="K134" s="83"/>
      <c r="L134" s="84"/>
      <c r="M134" s="85"/>
      <c r="N134" s="85"/>
      <c r="O134" s="85"/>
      <c r="P134" s="85"/>
      <c r="Q134" s="85"/>
      <c r="R134" s="85"/>
      <c r="S134" s="85"/>
      <c r="T134" s="85"/>
      <c r="U134" s="85"/>
      <c r="V134" s="85"/>
      <c r="W134" s="85"/>
      <c r="X134" s="86"/>
      <c r="Y134" s="87"/>
      <c r="Z134" s="88"/>
      <c r="AA134" s="88"/>
      <c r="AB134" s="88"/>
      <c r="AC134" s="89"/>
      <c r="AD134" s="90"/>
      <c r="AE134" s="90"/>
      <c r="AF134" s="90"/>
      <c r="AG134" s="91"/>
      <c r="AH134" s="84"/>
      <c r="AI134" s="92"/>
      <c r="AJ134" s="92"/>
      <c r="AK134" s="92"/>
      <c r="AL134" s="92"/>
      <c r="AM134" s="92"/>
      <c r="AN134" s="92"/>
      <c r="AO134" s="92"/>
      <c r="AP134" s="92"/>
      <c r="AQ134" s="92"/>
      <c r="AR134" s="92"/>
      <c r="AS134" s="92"/>
      <c r="AT134" s="93"/>
      <c r="AU134" s="94"/>
      <c r="AV134" s="95"/>
      <c r="AW134" s="95"/>
      <c r="AX134" s="96"/>
    </row>
    <row r="135" spans="1:50" ht="24.75" customHeight="1">
      <c r="A135" s="174"/>
      <c r="B135" s="175"/>
      <c r="C135" s="175"/>
      <c r="D135" s="175"/>
      <c r="E135" s="175"/>
      <c r="F135" s="176"/>
      <c r="G135" s="65"/>
      <c r="H135" s="66"/>
      <c r="I135" s="66"/>
      <c r="J135" s="66"/>
      <c r="K135" s="67"/>
      <c r="L135" s="68"/>
      <c r="M135" s="69"/>
      <c r="N135" s="69"/>
      <c r="O135" s="69"/>
      <c r="P135" s="69"/>
      <c r="Q135" s="69"/>
      <c r="R135" s="69"/>
      <c r="S135" s="69"/>
      <c r="T135" s="69"/>
      <c r="U135" s="69"/>
      <c r="V135" s="69"/>
      <c r="W135" s="69"/>
      <c r="X135" s="70"/>
      <c r="Y135" s="71"/>
      <c r="Z135" s="72"/>
      <c r="AA135" s="72"/>
      <c r="AB135" s="72"/>
      <c r="AC135" s="73"/>
      <c r="AD135" s="74"/>
      <c r="AE135" s="74"/>
      <c r="AF135" s="74"/>
      <c r="AG135" s="75"/>
      <c r="AH135" s="68"/>
      <c r="AI135" s="76"/>
      <c r="AJ135" s="76"/>
      <c r="AK135" s="76"/>
      <c r="AL135" s="76"/>
      <c r="AM135" s="76"/>
      <c r="AN135" s="76"/>
      <c r="AO135" s="76"/>
      <c r="AP135" s="76"/>
      <c r="AQ135" s="76"/>
      <c r="AR135" s="76"/>
      <c r="AS135" s="76"/>
      <c r="AT135" s="77"/>
      <c r="AU135" s="78"/>
      <c r="AV135" s="79"/>
      <c r="AW135" s="79"/>
      <c r="AX135" s="80"/>
    </row>
    <row r="136" spans="1:50" ht="24.75" customHeight="1">
      <c r="A136" s="174"/>
      <c r="B136" s="175"/>
      <c r="C136" s="175"/>
      <c r="D136" s="175"/>
      <c r="E136" s="175"/>
      <c r="F136" s="176"/>
      <c r="G136" s="131" t="s">
        <v>40</v>
      </c>
      <c r="H136" s="36"/>
      <c r="I136" s="36"/>
      <c r="J136" s="36"/>
      <c r="K136" s="36"/>
      <c r="L136" s="132"/>
      <c r="M136" s="133"/>
      <c r="N136" s="133"/>
      <c r="O136" s="133"/>
      <c r="P136" s="133"/>
      <c r="Q136" s="133"/>
      <c r="R136" s="133"/>
      <c r="S136" s="133"/>
      <c r="T136" s="133"/>
      <c r="U136" s="133"/>
      <c r="V136" s="133"/>
      <c r="W136" s="133"/>
      <c r="X136" s="134"/>
      <c r="Y136" s="135">
        <f>SUM(Y128:AB135)</f>
        <v>5323</v>
      </c>
      <c r="Z136" s="136"/>
      <c r="AA136" s="136"/>
      <c r="AB136" s="137"/>
      <c r="AC136" s="138" t="s">
        <v>40</v>
      </c>
      <c r="AD136" s="128"/>
      <c r="AE136" s="128"/>
      <c r="AF136" s="128"/>
      <c r="AG136" s="128"/>
      <c r="AH136" s="132"/>
      <c r="AI136" s="139"/>
      <c r="AJ136" s="139"/>
      <c r="AK136" s="139"/>
      <c r="AL136" s="139"/>
      <c r="AM136" s="139"/>
      <c r="AN136" s="139"/>
      <c r="AO136" s="139"/>
      <c r="AP136" s="139"/>
      <c r="AQ136" s="139"/>
      <c r="AR136" s="139"/>
      <c r="AS136" s="139"/>
      <c r="AT136" s="140"/>
      <c r="AU136" s="141">
        <f>SUM(AU128:AX135)</f>
        <v>0</v>
      </c>
      <c r="AV136" s="142"/>
      <c r="AW136" s="142"/>
      <c r="AX136" s="143"/>
    </row>
    <row r="137" spans="1:50" ht="30" customHeight="1">
      <c r="A137" s="174"/>
      <c r="B137" s="175"/>
      <c r="C137" s="175"/>
      <c r="D137" s="175"/>
      <c r="E137" s="175"/>
      <c r="F137" s="176"/>
      <c r="G137" s="115" t="s">
        <v>149</v>
      </c>
      <c r="H137" s="116"/>
      <c r="I137" s="116"/>
      <c r="J137" s="116"/>
      <c r="K137" s="116"/>
      <c r="L137" s="116"/>
      <c r="M137" s="116"/>
      <c r="N137" s="116"/>
      <c r="O137" s="116"/>
      <c r="P137" s="116"/>
      <c r="Q137" s="116"/>
      <c r="R137" s="116"/>
      <c r="S137" s="116"/>
      <c r="T137" s="116"/>
      <c r="U137" s="116"/>
      <c r="V137" s="116"/>
      <c r="W137" s="116"/>
      <c r="X137" s="116"/>
      <c r="Y137" s="116"/>
      <c r="Z137" s="116"/>
      <c r="AA137" s="116"/>
      <c r="AB137" s="117"/>
      <c r="AC137" s="115" t="s">
        <v>150</v>
      </c>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8"/>
    </row>
    <row r="138" spans="1:50" ht="24.75" customHeight="1">
      <c r="A138" s="174"/>
      <c r="B138" s="175"/>
      <c r="C138" s="175"/>
      <c r="D138" s="175"/>
      <c r="E138" s="175"/>
      <c r="F138" s="176"/>
      <c r="G138" s="119" t="s">
        <v>77</v>
      </c>
      <c r="H138" s="120"/>
      <c r="I138" s="120"/>
      <c r="J138" s="120"/>
      <c r="K138" s="120"/>
      <c r="L138" s="121" t="s">
        <v>135</v>
      </c>
      <c r="M138" s="36"/>
      <c r="N138" s="36"/>
      <c r="O138" s="36"/>
      <c r="P138" s="36"/>
      <c r="Q138" s="36"/>
      <c r="R138" s="36"/>
      <c r="S138" s="36"/>
      <c r="T138" s="36"/>
      <c r="U138" s="36"/>
      <c r="V138" s="36"/>
      <c r="W138" s="36"/>
      <c r="X138" s="37"/>
      <c r="Y138" s="122" t="s">
        <v>136</v>
      </c>
      <c r="Z138" s="123"/>
      <c r="AA138" s="123"/>
      <c r="AB138" s="124"/>
      <c r="AC138" s="125" t="s">
        <v>77</v>
      </c>
      <c r="AD138" s="126"/>
      <c r="AE138" s="126"/>
      <c r="AF138" s="126"/>
      <c r="AG138" s="126"/>
      <c r="AH138" s="127" t="s">
        <v>135</v>
      </c>
      <c r="AI138" s="128"/>
      <c r="AJ138" s="128"/>
      <c r="AK138" s="128"/>
      <c r="AL138" s="128"/>
      <c r="AM138" s="128"/>
      <c r="AN138" s="128"/>
      <c r="AO138" s="128"/>
      <c r="AP138" s="128"/>
      <c r="AQ138" s="128"/>
      <c r="AR138" s="128"/>
      <c r="AS138" s="128"/>
      <c r="AT138" s="129"/>
      <c r="AU138" s="122" t="s">
        <v>136</v>
      </c>
      <c r="AV138" s="123"/>
      <c r="AW138" s="123"/>
      <c r="AX138" s="130"/>
    </row>
    <row r="139" spans="1:50" ht="24.75" customHeight="1">
      <c r="A139" s="174"/>
      <c r="B139" s="175"/>
      <c r="C139" s="175"/>
      <c r="D139" s="175"/>
      <c r="E139" s="175"/>
      <c r="F139" s="176"/>
      <c r="G139" s="98"/>
      <c r="H139" s="99"/>
      <c r="I139" s="99"/>
      <c r="J139" s="99"/>
      <c r="K139" s="100"/>
      <c r="L139" s="101"/>
      <c r="M139" s="102"/>
      <c r="N139" s="102"/>
      <c r="O139" s="102"/>
      <c r="P139" s="102"/>
      <c r="Q139" s="102"/>
      <c r="R139" s="102"/>
      <c r="S139" s="102"/>
      <c r="T139" s="102"/>
      <c r="U139" s="102"/>
      <c r="V139" s="102"/>
      <c r="W139" s="102"/>
      <c r="X139" s="103"/>
      <c r="Y139" s="104"/>
      <c r="Z139" s="105"/>
      <c r="AA139" s="105"/>
      <c r="AB139" s="106"/>
      <c r="AC139" s="107"/>
      <c r="AD139" s="108"/>
      <c r="AE139" s="108"/>
      <c r="AF139" s="108"/>
      <c r="AG139" s="109"/>
      <c r="AH139" s="101"/>
      <c r="AI139" s="110"/>
      <c r="AJ139" s="110"/>
      <c r="AK139" s="110"/>
      <c r="AL139" s="110"/>
      <c r="AM139" s="110"/>
      <c r="AN139" s="110"/>
      <c r="AO139" s="110"/>
      <c r="AP139" s="110"/>
      <c r="AQ139" s="110"/>
      <c r="AR139" s="110"/>
      <c r="AS139" s="110"/>
      <c r="AT139" s="111"/>
      <c r="AU139" s="112"/>
      <c r="AV139" s="113"/>
      <c r="AW139" s="113"/>
      <c r="AX139" s="114"/>
    </row>
    <row r="140" spans="1:50" ht="24.75" customHeight="1">
      <c r="A140" s="174"/>
      <c r="B140" s="175"/>
      <c r="C140" s="175"/>
      <c r="D140" s="175"/>
      <c r="E140" s="175"/>
      <c r="F140" s="176"/>
      <c r="G140" s="81"/>
      <c r="H140" s="82"/>
      <c r="I140" s="82"/>
      <c r="J140" s="82"/>
      <c r="K140" s="83"/>
      <c r="L140" s="84"/>
      <c r="M140" s="85"/>
      <c r="N140" s="85"/>
      <c r="O140" s="85"/>
      <c r="P140" s="85"/>
      <c r="Q140" s="85"/>
      <c r="R140" s="85"/>
      <c r="S140" s="85"/>
      <c r="T140" s="85"/>
      <c r="U140" s="85"/>
      <c r="V140" s="85"/>
      <c r="W140" s="85"/>
      <c r="X140" s="86"/>
      <c r="Y140" s="87"/>
      <c r="Z140" s="88"/>
      <c r="AA140" s="88"/>
      <c r="AB140" s="97"/>
      <c r="AC140" s="89"/>
      <c r="AD140" s="90"/>
      <c r="AE140" s="90"/>
      <c r="AF140" s="90"/>
      <c r="AG140" s="91"/>
      <c r="AH140" s="84"/>
      <c r="AI140" s="92"/>
      <c r="AJ140" s="92"/>
      <c r="AK140" s="92"/>
      <c r="AL140" s="92"/>
      <c r="AM140" s="92"/>
      <c r="AN140" s="92"/>
      <c r="AO140" s="92"/>
      <c r="AP140" s="92"/>
      <c r="AQ140" s="92"/>
      <c r="AR140" s="92"/>
      <c r="AS140" s="92"/>
      <c r="AT140" s="93"/>
      <c r="AU140" s="94"/>
      <c r="AV140" s="95"/>
      <c r="AW140" s="95"/>
      <c r="AX140" s="96"/>
    </row>
    <row r="141" spans="1:50" ht="24.75" customHeight="1">
      <c r="A141" s="174"/>
      <c r="B141" s="175"/>
      <c r="C141" s="175"/>
      <c r="D141" s="175"/>
      <c r="E141" s="175"/>
      <c r="F141" s="176"/>
      <c r="G141" s="81"/>
      <c r="H141" s="82"/>
      <c r="I141" s="82"/>
      <c r="J141" s="82"/>
      <c r="K141" s="83"/>
      <c r="L141" s="84"/>
      <c r="M141" s="85"/>
      <c r="N141" s="85"/>
      <c r="O141" s="85"/>
      <c r="P141" s="85"/>
      <c r="Q141" s="85"/>
      <c r="R141" s="85"/>
      <c r="S141" s="85"/>
      <c r="T141" s="85"/>
      <c r="U141" s="85"/>
      <c r="V141" s="85"/>
      <c r="W141" s="85"/>
      <c r="X141" s="86"/>
      <c r="Y141" s="87"/>
      <c r="Z141" s="88"/>
      <c r="AA141" s="88"/>
      <c r="AB141" s="97"/>
      <c r="AC141" s="89"/>
      <c r="AD141" s="90"/>
      <c r="AE141" s="90"/>
      <c r="AF141" s="90"/>
      <c r="AG141" s="91"/>
      <c r="AH141" s="84"/>
      <c r="AI141" s="92"/>
      <c r="AJ141" s="92"/>
      <c r="AK141" s="92"/>
      <c r="AL141" s="92"/>
      <c r="AM141" s="92"/>
      <c r="AN141" s="92"/>
      <c r="AO141" s="92"/>
      <c r="AP141" s="92"/>
      <c r="AQ141" s="92"/>
      <c r="AR141" s="92"/>
      <c r="AS141" s="92"/>
      <c r="AT141" s="93"/>
      <c r="AU141" s="94"/>
      <c r="AV141" s="95"/>
      <c r="AW141" s="95"/>
      <c r="AX141" s="96"/>
    </row>
    <row r="142" spans="1:50" ht="24.75" customHeight="1">
      <c r="A142" s="174"/>
      <c r="B142" s="175"/>
      <c r="C142" s="175"/>
      <c r="D142" s="175"/>
      <c r="E142" s="175"/>
      <c r="F142" s="176"/>
      <c r="G142" s="81"/>
      <c r="H142" s="82"/>
      <c r="I142" s="82"/>
      <c r="J142" s="82"/>
      <c r="K142" s="83"/>
      <c r="L142" s="84"/>
      <c r="M142" s="85"/>
      <c r="N142" s="85"/>
      <c r="O142" s="85"/>
      <c r="P142" s="85"/>
      <c r="Q142" s="85"/>
      <c r="R142" s="85"/>
      <c r="S142" s="85"/>
      <c r="T142" s="85"/>
      <c r="U142" s="85"/>
      <c r="V142" s="85"/>
      <c r="W142" s="85"/>
      <c r="X142" s="86"/>
      <c r="Y142" s="87"/>
      <c r="Z142" s="88"/>
      <c r="AA142" s="88"/>
      <c r="AB142" s="97"/>
      <c r="AC142" s="89"/>
      <c r="AD142" s="90"/>
      <c r="AE142" s="90"/>
      <c r="AF142" s="90"/>
      <c r="AG142" s="91"/>
      <c r="AH142" s="84"/>
      <c r="AI142" s="92"/>
      <c r="AJ142" s="92"/>
      <c r="AK142" s="92"/>
      <c r="AL142" s="92"/>
      <c r="AM142" s="92"/>
      <c r="AN142" s="92"/>
      <c r="AO142" s="92"/>
      <c r="AP142" s="92"/>
      <c r="AQ142" s="92"/>
      <c r="AR142" s="92"/>
      <c r="AS142" s="92"/>
      <c r="AT142" s="93"/>
      <c r="AU142" s="94"/>
      <c r="AV142" s="95"/>
      <c r="AW142" s="95"/>
      <c r="AX142" s="96"/>
    </row>
    <row r="143" spans="1:50" ht="24.75" customHeight="1">
      <c r="A143" s="174"/>
      <c r="B143" s="175"/>
      <c r="C143" s="175"/>
      <c r="D143" s="175"/>
      <c r="E143" s="175"/>
      <c r="F143" s="176"/>
      <c r="G143" s="81"/>
      <c r="H143" s="82"/>
      <c r="I143" s="82"/>
      <c r="J143" s="82"/>
      <c r="K143" s="83"/>
      <c r="L143" s="84"/>
      <c r="M143" s="85"/>
      <c r="N143" s="85"/>
      <c r="O143" s="85"/>
      <c r="P143" s="85"/>
      <c r="Q143" s="85"/>
      <c r="R143" s="85"/>
      <c r="S143" s="85"/>
      <c r="T143" s="85"/>
      <c r="U143" s="85"/>
      <c r="V143" s="85"/>
      <c r="W143" s="85"/>
      <c r="X143" s="86"/>
      <c r="Y143" s="87"/>
      <c r="Z143" s="88"/>
      <c r="AA143" s="88"/>
      <c r="AB143" s="88"/>
      <c r="AC143" s="89"/>
      <c r="AD143" s="90"/>
      <c r="AE143" s="90"/>
      <c r="AF143" s="90"/>
      <c r="AG143" s="91"/>
      <c r="AH143" s="84"/>
      <c r="AI143" s="92"/>
      <c r="AJ143" s="92"/>
      <c r="AK143" s="92"/>
      <c r="AL143" s="92"/>
      <c r="AM143" s="92"/>
      <c r="AN143" s="92"/>
      <c r="AO143" s="92"/>
      <c r="AP143" s="92"/>
      <c r="AQ143" s="92"/>
      <c r="AR143" s="92"/>
      <c r="AS143" s="92"/>
      <c r="AT143" s="93"/>
      <c r="AU143" s="94"/>
      <c r="AV143" s="95"/>
      <c r="AW143" s="95"/>
      <c r="AX143" s="96"/>
    </row>
    <row r="144" spans="1:50" ht="24.75" customHeight="1">
      <c r="A144" s="174"/>
      <c r="B144" s="175"/>
      <c r="C144" s="175"/>
      <c r="D144" s="175"/>
      <c r="E144" s="175"/>
      <c r="F144" s="176"/>
      <c r="G144" s="81"/>
      <c r="H144" s="82"/>
      <c r="I144" s="82"/>
      <c r="J144" s="82"/>
      <c r="K144" s="83"/>
      <c r="L144" s="84"/>
      <c r="M144" s="85"/>
      <c r="N144" s="85"/>
      <c r="O144" s="85"/>
      <c r="P144" s="85"/>
      <c r="Q144" s="85"/>
      <c r="R144" s="85"/>
      <c r="S144" s="85"/>
      <c r="T144" s="85"/>
      <c r="U144" s="85"/>
      <c r="V144" s="85"/>
      <c r="W144" s="85"/>
      <c r="X144" s="86"/>
      <c r="Y144" s="87"/>
      <c r="Z144" s="88"/>
      <c r="AA144" s="88"/>
      <c r="AB144" s="88"/>
      <c r="AC144" s="89"/>
      <c r="AD144" s="90"/>
      <c r="AE144" s="90"/>
      <c r="AF144" s="90"/>
      <c r="AG144" s="91"/>
      <c r="AH144" s="84"/>
      <c r="AI144" s="92"/>
      <c r="AJ144" s="92"/>
      <c r="AK144" s="92"/>
      <c r="AL144" s="92"/>
      <c r="AM144" s="92"/>
      <c r="AN144" s="92"/>
      <c r="AO144" s="92"/>
      <c r="AP144" s="92"/>
      <c r="AQ144" s="92"/>
      <c r="AR144" s="92"/>
      <c r="AS144" s="92"/>
      <c r="AT144" s="93"/>
      <c r="AU144" s="94"/>
      <c r="AV144" s="95"/>
      <c r="AW144" s="95"/>
      <c r="AX144" s="96"/>
    </row>
    <row r="145" spans="1:50" ht="24.75" customHeight="1">
      <c r="A145" s="174"/>
      <c r="B145" s="175"/>
      <c r="C145" s="175"/>
      <c r="D145" s="175"/>
      <c r="E145" s="175"/>
      <c r="F145" s="176"/>
      <c r="G145" s="81"/>
      <c r="H145" s="82"/>
      <c r="I145" s="82"/>
      <c r="J145" s="82"/>
      <c r="K145" s="83"/>
      <c r="L145" s="84"/>
      <c r="M145" s="85"/>
      <c r="N145" s="85"/>
      <c r="O145" s="85"/>
      <c r="P145" s="85"/>
      <c r="Q145" s="85"/>
      <c r="R145" s="85"/>
      <c r="S145" s="85"/>
      <c r="T145" s="85"/>
      <c r="U145" s="85"/>
      <c r="V145" s="85"/>
      <c r="W145" s="85"/>
      <c r="X145" s="86"/>
      <c r="Y145" s="87"/>
      <c r="Z145" s="88"/>
      <c r="AA145" s="88"/>
      <c r="AB145" s="88"/>
      <c r="AC145" s="89"/>
      <c r="AD145" s="90"/>
      <c r="AE145" s="90"/>
      <c r="AF145" s="90"/>
      <c r="AG145" s="91"/>
      <c r="AH145" s="84"/>
      <c r="AI145" s="92"/>
      <c r="AJ145" s="92"/>
      <c r="AK145" s="92"/>
      <c r="AL145" s="92"/>
      <c r="AM145" s="92"/>
      <c r="AN145" s="92"/>
      <c r="AO145" s="92"/>
      <c r="AP145" s="92"/>
      <c r="AQ145" s="92"/>
      <c r="AR145" s="92"/>
      <c r="AS145" s="92"/>
      <c r="AT145" s="93"/>
      <c r="AU145" s="94"/>
      <c r="AV145" s="95"/>
      <c r="AW145" s="95"/>
      <c r="AX145" s="96"/>
    </row>
    <row r="146" spans="1:50" ht="24.75" customHeight="1">
      <c r="A146" s="174"/>
      <c r="B146" s="175"/>
      <c r="C146" s="175"/>
      <c r="D146" s="175"/>
      <c r="E146" s="175"/>
      <c r="F146" s="176"/>
      <c r="G146" s="65"/>
      <c r="H146" s="66"/>
      <c r="I146" s="66"/>
      <c r="J146" s="66"/>
      <c r="K146" s="67"/>
      <c r="L146" s="68"/>
      <c r="M146" s="69"/>
      <c r="N146" s="69"/>
      <c r="O146" s="69"/>
      <c r="P146" s="69"/>
      <c r="Q146" s="69"/>
      <c r="R146" s="69"/>
      <c r="S146" s="69"/>
      <c r="T146" s="69"/>
      <c r="U146" s="69"/>
      <c r="V146" s="69"/>
      <c r="W146" s="69"/>
      <c r="X146" s="70"/>
      <c r="Y146" s="71"/>
      <c r="Z146" s="72"/>
      <c r="AA146" s="72"/>
      <c r="AB146" s="72"/>
      <c r="AC146" s="73"/>
      <c r="AD146" s="74"/>
      <c r="AE146" s="74"/>
      <c r="AF146" s="74"/>
      <c r="AG146" s="75"/>
      <c r="AH146" s="68"/>
      <c r="AI146" s="76"/>
      <c r="AJ146" s="76"/>
      <c r="AK146" s="76"/>
      <c r="AL146" s="76"/>
      <c r="AM146" s="76"/>
      <c r="AN146" s="76"/>
      <c r="AO146" s="76"/>
      <c r="AP146" s="76"/>
      <c r="AQ146" s="76"/>
      <c r="AR146" s="76"/>
      <c r="AS146" s="76"/>
      <c r="AT146" s="77"/>
      <c r="AU146" s="78"/>
      <c r="AV146" s="79"/>
      <c r="AW146" s="79"/>
      <c r="AX146" s="80"/>
    </row>
    <row r="147" spans="1:50" ht="24.75" customHeight="1" thickBot="1">
      <c r="A147" s="177"/>
      <c r="B147" s="178"/>
      <c r="C147" s="178"/>
      <c r="D147" s="178"/>
      <c r="E147" s="178"/>
      <c r="F147" s="179"/>
      <c r="G147" s="50" t="s">
        <v>40</v>
      </c>
      <c r="H147" s="51"/>
      <c r="I147" s="51"/>
      <c r="J147" s="51"/>
      <c r="K147" s="51"/>
      <c r="L147" s="52"/>
      <c r="M147" s="53"/>
      <c r="N147" s="53"/>
      <c r="O147" s="53"/>
      <c r="P147" s="53"/>
      <c r="Q147" s="53"/>
      <c r="R147" s="53"/>
      <c r="S147" s="53"/>
      <c r="T147" s="53"/>
      <c r="U147" s="53"/>
      <c r="V147" s="53"/>
      <c r="W147" s="53"/>
      <c r="X147" s="54"/>
      <c r="Y147" s="55">
        <f>SUM(Y139:AB146)</f>
        <v>0</v>
      </c>
      <c r="Z147" s="56"/>
      <c r="AA147" s="56"/>
      <c r="AB147" s="57"/>
      <c r="AC147" s="58" t="s">
        <v>40</v>
      </c>
      <c r="AD147" s="59"/>
      <c r="AE147" s="59"/>
      <c r="AF147" s="59"/>
      <c r="AG147" s="59"/>
      <c r="AH147" s="52"/>
      <c r="AI147" s="60"/>
      <c r="AJ147" s="60"/>
      <c r="AK147" s="60"/>
      <c r="AL147" s="60"/>
      <c r="AM147" s="60"/>
      <c r="AN147" s="60"/>
      <c r="AO147" s="60"/>
      <c r="AP147" s="60"/>
      <c r="AQ147" s="60"/>
      <c r="AR147" s="60"/>
      <c r="AS147" s="60"/>
      <c r="AT147" s="61"/>
      <c r="AU147" s="62">
        <f>SUM(AU139:AX146)</f>
        <v>0</v>
      </c>
      <c r="AV147" s="63"/>
      <c r="AW147" s="63"/>
      <c r="AX147" s="64"/>
    </row>
    <row r="148" spans="1:50" ht="24.75" customHeight="1">
      <c r="A148" s="20"/>
      <c r="B148" s="20"/>
      <c r="C148" s="20"/>
      <c r="D148" s="20"/>
      <c r="E148" s="20"/>
      <c r="F148" s="20"/>
      <c r="G148" s="21"/>
      <c r="H148" s="21"/>
      <c r="I148" s="21"/>
      <c r="J148" s="21"/>
      <c r="K148" s="21"/>
      <c r="L148" s="22"/>
      <c r="M148" s="21"/>
      <c r="N148" s="21"/>
      <c r="O148" s="21"/>
      <c r="P148" s="21"/>
      <c r="Q148" s="21"/>
      <c r="R148" s="21"/>
      <c r="S148" s="21"/>
      <c r="T148" s="21"/>
      <c r="U148" s="21"/>
      <c r="V148" s="21"/>
      <c r="W148" s="21"/>
      <c r="X148" s="21"/>
      <c r="Y148" s="23"/>
      <c r="Z148" s="23"/>
      <c r="AA148" s="23"/>
      <c r="AB148" s="23"/>
      <c r="AC148" s="21"/>
      <c r="AD148" s="21"/>
      <c r="AE148" s="21"/>
      <c r="AF148" s="21"/>
      <c r="AG148" s="21"/>
      <c r="AH148" s="22"/>
      <c r="AI148" s="21"/>
      <c r="AJ148" s="21"/>
      <c r="AK148" s="21"/>
      <c r="AL148" s="21"/>
      <c r="AM148" s="21"/>
      <c r="AN148" s="21"/>
      <c r="AO148" s="21"/>
      <c r="AP148" s="21"/>
      <c r="AQ148" s="21"/>
      <c r="AR148" s="21"/>
      <c r="AS148" s="21"/>
      <c r="AT148" s="21"/>
      <c r="AU148" s="23"/>
      <c r="AV148" s="23"/>
      <c r="AW148" s="23"/>
      <c r="AX148" s="23"/>
    </row>
    <row r="149" spans="1:50">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row>
    <row r="150" spans="1:50" s="13" customFormat="1"/>
    <row r="151" spans="1:50" s="13" customFormat="1" ht="14.25">
      <c r="B151" s="25" t="s">
        <v>151</v>
      </c>
    </row>
    <row r="152" spans="1:50" s="13" customFormat="1">
      <c r="B152" s="13" t="s">
        <v>133</v>
      </c>
    </row>
    <row r="153" spans="1:50" s="13" customFormat="1" ht="34.5" customHeight="1">
      <c r="A153" s="26"/>
      <c r="B153" s="26"/>
      <c r="C153" s="38" t="s">
        <v>152</v>
      </c>
      <c r="D153" s="38"/>
      <c r="E153" s="38"/>
      <c r="F153" s="38"/>
      <c r="G153" s="38"/>
      <c r="H153" s="38"/>
      <c r="I153" s="38"/>
      <c r="J153" s="38"/>
      <c r="K153" s="38"/>
      <c r="L153" s="38"/>
      <c r="M153" s="38" t="s">
        <v>153</v>
      </c>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9" t="s">
        <v>154</v>
      </c>
      <c r="AL153" s="38"/>
      <c r="AM153" s="38"/>
      <c r="AN153" s="38"/>
      <c r="AO153" s="38"/>
      <c r="AP153" s="38"/>
      <c r="AQ153" s="38" t="s">
        <v>155</v>
      </c>
      <c r="AR153" s="38"/>
      <c r="AS153" s="38"/>
      <c r="AT153" s="38"/>
      <c r="AU153" s="40" t="s">
        <v>156</v>
      </c>
      <c r="AV153" s="41"/>
      <c r="AW153" s="41"/>
      <c r="AX153" s="31"/>
    </row>
    <row r="154" spans="1:50" s="13" customFormat="1" ht="33" customHeight="1">
      <c r="A154" s="26">
        <v>1</v>
      </c>
      <c r="B154" s="26">
        <v>1</v>
      </c>
      <c r="C154" s="47" t="s">
        <v>157</v>
      </c>
      <c r="D154" s="48"/>
      <c r="E154" s="48"/>
      <c r="F154" s="48"/>
      <c r="G154" s="48"/>
      <c r="H154" s="48"/>
      <c r="I154" s="48"/>
      <c r="J154" s="48"/>
      <c r="K154" s="48"/>
      <c r="L154" s="49"/>
      <c r="M154" s="27" t="s">
        <v>158</v>
      </c>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32">
        <v>11492</v>
      </c>
      <c r="AL154" s="33"/>
      <c r="AM154" s="33"/>
      <c r="AN154" s="33"/>
      <c r="AO154" s="33"/>
      <c r="AP154" s="33"/>
      <c r="AQ154" s="34" t="s">
        <v>18</v>
      </c>
      <c r="AR154" s="34"/>
      <c r="AS154" s="34"/>
      <c r="AT154" s="34"/>
      <c r="AU154" s="35" t="s">
        <v>18</v>
      </c>
      <c r="AV154" s="36"/>
      <c r="AW154" s="36"/>
      <c r="AX154" s="37"/>
    </row>
    <row r="155" spans="1:50" s="13" customFormat="1" ht="24" customHeight="1">
      <c r="A155" s="26">
        <v>2</v>
      </c>
      <c r="B155" s="26">
        <v>1</v>
      </c>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8"/>
      <c r="AL155" s="27"/>
      <c r="AM155" s="27"/>
      <c r="AN155" s="27"/>
      <c r="AO155" s="27"/>
      <c r="AP155" s="27"/>
      <c r="AQ155" s="27"/>
      <c r="AR155" s="27"/>
      <c r="AS155" s="27"/>
      <c r="AT155" s="27"/>
      <c r="AU155" s="29"/>
      <c r="AV155" s="30"/>
      <c r="AW155" s="30"/>
      <c r="AX155" s="31"/>
    </row>
    <row r="156" spans="1:50" s="13" customFormat="1" ht="24" customHeight="1">
      <c r="A156" s="26">
        <v>3</v>
      </c>
      <c r="B156" s="26">
        <v>1</v>
      </c>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8"/>
      <c r="AL156" s="27"/>
      <c r="AM156" s="27"/>
      <c r="AN156" s="27"/>
      <c r="AO156" s="27"/>
      <c r="AP156" s="27"/>
      <c r="AQ156" s="27"/>
      <c r="AR156" s="27"/>
      <c r="AS156" s="27"/>
      <c r="AT156" s="27"/>
      <c r="AU156" s="29"/>
      <c r="AV156" s="30"/>
      <c r="AW156" s="30"/>
      <c r="AX156" s="31"/>
    </row>
    <row r="157" spans="1:50" s="13" customFormat="1" ht="24" customHeight="1">
      <c r="A157" s="26">
        <v>4</v>
      </c>
      <c r="B157" s="26">
        <v>1</v>
      </c>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8"/>
      <c r="AL157" s="27"/>
      <c r="AM157" s="27"/>
      <c r="AN157" s="27"/>
      <c r="AO157" s="27"/>
      <c r="AP157" s="27"/>
      <c r="AQ157" s="27"/>
      <c r="AR157" s="27"/>
      <c r="AS157" s="27"/>
      <c r="AT157" s="27"/>
      <c r="AU157" s="29"/>
      <c r="AV157" s="30"/>
      <c r="AW157" s="30"/>
      <c r="AX157" s="31"/>
    </row>
    <row r="158" spans="1:50" s="13" customFormat="1" ht="24" customHeight="1">
      <c r="A158" s="26">
        <v>5</v>
      </c>
      <c r="B158" s="26">
        <v>1</v>
      </c>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8"/>
      <c r="AL158" s="27"/>
      <c r="AM158" s="27"/>
      <c r="AN158" s="27"/>
      <c r="AO158" s="27"/>
      <c r="AP158" s="27"/>
      <c r="AQ158" s="27"/>
      <c r="AR158" s="27"/>
      <c r="AS158" s="27"/>
      <c r="AT158" s="27"/>
      <c r="AU158" s="29"/>
      <c r="AV158" s="30"/>
      <c r="AW158" s="30"/>
      <c r="AX158" s="31"/>
    </row>
    <row r="159" spans="1:50" s="13" customFormat="1" ht="24" customHeight="1">
      <c r="A159" s="26">
        <v>6</v>
      </c>
      <c r="B159" s="26">
        <v>1</v>
      </c>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8"/>
      <c r="AL159" s="27"/>
      <c r="AM159" s="27"/>
      <c r="AN159" s="27"/>
      <c r="AO159" s="27"/>
      <c r="AP159" s="27"/>
      <c r="AQ159" s="27"/>
      <c r="AR159" s="27"/>
      <c r="AS159" s="27"/>
      <c r="AT159" s="27"/>
      <c r="AU159" s="29"/>
      <c r="AV159" s="30"/>
      <c r="AW159" s="30"/>
      <c r="AX159" s="31"/>
    </row>
    <row r="160" spans="1:50" s="13" customFormat="1" ht="24" customHeight="1">
      <c r="A160" s="26">
        <v>7</v>
      </c>
      <c r="B160" s="26">
        <v>1</v>
      </c>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8"/>
      <c r="AL160" s="27"/>
      <c r="AM160" s="27"/>
      <c r="AN160" s="27"/>
      <c r="AO160" s="27"/>
      <c r="AP160" s="27"/>
      <c r="AQ160" s="27"/>
      <c r="AR160" s="27"/>
      <c r="AS160" s="27"/>
      <c r="AT160" s="27"/>
      <c r="AU160" s="29"/>
      <c r="AV160" s="30"/>
      <c r="AW160" s="30"/>
      <c r="AX160" s="31"/>
    </row>
    <row r="161" spans="1:50" s="13" customFormat="1" ht="24" customHeight="1">
      <c r="A161" s="26">
        <v>8</v>
      </c>
      <c r="B161" s="26">
        <v>1</v>
      </c>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8"/>
      <c r="AL161" s="27"/>
      <c r="AM161" s="27"/>
      <c r="AN161" s="27"/>
      <c r="AO161" s="27"/>
      <c r="AP161" s="27"/>
      <c r="AQ161" s="27"/>
      <c r="AR161" s="27"/>
      <c r="AS161" s="27"/>
      <c r="AT161" s="27"/>
      <c r="AU161" s="29"/>
      <c r="AV161" s="30"/>
      <c r="AW161" s="30"/>
      <c r="AX161" s="31"/>
    </row>
    <row r="162" spans="1:50" s="13" customFormat="1" ht="24" customHeight="1">
      <c r="A162" s="26">
        <v>9</v>
      </c>
      <c r="B162" s="26">
        <v>1</v>
      </c>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8"/>
      <c r="AL162" s="27"/>
      <c r="AM162" s="27"/>
      <c r="AN162" s="27"/>
      <c r="AO162" s="27"/>
      <c r="AP162" s="27"/>
      <c r="AQ162" s="27"/>
      <c r="AR162" s="27"/>
      <c r="AS162" s="27"/>
      <c r="AT162" s="27"/>
      <c r="AU162" s="29"/>
      <c r="AV162" s="30"/>
      <c r="AW162" s="30"/>
      <c r="AX162" s="31"/>
    </row>
    <row r="163" spans="1:50" s="13" customFormat="1" ht="24" customHeight="1">
      <c r="A163" s="26">
        <v>10</v>
      </c>
      <c r="B163" s="26">
        <v>1</v>
      </c>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8"/>
      <c r="AL163" s="27"/>
      <c r="AM163" s="27"/>
      <c r="AN163" s="27"/>
      <c r="AO163" s="27"/>
      <c r="AP163" s="27"/>
      <c r="AQ163" s="27"/>
      <c r="AR163" s="27"/>
      <c r="AS163" s="27"/>
      <c r="AT163" s="27"/>
      <c r="AU163" s="29"/>
      <c r="AV163" s="30"/>
      <c r="AW163" s="30"/>
      <c r="AX163" s="31"/>
    </row>
    <row r="164" spans="1:50" s="13" customFormat="1"/>
    <row r="165" spans="1:50" s="13" customFormat="1">
      <c r="B165" s="13" t="s">
        <v>159</v>
      </c>
    </row>
    <row r="166" spans="1:50" s="13" customFormat="1" ht="34.5" customHeight="1">
      <c r="A166" s="26"/>
      <c r="B166" s="26"/>
      <c r="C166" s="38" t="s">
        <v>152</v>
      </c>
      <c r="D166" s="38"/>
      <c r="E166" s="38"/>
      <c r="F166" s="38"/>
      <c r="G166" s="38"/>
      <c r="H166" s="38"/>
      <c r="I166" s="38"/>
      <c r="J166" s="38"/>
      <c r="K166" s="38"/>
      <c r="L166" s="38"/>
      <c r="M166" s="38" t="s">
        <v>153</v>
      </c>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9" t="s">
        <v>154</v>
      </c>
      <c r="AL166" s="38"/>
      <c r="AM166" s="38"/>
      <c r="AN166" s="38"/>
      <c r="AO166" s="38"/>
      <c r="AP166" s="38"/>
      <c r="AQ166" s="38" t="s">
        <v>155</v>
      </c>
      <c r="AR166" s="38"/>
      <c r="AS166" s="38"/>
      <c r="AT166" s="38"/>
      <c r="AU166" s="40" t="s">
        <v>156</v>
      </c>
      <c r="AV166" s="41"/>
      <c r="AW166" s="41"/>
      <c r="AX166" s="31"/>
    </row>
    <row r="167" spans="1:50" s="13" customFormat="1" ht="24" customHeight="1">
      <c r="A167" s="26">
        <v>1</v>
      </c>
      <c r="B167" s="26">
        <v>1</v>
      </c>
      <c r="C167" s="42" t="s">
        <v>160</v>
      </c>
      <c r="D167" s="42"/>
      <c r="E167" s="42"/>
      <c r="F167" s="42"/>
      <c r="G167" s="42"/>
      <c r="H167" s="42"/>
      <c r="I167" s="42"/>
      <c r="J167" s="42"/>
      <c r="K167" s="42"/>
      <c r="L167" s="42"/>
      <c r="M167" s="42" t="s">
        <v>161</v>
      </c>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3">
        <v>7058</v>
      </c>
      <c r="AL167" s="44"/>
      <c r="AM167" s="44"/>
      <c r="AN167" s="44"/>
      <c r="AO167" s="44"/>
      <c r="AP167" s="44"/>
      <c r="AQ167" s="34" t="s">
        <v>18</v>
      </c>
      <c r="AR167" s="34"/>
      <c r="AS167" s="34"/>
      <c r="AT167" s="34"/>
      <c r="AU167" s="34" t="s">
        <v>18</v>
      </c>
      <c r="AV167" s="34"/>
      <c r="AW167" s="34"/>
      <c r="AX167" s="34"/>
    </row>
    <row r="168" spans="1:50" s="13" customFormat="1" ht="24" customHeight="1">
      <c r="A168" s="26">
        <v>2</v>
      </c>
      <c r="B168" s="26">
        <v>1</v>
      </c>
      <c r="C168" s="42" t="s">
        <v>162</v>
      </c>
      <c r="D168" s="42"/>
      <c r="E168" s="42"/>
      <c r="F168" s="42"/>
      <c r="G168" s="42"/>
      <c r="H168" s="42"/>
      <c r="I168" s="42"/>
      <c r="J168" s="42"/>
      <c r="K168" s="42"/>
      <c r="L168" s="42"/>
      <c r="M168" s="42" t="s">
        <v>163</v>
      </c>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3">
        <v>2050</v>
      </c>
      <c r="AL168" s="44"/>
      <c r="AM168" s="44"/>
      <c r="AN168" s="44"/>
      <c r="AO168" s="44"/>
      <c r="AP168" s="44"/>
      <c r="AQ168" s="34" t="s">
        <v>18</v>
      </c>
      <c r="AR168" s="34"/>
      <c r="AS168" s="34"/>
      <c r="AT168" s="34"/>
      <c r="AU168" s="34" t="s">
        <v>18</v>
      </c>
      <c r="AV168" s="34"/>
      <c r="AW168" s="34"/>
      <c r="AX168" s="34"/>
    </row>
    <row r="169" spans="1:50" s="13" customFormat="1" ht="24" customHeight="1">
      <c r="A169" s="26">
        <v>3</v>
      </c>
      <c r="B169" s="26">
        <v>1</v>
      </c>
      <c r="C169" s="42" t="s">
        <v>164</v>
      </c>
      <c r="D169" s="42"/>
      <c r="E169" s="42"/>
      <c r="F169" s="42"/>
      <c r="G169" s="42"/>
      <c r="H169" s="42"/>
      <c r="I169" s="42"/>
      <c r="J169" s="42"/>
      <c r="K169" s="42"/>
      <c r="L169" s="42"/>
      <c r="M169" s="42" t="s">
        <v>165</v>
      </c>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3">
        <v>1258</v>
      </c>
      <c r="AL169" s="44"/>
      <c r="AM169" s="44"/>
      <c r="AN169" s="44"/>
      <c r="AO169" s="44"/>
      <c r="AP169" s="44"/>
      <c r="AQ169" s="34" t="s">
        <v>18</v>
      </c>
      <c r="AR169" s="34"/>
      <c r="AS169" s="34"/>
      <c r="AT169" s="34"/>
      <c r="AU169" s="34" t="s">
        <v>18</v>
      </c>
      <c r="AV169" s="34"/>
      <c r="AW169" s="34"/>
      <c r="AX169" s="34"/>
    </row>
    <row r="170" spans="1:50" s="13" customFormat="1" ht="24" customHeight="1">
      <c r="A170" s="26">
        <v>4</v>
      </c>
      <c r="B170" s="26">
        <v>1</v>
      </c>
      <c r="C170" s="42" t="s">
        <v>166</v>
      </c>
      <c r="D170" s="42"/>
      <c r="E170" s="42"/>
      <c r="F170" s="42"/>
      <c r="G170" s="42"/>
      <c r="H170" s="42"/>
      <c r="I170" s="42"/>
      <c r="J170" s="42"/>
      <c r="K170" s="42"/>
      <c r="L170" s="42"/>
      <c r="M170" s="42" t="s">
        <v>165</v>
      </c>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3">
        <v>574</v>
      </c>
      <c r="AL170" s="44"/>
      <c r="AM170" s="44"/>
      <c r="AN170" s="44"/>
      <c r="AO170" s="44"/>
      <c r="AP170" s="44"/>
      <c r="AQ170" s="34" t="s">
        <v>18</v>
      </c>
      <c r="AR170" s="34"/>
      <c r="AS170" s="34"/>
      <c r="AT170" s="34"/>
      <c r="AU170" s="34" t="s">
        <v>18</v>
      </c>
      <c r="AV170" s="34"/>
      <c r="AW170" s="34"/>
      <c r="AX170" s="34"/>
    </row>
    <row r="171" spans="1:50" s="13" customFormat="1" ht="24" customHeight="1">
      <c r="A171" s="26">
        <v>5</v>
      </c>
      <c r="B171" s="26">
        <v>1</v>
      </c>
      <c r="C171" s="42" t="s">
        <v>167</v>
      </c>
      <c r="D171" s="42"/>
      <c r="E171" s="42"/>
      <c r="F171" s="42"/>
      <c r="G171" s="42"/>
      <c r="H171" s="42"/>
      <c r="I171" s="42"/>
      <c r="J171" s="42"/>
      <c r="K171" s="42"/>
      <c r="L171" s="42"/>
      <c r="M171" s="42" t="s">
        <v>161</v>
      </c>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3">
        <v>447</v>
      </c>
      <c r="AL171" s="44"/>
      <c r="AM171" s="44"/>
      <c r="AN171" s="44"/>
      <c r="AO171" s="44"/>
      <c r="AP171" s="44"/>
      <c r="AQ171" s="34" t="s">
        <v>18</v>
      </c>
      <c r="AR171" s="34"/>
      <c r="AS171" s="34"/>
      <c r="AT171" s="34"/>
      <c r="AU171" s="34" t="s">
        <v>18</v>
      </c>
      <c r="AV171" s="34"/>
      <c r="AW171" s="34"/>
      <c r="AX171" s="34"/>
    </row>
    <row r="172" spans="1:50" s="13" customFormat="1" ht="24" customHeight="1">
      <c r="A172" s="26">
        <v>6</v>
      </c>
      <c r="B172" s="26">
        <v>1</v>
      </c>
      <c r="C172" s="42" t="s">
        <v>168</v>
      </c>
      <c r="D172" s="42"/>
      <c r="E172" s="42"/>
      <c r="F172" s="42"/>
      <c r="G172" s="42"/>
      <c r="H172" s="42"/>
      <c r="I172" s="42"/>
      <c r="J172" s="42"/>
      <c r="K172" s="42"/>
      <c r="L172" s="42"/>
      <c r="M172" s="42" t="s">
        <v>163</v>
      </c>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5">
        <v>47</v>
      </c>
      <c r="AL172" s="46"/>
      <c r="AM172" s="46"/>
      <c r="AN172" s="46"/>
      <c r="AO172" s="46"/>
      <c r="AP172" s="46"/>
      <c r="AQ172" s="34" t="s">
        <v>18</v>
      </c>
      <c r="AR172" s="34"/>
      <c r="AS172" s="34"/>
      <c r="AT172" s="34"/>
      <c r="AU172" s="34" t="s">
        <v>18</v>
      </c>
      <c r="AV172" s="34"/>
      <c r="AW172" s="34"/>
      <c r="AX172" s="34"/>
    </row>
    <row r="173" spans="1:50" s="13" customFormat="1" ht="24" customHeight="1">
      <c r="A173" s="26">
        <v>7</v>
      </c>
      <c r="B173" s="26">
        <v>1</v>
      </c>
      <c r="C173" s="42" t="s">
        <v>169</v>
      </c>
      <c r="D173" s="42"/>
      <c r="E173" s="42"/>
      <c r="F173" s="42"/>
      <c r="G173" s="42"/>
      <c r="H173" s="42"/>
      <c r="I173" s="42"/>
      <c r="J173" s="42"/>
      <c r="K173" s="42"/>
      <c r="L173" s="42"/>
      <c r="M173" s="42" t="s">
        <v>165</v>
      </c>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3">
        <v>32</v>
      </c>
      <c r="AL173" s="44"/>
      <c r="AM173" s="44"/>
      <c r="AN173" s="44"/>
      <c r="AO173" s="44"/>
      <c r="AP173" s="44"/>
      <c r="AQ173" s="34" t="s">
        <v>18</v>
      </c>
      <c r="AR173" s="34"/>
      <c r="AS173" s="34"/>
      <c r="AT173" s="34"/>
      <c r="AU173" s="34" t="s">
        <v>18</v>
      </c>
      <c r="AV173" s="34"/>
      <c r="AW173" s="34"/>
      <c r="AX173" s="34"/>
    </row>
    <row r="174" spans="1:50" s="13" customFormat="1" ht="24" customHeight="1">
      <c r="A174" s="26">
        <v>8</v>
      </c>
      <c r="B174" s="26">
        <v>1</v>
      </c>
      <c r="C174" s="42" t="s">
        <v>170</v>
      </c>
      <c r="D174" s="42"/>
      <c r="E174" s="42"/>
      <c r="F174" s="42"/>
      <c r="G174" s="42"/>
      <c r="H174" s="42"/>
      <c r="I174" s="42"/>
      <c r="J174" s="42"/>
      <c r="K174" s="42"/>
      <c r="L174" s="42"/>
      <c r="M174" s="42" t="s">
        <v>163</v>
      </c>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5">
        <v>20</v>
      </c>
      <c r="AL174" s="46"/>
      <c r="AM174" s="46"/>
      <c r="AN174" s="46"/>
      <c r="AO174" s="46"/>
      <c r="AP174" s="46"/>
      <c r="AQ174" s="27"/>
      <c r="AR174" s="27"/>
      <c r="AS174" s="27"/>
      <c r="AT174" s="27"/>
      <c r="AU174" s="29"/>
      <c r="AV174" s="30"/>
      <c r="AW174" s="30"/>
      <c r="AX174" s="31"/>
    </row>
    <row r="175" spans="1:50" s="13" customFormat="1" ht="24" customHeight="1">
      <c r="A175" s="26">
        <v>9</v>
      </c>
      <c r="B175" s="26">
        <v>1</v>
      </c>
      <c r="C175" s="42" t="s">
        <v>171</v>
      </c>
      <c r="D175" s="42"/>
      <c r="E175" s="42"/>
      <c r="F175" s="42"/>
      <c r="G175" s="42"/>
      <c r="H175" s="42"/>
      <c r="I175" s="42"/>
      <c r="J175" s="42"/>
      <c r="K175" s="42"/>
      <c r="L175" s="42"/>
      <c r="M175" s="42" t="s">
        <v>172</v>
      </c>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3">
        <v>3</v>
      </c>
      <c r="AL175" s="44"/>
      <c r="AM175" s="44"/>
      <c r="AN175" s="44"/>
      <c r="AO175" s="44"/>
      <c r="AP175" s="44"/>
      <c r="AQ175" s="27"/>
      <c r="AR175" s="27"/>
      <c r="AS175" s="27"/>
      <c r="AT175" s="27"/>
      <c r="AU175" s="29"/>
      <c r="AV175" s="30"/>
      <c r="AW175" s="30"/>
      <c r="AX175" s="31"/>
    </row>
    <row r="176" spans="1:50" s="13" customFormat="1" ht="24" customHeight="1">
      <c r="A176" s="26">
        <v>10</v>
      </c>
      <c r="B176" s="26">
        <v>1</v>
      </c>
      <c r="C176" s="42" t="s">
        <v>173</v>
      </c>
      <c r="D176" s="42"/>
      <c r="E176" s="42"/>
      <c r="F176" s="42"/>
      <c r="G176" s="42"/>
      <c r="H176" s="42"/>
      <c r="I176" s="42"/>
      <c r="J176" s="42"/>
      <c r="K176" s="42"/>
      <c r="L176" s="42"/>
      <c r="M176" s="42" t="s">
        <v>163</v>
      </c>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3">
        <v>2</v>
      </c>
      <c r="AL176" s="44"/>
      <c r="AM176" s="44"/>
      <c r="AN176" s="44"/>
      <c r="AO176" s="44"/>
      <c r="AP176" s="44"/>
      <c r="AQ176" s="27"/>
      <c r="AR176" s="27"/>
      <c r="AS176" s="27"/>
      <c r="AT176" s="27"/>
      <c r="AU176" s="29"/>
      <c r="AV176" s="30"/>
      <c r="AW176" s="30"/>
      <c r="AX176" s="31"/>
    </row>
    <row r="177" spans="1:50" s="13" customFormat="1"/>
    <row r="178" spans="1:50" s="13" customFormat="1">
      <c r="B178" s="13" t="s">
        <v>174</v>
      </c>
    </row>
    <row r="179" spans="1:50" s="13" customFormat="1" ht="34.5" customHeight="1">
      <c r="A179" s="26"/>
      <c r="B179" s="26"/>
      <c r="C179" s="38" t="s">
        <v>152</v>
      </c>
      <c r="D179" s="38"/>
      <c r="E179" s="38"/>
      <c r="F179" s="38"/>
      <c r="G179" s="38"/>
      <c r="H179" s="38"/>
      <c r="I179" s="38"/>
      <c r="J179" s="38"/>
      <c r="K179" s="38"/>
      <c r="L179" s="38"/>
      <c r="M179" s="38" t="s">
        <v>153</v>
      </c>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9" t="s">
        <v>154</v>
      </c>
      <c r="AL179" s="38"/>
      <c r="AM179" s="38"/>
      <c r="AN179" s="38"/>
      <c r="AO179" s="38"/>
      <c r="AP179" s="38"/>
      <c r="AQ179" s="38" t="s">
        <v>155</v>
      </c>
      <c r="AR179" s="38"/>
      <c r="AS179" s="38"/>
      <c r="AT179" s="38"/>
      <c r="AU179" s="40" t="s">
        <v>156</v>
      </c>
      <c r="AV179" s="41"/>
      <c r="AW179" s="41"/>
      <c r="AX179" s="31"/>
    </row>
    <row r="180" spans="1:50" s="13" customFormat="1" ht="24" customHeight="1">
      <c r="A180" s="26">
        <v>1</v>
      </c>
      <c r="B180" s="26">
        <v>1</v>
      </c>
      <c r="C180" s="27" t="s">
        <v>164</v>
      </c>
      <c r="D180" s="27"/>
      <c r="E180" s="27"/>
      <c r="F180" s="27"/>
      <c r="G180" s="27"/>
      <c r="H180" s="27"/>
      <c r="I180" s="27"/>
      <c r="J180" s="27"/>
      <c r="K180" s="27"/>
      <c r="L180" s="27"/>
      <c r="M180" s="27" t="s">
        <v>148</v>
      </c>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32">
        <v>5323</v>
      </c>
      <c r="AL180" s="33"/>
      <c r="AM180" s="33"/>
      <c r="AN180" s="33"/>
      <c r="AO180" s="33"/>
      <c r="AP180" s="33"/>
      <c r="AQ180" s="34" t="s">
        <v>18</v>
      </c>
      <c r="AR180" s="34"/>
      <c r="AS180" s="34"/>
      <c r="AT180" s="34"/>
      <c r="AU180" s="35" t="s">
        <v>18</v>
      </c>
      <c r="AV180" s="36"/>
      <c r="AW180" s="36"/>
      <c r="AX180" s="37"/>
    </row>
    <row r="181" spans="1:50" s="13" customFormat="1" ht="24" customHeight="1">
      <c r="A181" s="26">
        <v>2</v>
      </c>
      <c r="B181" s="26">
        <v>1</v>
      </c>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8"/>
      <c r="AL181" s="27"/>
      <c r="AM181" s="27"/>
      <c r="AN181" s="27"/>
      <c r="AO181" s="27"/>
      <c r="AP181" s="27"/>
      <c r="AQ181" s="27"/>
      <c r="AR181" s="27"/>
      <c r="AS181" s="27"/>
      <c r="AT181" s="27"/>
      <c r="AU181" s="29"/>
      <c r="AV181" s="30"/>
      <c r="AW181" s="30"/>
      <c r="AX181" s="31"/>
    </row>
    <row r="182" spans="1:50" s="13" customFormat="1" ht="24" customHeight="1">
      <c r="A182" s="26">
        <v>3</v>
      </c>
      <c r="B182" s="26">
        <v>1</v>
      </c>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8"/>
      <c r="AL182" s="27"/>
      <c r="AM182" s="27"/>
      <c r="AN182" s="27"/>
      <c r="AO182" s="27"/>
      <c r="AP182" s="27"/>
      <c r="AQ182" s="27"/>
      <c r="AR182" s="27"/>
      <c r="AS182" s="27"/>
      <c r="AT182" s="27"/>
      <c r="AU182" s="29"/>
      <c r="AV182" s="30"/>
      <c r="AW182" s="30"/>
      <c r="AX182" s="31"/>
    </row>
    <row r="183" spans="1:50" s="13" customFormat="1" ht="24" customHeight="1">
      <c r="A183" s="26">
        <v>4</v>
      </c>
      <c r="B183" s="26">
        <v>1</v>
      </c>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8"/>
      <c r="AL183" s="27"/>
      <c r="AM183" s="27"/>
      <c r="AN183" s="27"/>
      <c r="AO183" s="27"/>
      <c r="AP183" s="27"/>
      <c r="AQ183" s="27"/>
      <c r="AR183" s="27"/>
      <c r="AS183" s="27"/>
      <c r="AT183" s="27"/>
      <c r="AU183" s="29"/>
      <c r="AV183" s="30"/>
      <c r="AW183" s="30"/>
      <c r="AX183" s="31"/>
    </row>
    <row r="184" spans="1:50" s="13" customFormat="1" ht="24" customHeight="1">
      <c r="A184" s="26">
        <v>5</v>
      </c>
      <c r="B184" s="26">
        <v>1</v>
      </c>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8"/>
      <c r="AL184" s="27"/>
      <c r="AM184" s="27"/>
      <c r="AN184" s="27"/>
      <c r="AO184" s="27"/>
      <c r="AP184" s="27"/>
      <c r="AQ184" s="27"/>
      <c r="AR184" s="27"/>
      <c r="AS184" s="27"/>
      <c r="AT184" s="27"/>
      <c r="AU184" s="29"/>
      <c r="AV184" s="30"/>
      <c r="AW184" s="30"/>
      <c r="AX184" s="31"/>
    </row>
    <row r="185" spans="1:50" s="13" customFormat="1" ht="24" customHeight="1">
      <c r="A185" s="26">
        <v>6</v>
      </c>
      <c r="B185" s="26">
        <v>1</v>
      </c>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8"/>
      <c r="AL185" s="27"/>
      <c r="AM185" s="27"/>
      <c r="AN185" s="27"/>
      <c r="AO185" s="27"/>
      <c r="AP185" s="27"/>
      <c r="AQ185" s="27"/>
      <c r="AR185" s="27"/>
      <c r="AS185" s="27"/>
      <c r="AT185" s="27"/>
      <c r="AU185" s="29"/>
      <c r="AV185" s="30"/>
      <c r="AW185" s="30"/>
      <c r="AX185" s="31"/>
    </row>
    <row r="186" spans="1:50" s="13" customFormat="1" ht="24" customHeight="1">
      <c r="A186" s="26">
        <v>7</v>
      </c>
      <c r="B186" s="26">
        <v>1</v>
      </c>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8"/>
      <c r="AL186" s="27"/>
      <c r="AM186" s="27"/>
      <c r="AN186" s="27"/>
      <c r="AO186" s="27"/>
      <c r="AP186" s="27"/>
      <c r="AQ186" s="27"/>
      <c r="AR186" s="27"/>
      <c r="AS186" s="27"/>
      <c r="AT186" s="27"/>
      <c r="AU186" s="29"/>
      <c r="AV186" s="30"/>
      <c r="AW186" s="30"/>
      <c r="AX186" s="31"/>
    </row>
    <row r="187" spans="1:50" s="13" customFormat="1" ht="24" customHeight="1">
      <c r="A187" s="26">
        <v>8</v>
      </c>
      <c r="B187" s="26">
        <v>1</v>
      </c>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8"/>
      <c r="AL187" s="27"/>
      <c r="AM187" s="27"/>
      <c r="AN187" s="27"/>
      <c r="AO187" s="27"/>
      <c r="AP187" s="27"/>
      <c r="AQ187" s="27"/>
      <c r="AR187" s="27"/>
      <c r="AS187" s="27"/>
      <c r="AT187" s="27"/>
      <c r="AU187" s="29"/>
      <c r="AV187" s="30"/>
      <c r="AW187" s="30"/>
      <c r="AX187" s="31"/>
    </row>
    <row r="188" spans="1:50" s="13" customFormat="1" ht="24" customHeight="1">
      <c r="A188" s="26">
        <v>9</v>
      </c>
      <c r="B188" s="26">
        <v>1</v>
      </c>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8"/>
      <c r="AL188" s="27"/>
      <c r="AM188" s="27"/>
      <c r="AN188" s="27"/>
      <c r="AO188" s="27"/>
      <c r="AP188" s="27"/>
      <c r="AQ188" s="27"/>
      <c r="AR188" s="27"/>
      <c r="AS188" s="27"/>
      <c r="AT188" s="27"/>
      <c r="AU188" s="29"/>
      <c r="AV188" s="30"/>
      <c r="AW188" s="30"/>
      <c r="AX188" s="31"/>
    </row>
    <row r="189" spans="1:50" s="13" customFormat="1" ht="24" customHeight="1">
      <c r="A189" s="26">
        <v>10</v>
      </c>
      <c r="B189" s="26">
        <v>1</v>
      </c>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8"/>
      <c r="AL189" s="27"/>
      <c r="AM189" s="27"/>
      <c r="AN189" s="27"/>
      <c r="AO189" s="27"/>
      <c r="AP189" s="27"/>
      <c r="AQ189" s="27"/>
      <c r="AR189" s="27"/>
      <c r="AS189" s="27"/>
      <c r="AT189" s="27"/>
      <c r="AU189" s="29"/>
      <c r="AV189" s="30"/>
      <c r="AW189" s="30"/>
      <c r="AX189" s="31"/>
    </row>
  </sheetData>
  <mergeCells count="72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AO20:AS20"/>
    <mergeCell ref="AT20:AX20"/>
    <mergeCell ref="G21:X23"/>
    <mergeCell ref="Y21:AA21"/>
    <mergeCell ref="AB21:AD21"/>
    <mergeCell ref="AE21:AI21"/>
    <mergeCell ref="AJ21:AN21"/>
    <mergeCell ref="AO21:AS21"/>
    <mergeCell ref="AT21:AX21"/>
    <mergeCell ref="Y22:AA22"/>
    <mergeCell ref="AO24:AS24"/>
    <mergeCell ref="AT24:AX24"/>
    <mergeCell ref="AO22:AS22"/>
    <mergeCell ref="AT22:AX22"/>
    <mergeCell ref="Y23:AA23"/>
    <mergeCell ref="AB23:AD23"/>
    <mergeCell ref="AE23:AI23"/>
    <mergeCell ref="AJ23:AN23"/>
    <mergeCell ref="AO23:AS23"/>
    <mergeCell ref="AT23:AX23"/>
    <mergeCell ref="AO26:AS26"/>
    <mergeCell ref="AT26:AX26"/>
    <mergeCell ref="Y25:AA25"/>
    <mergeCell ref="AB25:AD25"/>
    <mergeCell ref="AE25:AI25"/>
    <mergeCell ref="AJ25:AN25"/>
    <mergeCell ref="AO25:AS25"/>
    <mergeCell ref="AT25:AX25"/>
    <mergeCell ref="AO27:AS27"/>
    <mergeCell ref="AT27:AX27"/>
    <mergeCell ref="G28:X31"/>
    <mergeCell ref="Y28:AA29"/>
    <mergeCell ref="AB28:AD28"/>
    <mergeCell ref="AE28:AI28"/>
    <mergeCell ref="AJ28:AN28"/>
    <mergeCell ref="AO28:AS28"/>
    <mergeCell ref="AT28:AX28"/>
    <mergeCell ref="AB29:AD29"/>
    <mergeCell ref="G27:X27"/>
    <mergeCell ref="Y27:AA27"/>
    <mergeCell ref="AB27:AD27"/>
    <mergeCell ref="AE27:AI27"/>
    <mergeCell ref="AJ27:AN27"/>
    <mergeCell ref="AE29:AI29"/>
    <mergeCell ref="AJ29:AN29"/>
    <mergeCell ref="AJ31:AN31"/>
    <mergeCell ref="AO29:AS29"/>
    <mergeCell ref="AT29:AX29"/>
    <mergeCell ref="Y30:AA31"/>
    <mergeCell ref="AB30:AD30"/>
    <mergeCell ref="AE30:AI30"/>
    <mergeCell ref="AJ30:AN30"/>
    <mergeCell ref="AO30:AS30"/>
    <mergeCell ref="AT30:AX30"/>
    <mergeCell ref="AB31:AD31"/>
    <mergeCell ref="AE31:AI31"/>
    <mergeCell ref="AO31:AS31"/>
    <mergeCell ref="AT31:AX31"/>
    <mergeCell ref="A32:F34"/>
    <mergeCell ref="G32:X32"/>
    <mergeCell ref="Y32:AA32"/>
    <mergeCell ref="AB32:AD32"/>
    <mergeCell ref="AE32:AI32"/>
    <mergeCell ref="AJ32:AN32"/>
    <mergeCell ref="AO32:AS32"/>
    <mergeCell ref="AT32:AX32"/>
    <mergeCell ref="A27:F31"/>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35:B41"/>
    <mergeCell ref="C35:K35"/>
    <mergeCell ref="L35:Q35"/>
    <mergeCell ref="R35:W35"/>
    <mergeCell ref="X35:AX35"/>
    <mergeCell ref="C36:K36"/>
    <mergeCell ref="L36:Q39"/>
    <mergeCell ref="R36:W36"/>
    <mergeCell ref="X36:AX36"/>
    <mergeCell ref="C37:K37"/>
    <mergeCell ref="C40:K40"/>
    <mergeCell ref="L40:Q40"/>
    <mergeCell ref="R40:W40"/>
    <mergeCell ref="X40:AX40"/>
    <mergeCell ref="C41:K41"/>
    <mergeCell ref="L41:Q41"/>
    <mergeCell ref="R41:W41"/>
    <mergeCell ref="X41:AX41"/>
    <mergeCell ref="R37:W37"/>
    <mergeCell ref="X37:AX37"/>
    <mergeCell ref="C38:K38"/>
    <mergeCell ref="R38:W38"/>
    <mergeCell ref="X38:AX38"/>
    <mergeCell ref="C39:K39"/>
    <mergeCell ref="R39:W39"/>
    <mergeCell ref="X39:AX39"/>
    <mergeCell ref="A43:AX43"/>
    <mergeCell ref="C44:AC44"/>
    <mergeCell ref="AD44:AF44"/>
    <mergeCell ref="AG44:AX44"/>
    <mergeCell ref="A45:B47"/>
    <mergeCell ref="C45:AC45"/>
    <mergeCell ref="AD45:AF45"/>
    <mergeCell ref="AG45:AX47"/>
    <mergeCell ref="C46:AC46"/>
    <mergeCell ref="AD46:AF46"/>
    <mergeCell ref="C47:AC47"/>
    <mergeCell ref="AD47:AF47"/>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68:E68"/>
    <mergeCell ref="F68:AX68"/>
    <mergeCell ref="A69:AX69"/>
    <mergeCell ref="A70:AX70"/>
    <mergeCell ref="A71:AX71"/>
    <mergeCell ref="A72:B72"/>
    <mergeCell ref="C72:J72"/>
    <mergeCell ref="K72:R72"/>
    <mergeCell ref="S72:Z72"/>
    <mergeCell ref="AA72:AH72"/>
    <mergeCell ref="AI72:AP72"/>
    <mergeCell ref="AQ72:AX72"/>
    <mergeCell ref="A73:F103"/>
    <mergeCell ref="A104:F147"/>
    <mergeCell ref="G104:AB104"/>
    <mergeCell ref="AC104:AX104"/>
    <mergeCell ref="G105:K105"/>
    <mergeCell ref="L105:X105"/>
    <mergeCell ref="Y105:AB105"/>
    <mergeCell ref="AC105:AG105"/>
    <mergeCell ref="G107:K107"/>
    <mergeCell ref="L107:X107"/>
    <mergeCell ref="Y107:AB107"/>
    <mergeCell ref="AC107:AG107"/>
    <mergeCell ref="AH107:AT107"/>
    <mergeCell ref="AU107:AX107"/>
    <mergeCell ref="AH105:AT105"/>
    <mergeCell ref="AU105:AX105"/>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&amp;R事業番号273</oddHeader>
  </headerFooter>
  <rowBreaks count="4" manualBreakCount="4">
    <brk id="41" max="49" man="1"/>
    <brk id="72" max="49" man="1"/>
    <brk id="103"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273</vt:lpstr>
      <vt:lpstr>'273'!Print_Area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2014-06-27T15:54:27Z</cp:lastPrinted>
  <dcterms:created xsi:type="dcterms:W3CDTF">2014-06-27T08:33:39Z</dcterms:created>
  <dcterms:modified xsi:type="dcterms:W3CDTF">2014-06-27T15:55:37Z</dcterms:modified>
</cp:coreProperties>
</file>