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1" sheetId="1" r:id="rId1"/>
  </sheets>
  <definedNames>
    <definedName name="_xlnm.Print_Area" localSheetId="0">'251'!$A$1:$AX$157</definedName>
  </definedNames>
  <calcPr calcId="125725"/>
</workbook>
</file>

<file path=xl/calcChain.xml><?xml version="1.0" encoding="utf-8"?>
<calcChain xmlns="http://schemas.openxmlformats.org/spreadsheetml/2006/main">
  <c r="AU125" i="1"/>
  <c r="Y125"/>
  <c r="AU114"/>
  <c r="Y114"/>
  <c r="AU103"/>
  <c r="Y103"/>
  <c r="AU92"/>
  <c r="Y92"/>
  <c r="L36"/>
  <c r="AD18"/>
  <c r="AD19" s="1"/>
  <c r="AK17"/>
  <c r="AD17"/>
  <c r="W17"/>
  <c r="W19" s="1"/>
  <c r="P17"/>
  <c r="P19" s="1"/>
</calcChain>
</file>

<file path=xl/sharedStrings.xml><?xml version="1.0" encoding="utf-8"?>
<sst xmlns="http://schemas.openxmlformats.org/spreadsheetml/2006/main" count="282" uniqueCount="187">
  <si>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</si>
  <si>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</si>
  <si>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</si>
  <si>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</si>
  <si>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新線調査費等</t>
    <rPh sb="0" eb="2">
      <t>シンセン</t>
    </rPh>
    <rPh sb="2" eb="5">
      <t>チョウサヒ</t>
    </rPh>
    <rPh sb="5" eb="6">
      <t>トウ</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</si>
  <si>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</si>
  <si>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</si>
  <si>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</si>
  <si>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</si>
  <si>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平成３年度～終了（予定）なし</t>
    <rPh sb="0" eb="2">
      <t>ヘイセイ</t>
    </rPh>
    <rPh sb="3" eb="5">
      <t>ネンド</t>
    </rPh>
    <rPh sb="6" eb="8">
      <t>シュウリョウ</t>
    </rPh>
    <rPh sb="9" eb="11">
      <t>ヨテイ</t>
    </rPh>
    <phoneticPr fontId="2"/>
  </si>
  <si>
    <t>担当課室</t>
    <rPh sb="0" eb="2">
      <t>タントウ</t>
    </rPh>
    <rPh sb="2" eb="3">
      <t>カ</t>
    </rPh>
    <rPh sb="3" eb="4">
      <t>シツ</t>
    </rPh>
    <phoneticPr fontId="2"/>
  </si>
  <si>
    <r>
      <t>鉄道事業課、</t>
    </r>
    <r>
      <rPr>
        <sz val="11"/>
        <rFont val="ＭＳ Ｐゴシック"/>
        <family val="3"/>
        <charset val="128"/>
      </rPr>
      <t>都市鉄道政策課、</t>
    </r>
    <r>
      <rPr>
        <sz val="11"/>
        <rFont val="ＭＳ Ｐゴシック"/>
        <family val="3"/>
        <charset val="128"/>
      </rPr>
      <t>技術開発室</t>
    </r>
    <rPh sb="0" eb="2">
      <t>テツドウ</t>
    </rPh>
    <rPh sb="2" eb="4">
      <t>ジギョウ</t>
    </rPh>
    <rPh sb="4" eb="5">
      <t>カ</t>
    </rPh>
    <phoneticPr fontId="2"/>
  </si>
  <si>
    <r>
      <t xml:space="preserve">鉄道事業課長　髙原修司
</t>
    </r>
    <r>
      <rPr>
        <sz val="8"/>
        <rFont val="ＭＳ Ｐゴシック"/>
        <family val="3"/>
        <charset val="128"/>
      </rPr>
      <t>都市鉄道政策課長　堀内丈太郎
技術開発室長　岸谷克己</t>
    </r>
    <rPh sb="0" eb="1">
      <t>テツ</t>
    </rPh>
    <rPh sb="1" eb="2">
      <t>ミチ</t>
    </rPh>
    <rPh sb="2" eb="4">
      <t>ジギョウ</t>
    </rPh>
    <rPh sb="4" eb="6">
      <t>カチョウ</t>
    </rPh>
    <rPh sb="7" eb="9">
      <t>タカハラ</t>
    </rPh>
    <rPh sb="9" eb="11">
      <t>シュウジ</t>
    </rPh>
    <rPh sb="12" eb="16">
      <t>トシテツドウ</t>
    </rPh>
    <rPh sb="16" eb="18">
      <t>セイサク</t>
    </rPh>
    <rPh sb="18" eb="20">
      <t>カチョウ</t>
    </rPh>
    <rPh sb="34" eb="35">
      <t>キシ</t>
    </rPh>
    <rPh sb="35" eb="36">
      <t>タニ</t>
    </rPh>
    <rPh sb="36" eb="38">
      <t>カツミ</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</si>
  <si>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</si>
  <si>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</si>
  <si>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</si>
  <si>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6　国際競争力、観光交流、広域・地域間連携等の確保・強化
　23　整備新幹線の整備を推進する
8　都市・地域交通等の快適性、利便性の向上
　26　鉄道網を充実・活性化させる</t>
    <rPh sb="2" eb="4">
      <t>コクサイ</t>
    </rPh>
    <rPh sb="4" eb="7">
      <t>キョウソウリョク</t>
    </rPh>
    <rPh sb="8" eb="10">
      <t>カンコウ</t>
    </rPh>
    <rPh sb="10" eb="12">
      <t>コウリュウ</t>
    </rPh>
    <rPh sb="13" eb="15">
      <t>コウイキ</t>
    </rPh>
    <rPh sb="16" eb="19">
      <t>チイキカン</t>
    </rPh>
    <rPh sb="19" eb="22">
      <t>レンケイトウ</t>
    </rPh>
    <rPh sb="23" eb="25">
      <t>カクホ</t>
    </rPh>
    <rPh sb="26" eb="28">
      <t>キョウカ</t>
    </rPh>
    <rPh sb="49" eb="51">
      <t>トシ</t>
    </rPh>
    <rPh sb="52" eb="54">
      <t>チイキ</t>
    </rPh>
    <rPh sb="54" eb="56">
      <t>コウツウ</t>
    </rPh>
    <rPh sb="56" eb="57">
      <t>トウ</t>
    </rPh>
    <rPh sb="58" eb="61">
      <t>カイテキセイ</t>
    </rPh>
    <rPh sb="62" eb="65">
      <t>リベンセイ</t>
    </rPh>
    <rPh sb="66" eb="68">
      <t>コウジョウ</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</si>
  <si>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</si>
  <si>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</si>
  <si>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</si>
  <si>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t>国土形成計画（全国計画）（平成２０年７月４日閣議決定）
日本再興戦略（平成２５年６月１４日閣議決定）</t>
    <rPh sb="28" eb="30">
      <t>ニホン</t>
    </rPh>
    <rPh sb="30" eb="32">
      <t>サイコウ</t>
    </rPh>
    <rPh sb="32" eb="34">
      <t>センリャク</t>
    </rPh>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</si>
  <si>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</si>
  <si>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(１)新線等調査
　　・中央リニア調査（平成２５年度終了）
　　　中央リニアの整備において、国として必要な法手続を適切に進めるための調査を行う。
　　・都心直結線調査
　　　都心と羽田・成田両国際空港、都心と郊外とを直結し、速達生、利便性の向上を目的とする「都心－空港・郊外直結鉄道（都心直結線）プロ
    ジェクト」に係る調査を実施する。
(２)本州四国連絡橋維持修繕費
　(独)日本高速道路保有・債務返済機構が行う大鳴門橋の維持管理に係る経費のうち鉄道負担分(4.5％)を補助し、大鳴門橋の適切な維持管理を図る。</t>
    <rPh sb="76" eb="78">
      <t>トシン</t>
    </rPh>
    <rPh sb="78" eb="80">
      <t>チョッケツ</t>
    </rPh>
    <rPh sb="80" eb="81">
      <t>セン</t>
    </rPh>
    <rPh sb="81" eb="83">
      <t>チョウサ</t>
    </rPh>
    <rPh sb="166" eb="168">
      <t>ジッシ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</si>
  <si>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</si>
  <si>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</si>
  <si>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</si>
  <si>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</si>
  <si>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</si>
  <si>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</si>
  <si>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</si>
  <si>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</si>
  <si>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</si>
  <si>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</si>
  <si>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</si>
  <si>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</si>
  <si>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</si>
  <si>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</si>
  <si>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</si>
  <si>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</si>
  <si>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</si>
  <si>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</si>
  <si>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</si>
  <si>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</si>
  <si>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</si>
  <si>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</si>
  <si>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</si>
  <si>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鉄道整備等により５大都市からの鉄道利用所要時間が新たに３時間以内となる地域の人口数</t>
    <phoneticPr fontId="2"/>
  </si>
  <si>
    <t>成果実績</t>
    <rPh sb="0" eb="2">
      <t>セイカ</t>
    </rPh>
    <rPh sb="2" eb="4">
      <t>ジッセキ</t>
    </rPh>
    <phoneticPr fontId="2"/>
  </si>
  <si>
    <t>人</t>
    <rPh sb="0" eb="1">
      <t>ヒト</t>
    </rPh>
    <phoneticPr fontId="2"/>
  </si>
  <si>
    <t>－</t>
    <phoneticPr fontId="2"/>
  </si>
  <si>
    <t>30万</t>
    <rPh sb="2" eb="3">
      <t>マン</t>
    </rPh>
    <phoneticPr fontId="2"/>
  </si>
  <si>
    <t>目標値</t>
    <rPh sb="0" eb="3">
      <t>モクヒョウチ</t>
    </rPh>
    <phoneticPr fontId="2"/>
  </si>
  <si>
    <t>－</t>
    <phoneticPr fontId="2"/>
  </si>
  <si>
    <t>140万</t>
    <rPh sb="3" eb="4">
      <t>マン</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</si>
  <si>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</si>
  <si>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</si>
  <si>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</si>
  <si>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</si>
  <si>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</si>
  <si>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調査件数等</t>
    <rPh sb="0" eb="2">
      <t>チョウサ</t>
    </rPh>
    <rPh sb="2" eb="4">
      <t>ケンスウ</t>
    </rPh>
    <rPh sb="4" eb="5">
      <t>トウ</t>
    </rPh>
    <phoneticPr fontId="2"/>
  </si>
  <si>
    <t>活動実績</t>
    <rPh sb="0" eb="2">
      <t>カツドウ</t>
    </rPh>
    <rPh sb="2" eb="4">
      <t>ジッセキ</t>
    </rPh>
    <phoneticPr fontId="2"/>
  </si>
  <si>
    <t>件</t>
    <rPh sb="0" eb="1">
      <t>ケン</t>
    </rPh>
    <phoneticPr fontId="2"/>
  </si>
  <si>
    <t>－</t>
  </si>
  <si>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</si>
  <si>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</si>
  <si>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</si>
  <si>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</si>
  <si>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執行額／調査件数</t>
    <rPh sb="0" eb="2">
      <t>シッコウ</t>
    </rPh>
    <rPh sb="2" eb="3">
      <t>ガク</t>
    </rPh>
    <rPh sb="4" eb="6">
      <t>チョウサ</t>
    </rPh>
    <rPh sb="6" eb="8">
      <t>ケンスウ</t>
    </rPh>
    <phoneticPr fontId="2"/>
  </si>
  <si>
    <t>百万円</t>
    <rPh sb="0" eb="2">
      <t>ヒャクマン</t>
    </rPh>
    <rPh sb="2" eb="3">
      <t>エン</t>
    </rPh>
    <phoneticPr fontId="2"/>
  </si>
  <si>
    <t>計算式</t>
    <rPh sb="0" eb="2">
      <t>ケイサン</t>
    </rPh>
    <rPh sb="2" eb="3">
      <t>シキ</t>
    </rPh>
    <phoneticPr fontId="2"/>
  </si>
  <si>
    <t>　　/</t>
    <phoneticPr fontId="2"/>
  </si>
  <si>
    <t>202/6</t>
    <phoneticPr fontId="2"/>
  </si>
  <si>
    <t>48/3</t>
    <phoneticPr fontId="2"/>
  </si>
  <si>
    <t>144/3</t>
    <phoneticPr fontId="2"/>
  </si>
  <si>
    <t>183/2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</si>
  <si>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</si>
  <si>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</si>
  <si>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</si>
  <si>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</si>
  <si>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都心直結線調査</t>
    <rPh sb="0" eb="2">
      <t>トシン</t>
    </rPh>
    <rPh sb="2" eb="4">
      <t>チョッケツ</t>
    </rPh>
    <rPh sb="4" eb="5">
      <t>セン</t>
    </rPh>
    <rPh sb="5" eb="7">
      <t>チョウサ</t>
    </rPh>
    <phoneticPr fontId="2"/>
  </si>
  <si>
    <t>大鳴門橋修繕費</t>
    <rPh sb="0" eb="1">
      <t>ダイ</t>
    </rPh>
    <rPh sb="1" eb="3">
      <t>ナルト</t>
    </rPh>
    <rPh sb="3" eb="4">
      <t>バシ</t>
    </rPh>
    <rPh sb="4" eb="7">
      <t>シュウゼンヒ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</si>
  <si>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</si>
  <si>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</si>
  <si>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</si>
  <si>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</si>
  <si>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</si>
  <si>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</si>
  <si>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</si>
  <si>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都心直結線調査は「日本再興戦略」において国家的プロジェクトとして、整備に向けた検討を進めるべきことが位置づけられたものであり、整備新幹線と同様例外的に国が主導的に調査及び事業化に向けた検討を進める必要があるものである。</t>
    <rPh sb="1" eb="3">
      <t>トシン</t>
    </rPh>
    <rPh sb="3" eb="5">
      <t>チョッケツ</t>
    </rPh>
    <rPh sb="5" eb="6">
      <t>セン</t>
    </rPh>
    <rPh sb="6" eb="8">
      <t>チョウサ</t>
    </rPh>
    <rPh sb="10" eb="12">
      <t>ニホン</t>
    </rPh>
    <rPh sb="12" eb="14">
      <t>サイコウ</t>
    </rPh>
    <rPh sb="14" eb="16">
      <t>センリャク</t>
    </rPh>
    <rPh sb="21" eb="24">
      <t>コッカテキ</t>
    </rPh>
    <rPh sb="34" eb="36">
      <t>セイビ</t>
    </rPh>
    <rPh sb="37" eb="38">
      <t>ム</t>
    </rPh>
    <rPh sb="40" eb="42">
      <t>ケントウ</t>
    </rPh>
    <rPh sb="43" eb="44">
      <t>スス</t>
    </rPh>
    <rPh sb="51" eb="53">
      <t>イチ</t>
    </rPh>
    <rPh sb="64" eb="66">
      <t>セイビ</t>
    </rPh>
    <rPh sb="66" eb="69">
      <t>シンカンセン</t>
    </rPh>
    <rPh sb="70" eb="72">
      <t>ドウヨウ</t>
    </rPh>
    <rPh sb="72" eb="75">
      <t>レイガイテキ</t>
    </rPh>
    <rPh sb="76" eb="77">
      <t>クニ</t>
    </rPh>
    <rPh sb="78" eb="81">
      <t>シュドウテキ</t>
    </rPh>
    <rPh sb="82" eb="84">
      <t>チョウサ</t>
    </rPh>
    <rPh sb="84" eb="85">
      <t>オヨ</t>
    </rPh>
    <rPh sb="86" eb="89">
      <t>ジギョウカ</t>
    </rPh>
    <rPh sb="90" eb="91">
      <t>ム</t>
    </rPh>
    <rPh sb="93" eb="95">
      <t>ケントウ</t>
    </rPh>
    <rPh sb="96" eb="97">
      <t>スス</t>
    </rPh>
    <rPh sb="99" eb="101">
      <t>ヒツヨウ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</si>
  <si>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</si>
  <si>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</si>
  <si>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</si>
  <si>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</si>
  <si>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</si>
  <si>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r>
      <t xml:space="preserve">・補助対象者である（独）鉄道建設・運輸施設整備支援機構において、「随意契約等見直し計画」を作成し、競争性のない随意契約ではなく、原則として一般競争入札等とすることにし、コスト縮減に努めている。
</t>
    </r>
    <r>
      <rPr>
        <sz val="11"/>
        <rFont val="ＭＳ Ｐゴシック"/>
        <family val="3"/>
        <charset val="128"/>
      </rPr>
      <t xml:space="preserve">・調査に関しては、ルート検討のための調査や新東京駅等の構造検討等、必要な項目に絞って実施している。
</t>
    </r>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</si>
  <si>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</si>
  <si>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</si>
  <si>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</si>
  <si>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</si>
  <si>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</si>
  <si>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</si>
  <si>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</si>
  <si>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</si>
  <si>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xml:space="preserve">・成果目標は達成している。
・本州四国連絡橋の維持修繕費補助は、大鳴門橋の維持管理を目的としており、同橋の維持修繕計画に基づき、毎年度、適正に修繕工事等が実施されている。
</t>
    </r>
    <r>
      <rPr>
        <sz val="11"/>
        <rFont val="ＭＳ Ｐゴシック"/>
        <family val="3"/>
        <charset val="128"/>
      </rPr>
      <t>・都心直結線の整備のため、ボーリング調査等を実施し、事業化に向けた検討を進めている。</t>
    </r>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</si>
  <si>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</si>
  <si>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</si>
  <si>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</si>
  <si>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</si>
  <si>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</si>
  <si>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</si>
  <si>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</si>
  <si>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</si>
  <si>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本事業は、「補助金等に係る予算の執行の適正化に関する法律」、「新線調査費等補助金交付要綱」に基づき、独立行政法人鉄道建設・運輸施設整備支援機構職員及び国土交通省職員による現場審査・書類審査等を行うことで、国庫補助金の支出先・使途等については、その適否を含めて明確に把握するとともに、契約については、原則として一般競争入札等とすることにし、予算の効率的かつ適正な執行を図ることとしている。</t>
    <rPh sb="32" eb="34">
      <t>シンセン</t>
    </rPh>
    <rPh sb="34" eb="37">
      <t>チョウサヒ</t>
    </rPh>
    <rPh sb="37" eb="38">
      <t>トウ</t>
    </rPh>
    <rPh sb="38" eb="41">
      <t>ホジョキン</t>
    </rPh>
    <rPh sb="74" eb="75">
      <t>オヨ</t>
    </rPh>
    <rPh sb="95" eb="96">
      <t>トウ</t>
    </rPh>
    <rPh sb="142" eb="144">
      <t>ケイヤク</t>
    </rPh>
    <rPh sb="170" eb="172">
      <t>ヨサン</t>
    </rPh>
    <rPh sb="178" eb="180">
      <t>テキセイ</t>
    </rPh>
    <rPh sb="181" eb="183">
      <t>シッコウ</t>
    </rPh>
    <rPh sb="184" eb="185">
      <t>ハカ</t>
    </rPh>
    <phoneticPr fontId="2"/>
  </si>
  <si>
    <t>改善の
方向性</t>
    <rPh sb="0" eb="2">
      <t>カイゼン</t>
    </rPh>
    <rPh sb="4" eb="7">
      <t>ホウコウセイ</t>
    </rPh>
    <phoneticPr fontId="2"/>
  </si>
  <si>
    <r>
      <rPr>
        <sz val="11"/>
        <rFont val="ＭＳ Ｐゴシック"/>
        <family val="3"/>
        <charset val="128"/>
      </rPr>
      <t>中央リニア調査については、現時点で必要な項目の調査が完了したことから、平成２５年度で終了している。
その他の項目については、今後も引き続き効率的かつ適正な予算の執行に努め、事業を実施していく必要がある。</t>
    </r>
    <rPh sb="0" eb="2">
      <t>チュウオウ</t>
    </rPh>
    <rPh sb="5" eb="7">
      <t>チョウサ</t>
    </rPh>
    <rPh sb="13" eb="16">
      <t>ゲンジテン</t>
    </rPh>
    <rPh sb="17" eb="19">
      <t>ヒツヨウ</t>
    </rPh>
    <rPh sb="20" eb="22">
      <t>コウモク</t>
    </rPh>
    <rPh sb="23" eb="25">
      <t>チョウサ</t>
    </rPh>
    <rPh sb="26" eb="28">
      <t>カンリョウ</t>
    </rPh>
    <rPh sb="35" eb="37">
      <t>ヘイセイ</t>
    </rPh>
    <rPh sb="39" eb="41">
      <t>ネンド</t>
    </rPh>
    <rPh sb="42" eb="44">
      <t>シュウリョウ</t>
    </rPh>
    <rPh sb="52" eb="53">
      <t>タ</t>
    </rPh>
    <rPh sb="54" eb="56">
      <t>コウモク</t>
    </rPh>
    <rPh sb="62" eb="64">
      <t>コンゴ</t>
    </rPh>
    <rPh sb="74" eb="76">
      <t>テキセイ</t>
    </rPh>
    <rPh sb="77" eb="79">
      <t>ヨサン</t>
    </rPh>
    <rPh sb="95" eb="97">
      <t>ヒツヨウ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</si>
  <si>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</si>
  <si>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</si>
  <si>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</si>
  <si>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</si>
  <si>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</si>
  <si>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t>平成23年</t>
    <rPh sb="0" eb="2">
      <t>ヘイセイ</t>
    </rPh>
    <rPh sb="4" eb="5">
      <t>ネン</t>
    </rPh>
    <phoneticPr fontId="2"/>
  </si>
  <si>
    <t>0263</t>
    <phoneticPr fontId="2"/>
  </si>
  <si>
    <t>平成24年</t>
    <rPh sb="0" eb="2">
      <t>ヘイセイ</t>
    </rPh>
    <rPh sb="4" eb="5">
      <t>ネン</t>
    </rPh>
    <phoneticPr fontId="2"/>
  </si>
  <si>
    <t>0270</t>
    <phoneticPr fontId="2"/>
  </si>
  <si>
    <t>平成25年</t>
    <rPh sb="0" eb="2">
      <t>ヘイセイ</t>
    </rPh>
    <rPh sb="4" eb="5">
      <t>ネン</t>
    </rPh>
    <phoneticPr fontId="2"/>
  </si>
  <si>
    <t>0258</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</si>
  <si>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</si>
  <si>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</si>
  <si>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t>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</si>
  <si>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</si>
  <si>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A.独立行政法人鉄道建設・運輸施設整備支援機構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</si>
  <si>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</si>
  <si>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</si>
  <si>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</si>
  <si>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中央リニア
調査費</t>
    <phoneticPr fontId="2"/>
  </si>
  <si>
    <t>大深度地下における設備計画等に
関する研究　　等</t>
    <rPh sb="23" eb="24">
      <t>トウ</t>
    </rPh>
    <phoneticPr fontId="2"/>
  </si>
  <si>
    <t>管理費</t>
    <rPh sb="0" eb="3">
      <t>カンリヒ</t>
    </rPh>
    <phoneticPr fontId="2"/>
  </si>
  <si>
    <t>人件費　等</t>
    <rPh sb="0" eb="3">
      <t>ジンケンヒ</t>
    </rPh>
    <rPh sb="4" eb="5">
      <t>トウ</t>
    </rPh>
    <phoneticPr fontId="2"/>
  </si>
  <si>
    <t>都心直結線
調査費</t>
    <rPh sb="0" eb="2">
      <t>トシン</t>
    </rPh>
    <rPh sb="2" eb="4">
      <t>チョッケツ</t>
    </rPh>
    <rPh sb="4" eb="5">
      <t>セン</t>
    </rPh>
    <phoneticPr fontId="2"/>
  </si>
  <si>
    <t>地質調査等</t>
    <rPh sb="0" eb="2">
      <t>チシツ</t>
    </rPh>
    <rPh sb="2" eb="4">
      <t>チョウサ</t>
    </rPh>
    <rPh sb="4" eb="5">
      <t>トウ</t>
    </rPh>
    <phoneticPr fontId="2"/>
  </si>
  <si>
    <t>B.（独）日本高速道路保有・債務返済機構</t>
    <rPh sb="3" eb="4">
      <t>ドク</t>
    </rPh>
    <rPh sb="5" eb="7">
      <t>ニホン</t>
    </rPh>
    <rPh sb="7" eb="9">
      <t>コウソク</t>
    </rPh>
    <rPh sb="9" eb="11">
      <t>ドウロ</t>
    </rPh>
    <rPh sb="11" eb="13">
      <t>ホユウ</t>
    </rPh>
    <rPh sb="14" eb="16">
      <t>サイム</t>
    </rPh>
    <rPh sb="16" eb="18">
      <t>ヘンサイ</t>
    </rPh>
    <rPh sb="18" eb="20">
      <t>キコウ</t>
    </rPh>
    <phoneticPr fontId="2"/>
  </si>
  <si>
    <t>F.</t>
    <phoneticPr fontId="2"/>
  </si>
  <si>
    <t>外部委託</t>
    <rPh sb="0" eb="2">
      <t>ガイブ</t>
    </rPh>
    <rPh sb="2" eb="4">
      <t>イタク</t>
    </rPh>
    <phoneticPr fontId="2"/>
  </si>
  <si>
    <t>本州四国連絡高速道路株式会社
大鳴門橋維持修繕工事</t>
    <rPh sb="0" eb="2">
      <t>ホンシュウ</t>
    </rPh>
    <rPh sb="2" eb="4">
      <t>シコク</t>
    </rPh>
    <rPh sb="4" eb="6">
      <t>レンラク</t>
    </rPh>
    <rPh sb="6" eb="8">
      <t>コウソク</t>
    </rPh>
    <rPh sb="8" eb="10">
      <t>ドウロ</t>
    </rPh>
    <rPh sb="10" eb="14">
      <t>カブシキガイシャ</t>
    </rPh>
    <rPh sb="15" eb="16">
      <t>オオ</t>
    </rPh>
    <rPh sb="16" eb="18">
      <t>ナルト</t>
    </rPh>
    <rPh sb="18" eb="19">
      <t>ハシ</t>
    </rPh>
    <rPh sb="19" eb="21">
      <t>イジ</t>
    </rPh>
    <rPh sb="21" eb="23">
      <t>シュウゼン</t>
    </rPh>
    <rPh sb="23" eb="25">
      <t>コウジ</t>
    </rPh>
    <phoneticPr fontId="2"/>
  </si>
  <si>
    <t>その他</t>
    <rPh sb="2" eb="3">
      <t>タ</t>
    </rPh>
    <phoneticPr fontId="2"/>
  </si>
  <si>
    <t>利息支払　等</t>
    <rPh sb="0" eb="2">
      <t>リソク</t>
    </rPh>
    <rPh sb="2" eb="4">
      <t>シハラ</t>
    </rPh>
    <rPh sb="5" eb="6">
      <t>トウ</t>
    </rPh>
    <phoneticPr fontId="2"/>
  </si>
  <si>
    <t>Ｃ.基礎地盤コンサルタンツ株式会社</t>
    <rPh sb="2" eb="4">
      <t>キソ</t>
    </rPh>
    <rPh sb="4" eb="6">
      <t>ジバン</t>
    </rPh>
    <rPh sb="13" eb="17">
      <t>カブシキガイシャ</t>
    </rPh>
    <phoneticPr fontId="2"/>
  </si>
  <si>
    <t>G.</t>
    <phoneticPr fontId="2"/>
  </si>
  <si>
    <t>D.本州四国連絡高速道路株式会社</t>
    <phoneticPr fontId="2"/>
  </si>
  <si>
    <t>H.</t>
    <phoneticPr fontId="2"/>
  </si>
  <si>
    <t>維持修繕費</t>
    <rPh sb="0" eb="2">
      <t>イジ</t>
    </rPh>
    <rPh sb="2" eb="5">
      <t>シュウゼンヒ</t>
    </rPh>
    <phoneticPr fontId="2"/>
  </si>
  <si>
    <t>維持修繕工事施工費</t>
    <rPh sb="0" eb="2">
      <t>イジ</t>
    </rPh>
    <rPh sb="2" eb="4">
      <t>シュウゼン</t>
    </rPh>
    <rPh sb="4" eb="6">
      <t>コウジ</t>
    </rPh>
    <rPh sb="6" eb="9">
      <t>セコウヒ</t>
    </rPh>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</si>
  <si>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</si>
  <si>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</si>
  <si>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</si>
  <si>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</si>
  <si>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</si>
  <si>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</si>
  <si>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</si>
  <si>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（独）鉄道建設・運輸施設整備支援機構</t>
    <phoneticPr fontId="2"/>
  </si>
  <si>
    <t>中央リニアの整備に必要となる基礎資料の作成</t>
    <rPh sb="0" eb="2">
      <t>チュウオウ</t>
    </rPh>
    <rPh sb="6" eb="8">
      <t>セイビ</t>
    </rPh>
    <rPh sb="9" eb="11">
      <t>ヒツヨウ</t>
    </rPh>
    <rPh sb="14" eb="16">
      <t>キソ</t>
    </rPh>
    <rPh sb="16" eb="18">
      <t>シリョウ</t>
    </rPh>
    <rPh sb="19" eb="21">
      <t>サクセイ</t>
    </rPh>
    <phoneticPr fontId="2"/>
  </si>
  <si>
    <t>（独）鉄道建設・運輸施設整備支援機構</t>
    <phoneticPr fontId="2"/>
  </si>
  <si>
    <t>都心直結線の整備に必要となる基礎資料の作成</t>
    <rPh sb="0" eb="2">
      <t>トシン</t>
    </rPh>
    <rPh sb="2" eb="4">
      <t>チョッケツ</t>
    </rPh>
    <rPh sb="4" eb="5">
      <t>セン</t>
    </rPh>
    <rPh sb="6" eb="8">
      <t>セイビ</t>
    </rPh>
    <rPh sb="9" eb="11">
      <t>ヒツヨウ</t>
    </rPh>
    <rPh sb="14" eb="16">
      <t>キソ</t>
    </rPh>
    <rPh sb="16" eb="18">
      <t>シリョウ</t>
    </rPh>
    <rPh sb="19" eb="21">
      <t>サクセイ</t>
    </rPh>
    <phoneticPr fontId="2"/>
  </si>
  <si>
    <t>B.</t>
    <phoneticPr fontId="2"/>
  </si>
  <si>
    <t>支　出　先</t>
    <phoneticPr fontId="2"/>
  </si>
  <si>
    <t>業　務　概　要</t>
    <phoneticPr fontId="2"/>
  </si>
  <si>
    <t>支　出　額
（百万円）</t>
    <phoneticPr fontId="2"/>
  </si>
  <si>
    <t>（独）日本高速道路保有・債務返済機構</t>
    <rPh sb="1" eb="2">
      <t>ドク</t>
    </rPh>
    <rPh sb="3" eb="5">
      <t>ニホン</t>
    </rPh>
    <rPh sb="5" eb="7">
      <t>コウソク</t>
    </rPh>
    <rPh sb="7" eb="9">
      <t>ドウロ</t>
    </rPh>
    <rPh sb="9" eb="11">
      <t>ホユウ</t>
    </rPh>
    <rPh sb="12" eb="14">
      <t>サイム</t>
    </rPh>
    <rPh sb="14" eb="16">
      <t>ヘンサイ</t>
    </rPh>
    <rPh sb="16" eb="18">
      <t>キコウ</t>
    </rPh>
    <phoneticPr fontId="2"/>
  </si>
  <si>
    <t>本州と四国を連絡する鉄道施設の管理</t>
    <rPh sb="0" eb="2">
      <t>ホンシュウ</t>
    </rPh>
    <rPh sb="3" eb="5">
      <t>シコク</t>
    </rPh>
    <rPh sb="6" eb="8">
      <t>レンラク</t>
    </rPh>
    <rPh sb="10" eb="12">
      <t>テツドウ</t>
    </rPh>
    <rPh sb="12" eb="14">
      <t>シセツ</t>
    </rPh>
    <rPh sb="15" eb="17">
      <t>カンリ</t>
    </rPh>
    <phoneticPr fontId="2"/>
  </si>
  <si>
    <t>－</t>
    <phoneticPr fontId="2"/>
  </si>
  <si>
    <t>Ｃ.</t>
    <phoneticPr fontId="2"/>
  </si>
  <si>
    <t>支　出　先</t>
    <phoneticPr fontId="2"/>
  </si>
  <si>
    <t>基礎地盤コンサルタンツ株式会社</t>
    <rPh sb="0" eb="2">
      <t>キソ</t>
    </rPh>
    <rPh sb="2" eb="4">
      <t>ジバン</t>
    </rPh>
    <rPh sb="11" eb="15">
      <t>カブシキガイシャ</t>
    </rPh>
    <phoneticPr fontId="2"/>
  </si>
  <si>
    <t>東京都区内地質調査</t>
    <rPh sb="0" eb="3">
      <t>トウキョウト</t>
    </rPh>
    <rPh sb="3" eb="5">
      <t>クナイ</t>
    </rPh>
    <rPh sb="5" eb="7">
      <t>チシツ</t>
    </rPh>
    <rPh sb="7" eb="9">
      <t>チョウサ</t>
    </rPh>
    <phoneticPr fontId="2"/>
  </si>
  <si>
    <t>パシフィックコンサルタンツ（株）</t>
    <rPh sb="14" eb="15">
      <t>カブ</t>
    </rPh>
    <phoneticPr fontId="2"/>
  </si>
  <si>
    <t>鉄道施設における地震対策等に関する調査</t>
    <rPh sb="0" eb="2">
      <t>テツドウ</t>
    </rPh>
    <rPh sb="2" eb="4">
      <t>シセツ</t>
    </rPh>
    <rPh sb="8" eb="10">
      <t>ジシン</t>
    </rPh>
    <rPh sb="10" eb="12">
      <t>タイサク</t>
    </rPh>
    <rPh sb="12" eb="13">
      <t>トウ</t>
    </rPh>
    <rPh sb="14" eb="15">
      <t>カン</t>
    </rPh>
    <rPh sb="17" eb="19">
      <t>チョウサ</t>
    </rPh>
    <phoneticPr fontId="2"/>
  </si>
  <si>
    <t>大深度地下の公共使用に関する各指針等の適用調査</t>
    <rPh sb="0" eb="3">
      <t>ダイシンド</t>
    </rPh>
    <rPh sb="3" eb="5">
      <t>チカ</t>
    </rPh>
    <rPh sb="6" eb="8">
      <t>コウキョウ</t>
    </rPh>
    <rPh sb="8" eb="10">
      <t>シヨウ</t>
    </rPh>
    <rPh sb="11" eb="12">
      <t>カン</t>
    </rPh>
    <rPh sb="14" eb="15">
      <t>カク</t>
    </rPh>
    <rPh sb="15" eb="17">
      <t>シシン</t>
    </rPh>
    <rPh sb="17" eb="18">
      <t>トウ</t>
    </rPh>
    <rPh sb="19" eb="21">
      <t>テキヨウ</t>
    </rPh>
    <rPh sb="21" eb="23">
      <t>チョウサ</t>
    </rPh>
    <phoneticPr fontId="2"/>
  </si>
  <si>
    <t>（公財）鉄道総合技術研究所</t>
    <rPh sb="1" eb="3">
      <t>コウザイ</t>
    </rPh>
    <rPh sb="4" eb="6">
      <t>テツドウ</t>
    </rPh>
    <rPh sb="6" eb="8">
      <t>ソウゴウ</t>
    </rPh>
    <rPh sb="8" eb="10">
      <t>ギジュツ</t>
    </rPh>
    <rPh sb="10" eb="13">
      <t>ケンキュウジョ</t>
    </rPh>
    <phoneticPr fontId="2"/>
  </si>
  <si>
    <t>「大深度地下における設備計画等に関する解析」について</t>
    <rPh sb="1" eb="4">
      <t>ダイシンド</t>
    </rPh>
    <rPh sb="4" eb="6">
      <t>チカ</t>
    </rPh>
    <rPh sb="10" eb="12">
      <t>セツビ</t>
    </rPh>
    <rPh sb="12" eb="14">
      <t>ケイカク</t>
    </rPh>
    <rPh sb="14" eb="15">
      <t>トウ</t>
    </rPh>
    <rPh sb="16" eb="17">
      <t>カン</t>
    </rPh>
    <rPh sb="19" eb="21">
      <t>カイセキ</t>
    </rPh>
    <phoneticPr fontId="2"/>
  </si>
  <si>
    <t>随意契約</t>
    <rPh sb="0" eb="2">
      <t>ズイイ</t>
    </rPh>
    <rPh sb="2" eb="4">
      <t>ケイヤク</t>
    </rPh>
    <phoneticPr fontId="2"/>
  </si>
  <si>
    <t>-</t>
    <phoneticPr fontId="2"/>
  </si>
  <si>
    <t>日本交通技術株式会社</t>
    <rPh sb="0" eb="2">
      <t>ニホン</t>
    </rPh>
    <rPh sb="2" eb="4">
      <t>コウツウ</t>
    </rPh>
    <rPh sb="4" eb="6">
      <t>ギジュツ</t>
    </rPh>
    <rPh sb="6" eb="10">
      <t>カブシキガイシャ</t>
    </rPh>
    <phoneticPr fontId="2"/>
  </si>
  <si>
    <t>東京都区内概略路線計画調査</t>
    <rPh sb="0" eb="3">
      <t>トウキョウト</t>
    </rPh>
    <rPh sb="3" eb="5">
      <t>クナイ</t>
    </rPh>
    <rPh sb="5" eb="7">
      <t>ガイリャク</t>
    </rPh>
    <rPh sb="7" eb="9">
      <t>ロセン</t>
    </rPh>
    <rPh sb="9" eb="11">
      <t>ケイカク</t>
    </rPh>
    <rPh sb="11" eb="13">
      <t>チョウサ</t>
    </rPh>
    <phoneticPr fontId="2"/>
  </si>
  <si>
    <t>D.</t>
    <phoneticPr fontId="2"/>
  </si>
  <si>
    <t>本州四国連絡高速道路株式会社</t>
    <rPh sb="0" eb="2">
      <t>ホンシュウ</t>
    </rPh>
    <rPh sb="2" eb="4">
      <t>シコク</t>
    </rPh>
    <rPh sb="4" eb="6">
      <t>レンラク</t>
    </rPh>
    <rPh sb="6" eb="8">
      <t>コウソク</t>
    </rPh>
    <rPh sb="8" eb="10">
      <t>ドウロ</t>
    </rPh>
    <rPh sb="10" eb="14">
      <t>カブシキガイシャ</t>
    </rPh>
    <phoneticPr fontId="2"/>
  </si>
  <si>
    <t>機構の委託に基づき行う本州と四国を連絡する鉄道施設の管理</t>
    <rPh sb="0" eb="2">
      <t>キコウ</t>
    </rPh>
    <rPh sb="3" eb="5">
      <t>イタク</t>
    </rPh>
    <rPh sb="6" eb="7">
      <t>モト</t>
    </rPh>
    <rPh sb="9" eb="10">
      <t>オコナ</t>
    </rPh>
    <rPh sb="11" eb="13">
      <t>ホンシュウ</t>
    </rPh>
    <rPh sb="14" eb="16">
      <t>シコク</t>
    </rPh>
    <rPh sb="17" eb="19">
      <t>レンラク</t>
    </rPh>
    <rPh sb="21" eb="23">
      <t>テツドウ</t>
    </rPh>
    <rPh sb="23" eb="25">
      <t>シセツ</t>
    </rPh>
    <rPh sb="26" eb="28">
      <t>カンリ</t>
    </rPh>
    <phoneticPr fontId="2"/>
  </si>
  <si>
    <t>(１)新線等調査（定額補助）
　・中央リニア調査（平成２５年度終了）
　　　（独）鉄道建設・運輸施設整備支援機構が行う、中央リニアの整備において、国として必要な法手続きを適切に進めるための資料等の作成に資
　　する中央リニア調査に対し助成を行う。
　・都心直結線調査
　　　（独）鉄道建設・運輸施設整備支援機構が行う、都心直結線の整備に必要となる基礎資料等の作成に資する都心直結線調査に対し助成を行う。
(２)本州四国連絡橋維持修繕費（定額補助）
　（独）日本高速道路保有・債務返済機構が行う大鳴門橋の維持管理に係る経費のうち鉄道負担分(4.5％)に対し、実施した年度の翌年度に助成を行う。</t>
    <rPh sb="25" eb="27">
      <t>ヘイセイ</t>
    </rPh>
    <rPh sb="29" eb="31">
      <t>ネンド</t>
    </rPh>
    <rPh sb="31" eb="33">
      <t>シュウリョウ</t>
    </rPh>
    <rPh sb="39" eb="40">
      <t>ドク</t>
    </rPh>
    <rPh sb="41" eb="43">
      <t>テツドウ</t>
    </rPh>
    <rPh sb="43" eb="45">
      <t>ケンセツ</t>
    </rPh>
    <rPh sb="46" eb="48">
      <t>ウンユ</t>
    </rPh>
    <rPh sb="48" eb="50">
      <t>シセツ</t>
    </rPh>
    <rPh sb="50" eb="52">
      <t>セイビ</t>
    </rPh>
    <rPh sb="52" eb="54">
      <t>シエン</t>
    </rPh>
    <rPh sb="54" eb="56">
      <t>キコウ</t>
    </rPh>
    <rPh sb="57" eb="58">
      <t>オコナ</t>
    </rPh>
    <rPh sb="60" eb="62">
      <t>チュウオウ</t>
    </rPh>
    <rPh sb="66" eb="68">
      <t>セイビ</t>
    </rPh>
    <rPh sb="73" eb="74">
      <t>クニ</t>
    </rPh>
    <rPh sb="77" eb="79">
      <t>ヒツヨウ</t>
    </rPh>
    <rPh sb="80" eb="83">
      <t>ホウテツヅキ</t>
    </rPh>
    <rPh sb="85" eb="87">
      <t>テキセツ</t>
    </rPh>
    <rPh sb="88" eb="89">
      <t>スス</t>
    </rPh>
    <rPh sb="94" eb="96">
      <t>シリョウ</t>
    </rPh>
    <rPh sb="96" eb="97">
      <t>トウ</t>
    </rPh>
    <rPh sb="98" eb="100">
      <t>サクセイ</t>
    </rPh>
    <rPh sb="101" eb="102">
      <t>シ</t>
    </rPh>
    <rPh sb="107" eb="109">
      <t>チュウオウ</t>
    </rPh>
    <rPh sb="112" eb="114">
      <t>チョウサ</t>
    </rPh>
    <rPh sb="115" eb="116">
      <t>タイ</t>
    </rPh>
    <rPh sb="117" eb="119">
      <t>ジョセイ</t>
    </rPh>
    <rPh sb="120" eb="121">
      <t>オコナ</t>
    </rPh>
    <rPh sb="159" eb="161">
      <t>トシン</t>
    </rPh>
    <rPh sb="161" eb="163">
      <t>チョッケツ</t>
    </rPh>
    <rPh sb="163" eb="164">
      <t>セン</t>
    </rPh>
    <rPh sb="182" eb="183">
      <t>シ</t>
    </rPh>
    <rPh sb="185" eb="187">
      <t>トシン</t>
    </rPh>
    <rPh sb="187" eb="189">
      <t>チョッケツ</t>
    </rPh>
    <rPh sb="189" eb="190">
      <t>セン</t>
    </rPh>
    <phoneticPr fontId="2"/>
  </si>
</sst>
</file>

<file path=xl/styles.xml><?xml version="1.0" encoding="utf-8"?>
<styleSheet xmlns="http://schemas.openxmlformats.org/spreadsheetml/2006/main">
  <numFmts count="7">
    <numFmt numFmtId="176" formatCode="000"/>
    <numFmt numFmtId="177" formatCode="#,##0;&quot;▲ &quot;#,##0"/>
    <numFmt numFmtId="178" formatCode="0.0%"/>
    <numFmt numFmtId="179" formatCode="#,##0.0_ "/>
    <numFmt numFmtId="180" formatCode="0_);[Red]\(0\)"/>
    <numFmt numFmtId="181" formatCode="#,##0_ "/>
    <numFmt numFmtId="182" formatCode="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sz val="10"/>
      <name val="ＭＳ Ｐゴシック"/>
      <family val="3"/>
      <charset val="128"/>
    </font>
    <font>
      <b/>
      <sz val="9"/>
      <name val="ＭＳ ゴシック"/>
      <family val="3"/>
      <charset val="128"/>
    </font>
    <font>
      <sz val="8"/>
      <name val="ＭＳ ゴシック"/>
      <family val="3"/>
      <charset val="128"/>
    </font>
    <font>
      <sz val="8"/>
      <name val="ＭＳ Ｐゴシック"/>
      <family val="3"/>
      <charset val="128"/>
    </font>
    <font>
      <b/>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style="double">
        <color indexed="64"/>
      </left>
      <right/>
      <top style="hair">
        <color indexed="64"/>
      </top>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55">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80" fontId="1" fillId="0" borderId="0" xfId="0" applyNumberFormat="1"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3" xfId="0" applyFont="1" applyFill="1" applyBorder="1" applyAlignment="1">
      <alignment horizontal="left" vertical="center"/>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0" fillId="0" borderId="0" xfId="0" applyFont="1">
      <alignment vertical="center"/>
    </xf>
    <xf numFmtId="0" fontId="10" fillId="0" borderId="131" xfId="3" applyFont="1" applyFill="1" applyBorder="1" applyAlignment="1" applyProtection="1">
      <alignment vertical="top"/>
    </xf>
    <xf numFmtId="0" fontId="10" fillId="0" borderId="129" xfId="3" applyFont="1" applyFill="1" applyBorder="1" applyAlignment="1" applyProtection="1">
      <alignment vertical="top"/>
    </xf>
    <xf numFmtId="0" fontId="10" fillId="0" borderId="132" xfId="3" applyFont="1" applyFill="1" applyBorder="1" applyAlignment="1" applyProtection="1">
      <alignment vertical="top"/>
    </xf>
    <xf numFmtId="0" fontId="10" fillId="0" borderId="31" xfId="3" applyFont="1" applyFill="1" applyBorder="1" applyAlignment="1" applyProtection="1">
      <alignment vertical="top"/>
    </xf>
    <xf numFmtId="0" fontId="10" fillId="0" borderId="0" xfId="3" applyFont="1" applyFill="1" applyBorder="1" applyAlignment="1" applyProtection="1">
      <alignment vertical="top"/>
    </xf>
    <xf numFmtId="0" fontId="10" fillId="0" borderId="63" xfId="3" applyFont="1" applyFill="1" applyBorder="1" applyAlignment="1" applyProtection="1">
      <alignment vertical="top"/>
    </xf>
    <xf numFmtId="0" fontId="1" fillId="5" borderId="0" xfId="0" applyFont="1" applyFill="1" applyBorder="1" applyAlignment="1">
      <alignment horizontal="center" vertical="center"/>
    </xf>
    <xf numFmtId="0" fontId="1" fillId="5" borderId="0" xfId="0" applyFont="1" applyFill="1" applyBorder="1" applyAlignment="1">
      <alignment horizontal="left" vertical="center"/>
    </xf>
    <xf numFmtId="0" fontId="1" fillId="5" borderId="63" xfId="0" applyFont="1" applyFill="1" applyBorder="1" applyAlignment="1">
      <alignment horizontal="left" vertical="center"/>
    </xf>
    <xf numFmtId="0" fontId="10" fillId="0" borderId="31" xfId="3" applyFont="1" applyFill="1" applyBorder="1" applyAlignment="1" applyProtection="1">
      <alignment vertical="center"/>
    </xf>
    <xf numFmtId="0" fontId="10" fillId="0" borderId="0" xfId="3" applyFont="1" applyFill="1" applyBorder="1" applyAlignment="1" applyProtection="1">
      <alignment vertical="center"/>
    </xf>
    <xf numFmtId="0" fontId="10" fillId="0" borderId="63" xfId="3" applyFont="1" applyFill="1" applyBorder="1" applyAlignment="1" applyProtection="1">
      <alignment vertical="center"/>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3" xfId="0" applyFont="1" applyFill="1" applyBorder="1" applyAlignment="1">
      <alignment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6"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16" xfId="0" applyFill="1" applyBorder="1" applyAlignment="1">
      <alignment vertical="center" shrinkToFit="1"/>
    </xf>
    <xf numFmtId="0" fontId="1" fillId="0" borderId="12" xfId="0" applyFont="1" applyFill="1" applyBorder="1" applyAlignment="1">
      <alignment vertical="center" shrinkToFit="1"/>
    </xf>
    <xf numFmtId="0" fontId="1" fillId="0" borderId="15" xfId="0" applyFont="1" applyFill="1" applyBorder="1" applyAlignment="1">
      <alignment vertical="center" shrinkToFit="1"/>
    </xf>
    <xf numFmtId="0" fontId="0" fillId="0" borderId="53" xfId="0" applyFill="1" applyBorder="1" applyAlignment="1">
      <alignment vertical="center"/>
    </xf>
    <xf numFmtId="0" fontId="1" fillId="0" borderId="53" xfId="0" applyFont="1" applyFill="1" applyBorder="1" applyAlignment="1">
      <alignment vertical="center"/>
    </xf>
    <xf numFmtId="182" fontId="1" fillId="0" borderId="53" xfId="0" applyNumberFormat="1" applyFont="1" applyFill="1" applyBorder="1" applyAlignment="1">
      <alignment vertical="center" wrapText="1"/>
    </xf>
    <xf numFmtId="182" fontId="1" fillId="0" borderId="53" xfId="0" applyNumberFormat="1" applyFont="1" applyFill="1" applyBorder="1" applyAlignment="1">
      <alignment vertical="center"/>
    </xf>
    <xf numFmtId="0" fontId="0" fillId="0" borderId="53" xfId="0" applyFill="1" applyBorder="1" applyAlignment="1">
      <alignment horizontal="center" vertical="center"/>
    </xf>
    <xf numFmtId="0" fontId="1" fillId="0" borderId="53"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53"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3" xfId="0" applyBorder="1" applyAlignment="1">
      <alignment vertical="center" shrinkToFit="1"/>
    </xf>
    <xf numFmtId="0" fontId="1" fillId="0" borderId="53" xfId="0" applyFont="1" applyBorder="1" applyAlignment="1">
      <alignment vertical="center" shrinkToFit="1"/>
    </xf>
    <xf numFmtId="0" fontId="0" fillId="0" borderId="53" xfId="0" applyBorder="1" applyAlignment="1">
      <alignment vertical="center"/>
    </xf>
    <xf numFmtId="182" fontId="1" fillId="0" borderId="53" xfId="0" applyNumberFormat="1" applyFont="1" applyBorder="1" applyAlignment="1">
      <alignment vertical="center" wrapText="1"/>
    </xf>
    <xf numFmtId="182" fontId="1" fillId="0" borderId="53" xfId="0" applyNumberFormat="1" applyFont="1" applyBorder="1" applyAlignment="1">
      <alignment vertical="center"/>
    </xf>
    <xf numFmtId="0" fontId="0" fillId="0" borderId="53" xfId="0" applyFill="1" applyBorder="1" applyAlignment="1">
      <alignment vertical="center" shrinkToFit="1"/>
    </xf>
    <xf numFmtId="0" fontId="1" fillId="0" borderId="53" xfId="0" applyFont="1" applyFill="1" applyBorder="1" applyAlignment="1">
      <alignment vertical="center" shrinkToFi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6" xfId="0" applyFill="1" applyBorder="1" applyAlignment="1">
      <alignment horizontal="right" vertical="center"/>
    </xf>
    <xf numFmtId="0" fontId="1" fillId="0" borderId="12" xfId="0" applyFont="1" applyFill="1" applyBorder="1" applyAlignment="1">
      <alignment horizontal="right" vertical="center"/>
    </xf>
    <xf numFmtId="0" fontId="1" fillId="0" borderId="15" xfId="0" applyFont="1" applyFill="1" applyBorder="1" applyAlignment="1">
      <alignment horizontal="right" vertical="center"/>
    </xf>
    <xf numFmtId="0" fontId="0" fillId="0" borderId="16" xfId="0" applyFill="1" applyBorder="1" applyAlignment="1">
      <alignment vertical="center"/>
    </xf>
    <xf numFmtId="0" fontId="0" fillId="0" borderId="16" xfId="0" applyFont="1" applyFill="1" applyBorder="1" applyAlignment="1">
      <alignment vertical="center" shrinkToFit="1"/>
    </xf>
    <xf numFmtId="0" fontId="0" fillId="0" borderId="12" xfId="0" applyFont="1" applyFill="1" applyBorder="1" applyAlignment="1">
      <alignment vertical="center" shrinkToFit="1"/>
    </xf>
    <xf numFmtId="0" fontId="0" fillId="0" borderId="15" xfId="0" applyFont="1" applyFill="1" applyBorder="1" applyAlignment="1">
      <alignment vertical="center" shrinkToFit="1"/>
    </xf>
    <xf numFmtId="0" fontId="0" fillId="0" borderId="53" xfId="0" applyFont="1" applyFill="1" applyBorder="1" applyAlignment="1">
      <alignment vertical="center" wrapText="1"/>
    </xf>
    <xf numFmtId="0" fontId="0" fillId="0" borderId="53" xfId="0" applyFont="1" applyFill="1" applyBorder="1" applyAlignment="1">
      <alignment vertical="center"/>
    </xf>
    <xf numFmtId="182" fontId="0" fillId="0" borderId="53" xfId="0" applyNumberFormat="1" applyFont="1" applyFill="1" applyBorder="1" applyAlignment="1">
      <alignment vertical="center" wrapText="1"/>
    </xf>
    <xf numFmtId="182" fontId="0" fillId="0" borderId="53" xfId="0" applyNumberFormat="1" applyFont="1" applyFill="1" applyBorder="1" applyAlignment="1">
      <alignment vertical="center"/>
    </xf>
    <xf numFmtId="0" fontId="1" fillId="0" borderId="138" xfId="0" applyFont="1" applyBorder="1" applyAlignment="1">
      <alignment horizontal="center" vertical="center"/>
    </xf>
    <xf numFmtId="0" fontId="1" fillId="0" borderId="78" xfId="0" applyFont="1" applyBorder="1" applyAlignment="1">
      <alignment horizontal="center" vertical="center"/>
    </xf>
    <xf numFmtId="0" fontId="10" fillId="0" borderId="139" xfId="0" applyFont="1" applyBorder="1" applyAlignment="1">
      <alignment horizontal="center" vertical="center" wrapText="1"/>
    </xf>
    <xf numFmtId="0" fontId="1" fillId="0" borderId="127" xfId="0" applyFont="1" applyBorder="1" applyAlignment="1">
      <alignment horizontal="center" vertical="center"/>
    </xf>
    <xf numFmtId="0" fontId="1" fillId="0" borderId="140" xfId="0" applyFont="1" applyBorder="1" applyAlignment="1">
      <alignment horizontal="center" vertical="center"/>
    </xf>
    <xf numFmtId="181" fontId="1" fillId="0" borderId="80" xfId="0" applyNumberFormat="1" applyFont="1" applyBorder="1" applyAlignment="1">
      <alignment horizontal="right" vertical="center"/>
    </xf>
    <xf numFmtId="181" fontId="1" fillId="0" borderId="78" xfId="0" applyNumberFormat="1" applyFont="1" applyBorder="1" applyAlignment="1">
      <alignment horizontal="right" vertical="center"/>
    </xf>
    <xf numFmtId="181" fontId="1" fillId="0" borderId="79" xfId="0" applyNumberFormat="1" applyFont="1" applyBorder="1" applyAlignment="1">
      <alignment horizontal="right" vertical="center"/>
    </xf>
    <xf numFmtId="181" fontId="1" fillId="0" borderId="123" xfId="0" applyNumberFormat="1" applyFont="1" applyBorder="1" applyAlignment="1">
      <alignment horizontal="right" vertical="center"/>
    </xf>
    <xf numFmtId="0" fontId="1" fillId="0" borderId="99" xfId="0" applyFont="1" applyBorder="1" applyAlignment="1">
      <alignment horizontal="center"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0" fillId="0" borderId="47" xfId="0" applyFont="1" applyBorder="1" applyAlignment="1">
      <alignment horizontal="left" vertical="center" wrapText="1"/>
    </xf>
    <xf numFmtId="0" fontId="1" fillId="0" borderId="48" xfId="0" applyFont="1" applyBorder="1" applyAlignment="1">
      <alignment horizontal="left" vertical="center"/>
    </xf>
    <xf numFmtId="0" fontId="1" fillId="0" borderId="49" xfId="0" applyFont="1" applyBorder="1" applyAlignment="1">
      <alignment horizontal="left" vertical="center"/>
    </xf>
    <xf numFmtId="181" fontId="1" fillId="0" borderId="4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37"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1" fontId="1" fillId="0" borderId="33" xfId="0" applyNumberFormat="1" applyFont="1" applyBorder="1" applyAlignment="1">
      <alignment horizontal="right" vertical="center"/>
    </xf>
    <xf numFmtId="181" fontId="1" fillId="0" borderId="34" xfId="0" applyNumberFormat="1" applyFont="1" applyBorder="1" applyAlignment="1">
      <alignment horizontal="right" vertical="center"/>
    </xf>
    <xf numFmtId="181" fontId="1" fillId="0" borderId="39" xfId="0" applyNumberFormat="1" applyFont="1" applyBorder="1" applyAlignment="1">
      <alignment horizontal="right" vertical="center"/>
    </xf>
    <xf numFmtId="181" fontId="1" fillId="0" borderId="35" xfId="0" applyNumberFormat="1" applyFont="1" applyBorder="1" applyAlignment="1">
      <alignment horizontal="right" vertical="center"/>
    </xf>
    <xf numFmtId="0" fontId="0" fillId="0" borderId="101"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66" xfId="0" applyFont="1" applyFill="1" applyBorder="1" applyAlignment="1">
      <alignment horizontal="center" vertical="center"/>
    </xf>
    <xf numFmtId="0" fontId="10" fillId="0" borderId="67" xfId="0" applyFont="1" applyFill="1" applyBorder="1" applyAlignment="1">
      <alignment horizontal="left" vertical="center" wrapText="1"/>
    </xf>
    <xf numFmtId="0" fontId="0" fillId="0" borderId="65" xfId="0" applyFont="1" applyFill="1" applyBorder="1" applyAlignment="1">
      <alignment horizontal="left" vertical="center"/>
    </xf>
    <xf numFmtId="0" fontId="0" fillId="0" borderId="66" xfId="0" applyFont="1" applyFill="1" applyBorder="1" applyAlignment="1">
      <alignment horizontal="left" vertical="center"/>
    </xf>
    <xf numFmtId="181" fontId="0" fillId="0" borderId="67" xfId="0" applyNumberFormat="1" applyFont="1" applyFill="1" applyBorder="1" applyAlignment="1">
      <alignment horizontal="right" vertical="center"/>
    </xf>
    <xf numFmtId="181" fontId="0" fillId="0" borderId="65" xfId="0" applyNumberFormat="1" applyFont="1" applyFill="1" applyBorder="1" applyAlignment="1">
      <alignment horizontal="right" vertical="center"/>
    </xf>
    <xf numFmtId="181" fontId="0" fillId="0" borderId="66" xfId="0" applyNumberFormat="1" applyFont="1" applyFill="1" applyBorder="1" applyAlignment="1">
      <alignment horizontal="right" vertical="center"/>
    </xf>
    <xf numFmtId="0" fontId="1" fillId="0" borderId="101"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0" fillId="0" borderId="67" xfId="0" applyFont="1" applyBorder="1" applyAlignment="1">
      <alignment horizontal="left" vertical="center" wrapText="1"/>
    </xf>
    <xf numFmtId="0" fontId="1" fillId="0" borderId="65" xfId="0" applyFont="1" applyBorder="1" applyAlignment="1">
      <alignment horizontal="left" vertical="center"/>
    </xf>
    <xf numFmtId="0" fontId="1" fillId="0" borderId="66" xfId="0" applyFont="1" applyBorder="1" applyAlignment="1">
      <alignment horizontal="left" vertical="center"/>
    </xf>
    <xf numFmtId="181" fontId="1" fillId="0" borderId="67" xfId="0" applyNumberFormat="1" applyFont="1" applyBorder="1" applyAlignment="1">
      <alignment horizontal="right" vertical="center"/>
    </xf>
    <xf numFmtId="181" fontId="1" fillId="0" borderId="65" xfId="0" applyNumberFormat="1" applyFont="1" applyBorder="1" applyAlignment="1">
      <alignment horizontal="right" vertical="center"/>
    </xf>
    <xf numFmtId="181" fontId="1" fillId="0" borderId="134" xfId="0" applyNumberFormat="1" applyFont="1" applyBorder="1" applyAlignment="1">
      <alignment horizontal="right" vertical="center"/>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16" xfId="0" applyFont="1" applyFill="1" applyBorder="1" applyAlignment="1">
      <alignment horizontal="center" vertical="center"/>
    </xf>
    <xf numFmtId="0" fontId="0" fillId="0" borderId="12" xfId="0" applyFont="1" applyBorder="1" applyAlignment="1">
      <alignment horizontal="center" vertical="center"/>
    </xf>
    <xf numFmtId="0" fontId="0" fillId="0" borderId="15" xfId="0" applyFont="1" applyBorder="1" applyAlignment="1">
      <alignment horizontal="center" vertical="center"/>
    </xf>
    <xf numFmtId="0" fontId="10" fillId="0" borderId="16" xfId="0" applyFont="1" applyBorder="1" applyAlignment="1">
      <alignment horizontal="center" vertical="center" wrapText="1"/>
    </xf>
    <xf numFmtId="0" fontId="10" fillId="0" borderId="12" xfId="0" applyFont="1" applyBorder="1" applyAlignment="1">
      <alignment horizontal="center" vertical="center"/>
    </xf>
    <xf numFmtId="0" fontId="10" fillId="0" borderId="15"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0" fillId="0" borderId="17" xfId="0" applyFont="1" applyBorder="1" applyAlignment="1">
      <alignment horizontal="center" vertical="center"/>
    </xf>
    <xf numFmtId="0" fontId="0" fillId="0" borderId="14" xfId="0" applyFont="1" applyBorder="1" applyAlignment="1">
      <alignment horizontal="center" vertical="center"/>
    </xf>
    <xf numFmtId="0" fontId="10" fillId="0" borderId="57" xfId="0" applyFont="1" applyBorder="1" applyAlignment="1">
      <alignment horizontal="center" vertical="center" wrapText="1"/>
    </xf>
    <xf numFmtId="0" fontId="0" fillId="0" borderId="58" xfId="0" applyFont="1" applyBorder="1" applyAlignment="1">
      <alignment horizontal="center" vertical="center"/>
    </xf>
    <xf numFmtId="0" fontId="0" fillId="0" borderId="59" xfId="0" applyFont="1" applyBorder="1" applyAlignment="1">
      <alignment horizontal="center" vertical="center"/>
    </xf>
    <xf numFmtId="181" fontId="0" fillId="0" borderId="16"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5" xfId="0" applyNumberFormat="1" applyFont="1" applyBorder="1" applyAlignment="1">
      <alignment horizontal="right" vertical="center"/>
    </xf>
    <xf numFmtId="0" fontId="1" fillId="0" borderId="14" xfId="0" applyFont="1" applyBorder="1" applyAlignment="1">
      <alignment horizontal="center" vertical="center"/>
    </xf>
    <xf numFmtId="0" fontId="1" fillId="0" borderId="58" xfId="0" applyFont="1" applyBorder="1" applyAlignment="1">
      <alignment horizontal="center" vertical="center"/>
    </xf>
    <xf numFmtId="0" fontId="1" fillId="0" borderId="59" xfId="0" applyFont="1" applyBorder="1" applyAlignment="1">
      <alignment horizontal="center" vertical="center"/>
    </xf>
    <xf numFmtId="181" fontId="1" fillId="0" borderId="16"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0" fillId="0" borderId="99" xfId="0" applyFont="1" applyBorder="1" applyAlignment="1">
      <alignment horizontal="center" vertical="center"/>
    </xf>
    <xf numFmtId="0" fontId="0" fillId="0" borderId="48" xfId="0" applyFont="1" applyBorder="1" applyAlignment="1">
      <alignment horizontal="center" vertical="center"/>
    </xf>
    <xf numFmtId="0" fontId="0" fillId="0" borderId="49" xfId="0" applyFont="1" applyBorder="1" applyAlignment="1">
      <alignment horizontal="center"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181" fontId="0" fillId="0" borderId="47" xfId="0" applyNumberFormat="1" applyFont="1" applyBorder="1" applyAlignment="1">
      <alignment horizontal="right" vertical="center"/>
    </xf>
    <xf numFmtId="181" fontId="0" fillId="0" borderId="48"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5" xfId="0" applyNumberFormat="1" applyFont="1" applyBorder="1" applyAlignment="1">
      <alignment horizontal="right" vertical="center"/>
    </xf>
    <xf numFmtId="0" fontId="0" fillId="0" borderId="98"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0" fillId="0" borderId="33" xfId="0" applyFont="1" applyFill="1" applyBorder="1" applyAlignment="1">
      <alignment horizontal="left" vertical="center" wrapText="1"/>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1" fontId="0" fillId="0" borderId="33" xfId="0" applyNumberFormat="1" applyFont="1" applyFill="1" applyBorder="1" applyAlignment="1">
      <alignment horizontal="right" vertical="center"/>
    </xf>
    <xf numFmtId="181" fontId="0" fillId="0" borderId="34" xfId="0" applyNumberFormat="1" applyFont="1" applyFill="1" applyBorder="1" applyAlignment="1">
      <alignment horizontal="right" vertical="center"/>
    </xf>
    <xf numFmtId="181" fontId="0" fillId="0" borderId="35" xfId="0" applyNumberFormat="1" applyFont="1" applyFill="1" applyBorder="1" applyAlignment="1">
      <alignment horizontal="right" vertical="center"/>
    </xf>
    <xf numFmtId="0" fontId="10" fillId="0" borderId="98"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35" xfId="0" applyFont="1" applyFill="1" applyBorder="1" applyAlignment="1">
      <alignment horizontal="center" vertical="center"/>
    </xf>
    <xf numFmtId="181" fontId="0" fillId="0" borderId="136" xfId="0" applyNumberFormat="1" applyFont="1" applyFill="1" applyBorder="1" applyAlignment="1">
      <alignment horizontal="right" vertical="center"/>
    </xf>
    <xf numFmtId="0" fontId="10" fillId="0" borderId="101" xfId="0" applyFont="1" applyFill="1" applyBorder="1" applyAlignment="1">
      <alignment horizontal="center" vertical="center" wrapText="1"/>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6" fillId="0" borderId="14"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15" xfId="0" applyFont="1" applyFill="1" applyBorder="1" applyAlignment="1">
      <alignment horizontal="center" vertical="center"/>
    </xf>
    <xf numFmtId="181" fontId="1" fillId="0" borderId="15" xfId="0" applyNumberFormat="1" applyFont="1" applyBorder="1" applyAlignment="1">
      <alignment horizontal="right" vertical="center"/>
    </xf>
    <xf numFmtId="38" fontId="17" fillId="0" borderId="98" xfId="0" applyNumberFormat="1" applyFont="1" applyFill="1" applyBorder="1" applyAlignment="1">
      <alignment horizontal="center" vertical="center" wrapText="1"/>
    </xf>
    <xf numFmtId="38" fontId="17" fillId="0" borderId="34" xfId="0" applyNumberFormat="1" applyFont="1" applyFill="1" applyBorder="1" applyAlignment="1">
      <alignment horizontal="center" vertical="center" wrapText="1"/>
    </xf>
    <xf numFmtId="38" fontId="17" fillId="0" borderId="35" xfId="0" applyNumberFormat="1" applyFont="1" applyFill="1" applyBorder="1" applyAlignment="1">
      <alignment horizontal="center" vertical="center" wrapText="1"/>
    </xf>
    <xf numFmtId="38" fontId="17" fillId="0" borderId="33" xfId="0" applyNumberFormat="1" applyFont="1" applyFill="1" applyBorder="1" applyAlignment="1">
      <alignment horizontal="left" vertical="center" wrapText="1"/>
    </xf>
    <xf numFmtId="38" fontId="17" fillId="0" borderId="34" xfId="0" applyNumberFormat="1" applyFont="1" applyFill="1" applyBorder="1" applyAlignment="1">
      <alignment horizontal="left" vertical="center" wrapText="1"/>
    </xf>
    <xf numFmtId="38" fontId="17" fillId="0" borderId="35" xfId="0" applyNumberFormat="1" applyFont="1" applyFill="1" applyBorder="1" applyAlignment="1">
      <alignment horizontal="left" vertical="center" wrapText="1"/>
    </xf>
    <xf numFmtId="38" fontId="0" fillId="0" borderId="33" xfId="0" applyNumberFormat="1" applyFont="1" applyFill="1" applyBorder="1" applyAlignment="1">
      <alignment horizontal="right" vertical="center"/>
    </xf>
    <xf numFmtId="38" fontId="0" fillId="0" borderId="34" xfId="0" applyNumberFormat="1" applyFont="1" applyFill="1" applyBorder="1" applyAlignment="1">
      <alignment horizontal="right" vertical="center"/>
    </xf>
    <xf numFmtId="38" fontId="0" fillId="0" borderId="35" xfId="0" applyNumberFormat="1" applyFont="1" applyFill="1" applyBorder="1" applyAlignment="1">
      <alignment horizontal="right" vertical="center"/>
    </xf>
    <xf numFmtId="38" fontId="17" fillId="0" borderId="20" xfId="0" applyNumberFormat="1" applyFont="1" applyFill="1" applyBorder="1" applyAlignment="1">
      <alignment horizontal="center" vertical="center" wrapText="1"/>
    </xf>
    <xf numFmtId="38" fontId="17" fillId="0" borderId="19" xfId="0" applyNumberFormat="1" applyFont="1" applyFill="1" applyBorder="1" applyAlignment="1">
      <alignment horizontal="center" vertical="center" wrapText="1"/>
    </xf>
    <xf numFmtId="38" fontId="17" fillId="0" borderId="27" xfId="0" applyNumberFormat="1" applyFont="1" applyFill="1" applyBorder="1" applyAlignment="1">
      <alignment horizontal="center" vertical="center" wrapText="1"/>
    </xf>
    <xf numFmtId="38" fontId="17" fillId="0" borderId="28" xfId="0" applyNumberFormat="1" applyFont="1" applyFill="1" applyBorder="1" applyAlignment="1">
      <alignment horizontal="left" vertical="center" wrapText="1"/>
    </xf>
    <xf numFmtId="38" fontId="17" fillId="0" borderId="19" xfId="0" applyNumberFormat="1" applyFont="1" applyFill="1" applyBorder="1" applyAlignment="1">
      <alignment horizontal="left" vertical="center" wrapText="1"/>
    </xf>
    <xf numFmtId="38" fontId="17" fillId="0" borderId="27" xfId="0" applyNumberFormat="1" applyFont="1" applyFill="1" applyBorder="1" applyAlignment="1">
      <alignment horizontal="left" vertical="center" wrapText="1"/>
    </xf>
    <xf numFmtId="38" fontId="0" fillId="0" borderId="67" xfId="0" applyNumberFormat="1" applyFont="1" applyFill="1" applyBorder="1" applyAlignment="1">
      <alignment horizontal="right" vertical="center"/>
    </xf>
    <xf numFmtId="38" fontId="0" fillId="0" borderId="65" xfId="0" applyNumberFormat="1" applyFont="1" applyFill="1" applyBorder="1" applyAlignment="1">
      <alignment horizontal="right" vertical="center"/>
    </xf>
    <xf numFmtId="38" fontId="0" fillId="0" borderId="66" xfId="0" applyNumberFormat="1" applyFont="1" applyFill="1" applyBorder="1" applyAlignment="1">
      <alignment horizontal="right" vertical="center"/>
    </xf>
    <xf numFmtId="0" fontId="22" fillId="0" borderId="12" xfId="0" applyFont="1" applyFill="1" applyBorder="1" applyAlignment="1">
      <alignment horizontal="center" vertical="center"/>
    </xf>
    <xf numFmtId="0" fontId="22" fillId="0" borderId="15" xfId="0" applyFont="1" applyFill="1" applyBorder="1" applyAlignment="1">
      <alignment horizontal="center" vertical="center"/>
    </xf>
    <xf numFmtId="181" fontId="0" fillId="0" borderId="73" xfId="0" applyNumberFormat="1" applyFont="1" applyFill="1" applyBorder="1" applyAlignment="1">
      <alignment horizontal="right" vertical="center"/>
    </xf>
    <xf numFmtId="181" fontId="0" fillId="0" borderId="71" xfId="0" applyNumberFormat="1" applyFont="1" applyFill="1" applyBorder="1" applyAlignment="1">
      <alignment horizontal="right" vertical="center"/>
    </xf>
    <xf numFmtId="181" fontId="0" fillId="0" borderId="72" xfId="0" applyNumberFormat="1" applyFont="1" applyFill="1" applyBorder="1" applyAlignment="1">
      <alignment horizontal="right" vertical="center"/>
    </xf>
    <xf numFmtId="0" fontId="0" fillId="0" borderId="98" xfId="0" applyFont="1" applyFill="1" applyBorder="1" applyAlignment="1">
      <alignment horizontal="center" vertical="center" wrapText="1" shrinkToFit="1"/>
    </xf>
    <xf numFmtId="0" fontId="0" fillId="0" borderId="34" xfId="0" applyFont="1" applyFill="1" applyBorder="1" applyAlignment="1">
      <alignment horizontal="center" vertical="center" wrapText="1" shrinkToFit="1"/>
    </xf>
    <xf numFmtId="0" fontId="0" fillId="0" borderId="35" xfId="0" applyFont="1" applyFill="1" applyBorder="1" applyAlignment="1">
      <alignment horizontal="center" vertical="center" wrapText="1" shrinkToFi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130"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133"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135" xfId="0" applyFont="1" applyFill="1" applyBorder="1" applyAlignment="1">
      <alignment horizontal="center" vertical="center" wrapText="1" shrinkToFit="1"/>
    </xf>
    <xf numFmtId="0" fontId="0" fillId="0" borderId="71" xfId="0" applyFont="1" applyFill="1" applyBorder="1" applyAlignment="1">
      <alignment horizontal="center" vertical="center" wrapText="1" shrinkToFit="1"/>
    </xf>
    <xf numFmtId="0" fontId="0" fillId="0" borderId="72" xfId="0" applyFont="1" applyFill="1" applyBorder="1" applyAlignment="1">
      <alignment horizontal="center" vertical="center" wrapText="1" shrinkToFit="1"/>
    </xf>
    <xf numFmtId="0" fontId="10" fillId="0" borderId="73" xfId="0" applyFont="1" applyFill="1" applyBorder="1" applyAlignment="1">
      <alignment horizontal="left" vertical="center" wrapText="1"/>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4" fillId="5" borderId="18"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21" xfId="0" applyFont="1" applyFill="1" applyBorder="1" applyAlignment="1">
      <alignment horizontal="center" vertical="center"/>
    </xf>
    <xf numFmtId="0" fontId="20"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4" borderId="80" xfId="0" applyFill="1" applyBorder="1" applyAlignment="1">
      <alignment horizontal="center" vertical="center"/>
    </xf>
    <xf numFmtId="0" fontId="0" fillId="4" borderId="78" xfId="0" applyFont="1" applyFill="1" applyBorder="1" applyAlignment="1">
      <alignment horizontal="center" vertical="center"/>
    </xf>
    <xf numFmtId="0" fontId="0" fillId="4" borderId="79" xfId="0" applyFont="1" applyFill="1" applyBorder="1" applyAlignment="1">
      <alignment horizontal="center" vertical="center"/>
    </xf>
    <xf numFmtId="49" fontId="0" fillId="0" borderId="78" xfId="0" applyNumberFormat="1" applyFill="1" applyBorder="1" applyAlignment="1">
      <alignment horizontal="left" vertical="center"/>
    </xf>
    <xf numFmtId="49" fontId="0" fillId="0" borderId="78" xfId="0" applyNumberFormat="1" applyFont="1" applyFill="1" applyBorder="1" applyAlignment="1">
      <alignment horizontal="left" vertical="center"/>
    </xf>
    <xf numFmtId="49" fontId="0" fillId="0" borderId="80" xfId="0" applyNumberFormat="1" applyFill="1" applyBorder="1" applyAlignment="1">
      <alignment horizontal="left" vertical="center"/>
    </xf>
    <xf numFmtId="49" fontId="0" fillId="0" borderId="78" xfId="0" applyNumberFormat="1" applyBorder="1" applyAlignment="1">
      <alignment horizontal="left" vertical="center"/>
    </xf>
    <xf numFmtId="49" fontId="0" fillId="0" borderId="78" xfId="0" applyNumberFormat="1" applyFont="1" applyBorder="1" applyAlignment="1">
      <alignment horizontal="left" vertical="center"/>
    </xf>
    <xf numFmtId="49" fontId="0" fillId="0" borderId="123" xfId="0" applyNumberFormat="1" applyFont="1" applyBorder="1" applyAlignment="1">
      <alignment horizontal="left" vertical="center"/>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3" xfId="0" applyFont="1" applyFill="1" applyBorder="1" applyAlignment="1">
      <alignment vertical="center"/>
    </xf>
    <xf numFmtId="0" fontId="20" fillId="2" borderId="5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100"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4" xfId="0" applyFont="1" applyFill="1" applyBorder="1" applyAlignment="1">
      <alignment vertical="center"/>
    </xf>
    <xf numFmtId="0" fontId="14" fillId="0" borderId="125" xfId="0" applyFont="1" applyFill="1" applyBorder="1" applyAlignment="1">
      <alignment vertical="center" wrapText="1"/>
    </xf>
    <xf numFmtId="0" fontId="1" fillId="0" borderId="78" xfId="0" applyFont="1" applyFill="1" applyBorder="1" applyAlignment="1">
      <alignment vertical="center" wrapText="1"/>
    </xf>
    <xf numFmtId="0" fontId="1" fillId="0" borderId="123" xfId="0" applyFont="1" applyFill="1" applyBorder="1" applyAlignment="1">
      <alignment vertical="center" wrapText="1"/>
    </xf>
    <xf numFmtId="0" fontId="1" fillId="0" borderId="78" xfId="0" applyFont="1" applyFill="1" applyBorder="1" applyAlignment="1">
      <alignment vertical="center" textRotation="255"/>
    </xf>
    <xf numFmtId="0" fontId="1" fillId="0" borderId="124" xfId="0" applyFont="1" applyFill="1" applyBorder="1" applyAlignment="1">
      <alignment vertical="center" textRotation="255"/>
    </xf>
    <xf numFmtId="0" fontId="14" fillId="0" borderId="125" xfId="0" applyFont="1" applyFill="1" applyBorder="1" applyAlignment="1">
      <alignment horizontal="left" vertical="center" textRotation="1"/>
    </xf>
    <xf numFmtId="0" fontId="14" fillId="0" borderId="78" xfId="0" applyFont="1" applyFill="1" applyBorder="1" applyAlignment="1">
      <alignment horizontal="left" vertical="center" textRotation="1"/>
    </xf>
    <xf numFmtId="0" fontId="14" fillId="0" borderId="123" xfId="0" applyFont="1" applyFill="1" applyBorder="1" applyAlignment="1">
      <alignment horizontal="left" vertical="center" textRotation="1"/>
    </xf>
    <xf numFmtId="0" fontId="14" fillId="2" borderId="18" xfId="0" applyFont="1" applyFill="1" applyBorder="1" applyAlignment="1">
      <alignment horizontal="center" vertical="center" textRotation="255" wrapText="1"/>
    </xf>
    <xf numFmtId="0" fontId="14"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ont="1"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48"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28" xfId="0" applyFont="1" applyFill="1" applyBorder="1" applyAlignment="1">
      <alignment vertical="center" wrapText="1"/>
    </xf>
    <xf numFmtId="0" fontId="0" fillId="0" borderId="19" xfId="0" applyFont="1" applyBorder="1" applyAlignment="1">
      <alignment vertical="center" wrapText="1"/>
    </xf>
    <xf numFmtId="0" fontId="0" fillId="0" borderId="21" xfId="0" applyFont="1" applyBorder="1" applyAlignment="1">
      <alignment vertical="center" wrapText="1"/>
    </xf>
    <xf numFmtId="0" fontId="0" fillId="0" borderId="69" xfId="0" applyFont="1" applyBorder="1" applyAlignment="1">
      <alignment vertical="center" wrapText="1"/>
    </xf>
    <xf numFmtId="0" fontId="0" fillId="0" borderId="0" xfId="0" applyFont="1" applyBorder="1" applyAlignment="1">
      <alignment vertical="center" wrapText="1"/>
    </xf>
    <xf numFmtId="0" fontId="0" fillId="0" borderId="63"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100" xfId="0" applyFont="1" applyBorder="1" applyAlignment="1">
      <alignment vertical="center" wrapText="1"/>
    </xf>
    <xf numFmtId="0" fontId="1" fillId="0" borderId="98" xfId="0" applyFont="1" applyFill="1" applyBorder="1" applyAlignment="1">
      <alignment vertical="center"/>
    </xf>
    <xf numFmtId="0" fontId="0" fillId="0" borderId="33" xfId="0" applyFont="1"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5" xfId="0" applyFont="1" applyBorder="1" applyAlignment="1">
      <alignment vertical="center"/>
    </xf>
    <xf numFmtId="0" fontId="0" fillId="0" borderId="67" xfId="0" applyFont="1" applyBorder="1" applyAlignment="1">
      <alignment horizontal="center" vertical="center"/>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69" xfId="0" applyFont="1" applyBorder="1" applyAlignment="1">
      <alignment horizontal="left" vertical="center"/>
    </xf>
    <xf numFmtId="0" fontId="1" fillId="0" borderId="0" xfId="0" applyFont="1" applyBorder="1" applyAlignment="1">
      <alignment horizontal="left" vertical="center"/>
    </xf>
    <xf numFmtId="0" fontId="1" fillId="0" borderId="63"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47" xfId="0" applyFont="1" applyBorder="1" applyAlignment="1">
      <alignment horizontal="center" vertical="center"/>
    </xf>
    <xf numFmtId="0" fontId="1" fillId="0" borderId="101" xfId="0" applyFont="1" applyFill="1" applyBorder="1" applyAlignment="1">
      <alignment vertical="center" wrapText="1"/>
    </xf>
    <xf numFmtId="0" fontId="1" fillId="0" borderId="65" xfId="0" applyFont="1" applyBorder="1" applyAlignment="1">
      <alignment vertical="center" wrapText="1"/>
    </xf>
    <xf numFmtId="0" fontId="1" fillId="0" borderId="66" xfId="0" applyFont="1" applyBorder="1" applyAlignment="1">
      <alignment vertical="center" wrapText="1"/>
    </xf>
    <xf numFmtId="0" fontId="1" fillId="0" borderId="101" xfId="0" applyFont="1" applyFill="1" applyBorder="1" applyAlignment="1">
      <alignment vertical="center"/>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Border="1" applyAlignment="1">
      <alignment horizontal="center" vertical="center"/>
    </xf>
    <xf numFmtId="0" fontId="0" fillId="0" borderId="95" xfId="0" applyFont="1" applyFill="1" applyBorder="1" applyAlignment="1">
      <alignment vertical="center" wrapText="1"/>
    </xf>
    <xf numFmtId="0" fontId="0" fillId="0" borderId="96" xfId="0" applyFont="1" applyBorder="1" applyAlignment="1">
      <alignment vertical="center" wrapText="1"/>
    </xf>
    <xf numFmtId="0" fontId="0" fillId="0" borderId="97" xfId="0" applyFont="1" applyBorder="1" applyAlignment="1">
      <alignmen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48" xfId="0" applyFont="1" applyBorder="1" applyAlignment="1">
      <alignment vertical="center" wrapText="1"/>
    </xf>
    <xf numFmtId="0" fontId="1" fillId="0" borderId="49" xfId="0" applyFont="1" applyBorder="1" applyAlignment="1">
      <alignment vertical="center"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78" xfId="0" applyNumberFormat="1" applyFont="1" applyFill="1" applyBorder="1" applyAlignment="1">
      <alignment horizontal="center" vertical="center"/>
    </xf>
    <xf numFmtId="180"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3"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4" xfId="0" applyFont="1" applyFill="1" applyBorder="1" applyAlignment="1">
      <alignment horizontal="center" vertical="center"/>
    </xf>
    <xf numFmtId="38" fontId="0" fillId="0" borderId="33" xfId="0" applyNumberFormat="1" applyFont="1" applyFill="1" applyBorder="1" applyAlignment="1">
      <alignment horizontal="center" vertical="center"/>
    </xf>
    <xf numFmtId="38" fontId="0" fillId="0" borderId="34" xfId="0" applyNumberFormat="1" applyFont="1" applyFill="1" applyBorder="1" applyAlignment="1">
      <alignment horizontal="center" vertical="center"/>
    </xf>
    <xf numFmtId="38" fontId="0" fillId="0" borderId="35" xfId="0" applyNumberFormat="1" applyFont="1" applyFill="1" applyBorder="1" applyAlignment="1">
      <alignment horizontal="center" vertical="center"/>
    </xf>
    <xf numFmtId="179" fontId="1" fillId="0" borderId="67" xfId="0" applyNumberFormat="1" applyFont="1" applyFill="1" applyBorder="1" applyAlignment="1">
      <alignment horizontal="center" vertical="top"/>
    </xf>
    <xf numFmtId="179" fontId="1" fillId="0" borderId="65" xfId="0" applyNumberFormat="1" applyFont="1" applyFill="1" applyBorder="1" applyAlignment="1">
      <alignment horizontal="center" vertical="top"/>
    </xf>
    <xf numFmtId="179" fontId="1" fillId="0" borderId="66" xfId="0" applyNumberFormat="1" applyFont="1" applyFill="1" applyBorder="1" applyAlignment="1">
      <alignment horizontal="center" vertical="top"/>
    </xf>
    <xf numFmtId="0" fontId="0" fillId="0" borderId="70" xfId="0" applyFont="1" applyFill="1" applyBorder="1" applyAlignment="1">
      <alignment horizontal="center" vertical="top"/>
    </xf>
    <xf numFmtId="0" fontId="0" fillId="0" borderId="71" xfId="0" applyFont="1" applyFill="1" applyBorder="1" applyAlignment="1">
      <alignment horizontal="center" vertical="top"/>
    </xf>
    <xf numFmtId="0" fontId="0" fillId="0" borderId="72" xfId="0" applyFont="1" applyFill="1" applyBorder="1" applyAlignment="1">
      <alignment horizontal="center" vertical="top"/>
    </xf>
    <xf numFmtId="38" fontId="0" fillId="0" borderId="73" xfId="0" applyNumberFormat="1" applyFont="1" applyFill="1" applyBorder="1" applyAlignment="1">
      <alignment vertical="top"/>
    </xf>
    <xf numFmtId="38" fontId="0" fillId="0" borderId="71" xfId="0" applyNumberFormat="1" applyFont="1" applyFill="1" applyBorder="1" applyAlignment="1">
      <alignment vertical="top"/>
    </xf>
    <xf numFmtId="38" fontId="0" fillId="0" borderId="72" xfId="0" applyNumberFormat="1" applyFont="1" applyFill="1" applyBorder="1" applyAlignment="1">
      <alignment vertical="top"/>
    </xf>
    <xf numFmtId="179" fontId="1" fillId="0" borderId="33" xfId="0" applyNumberFormat="1" applyFont="1" applyFill="1" applyBorder="1" applyAlignment="1">
      <alignment horizontal="center" vertical="top"/>
    </xf>
    <xf numFmtId="179" fontId="1" fillId="0" borderId="34" xfId="0" applyNumberFormat="1" applyFont="1" applyFill="1" applyBorder="1" applyAlignment="1">
      <alignment horizontal="center" vertical="top"/>
    </xf>
    <xf numFmtId="179" fontId="1" fillId="0" borderId="35" xfId="0" applyNumberFormat="1" applyFont="1" applyFill="1" applyBorder="1" applyAlignment="1">
      <alignment horizontal="center" vertical="top"/>
    </xf>
    <xf numFmtId="0" fontId="0" fillId="0" borderId="69" xfId="0" applyFill="1" applyBorder="1" applyAlignment="1">
      <alignment horizontal="left" vertical="center"/>
    </xf>
    <xf numFmtId="0" fontId="0" fillId="0" borderId="0" xfId="0" applyFill="1" applyBorder="1" applyAlignment="1">
      <alignment horizontal="left" vertical="center"/>
    </xf>
    <xf numFmtId="0" fontId="0" fillId="0" borderId="63" xfId="0" applyFill="1" applyBorder="1" applyAlignment="1">
      <alignment horizontal="left" vertical="center"/>
    </xf>
    <xf numFmtId="0" fontId="0" fillId="0" borderId="7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38" fontId="0" fillId="0" borderId="47" xfId="0" applyNumberFormat="1" applyFont="1" applyFill="1" applyBorder="1" applyAlignment="1">
      <alignment vertical="center"/>
    </xf>
    <xf numFmtId="38" fontId="0" fillId="0" borderId="48" xfId="0" applyNumberFormat="1" applyFont="1" applyFill="1" applyBorder="1" applyAlignment="1">
      <alignment vertical="center"/>
    </xf>
    <xf numFmtId="38" fontId="0" fillId="0" borderId="49" xfId="0" applyNumberFormat="1" applyFont="1" applyFill="1" applyBorder="1" applyAlignment="1">
      <alignment vertical="center"/>
    </xf>
    <xf numFmtId="179" fontId="1" fillId="0" borderId="36" xfId="0" applyNumberFormat="1" applyFont="1" applyFill="1" applyBorder="1" applyAlignment="1">
      <alignment horizontal="center" vertical="top"/>
    </xf>
    <xf numFmtId="0" fontId="1" fillId="0" borderId="69" xfId="0" applyFont="1" applyFill="1" applyBorder="1" applyAlignment="1">
      <alignment horizontal="left" vertical="center"/>
    </xf>
    <xf numFmtId="0" fontId="1" fillId="0" borderId="0" xfId="0" applyFont="1" applyFill="1" applyBorder="1" applyAlignment="1">
      <alignment horizontal="left" vertical="center"/>
    </xf>
    <xf numFmtId="0" fontId="1" fillId="0" borderId="63" xfId="0" applyFont="1" applyFill="1" applyBorder="1" applyAlignment="1">
      <alignment horizontal="left" vertical="center"/>
    </xf>
    <xf numFmtId="0" fontId="0" fillId="0" borderId="68" xfId="0" applyFont="1" applyFill="1" applyBorder="1" applyAlignment="1">
      <alignment horizontal="center" vertical="center"/>
    </xf>
    <xf numFmtId="38" fontId="0" fillId="0" borderId="33" xfId="0" applyNumberFormat="1" applyFont="1" applyFill="1" applyBorder="1" applyAlignment="1">
      <alignment vertical="center"/>
    </xf>
    <xf numFmtId="38" fontId="0" fillId="0" borderId="34" xfId="0" applyNumberFormat="1" applyFont="1" applyFill="1" applyBorder="1" applyAlignment="1">
      <alignment vertical="center"/>
    </xf>
    <xf numFmtId="38" fontId="0" fillId="0" borderId="35" xfId="0" applyNumberFormat="1" applyFont="1" applyFill="1" applyBorder="1" applyAlignment="1">
      <alignmen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3" fontId="1" fillId="0" borderId="16" xfId="0" applyNumberFormat="1"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5" xfId="0" applyFill="1" applyBorder="1" applyAlignment="1">
      <alignment horizontal="center" vertical="center"/>
    </xf>
    <xf numFmtId="49" fontId="0" fillId="0" borderId="16"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5" xfId="0" applyNumberFormat="1" applyFill="1" applyBorder="1" applyAlignment="1">
      <alignment horizontal="center" vertical="center"/>
    </xf>
    <xf numFmtId="49" fontId="0" fillId="0" borderId="16" xfId="0" applyNumberFormat="1" applyFill="1" applyBorder="1" applyAlignment="1">
      <alignment horizontal="center" vertical="center" wrapText="1"/>
    </xf>
    <xf numFmtId="49" fontId="0" fillId="0" borderId="12" xfId="0" applyNumberFormat="1" applyFill="1" applyBorder="1" applyAlignment="1">
      <alignment horizontal="center" vertical="center" wrapText="1"/>
    </xf>
    <xf numFmtId="49" fontId="0" fillId="0" borderId="15" xfId="0" applyNumberFormat="1" applyFill="1" applyBorder="1" applyAlignment="1">
      <alignment horizontal="center" vertical="center" wrapText="1"/>
    </xf>
    <xf numFmtId="49" fontId="0" fillId="0" borderId="17" xfId="0"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0" fontId="0"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7" fillId="0" borderId="57" xfId="0" applyFont="1"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59" xfId="0" applyFill="1" applyBorder="1" applyAlignment="1">
      <alignment horizontal="center" vertical="center" shrinkToFit="1"/>
    </xf>
    <xf numFmtId="0" fontId="0" fillId="2" borderId="16" xfId="0" applyFont="1" applyFill="1" applyBorder="1" applyAlignment="1">
      <alignment horizontal="center" vertical="center"/>
    </xf>
    <xf numFmtId="0" fontId="10" fillId="2" borderId="16"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6" xfId="0" applyFont="1" applyFill="1" applyBorder="1" applyAlignment="1">
      <alignment horizontal="center" vertical="center" wrapText="1"/>
    </xf>
    <xf numFmtId="0" fontId="1" fillId="0" borderId="57" xfId="0" applyFont="1" applyBorder="1" applyAlignment="1">
      <alignment horizontal="center" vertical="center"/>
    </xf>
    <xf numFmtId="0" fontId="1" fillId="0" borderId="61" xfId="0" applyFont="1" applyBorder="1" applyAlignment="1">
      <alignment horizontal="center" vertical="center"/>
    </xf>
    <xf numFmtId="0" fontId="0" fillId="2" borderId="15" xfId="0" applyFont="1" applyFill="1" applyBorder="1" applyAlignment="1">
      <alignment horizontal="center" vertical="center"/>
    </xf>
    <xf numFmtId="0" fontId="0" fillId="2" borderId="53" xfId="0" applyFill="1" applyBorder="1" applyAlignment="1">
      <alignment horizontal="center" vertical="center" wrapText="1"/>
    </xf>
    <xf numFmtId="0" fontId="0" fillId="2" borderId="53" xfId="0" applyFont="1" applyFill="1" applyBorder="1" applyAlignment="1">
      <alignment horizontal="center" vertical="center"/>
    </xf>
    <xf numFmtId="0" fontId="0" fillId="2" borderId="60"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7" fillId="2" borderId="16"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15" xfId="0" applyFont="1" applyFill="1" applyBorder="1" applyAlignment="1">
      <alignment horizontal="center" vertical="center" wrapText="1" shrinkToFit="1"/>
    </xf>
    <xf numFmtId="0" fontId="0" fillId="0" borderId="28" xfId="0"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45" xfId="0" applyFont="1" applyBorder="1" applyAlignment="1">
      <alignment horizontal="center" vertical="center" shrinkToFit="1"/>
    </xf>
    <xf numFmtId="0" fontId="0" fillId="0" borderId="46" xfId="0" applyFont="1" applyBorder="1" applyAlignment="1">
      <alignment horizontal="center" vertical="center" shrinkToFit="1"/>
    </xf>
    <xf numFmtId="0" fontId="0" fillId="0" borderId="44" xfId="0" applyFont="1" applyBorder="1" applyAlignment="1">
      <alignment horizontal="center" vertical="center" shrinkToFi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7" fillId="2" borderId="16"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3" xfId="0" applyFont="1" applyFill="1" applyBorder="1" applyAlignment="1">
      <alignment horizontal="center" vertical="center" shrinkToFit="1"/>
    </xf>
    <xf numFmtId="38" fontId="0" fillId="0" borderId="53" xfId="1"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0" fillId="0" borderId="16" xfId="0" applyFill="1" applyBorder="1" applyAlignment="1">
      <alignment horizontal="center" vertical="center" shrinkToFit="1"/>
    </xf>
    <xf numFmtId="0" fontId="1" fillId="0" borderId="12"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178" fontId="0" fillId="0" borderId="62" xfId="0" applyNumberFormat="1" applyFont="1" applyFill="1" applyBorder="1" applyAlignment="1">
      <alignment horizontal="center" vertical="center"/>
    </xf>
    <xf numFmtId="0" fontId="9" fillId="2" borderId="52" xfId="2" applyFont="1" applyFill="1" applyBorder="1" applyAlignment="1" applyProtection="1">
      <alignment horizontal="center" vertical="center" wrapText="1"/>
    </xf>
    <xf numFmtId="0" fontId="9" fillId="2" borderId="53" xfId="2" applyFont="1" applyFill="1" applyBorder="1" applyAlignment="1" applyProtection="1">
      <alignment horizontal="center" vertical="center" wrapText="1"/>
    </xf>
    <xf numFmtId="178" fontId="0" fillId="0" borderId="53"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0" fillId="0" borderId="53" xfId="0" applyNumberFormat="1" applyFont="1" applyFill="1" applyBorder="1" applyAlignment="1">
      <alignment horizontal="center" vertical="center"/>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0" fillId="0" borderId="36" xfId="1"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177" fontId="0" fillId="0" borderId="36" xfId="1" quotePrefix="1" applyNumberFormat="1" applyFont="1" applyFill="1" applyBorder="1" applyAlignment="1">
      <alignment horizontal="center" vertical="center"/>
    </xf>
    <xf numFmtId="177" fontId="1" fillId="0" borderId="36" xfId="1" quotePrefix="1" applyNumberFormat="1" applyFont="1" applyFill="1" applyBorder="1" applyAlignment="1">
      <alignment horizontal="center" vertical="center"/>
    </xf>
    <xf numFmtId="177" fontId="1" fillId="0" borderId="36" xfId="1" applyNumberFormat="1" applyFont="1" applyFill="1" applyBorder="1" applyAlignment="1">
      <alignment horizontal="center"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5"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0" fillId="0" borderId="29" xfId="1"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8" fillId="4" borderId="16" xfId="3" applyNumberFormat="1" applyFont="1" applyFill="1" applyBorder="1" applyAlignment="1" applyProtection="1">
      <alignment horizontal="center" vertical="center" wrapText="1"/>
    </xf>
    <xf numFmtId="0" fontId="0" fillId="4" borderId="12" xfId="0" applyFont="1" applyFill="1" applyBorder="1" applyAlignment="1">
      <alignment horizontal="center" vertical="center"/>
    </xf>
    <xf numFmtId="0" fontId="0" fillId="4" borderId="15" xfId="0" applyFont="1" applyFill="1" applyBorder="1" applyAlignment="1">
      <alignment horizontal="center" vertical="center"/>
    </xf>
    <xf numFmtId="0" fontId="10" fillId="0" borderId="19" xfId="3" applyFont="1" applyFill="1" applyBorder="1" applyAlignment="1">
      <alignment horizontal="center" vertical="center" wrapText="1"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0" fillId="0" borderId="12"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8" fillId="4" borderId="16" xfId="3" applyFont="1" applyFill="1" applyBorder="1" applyAlignment="1" applyProtection="1">
      <alignment horizontal="center" vertical="center" shrinkToFit="1"/>
    </xf>
    <xf numFmtId="0" fontId="0" fillId="4" borderId="12" xfId="0" applyFont="1" applyFill="1" applyBorder="1" applyAlignment="1">
      <alignment horizontal="center" vertical="center" shrinkToFit="1"/>
    </xf>
    <xf numFmtId="0" fontId="0" fillId="4" borderId="15"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12" fillId="0" borderId="16" xfId="4" applyFont="1" applyFill="1" applyBorder="1" applyAlignment="1" applyProtection="1">
      <alignment horizontal="center" vertical="center" wrapText="1" shrinkToFit="1"/>
    </xf>
    <xf numFmtId="0" fontId="12" fillId="0" borderId="12" xfId="4" applyFont="1" applyFill="1" applyBorder="1" applyAlignment="1" applyProtection="1">
      <alignment horizontal="center" vertical="center" wrapText="1" shrinkToFit="1"/>
    </xf>
    <xf numFmtId="0" fontId="12" fillId="0" borderId="17" xfId="4" applyFont="1" applyFill="1" applyBorder="1" applyAlignment="1" applyProtection="1">
      <alignment horizontal="center" vertical="center" wrapText="1"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4" borderId="16" xfId="2" applyFont="1" applyFill="1" applyBorder="1" applyAlignment="1" applyProtection="1">
      <alignment horizontal="center" vertical="center"/>
    </xf>
    <xf numFmtId="0" fontId="8" fillId="4" borderId="12" xfId="2" applyFont="1" applyFill="1" applyBorder="1" applyAlignment="1" applyProtection="1">
      <alignment horizontal="center" vertical="center"/>
    </xf>
    <xf numFmtId="0" fontId="8" fillId="4" borderId="15" xfId="2" applyFont="1" applyFill="1" applyBorder="1" applyAlignment="1" applyProtection="1">
      <alignment horizontal="center" vertical="center"/>
    </xf>
    <xf numFmtId="0" fontId="15" fillId="0" borderId="16"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0" fillId="0" borderId="12" xfId="0" applyFont="1" applyFill="1" applyBorder="1" applyAlignment="1">
      <alignment horizontal="left" vertical="center"/>
    </xf>
    <xf numFmtId="0" fontId="10" fillId="0" borderId="17" xfId="0" applyFont="1" applyFill="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4" borderId="8" xfId="3" applyFont="1" applyFill="1" applyBorder="1" applyAlignment="1" applyProtection="1">
      <alignment horizontal="center" vertical="center" wrapText="1" shrinkToFit="1"/>
    </xf>
    <xf numFmtId="0" fontId="0" fillId="4" borderId="6" xfId="0" applyFont="1" applyFill="1" applyBorder="1" applyAlignment="1">
      <alignment horizontal="center" vertical="center"/>
    </xf>
    <xf numFmtId="0" fontId="0" fillId="4" borderId="9" xfId="0" applyFont="1" applyFill="1" applyBorder="1" applyAlignment="1">
      <alignment horizontal="center" vertical="center"/>
    </xf>
    <xf numFmtId="0" fontId="10" fillId="0" borderId="6" xfId="0" applyFont="1" applyFill="1" applyBorder="1" applyAlignment="1">
      <alignment horizontal="center" vertical="center"/>
    </xf>
    <xf numFmtId="0" fontId="0" fillId="0" borderId="9" xfId="0" applyFont="1" applyFill="1" applyBorder="1" applyAlignment="1">
      <alignment horizontal="center" vertical="center"/>
    </xf>
    <xf numFmtId="0" fontId="8" fillId="4" borderId="8" xfId="3" applyFont="1" applyFill="1" applyBorder="1" applyAlignment="1" applyProtection="1">
      <alignment horizontal="center" vertical="center"/>
    </xf>
    <xf numFmtId="0" fontId="0" fillId="4" borderId="10" xfId="0" applyFont="1" applyFill="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41605</xdr:colOff>
      <xdr:row>76</xdr:row>
      <xdr:rowOff>2462347</xdr:rowOff>
    </xdr:from>
    <xdr:to>
      <xdr:col>30</xdr:col>
      <xdr:colOff>78474</xdr:colOff>
      <xdr:row>76</xdr:row>
      <xdr:rowOff>2827599</xdr:rowOff>
    </xdr:to>
    <xdr:sp macro="" textlink="">
      <xdr:nvSpPr>
        <xdr:cNvPr id="2" name="正方形/長方形 1"/>
        <xdr:cNvSpPr/>
      </xdr:nvSpPr>
      <xdr:spPr>
        <a:xfrm>
          <a:off x="5042230" y="31542172"/>
          <a:ext cx="1036994" cy="365252"/>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79688</xdr:colOff>
      <xdr:row>76</xdr:row>
      <xdr:rowOff>3838928</xdr:rowOff>
    </xdr:from>
    <xdr:to>
      <xdr:col>22</xdr:col>
      <xdr:colOff>62426</xdr:colOff>
      <xdr:row>76</xdr:row>
      <xdr:rowOff>4251803</xdr:rowOff>
    </xdr:to>
    <xdr:sp macro="" textlink="">
      <xdr:nvSpPr>
        <xdr:cNvPr id="3" name="正方形/長方形 2"/>
        <xdr:cNvSpPr/>
      </xdr:nvSpPr>
      <xdr:spPr>
        <a:xfrm>
          <a:off x="2479988" y="32918753"/>
          <a:ext cx="1982988" cy="4128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400"/>
            <a:t>【</a:t>
          </a:r>
          <a:r>
            <a:rPr kumimoji="1" lang="ja-JP" altLang="en-US" sz="1400"/>
            <a:t>　</a:t>
          </a:r>
          <a:r>
            <a:rPr kumimoji="1" lang="ja-JP" altLang="en-US" sz="1200"/>
            <a:t>補助　</a:t>
          </a:r>
          <a:r>
            <a:rPr kumimoji="1" lang="en-US" altLang="ja-JP" sz="1400"/>
            <a:t>】</a:t>
          </a:r>
          <a:endParaRPr kumimoji="1" lang="ja-JP" altLang="en-US" sz="1400"/>
        </a:p>
      </xdr:txBody>
    </xdr:sp>
    <xdr:clientData/>
  </xdr:twoCellAnchor>
  <xdr:twoCellAnchor>
    <xdr:from>
      <xdr:col>7</xdr:col>
      <xdr:colOff>33620</xdr:colOff>
      <xdr:row>77</xdr:row>
      <xdr:rowOff>3762088</xdr:rowOff>
    </xdr:from>
    <xdr:to>
      <xdr:col>25</xdr:col>
      <xdr:colOff>64720</xdr:colOff>
      <xdr:row>77</xdr:row>
      <xdr:rowOff>4155554</xdr:rowOff>
    </xdr:to>
    <xdr:sp macro="" textlink="">
      <xdr:nvSpPr>
        <xdr:cNvPr id="4" name="正方形/長方形 3"/>
        <xdr:cNvSpPr/>
      </xdr:nvSpPr>
      <xdr:spPr>
        <a:xfrm>
          <a:off x="1433795" y="37632988"/>
          <a:ext cx="3631550" cy="393466"/>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400"/>
            <a:t>【</a:t>
          </a:r>
          <a:r>
            <a:rPr kumimoji="1" lang="ja-JP" altLang="en-US" sz="1400"/>
            <a:t>　</a:t>
          </a:r>
          <a:r>
            <a:rPr kumimoji="1" lang="ja-JP" altLang="en-US" sz="1200"/>
            <a:t>企画競争、プロポ－ザル、</a:t>
          </a:r>
          <a:r>
            <a:rPr kumimoji="1" lang="ja-JP" altLang="ja-JP" sz="1200">
              <a:solidFill>
                <a:schemeClr val="dk1"/>
              </a:solidFill>
              <a:latin typeface="+mn-lt"/>
              <a:ea typeface="+mn-ea"/>
              <a:cs typeface="+mn-cs"/>
            </a:rPr>
            <a:t>随意契約</a:t>
          </a:r>
          <a:r>
            <a:rPr kumimoji="1" lang="ja-JP" altLang="en-US" sz="1000"/>
            <a:t>　</a:t>
          </a:r>
          <a:r>
            <a:rPr kumimoji="1" lang="en-US" altLang="ja-JP" sz="1400"/>
            <a:t>】</a:t>
          </a:r>
          <a:endParaRPr kumimoji="1" lang="ja-JP" altLang="en-US" sz="1400"/>
        </a:p>
      </xdr:txBody>
    </xdr:sp>
    <xdr:clientData/>
  </xdr:twoCellAnchor>
  <xdr:twoCellAnchor>
    <xdr:from>
      <xdr:col>14</xdr:col>
      <xdr:colOff>158425</xdr:colOff>
      <xdr:row>76</xdr:row>
      <xdr:rowOff>293037</xdr:rowOff>
    </xdr:from>
    <xdr:to>
      <xdr:col>38</xdr:col>
      <xdr:colOff>199326</xdr:colOff>
      <xdr:row>76</xdr:row>
      <xdr:rowOff>855012</xdr:rowOff>
    </xdr:to>
    <xdr:sp macro="" textlink="">
      <xdr:nvSpPr>
        <xdr:cNvPr id="5" name="正方形/長方形 4"/>
        <xdr:cNvSpPr/>
      </xdr:nvSpPr>
      <xdr:spPr bwMode="auto">
        <a:xfrm>
          <a:off x="2958775" y="29372862"/>
          <a:ext cx="4812926" cy="561975"/>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200"/>
            <a:t>国土交通省</a:t>
          </a:r>
          <a:endParaRPr kumimoji="1" lang="en-US" altLang="ja-JP" sz="1200"/>
        </a:p>
        <a:p>
          <a:pPr algn="ctr"/>
          <a:r>
            <a:rPr lang="ja-JP" altLang="en-US" sz="1200">
              <a:solidFill>
                <a:sysClr val="windowText" lastClr="000000"/>
              </a:solidFill>
            </a:rPr>
            <a:t>１４４</a:t>
          </a:r>
          <a:r>
            <a:rPr lang="ja-JP" altLang="en-US" sz="1200"/>
            <a:t>百万円</a:t>
          </a:r>
          <a:endParaRPr kumimoji="1" lang="ja-JP" altLang="en-US" sz="1200"/>
        </a:p>
      </xdr:txBody>
    </xdr:sp>
    <xdr:clientData/>
  </xdr:twoCellAnchor>
  <xdr:twoCellAnchor>
    <xdr:from>
      <xdr:col>9</xdr:col>
      <xdr:colOff>140977</xdr:colOff>
      <xdr:row>76</xdr:row>
      <xdr:rowOff>4189455</xdr:rowOff>
    </xdr:from>
    <xdr:to>
      <xdr:col>25</xdr:col>
      <xdr:colOff>75116</xdr:colOff>
      <xdr:row>77</xdr:row>
      <xdr:rowOff>137646</xdr:rowOff>
    </xdr:to>
    <xdr:sp macro="" textlink="">
      <xdr:nvSpPr>
        <xdr:cNvPr id="6" name="正方形/長方形 5"/>
        <xdr:cNvSpPr/>
      </xdr:nvSpPr>
      <xdr:spPr bwMode="auto">
        <a:xfrm>
          <a:off x="1941202" y="33269280"/>
          <a:ext cx="3134539" cy="739266"/>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200"/>
            <a:t>Ａ．</a:t>
          </a:r>
          <a:r>
            <a:rPr lang="en-US" altLang="ja-JP" sz="1200"/>
            <a:t>(</a:t>
          </a:r>
          <a:r>
            <a:rPr lang="ja-JP" altLang="en-US" sz="1200"/>
            <a:t>独</a:t>
          </a:r>
          <a:r>
            <a:rPr lang="en-US" altLang="ja-JP" sz="1200"/>
            <a:t>)</a:t>
          </a:r>
          <a:r>
            <a:rPr lang="ja-JP" altLang="en-US" sz="1200"/>
            <a:t>鉄道建設・運輸</a:t>
          </a:r>
          <a:endParaRPr lang="en-US" altLang="ja-JP" sz="1200"/>
        </a:p>
        <a:p>
          <a:pPr algn="ctr"/>
          <a:r>
            <a:rPr lang="ja-JP" altLang="en-US" sz="1200"/>
            <a:t>　</a:t>
          </a:r>
          <a:r>
            <a:rPr lang="ja-JP" altLang="en-US" sz="1200" b="0">
              <a:solidFill>
                <a:sysClr val="windowText" lastClr="000000"/>
              </a:solidFill>
            </a:rPr>
            <a:t>　　施設整備支援機構</a:t>
          </a:r>
          <a:endParaRPr kumimoji="1" lang="en-US" altLang="ja-JP" sz="1200" b="0">
            <a:solidFill>
              <a:sysClr val="windowText" lastClr="000000"/>
            </a:solidFill>
          </a:endParaRPr>
        </a:p>
        <a:p>
          <a:pPr algn="ctr"/>
          <a:r>
            <a:rPr lang="ja-JP" altLang="en-US" sz="1200" b="0">
              <a:solidFill>
                <a:sysClr val="windowText" lastClr="000000"/>
              </a:solidFill>
            </a:rPr>
            <a:t>１１９百万円</a:t>
          </a:r>
          <a:endParaRPr kumimoji="1" lang="ja-JP" altLang="en-US" sz="1200" b="0">
            <a:solidFill>
              <a:sysClr val="windowText" lastClr="000000"/>
            </a:solidFill>
          </a:endParaRPr>
        </a:p>
      </xdr:txBody>
    </xdr:sp>
    <xdr:clientData/>
  </xdr:twoCellAnchor>
  <xdr:twoCellAnchor>
    <xdr:from>
      <xdr:col>8</xdr:col>
      <xdr:colOff>83661</xdr:colOff>
      <xdr:row>77</xdr:row>
      <xdr:rowOff>4097822</xdr:rowOff>
    </xdr:from>
    <xdr:to>
      <xdr:col>24</xdr:col>
      <xdr:colOff>172913</xdr:colOff>
      <xdr:row>77</xdr:row>
      <xdr:rowOff>4732021</xdr:rowOff>
    </xdr:to>
    <xdr:sp macro="" textlink="">
      <xdr:nvSpPr>
        <xdr:cNvPr id="7" name="正方形/長方形 6"/>
        <xdr:cNvSpPr/>
      </xdr:nvSpPr>
      <xdr:spPr bwMode="auto">
        <a:xfrm>
          <a:off x="1683861" y="37968722"/>
          <a:ext cx="3289652" cy="634199"/>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rtl="0" fontAlgn="base"/>
          <a:r>
            <a:rPr lang="ja-JP" altLang="en-US" sz="1200"/>
            <a:t>Ｃ．</a:t>
          </a:r>
          <a:r>
            <a:rPr kumimoji="1" lang="ja-JP" altLang="ja-JP" sz="1200" kern="1200">
              <a:solidFill>
                <a:schemeClr val="dk1"/>
              </a:solidFill>
              <a:latin typeface="+mn-lt"/>
              <a:ea typeface="+mn-ea"/>
              <a:cs typeface="+mn-cs"/>
            </a:rPr>
            <a:t>鉄道総合研究所及び民間会社（２社）</a:t>
          </a:r>
          <a:endParaRPr kumimoji="1" lang="en-US" altLang="ja-JP" sz="1200" b="0" kern="1200">
            <a:solidFill>
              <a:schemeClr val="dk1"/>
            </a:solidFill>
            <a:latin typeface="+mn-lt"/>
            <a:ea typeface="+mn-ea"/>
            <a:cs typeface="+mn-cs"/>
          </a:endParaRPr>
        </a:p>
        <a:p>
          <a:pPr algn="ctr"/>
          <a:r>
            <a:rPr kumimoji="1" lang="ja-JP" altLang="en-US" sz="1200" b="0" kern="1200">
              <a:solidFill>
                <a:sysClr val="windowText" lastClr="000000"/>
              </a:solidFill>
              <a:latin typeface="+mn-lt"/>
              <a:ea typeface="+mn-ea"/>
              <a:cs typeface="+mn-cs"/>
            </a:rPr>
            <a:t>１０１</a:t>
          </a:r>
          <a:r>
            <a:rPr kumimoji="1" lang="ja-JP" altLang="en-US" sz="1200" b="0" kern="1200">
              <a:solidFill>
                <a:schemeClr val="dk1"/>
              </a:solidFill>
              <a:latin typeface="+mn-lt"/>
              <a:ea typeface="+mn-ea"/>
              <a:cs typeface="+mn-cs"/>
            </a:rPr>
            <a:t>百</a:t>
          </a:r>
          <a:r>
            <a:rPr kumimoji="1" lang="ja-JP" altLang="ja-JP" sz="1200" b="0" kern="1200">
              <a:solidFill>
                <a:schemeClr val="dk1"/>
              </a:solidFill>
              <a:latin typeface="+mn-lt"/>
              <a:ea typeface="+mn-ea"/>
              <a:cs typeface="+mn-cs"/>
            </a:rPr>
            <a:t>万円</a:t>
          </a:r>
          <a:endParaRPr kumimoji="1" lang="en-US" altLang="ja-JP" sz="1200" b="0">
            <a:solidFill>
              <a:sysClr val="windowText" lastClr="000000"/>
            </a:solidFill>
          </a:endParaRPr>
        </a:p>
      </xdr:txBody>
    </xdr:sp>
    <xdr:clientData/>
  </xdr:twoCellAnchor>
  <xdr:twoCellAnchor>
    <xdr:from>
      <xdr:col>17</xdr:col>
      <xdr:colOff>54046</xdr:colOff>
      <xdr:row>76</xdr:row>
      <xdr:rowOff>3372206</xdr:rowOff>
    </xdr:from>
    <xdr:to>
      <xdr:col>17</xdr:col>
      <xdr:colOff>54046</xdr:colOff>
      <xdr:row>76</xdr:row>
      <xdr:rowOff>3877031</xdr:rowOff>
    </xdr:to>
    <xdr:cxnSp macro="">
      <xdr:nvCxnSpPr>
        <xdr:cNvPr id="8" name="直線矢印コネクタ 7"/>
        <xdr:cNvCxnSpPr/>
      </xdr:nvCxnSpPr>
      <xdr:spPr bwMode="auto">
        <a:xfrm>
          <a:off x="3454471" y="32452031"/>
          <a:ext cx="0" cy="504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195484</xdr:colOff>
      <xdr:row>76</xdr:row>
      <xdr:rowOff>4167523</xdr:rowOff>
    </xdr:from>
    <xdr:to>
      <xdr:col>44</xdr:col>
      <xdr:colOff>98071</xdr:colOff>
      <xdr:row>77</xdr:row>
      <xdr:rowOff>131754</xdr:rowOff>
    </xdr:to>
    <xdr:sp macro="" textlink="">
      <xdr:nvSpPr>
        <xdr:cNvPr id="9" name="正方形/長方形 8"/>
        <xdr:cNvSpPr/>
      </xdr:nvSpPr>
      <xdr:spPr bwMode="auto">
        <a:xfrm>
          <a:off x="6196234" y="33247348"/>
          <a:ext cx="2674362" cy="755306"/>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kumimoji="1" lang="ja-JP" altLang="en-US" sz="1200"/>
            <a:t>Ｂ．</a:t>
          </a:r>
          <a:r>
            <a:rPr kumimoji="1" lang="en-US" altLang="ja-JP" sz="1200"/>
            <a:t>(</a:t>
          </a:r>
          <a:r>
            <a:rPr kumimoji="1" lang="ja-JP" altLang="en-US" sz="1200"/>
            <a:t>独</a:t>
          </a:r>
          <a:r>
            <a:rPr kumimoji="1" lang="en-US" altLang="ja-JP" sz="1200"/>
            <a:t>)</a:t>
          </a:r>
          <a:r>
            <a:rPr kumimoji="1" lang="ja-JP" altLang="en-US" sz="1200"/>
            <a:t>日本高速道路保有・</a:t>
          </a:r>
          <a:endParaRPr kumimoji="1" lang="en-US" altLang="ja-JP" sz="1200"/>
        </a:p>
        <a:p>
          <a:pPr algn="ctr"/>
          <a:r>
            <a:rPr kumimoji="1" lang="ja-JP" altLang="en-US" sz="1200"/>
            <a:t>債務返済機構</a:t>
          </a:r>
          <a:endParaRPr kumimoji="1" lang="en-US" altLang="ja-JP" sz="1200"/>
        </a:p>
        <a:p>
          <a:pPr algn="ctr"/>
          <a:r>
            <a:rPr lang="ja-JP" altLang="en-US" sz="1200" b="0">
              <a:solidFill>
                <a:sysClr val="windowText" lastClr="000000"/>
              </a:solidFill>
            </a:rPr>
            <a:t>２５百</a:t>
          </a:r>
          <a:r>
            <a:rPr lang="ja-JP" altLang="en-US" sz="1200"/>
            <a:t>万円</a:t>
          </a:r>
          <a:endParaRPr kumimoji="1" lang="ja-JP" altLang="en-US" sz="1200"/>
        </a:p>
      </xdr:txBody>
    </xdr:sp>
    <xdr:clientData/>
  </xdr:twoCellAnchor>
  <xdr:twoCellAnchor>
    <xdr:from>
      <xdr:col>37</xdr:col>
      <xdr:colOff>103491</xdr:colOff>
      <xdr:row>76</xdr:row>
      <xdr:rowOff>3367588</xdr:rowOff>
    </xdr:from>
    <xdr:to>
      <xdr:col>37</xdr:col>
      <xdr:colOff>103491</xdr:colOff>
      <xdr:row>76</xdr:row>
      <xdr:rowOff>3872413</xdr:rowOff>
    </xdr:to>
    <xdr:cxnSp macro="">
      <xdr:nvCxnSpPr>
        <xdr:cNvPr id="10" name="直線矢印コネクタ 9"/>
        <xdr:cNvCxnSpPr/>
      </xdr:nvCxnSpPr>
      <xdr:spPr bwMode="auto">
        <a:xfrm>
          <a:off x="7475841" y="32447413"/>
          <a:ext cx="0" cy="5048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47247</xdr:colOff>
      <xdr:row>76</xdr:row>
      <xdr:rowOff>3367588</xdr:rowOff>
    </xdr:from>
    <xdr:to>
      <xdr:col>37</xdr:col>
      <xdr:colOff>101675</xdr:colOff>
      <xdr:row>76</xdr:row>
      <xdr:rowOff>3367588</xdr:rowOff>
    </xdr:to>
    <xdr:cxnSp macro="">
      <xdr:nvCxnSpPr>
        <xdr:cNvPr id="11" name="直線コネクタ 10"/>
        <xdr:cNvCxnSpPr/>
      </xdr:nvCxnSpPr>
      <xdr:spPr bwMode="auto">
        <a:xfrm>
          <a:off x="3447672" y="32447413"/>
          <a:ext cx="4026353"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157464</xdr:colOff>
      <xdr:row>77</xdr:row>
      <xdr:rowOff>3201851</xdr:rowOff>
    </xdr:from>
    <xdr:to>
      <xdr:col>37</xdr:col>
      <xdr:colOff>157464</xdr:colOff>
      <xdr:row>77</xdr:row>
      <xdr:rowOff>3818015</xdr:rowOff>
    </xdr:to>
    <xdr:cxnSp macro="">
      <xdr:nvCxnSpPr>
        <xdr:cNvPr id="12" name="直線矢印コネクタ 11"/>
        <xdr:cNvCxnSpPr/>
      </xdr:nvCxnSpPr>
      <xdr:spPr bwMode="auto">
        <a:xfrm>
          <a:off x="7529814" y="37072751"/>
          <a:ext cx="0" cy="61616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29778</xdr:colOff>
      <xdr:row>77</xdr:row>
      <xdr:rowOff>4098975</xdr:rowOff>
    </xdr:from>
    <xdr:to>
      <xdr:col>45</xdr:col>
      <xdr:colOff>107897</xdr:colOff>
      <xdr:row>78</xdr:row>
      <xdr:rowOff>55333</xdr:rowOff>
    </xdr:to>
    <xdr:sp macro="" textlink="">
      <xdr:nvSpPr>
        <xdr:cNvPr id="13" name="正方形/長方形 12"/>
        <xdr:cNvSpPr/>
      </xdr:nvSpPr>
      <xdr:spPr bwMode="auto">
        <a:xfrm>
          <a:off x="6230553" y="37969875"/>
          <a:ext cx="2849894" cy="74743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algn="ctr"/>
          <a:r>
            <a:rPr lang="ja-JP" altLang="en-US" sz="1200"/>
            <a:t>Ｄ．</a:t>
          </a:r>
          <a:r>
            <a:rPr kumimoji="1" lang="ja-JP" altLang="ja-JP" sz="1200" kern="1200">
              <a:solidFill>
                <a:schemeClr val="dk1"/>
              </a:solidFill>
              <a:latin typeface="+mn-lt"/>
              <a:ea typeface="+mn-ea"/>
              <a:cs typeface="+mn-cs"/>
            </a:rPr>
            <a:t>本州四国連絡</a:t>
          </a:r>
          <a:endParaRPr kumimoji="1" lang="en-US" altLang="ja-JP" sz="1200" kern="1200">
            <a:solidFill>
              <a:schemeClr val="dk1"/>
            </a:solidFill>
            <a:latin typeface="+mn-lt"/>
            <a:ea typeface="+mn-ea"/>
            <a:cs typeface="+mn-cs"/>
          </a:endParaRPr>
        </a:p>
        <a:p>
          <a:pPr algn="ctr"/>
          <a:r>
            <a:rPr kumimoji="1" lang="ja-JP" altLang="ja-JP" sz="1200" b="0" kern="1200">
              <a:solidFill>
                <a:sysClr val="windowText" lastClr="000000"/>
              </a:solidFill>
              <a:latin typeface="+mn-lt"/>
              <a:ea typeface="+mn-ea"/>
              <a:cs typeface="+mn-cs"/>
            </a:rPr>
            <a:t>高速道路株式会社</a:t>
          </a:r>
          <a:endParaRPr lang="en-US" altLang="ja-JP" sz="1200" b="0">
            <a:solidFill>
              <a:sysClr val="windowText" lastClr="000000"/>
            </a:solidFill>
          </a:endParaRPr>
        </a:p>
        <a:p>
          <a:pPr algn="ctr"/>
          <a:r>
            <a:rPr kumimoji="1" lang="ja-JP" altLang="en-US" sz="1200" b="0">
              <a:solidFill>
                <a:sysClr val="windowText" lastClr="000000"/>
              </a:solidFill>
            </a:rPr>
            <a:t>２５百万円</a:t>
          </a:r>
          <a:endParaRPr kumimoji="1" lang="en-US" altLang="ja-JP" sz="1200" b="0">
            <a:solidFill>
              <a:sysClr val="windowText" lastClr="000000"/>
            </a:solidFill>
          </a:endParaRPr>
        </a:p>
      </xdr:txBody>
    </xdr:sp>
    <xdr:clientData/>
  </xdr:twoCellAnchor>
  <xdr:twoCellAnchor>
    <xdr:from>
      <xdr:col>32</xdr:col>
      <xdr:colOff>105698</xdr:colOff>
      <xdr:row>77</xdr:row>
      <xdr:rowOff>3779661</xdr:rowOff>
    </xdr:from>
    <xdr:to>
      <xdr:col>43</xdr:col>
      <xdr:colOff>83179</xdr:colOff>
      <xdr:row>77</xdr:row>
      <xdr:rowOff>4173138</xdr:rowOff>
    </xdr:to>
    <xdr:sp macro="" textlink="">
      <xdr:nvSpPr>
        <xdr:cNvPr id="14" name="正方形/長方形 13"/>
        <xdr:cNvSpPr/>
      </xdr:nvSpPr>
      <xdr:spPr>
        <a:xfrm>
          <a:off x="6506498" y="37650561"/>
          <a:ext cx="2149181" cy="39347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　委託　</a:t>
          </a:r>
          <a:r>
            <a:rPr kumimoji="1" lang="en-US" altLang="ja-JP" sz="1200"/>
            <a:t>】</a:t>
          </a:r>
          <a:endParaRPr kumimoji="1" lang="ja-JP" altLang="en-US" sz="1200"/>
        </a:p>
      </xdr:txBody>
    </xdr:sp>
    <xdr:clientData/>
  </xdr:twoCellAnchor>
  <xdr:twoCellAnchor>
    <xdr:from>
      <xdr:col>33</xdr:col>
      <xdr:colOff>10376</xdr:colOff>
      <xdr:row>76</xdr:row>
      <xdr:rowOff>3861609</xdr:rowOff>
    </xdr:from>
    <xdr:to>
      <xdr:col>42</xdr:col>
      <xdr:colOff>91005</xdr:colOff>
      <xdr:row>76</xdr:row>
      <xdr:rowOff>4245718</xdr:rowOff>
    </xdr:to>
    <xdr:sp macro="" textlink="">
      <xdr:nvSpPr>
        <xdr:cNvPr id="15" name="正方形/長方形 14"/>
        <xdr:cNvSpPr/>
      </xdr:nvSpPr>
      <xdr:spPr>
        <a:xfrm>
          <a:off x="6611201" y="32941434"/>
          <a:ext cx="1852279" cy="384109"/>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en-US" altLang="ja-JP" sz="1200"/>
            <a:t>【</a:t>
          </a:r>
          <a:r>
            <a:rPr kumimoji="1" lang="ja-JP" altLang="en-US" sz="1200"/>
            <a:t>　補助　</a:t>
          </a:r>
          <a:r>
            <a:rPr kumimoji="1" lang="en-US" altLang="ja-JP" sz="1200"/>
            <a:t>】</a:t>
          </a:r>
          <a:endParaRPr kumimoji="1" lang="ja-JP" altLang="en-US" sz="1200"/>
        </a:p>
      </xdr:txBody>
    </xdr:sp>
    <xdr:clientData/>
  </xdr:twoCellAnchor>
  <xdr:twoCellAnchor>
    <xdr:from>
      <xdr:col>8</xdr:col>
      <xdr:colOff>140844</xdr:colOff>
      <xdr:row>76</xdr:row>
      <xdr:rowOff>880411</xdr:rowOff>
    </xdr:from>
    <xdr:to>
      <xdr:col>44</xdr:col>
      <xdr:colOff>159760</xdr:colOff>
      <xdr:row>76</xdr:row>
      <xdr:rowOff>3255285</xdr:rowOff>
    </xdr:to>
    <xdr:sp macro="" textlink="">
      <xdr:nvSpPr>
        <xdr:cNvPr id="16" name="大かっこ 15"/>
        <xdr:cNvSpPr/>
      </xdr:nvSpPr>
      <xdr:spPr>
        <a:xfrm>
          <a:off x="1741044" y="29960236"/>
          <a:ext cx="7191241" cy="23748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l"/>
          <a:r>
            <a:rPr kumimoji="1" lang="en-US" altLang="ja-JP" sz="900">
              <a:solidFill>
                <a:sysClr val="windowText" lastClr="000000"/>
              </a:solidFill>
              <a:latin typeface="+mj-ea"/>
              <a:ea typeface="+mj-ea"/>
            </a:rPr>
            <a:t>(</a:t>
          </a:r>
          <a:r>
            <a:rPr kumimoji="1" lang="ja-JP" altLang="en-US" sz="900">
              <a:solidFill>
                <a:sysClr val="windowText" lastClr="000000"/>
              </a:solidFill>
              <a:latin typeface="+mj-ea"/>
              <a:ea typeface="+mj-ea"/>
            </a:rPr>
            <a:t>１</a:t>
          </a:r>
          <a:r>
            <a:rPr kumimoji="1" lang="en-US" altLang="ja-JP" sz="900">
              <a:solidFill>
                <a:sysClr val="windowText" lastClr="000000"/>
              </a:solidFill>
              <a:latin typeface="+mj-ea"/>
              <a:ea typeface="+mj-ea"/>
            </a:rPr>
            <a:t>)</a:t>
          </a:r>
          <a:r>
            <a:rPr kumimoji="1" lang="ja-JP" altLang="en-US" sz="900">
              <a:solidFill>
                <a:sysClr val="windowText" lastClr="000000"/>
              </a:solidFill>
              <a:latin typeface="+mj-ea"/>
              <a:ea typeface="+mj-ea"/>
            </a:rPr>
            <a:t>新線等調査</a:t>
          </a:r>
          <a:endParaRPr kumimoji="1" lang="en-US" altLang="ja-JP" sz="900">
            <a:solidFill>
              <a:sysClr val="windowText" lastClr="000000"/>
            </a:solidFill>
            <a:latin typeface="+mj-ea"/>
            <a:ea typeface="+mj-ea"/>
          </a:endParaRPr>
        </a:p>
        <a:p>
          <a:pPr algn="l"/>
          <a:r>
            <a:rPr kumimoji="1" lang="ja-JP" altLang="en-US" sz="900">
              <a:solidFill>
                <a:sysClr val="windowText" lastClr="000000"/>
              </a:solidFill>
              <a:latin typeface="+mj-ea"/>
              <a:ea typeface="+mj-ea"/>
              <a:cs typeface="+mn-cs"/>
            </a:rPr>
            <a:t>　　</a:t>
          </a:r>
          <a:r>
            <a:rPr kumimoji="1" lang="ja-JP" altLang="ja-JP" sz="900">
              <a:solidFill>
                <a:sysClr val="windowText" lastClr="000000"/>
              </a:solidFill>
              <a:latin typeface="+mn-lt"/>
              <a:ea typeface="+mn-ea"/>
              <a:cs typeface="+mn-cs"/>
            </a:rPr>
            <a:t>・中央リニア調査</a:t>
          </a:r>
          <a:endParaRPr lang="ja-JP" altLang="ja-JP" sz="900">
            <a:solidFill>
              <a:sysClr val="windowText" lastClr="000000"/>
            </a:solidFill>
          </a:endParaRPr>
        </a:p>
        <a:p>
          <a:r>
            <a:rPr kumimoji="1" lang="ja-JP" altLang="ja-JP" sz="900">
              <a:solidFill>
                <a:sysClr val="windowText" lastClr="000000"/>
              </a:solidFill>
              <a:latin typeface="+mn-lt"/>
              <a:ea typeface="+mn-ea"/>
              <a:cs typeface="+mn-cs"/>
            </a:rPr>
            <a:t>　　　国は、</a:t>
          </a:r>
          <a:r>
            <a:rPr kumimoji="1" lang="ja-JP" altLang="en-US" sz="900">
              <a:solidFill>
                <a:sysClr val="windowText" lastClr="000000"/>
              </a:solidFill>
              <a:latin typeface="+mn-lt"/>
              <a:ea typeface="+mn-ea"/>
              <a:cs typeface="+mn-cs"/>
            </a:rPr>
            <a:t>中央リニアの整備において国として必要な法手続きを適切に進めるための調査を（独）鉄道建設・運輸施設整備</a:t>
          </a:r>
          <a:endParaRPr kumimoji="1" lang="en-US" altLang="ja-JP" sz="900">
            <a:solidFill>
              <a:sysClr val="windowText" lastClr="000000"/>
            </a:solidFill>
            <a:latin typeface="+mn-lt"/>
            <a:ea typeface="+mn-ea"/>
            <a:cs typeface="+mn-cs"/>
          </a:endParaRPr>
        </a:p>
        <a:p>
          <a:r>
            <a:rPr kumimoji="1" lang="ja-JP" altLang="en-US" sz="900">
              <a:solidFill>
                <a:sysClr val="windowText" lastClr="000000"/>
              </a:solidFill>
              <a:latin typeface="+mn-lt"/>
              <a:ea typeface="+mn-ea"/>
              <a:cs typeface="+mn-cs"/>
            </a:rPr>
            <a:t>　　支援機構に行わせ、その助成を行う。</a:t>
          </a:r>
          <a:endParaRPr kumimoji="1" lang="en-US" altLang="ja-JP" sz="900">
            <a:solidFill>
              <a:sysClr val="windowText" lastClr="000000"/>
            </a:solidFill>
            <a:latin typeface="+mn-lt"/>
            <a:ea typeface="+mn-ea"/>
            <a:cs typeface="+mn-cs"/>
          </a:endParaRPr>
        </a:p>
        <a:p>
          <a:pPr algn="l"/>
          <a:r>
            <a:rPr kumimoji="1" lang="ja-JP" altLang="en-US" sz="900">
              <a:solidFill>
                <a:sysClr val="windowText" lastClr="000000"/>
              </a:solidFill>
              <a:latin typeface="+mj-ea"/>
              <a:ea typeface="+mj-ea"/>
            </a:rPr>
            <a:t>　　</a:t>
          </a:r>
          <a:r>
            <a:rPr kumimoji="1" lang="ja-JP" altLang="en-US" sz="900">
              <a:solidFill>
                <a:sysClr val="windowText" lastClr="000000"/>
              </a:solidFill>
            </a:rPr>
            <a:t>・都心直結線調査</a:t>
          </a:r>
        </a:p>
        <a:p>
          <a:pPr algn="l"/>
          <a:r>
            <a:rPr kumimoji="1" lang="ja-JP" altLang="en-US" sz="900">
              <a:solidFill>
                <a:sysClr val="windowText" lastClr="000000"/>
              </a:solidFill>
            </a:rPr>
            <a:t>　　　国は、（独）鉄道建設・運輸施設整備支援機構が行う都心直結線の整備に必要となる基礎資料等の作成に資する都心</a:t>
          </a:r>
          <a:endParaRPr kumimoji="1" lang="en-US" altLang="ja-JP" sz="900">
            <a:solidFill>
              <a:sysClr val="windowText" lastClr="000000"/>
            </a:solidFill>
          </a:endParaRPr>
        </a:p>
        <a:p>
          <a:pPr algn="l"/>
          <a:r>
            <a:rPr kumimoji="1" lang="ja-JP" altLang="en-US" sz="900">
              <a:solidFill>
                <a:sysClr val="windowText" lastClr="000000"/>
              </a:solidFill>
            </a:rPr>
            <a:t>　　直結線調査に対し、助成する。</a:t>
          </a:r>
          <a:endParaRPr kumimoji="1" lang="en-US" altLang="ja-JP" sz="900">
            <a:solidFill>
              <a:sysClr val="windowText" lastClr="000000"/>
            </a:solidFill>
          </a:endParaRPr>
        </a:p>
        <a:p>
          <a:pPr algn="l"/>
          <a:endParaRPr kumimoji="1" lang="en-US" altLang="ja-JP" sz="900">
            <a:solidFill>
              <a:sysClr val="windowText" lastClr="000000"/>
            </a:solidFill>
          </a:endParaRPr>
        </a:p>
        <a:p>
          <a:pPr algn="l"/>
          <a:r>
            <a:rPr kumimoji="1" lang="ja-JP" altLang="en-US" sz="900">
              <a:solidFill>
                <a:sysClr val="windowText" lastClr="000000"/>
              </a:solidFill>
            </a:rPr>
            <a:t>（２）本州四国連絡橋維持修繕費</a:t>
          </a:r>
          <a:endParaRPr kumimoji="1" lang="en-US" altLang="ja-JP" sz="900">
            <a:solidFill>
              <a:sysClr val="windowText" lastClr="000000"/>
            </a:solidFill>
          </a:endParaRPr>
        </a:p>
        <a:p>
          <a:r>
            <a:rPr lang="en-US" altLang="ja-JP" sz="900">
              <a:solidFill>
                <a:sysClr val="windowText" lastClr="000000"/>
              </a:solidFill>
              <a:latin typeface="+mn-lt"/>
              <a:ea typeface="+mn-ea"/>
              <a:cs typeface="+mn-cs"/>
            </a:rPr>
            <a:t>     </a:t>
          </a:r>
          <a:r>
            <a:rPr lang="ja-JP" altLang="ja-JP" sz="900">
              <a:solidFill>
                <a:sysClr val="windowText" lastClr="000000"/>
              </a:solidFill>
              <a:latin typeface="+mn-lt"/>
              <a:ea typeface="+mn-ea"/>
              <a:cs typeface="+mn-cs"/>
            </a:rPr>
            <a:t>国は、</a:t>
          </a:r>
          <a:r>
            <a:rPr lang="en-US" altLang="ja-JP" sz="900">
              <a:solidFill>
                <a:sysClr val="windowText" lastClr="000000"/>
              </a:solidFill>
              <a:latin typeface="+mn-lt"/>
              <a:ea typeface="+mn-ea"/>
              <a:cs typeface="+mn-cs"/>
            </a:rPr>
            <a:t>(</a:t>
          </a:r>
          <a:r>
            <a:rPr lang="ja-JP" altLang="en-US" sz="900">
              <a:solidFill>
                <a:sysClr val="windowText" lastClr="000000"/>
              </a:solidFill>
              <a:latin typeface="+mn-lt"/>
              <a:ea typeface="+mn-ea"/>
              <a:cs typeface="+mn-cs"/>
            </a:rPr>
            <a:t>独</a:t>
          </a:r>
          <a:r>
            <a:rPr lang="en-US" altLang="ja-JP" sz="900">
              <a:solidFill>
                <a:sysClr val="windowText" lastClr="000000"/>
              </a:solidFill>
              <a:latin typeface="+mn-lt"/>
              <a:ea typeface="+mn-ea"/>
              <a:cs typeface="+mn-cs"/>
            </a:rPr>
            <a:t>)</a:t>
          </a:r>
          <a:r>
            <a:rPr lang="ja-JP" altLang="en-US" sz="900">
              <a:solidFill>
                <a:sysClr val="windowText" lastClr="000000"/>
              </a:solidFill>
              <a:latin typeface="+mn-lt"/>
              <a:ea typeface="+mn-ea"/>
              <a:cs typeface="+mn-cs"/>
            </a:rPr>
            <a:t>日本高速道路保有・債務返済機構が行う大鳴門橋の維持管理に係る経費のうち鉄道負担分に対し、助成する。</a:t>
          </a:r>
          <a:endParaRPr kumimoji="1" lang="ja-JP" altLang="en-US" sz="900">
            <a:solidFill>
              <a:sysClr val="windowText" lastClr="000000"/>
            </a:solidFill>
          </a:endParaRPr>
        </a:p>
      </xdr:txBody>
    </xdr:sp>
    <xdr:clientData/>
  </xdr:twoCellAnchor>
  <xdr:twoCellAnchor>
    <xdr:from>
      <xdr:col>7</xdr:col>
      <xdr:colOff>145698</xdr:colOff>
      <xdr:row>77</xdr:row>
      <xdr:rowOff>231829</xdr:rowOff>
    </xdr:from>
    <xdr:to>
      <xdr:col>27</xdr:col>
      <xdr:colOff>3223</xdr:colOff>
      <xdr:row>77</xdr:row>
      <xdr:rowOff>3334633</xdr:rowOff>
    </xdr:to>
    <xdr:sp macro="" textlink="">
      <xdr:nvSpPr>
        <xdr:cNvPr id="17" name="大かっこ 16"/>
        <xdr:cNvSpPr/>
      </xdr:nvSpPr>
      <xdr:spPr>
        <a:xfrm>
          <a:off x="1545873" y="34102729"/>
          <a:ext cx="3858025" cy="31028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kumimoji="1" lang="ja-JP" altLang="en-US" sz="1100">
              <a:solidFill>
                <a:sysClr val="windowText" lastClr="000000"/>
              </a:solidFill>
              <a:latin typeface="+mj-ea"/>
              <a:ea typeface="+mj-ea"/>
              <a:cs typeface="+mn-cs"/>
            </a:rPr>
            <a:t>（１）</a:t>
          </a:r>
          <a:r>
            <a:rPr kumimoji="1" lang="ja-JP" altLang="ja-JP" sz="1100">
              <a:solidFill>
                <a:sysClr val="windowText" lastClr="000000"/>
              </a:solidFill>
              <a:latin typeface="+mj-ea"/>
              <a:ea typeface="+mj-ea"/>
              <a:cs typeface="+mn-cs"/>
            </a:rPr>
            <a:t>新線</a:t>
          </a:r>
          <a:r>
            <a:rPr kumimoji="1" lang="ja-JP" altLang="en-US" sz="1100">
              <a:solidFill>
                <a:sysClr val="windowText" lastClr="000000"/>
              </a:solidFill>
              <a:latin typeface="+mj-ea"/>
              <a:ea typeface="+mj-ea"/>
              <a:cs typeface="+mn-cs"/>
            </a:rPr>
            <a:t>等調査</a:t>
          </a:r>
          <a:endParaRPr kumimoji="1" lang="en-US" altLang="ja-JP" sz="1100">
            <a:solidFill>
              <a:sysClr val="windowText" lastClr="000000"/>
            </a:solidFill>
            <a:latin typeface="+mj-ea"/>
            <a:ea typeface="+mj-ea"/>
            <a:cs typeface="+mn-cs"/>
          </a:endParaRPr>
        </a:p>
        <a:p>
          <a:r>
            <a:rPr kumimoji="1" lang="ja-JP" altLang="en-US" sz="1100">
              <a:solidFill>
                <a:sysClr val="windowText" lastClr="000000"/>
              </a:solidFill>
              <a:latin typeface="+mn-lt"/>
              <a:ea typeface="+mn-ea"/>
              <a:cs typeface="+mn-cs"/>
            </a:rPr>
            <a:t>　・中央リニア調査</a:t>
          </a:r>
          <a:endParaRPr kumimoji="1" lang="en-US" altLang="ja-JP" sz="1100">
            <a:solidFill>
              <a:sysClr val="windowText" lastClr="000000"/>
            </a:solidFill>
            <a:latin typeface="+mn-lt"/>
            <a:ea typeface="+mn-ea"/>
            <a:cs typeface="+mn-cs"/>
          </a:endParaRPr>
        </a:p>
        <a:p>
          <a:r>
            <a:rPr kumimoji="1" lang="ja-JP" altLang="ja-JP" sz="1100">
              <a:solidFill>
                <a:schemeClr val="tx1"/>
              </a:solidFill>
              <a:latin typeface="+mn-lt"/>
              <a:ea typeface="+mn-ea"/>
              <a:cs typeface="+mn-cs"/>
            </a:rPr>
            <a:t>（独）鉄道建設・運輸施設整備支援機構</a:t>
          </a:r>
          <a:r>
            <a:rPr kumimoji="1" lang="ja-JP" altLang="en-US" sz="1100">
              <a:solidFill>
                <a:schemeClr val="tx1"/>
              </a:solidFill>
              <a:latin typeface="+mn-lt"/>
              <a:ea typeface="+mn-ea"/>
              <a:cs typeface="+mn-cs"/>
            </a:rPr>
            <a:t>は、中央リニアの整備</a:t>
          </a:r>
          <a:r>
            <a:rPr kumimoji="1" lang="ja-JP" altLang="en-US" sz="1100">
              <a:solidFill>
                <a:sysClr val="windowText" lastClr="000000"/>
              </a:solidFill>
              <a:latin typeface="+mn-lt"/>
              <a:ea typeface="+mn-ea"/>
              <a:cs typeface="+mn-cs"/>
            </a:rPr>
            <a:t>や法手続きに必要となる資料</a:t>
          </a:r>
          <a:r>
            <a:rPr kumimoji="1" lang="ja-JP" altLang="en-US" sz="1100">
              <a:solidFill>
                <a:schemeClr val="tx1"/>
              </a:solidFill>
              <a:latin typeface="+mn-lt"/>
              <a:ea typeface="+mn-ea"/>
              <a:cs typeface="+mn-cs"/>
            </a:rPr>
            <a:t>（大深度地下の防災検討等）の作成について豊富な経験を有しており、同機構が有するノウハウを活用し、効率的に調査を実施する。</a:t>
          </a:r>
          <a:endParaRPr kumimoji="1" lang="en-US" altLang="ja-JP" sz="1100">
            <a:solidFill>
              <a:schemeClr val="tx1"/>
            </a:solidFill>
            <a:latin typeface="+mn-lt"/>
            <a:ea typeface="+mn-ea"/>
            <a:cs typeface="+mn-cs"/>
          </a:endParaRPr>
        </a:p>
        <a:p>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a:t>
          </a:r>
          <a:r>
            <a:rPr kumimoji="1" lang="ja-JP" altLang="en-US" sz="1100">
              <a:solidFill>
                <a:schemeClr val="tx1"/>
              </a:solidFill>
              <a:latin typeface="+mn-lt"/>
              <a:ea typeface="+mn-ea"/>
              <a:cs typeface="+mn-cs"/>
            </a:rPr>
            <a:t>都心直結線</a:t>
          </a:r>
          <a:r>
            <a:rPr kumimoji="1" lang="ja-JP" altLang="ja-JP" sz="1100">
              <a:solidFill>
                <a:schemeClr val="tx1"/>
              </a:solidFill>
              <a:latin typeface="+mn-lt"/>
              <a:ea typeface="+mn-ea"/>
              <a:cs typeface="+mn-cs"/>
            </a:rPr>
            <a:t>調査</a:t>
          </a:r>
          <a:endParaRPr kumimoji="1" lang="en-US" altLang="ja-JP" sz="1100">
            <a:solidFill>
              <a:schemeClr val="tx1"/>
            </a:solidFill>
            <a:latin typeface="+mn-lt"/>
            <a:ea typeface="+mn-ea"/>
            <a:cs typeface="+mn-cs"/>
          </a:endParaRPr>
        </a:p>
        <a:p>
          <a:r>
            <a:rPr kumimoji="1" lang="ja-JP" altLang="ja-JP" sz="1100">
              <a:solidFill>
                <a:schemeClr val="tx1"/>
              </a:solidFill>
              <a:latin typeface="+mn-lt"/>
              <a:ea typeface="+mn-ea"/>
              <a:cs typeface="+mn-cs"/>
            </a:rPr>
            <a:t>（独）鉄道建設・運輸施設整備支援機構は、</a:t>
          </a:r>
          <a:r>
            <a:rPr kumimoji="1" lang="ja-JP" altLang="en-US" sz="1100">
              <a:solidFill>
                <a:schemeClr val="tx1"/>
              </a:solidFill>
              <a:latin typeface="+mn-lt"/>
              <a:ea typeface="+mn-ea"/>
              <a:cs typeface="+mn-cs"/>
            </a:rPr>
            <a:t>都心直結線</a:t>
          </a:r>
          <a:r>
            <a:rPr kumimoji="1" lang="ja-JP" altLang="ja-JP" sz="1100">
              <a:solidFill>
                <a:schemeClr val="tx1"/>
              </a:solidFill>
              <a:latin typeface="+mn-lt"/>
              <a:ea typeface="+mn-ea"/>
              <a:cs typeface="+mn-cs"/>
            </a:rPr>
            <a:t>の整備に必要となる基礎資料の作成について豊富な経験を有しており、同機構が有するノウハウを活用し、効率的に調査を実施する。</a:t>
          </a:r>
          <a:endParaRPr kumimoji="1" lang="en-US" altLang="ja-JP" sz="1100">
            <a:solidFill>
              <a:sysClr val="windowText" lastClr="000000"/>
            </a:solidFill>
            <a:latin typeface="+mn-ea"/>
            <a:ea typeface="+mn-ea"/>
            <a:cs typeface="+mn-cs"/>
          </a:endParaRPr>
        </a:p>
        <a:p>
          <a:endParaRPr kumimoji="1" lang="en-US" altLang="ja-JP" sz="1100">
            <a:solidFill>
              <a:sysClr val="windowText" lastClr="000000"/>
            </a:solidFill>
            <a:latin typeface="+mn-ea"/>
            <a:ea typeface="+mn-ea"/>
            <a:cs typeface="+mn-cs"/>
          </a:endParaRPr>
        </a:p>
        <a:p>
          <a:endParaRPr kumimoji="1" lang="en-US" altLang="ja-JP" sz="1100">
            <a:solidFill>
              <a:sysClr val="windowText" lastClr="000000"/>
            </a:solidFill>
            <a:latin typeface="+mn-ea"/>
            <a:ea typeface="+mn-ea"/>
            <a:cs typeface="+mn-cs"/>
          </a:endParaRPr>
        </a:p>
        <a:p>
          <a:endParaRPr kumimoji="1" lang="en-US" altLang="ja-JP" sz="1100">
            <a:solidFill>
              <a:schemeClr val="tx1"/>
            </a:solidFill>
            <a:latin typeface="+mn-lt"/>
            <a:ea typeface="+mn-ea"/>
            <a:cs typeface="+mn-cs"/>
          </a:endParaRPr>
        </a:p>
      </xdr:txBody>
    </xdr:sp>
    <xdr:clientData/>
  </xdr:twoCellAnchor>
  <xdr:twoCellAnchor>
    <xdr:from>
      <xdr:col>9</xdr:col>
      <xdr:colOff>18508</xdr:colOff>
      <xdr:row>78</xdr:row>
      <xdr:rowOff>194264</xdr:rowOff>
    </xdr:from>
    <xdr:to>
      <xdr:col>23</xdr:col>
      <xdr:colOff>27014</xdr:colOff>
      <xdr:row>78</xdr:row>
      <xdr:rowOff>1659736</xdr:rowOff>
    </xdr:to>
    <xdr:sp macro="" textlink="">
      <xdr:nvSpPr>
        <xdr:cNvPr id="18" name="大かっこ 17"/>
        <xdr:cNvSpPr/>
      </xdr:nvSpPr>
      <xdr:spPr>
        <a:xfrm>
          <a:off x="1818733" y="38856239"/>
          <a:ext cx="2808856" cy="146547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ysClr val="windowText" lastClr="000000"/>
              </a:solidFill>
              <a:latin typeface="+mn-ea"/>
              <a:ea typeface="+mn-ea"/>
              <a:cs typeface="+mn-cs"/>
            </a:rPr>
            <a:t>(</a:t>
          </a:r>
          <a:r>
            <a:rPr kumimoji="1" lang="ja-JP" altLang="ja-JP" sz="900">
              <a:solidFill>
                <a:sysClr val="windowText" lastClr="000000"/>
              </a:solidFill>
              <a:latin typeface="+mn-ea"/>
              <a:ea typeface="+mn-ea"/>
              <a:cs typeface="+mn-cs"/>
            </a:rPr>
            <a:t>１</a:t>
          </a:r>
          <a:r>
            <a:rPr kumimoji="1" lang="en-US" altLang="ja-JP" sz="900">
              <a:solidFill>
                <a:sysClr val="windowText" lastClr="000000"/>
              </a:solidFill>
              <a:latin typeface="+mn-ea"/>
              <a:ea typeface="+mn-ea"/>
              <a:cs typeface="+mn-cs"/>
            </a:rPr>
            <a:t>)</a:t>
          </a:r>
          <a:r>
            <a:rPr kumimoji="1" lang="ja-JP" altLang="en-US" sz="900">
              <a:solidFill>
                <a:sysClr val="windowText" lastClr="000000"/>
              </a:solidFill>
              <a:latin typeface="+mn-ea"/>
              <a:ea typeface="+mn-ea"/>
              <a:cs typeface="+mn-cs"/>
            </a:rPr>
            <a:t>新線等調査</a:t>
          </a:r>
          <a:endParaRPr kumimoji="1" lang="en-US" altLang="ja-JP" sz="900">
            <a:solidFill>
              <a:sysClr val="windowText" lastClr="000000"/>
            </a:solidFill>
            <a:latin typeface="+mn-ea"/>
            <a:ea typeface="+mn-ea"/>
            <a:cs typeface="+mn-cs"/>
          </a:endParaRPr>
        </a:p>
        <a:p>
          <a:pPr algn="l"/>
          <a:r>
            <a:rPr kumimoji="1" lang="ja-JP" altLang="ja-JP" sz="900">
              <a:solidFill>
                <a:sysClr val="windowText" lastClr="000000"/>
              </a:solidFill>
              <a:latin typeface="+mn-ea"/>
              <a:ea typeface="+mn-ea"/>
              <a:cs typeface="+mn-cs"/>
            </a:rPr>
            <a:t>民間</a:t>
          </a:r>
          <a:r>
            <a:rPr kumimoji="1" lang="ja-JP" altLang="en-US" sz="900">
              <a:solidFill>
                <a:sysClr val="windowText" lastClr="000000"/>
              </a:solidFill>
              <a:latin typeface="+mn-lt"/>
              <a:ea typeface="+mn-ea"/>
              <a:cs typeface="+mn-cs"/>
            </a:rPr>
            <a:t>事業者</a:t>
          </a:r>
          <a:r>
            <a:rPr kumimoji="1" lang="ja-JP" altLang="ja-JP" sz="900">
              <a:solidFill>
                <a:sysClr val="windowText" lastClr="000000"/>
              </a:solidFill>
              <a:latin typeface="+mn-lt"/>
              <a:ea typeface="+mn-ea"/>
              <a:cs typeface="+mn-cs"/>
            </a:rPr>
            <a:t>等は、（独）鉄道建設・運輸施設整備支援機構</a:t>
          </a:r>
          <a:r>
            <a:rPr kumimoji="1" lang="ja-JP" altLang="en-US" sz="900">
              <a:solidFill>
                <a:sysClr val="windowText" lastClr="000000"/>
              </a:solidFill>
              <a:latin typeface="+mn-lt"/>
              <a:ea typeface="+mn-ea"/>
              <a:cs typeface="+mn-cs"/>
            </a:rPr>
            <a:t>から委託を受け</a:t>
          </a:r>
          <a:r>
            <a:rPr kumimoji="1" lang="ja-JP" altLang="ja-JP" sz="900">
              <a:solidFill>
                <a:sysClr val="windowText" lastClr="000000"/>
              </a:solidFill>
              <a:latin typeface="+mn-lt"/>
              <a:ea typeface="+mn-ea"/>
              <a:cs typeface="+mn-cs"/>
            </a:rPr>
            <a:t>、中央リニア調査</a:t>
          </a:r>
          <a:r>
            <a:rPr kumimoji="1" lang="ja-JP" altLang="en-US" sz="900">
              <a:solidFill>
                <a:sysClr val="windowText" lastClr="000000"/>
              </a:solidFill>
              <a:latin typeface="+mn-lt"/>
              <a:ea typeface="+mn-ea"/>
              <a:cs typeface="+mn-cs"/>
            </a:rPr>
            <a:t>及び都心直結線調査</a:t>
          </a:r>
          <a:r>
            <a:rPr kumimoji="1" lang="ja-JP" altLang="ja-JP" sz="900">
              <a:solidFill>
                <a:sysClr val="windowText" lastClr="000000"/>
              </a:solidFill>
              <a:latin typeface="+mn-lt"/>
              <a:ea typeface="+mn-ea"/>
              <a:cs typeface="+mn-cs"/>
            </a:rPr>
            <a:t>を</a:t>
          </a:r>
          <a:r>
            <a:rPr kumimoji="1" lang="ja-JP" altLang="en-US" sz="900">
              <a:solidFill>
                <a:sysClr val="windowText" lastClr="000000"/>
              </a:solidFill>
              <a:latin typeface="+mn-lt"/>
              <a:ea typeface="+mn-ea"/>
              <a:cs typeface="+mn-cs"/>
            </a:rPr>
            <a:t>実施する。</a:t>
          </a:r>
          <a:endParaRPr kumimoji="1" lang="ja-JP" altLang="en-US" sz="900">
            <a:solidFill>
              <a:sysClr val="windowText" lastClr="000000"/>
            </a:solidFill>
          </a:endParaRPr>
        </a:p>
      </xdr:txBody>
    </xdr:sp>
    <xdr:clientData/>
  </xdr:twoCellAnchor>
  <xdr:twoCellAnchor>
    <xdr:from>
      <xdr:col>29</xdr:col>
      <xdr:colOff>139272</xdr:colOff>
      <xdr:row>78</xdr:row>
      <xdr:rowOff>183199</xdr:rowOff>
    </xdr:from>
    <xdr:to>
      <xdr:col>46</xdr:col>
      <xdr:colOff>110298</xdr:colOff>
      <xdr:row>78</xdr:row>
      <xdr:rowOff>1681018</xdr:rowOff>
    </xdr:to>
    <xdr:sp macro="" textlink="">
      <xdr:nvSpPr>
        <xdr:cNvPr id="19" name="大かっこ 18"/>
        <xdr:cNvSpPr/>
      </xdr:nvSpPr>
      <xdr:spPr>
        <a:xfrm>
          <a:off x="5939997" y="38845174"/>
          <a:ext cx="3342876" cy="149781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（２）本州四国連絡橋維持修繕費</a:t>
          </a:r>
          <a:endParaRPr lang="ja-JP" altLang="ja-JP" sz="900">
            <a:solidFill>
              <a:schemeClr val="tx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tx1"/>
              </a:solidFill>
              <a:latin typeface="+mn-lt"/>
              <a:ea typeface="+mn-ea"/>
              <a:cs typeface="+mn-cs"/>
            </a:rPr>
            <a:t>高速道路会社法（平成</a:t>
          </a:r>
          <a:r>
            <a:rPr kumimoji="1" lang="en-US" altLang="ja-JP" sz="900">
              <a:solidFill>
                <a:schemeClr val="tx1"/>
              </a:solidFill>
              <a:latin typeface="+mn-lt"/>
              <a:ea typeface="+mn-ea"/>
              <a:cs typeface="+mn-cs"/>
            </a:rPr>
            <a:t>16</a:t>
          </a:r>
          <a:r>
            <a:rPr kumimoji="1" lang="ja-JP" altLang="ja-JP" sz="900">
              <a:solidFill>
                <a:schemeClr val="tx1"/>
              </a:solidFill>
              <a:latin typeface="+mn-lt"/>
              <a:ea typeface="+mn-ea"/>
              <a:cs typeface="+mn-cs"/>
            </a:rPr>
            <a:t>年法律第</a:t>
          </a:r>
          <a:r>
            <a:rPr kumimoji="1" lang="en-US" altLang="ja-JP" sz="900">
              <a:solidFill>
                <a:schemeClr val="tx1"/>
              </a:solidFill>
              <a:latin typeface="+mn-lt"/>
              <a:ea typeface="+mn-ea"/>
              <a:cs typeface="+mn-cs"/>
            </a:rPr>
            <a:t>99</a:t>
          </a:r>
          <a:r>
            <a:rPr kumimoji="1" lang="ja-JP" altLang="ja-JP" sz="900">
              <a:solidFill>
                <a:schemeClr val="tx1"/>
              </a:solidFill>
              <a:latin typeface="+mn-lt"/>
              <a:ea typeface="+mn-ea"/>
              <a:cs typeface="+mn-cs"/>
            </a:rPr>
            <a:t>号</a:t>
          </a:r>
          <a:r>
            <a:rPr kumimoji="1" lang="en-US" altLang="ja-JP" sz="900">
              <a:solidFill>
                <a:schemeClr val="tx1"/>
              </a:solidFill>
              <a:latin typeface="+mn-lt"/>
              <a:ea typeface="+mn-ea"/>
              <a:cs typeface="+mn-cs"/>
            </a:rPr>
            <a:t>)</a:t>
          </a:r>
          <a:r>
            <a:rPr kumimoji="1" lang="ja-JP" altLang="ja-JP" sz="900">
              <a:solidFill>
                <a:schemeClr val="tx1"/>
              </a:solidFill>
              <a:latin typeface="+mn-lt"/>
              <a:ea typeface="+mn-ea"/>
              <a:cs typeface="+mn-cs"/>
            </a:rPr>
            <a:t>第</a:t>
          </a:r>
          <a:r>
            <a:rPr kumimoji="1" lang="en-US" altLang="ja-JP" sz="900">
              <a:solidFill>
                <a:schemeClr val="tx1"/>
              </a:solidFill>
              <a:latin typeface="+mn-lt"/>
              <a:ea typeface="+mn-ea"/>
              <a:cs typeface="+mn-cs"/>
            </a:rPr>
            <a:t>5</a:t>
          </a:r>
          <a:r>
            <a:rPr kumimoji="1" lang="ja-JP" altLang="ja-JP" sz="900">
              <a:solidFill>
                <a:schemeClr val="tx1"/>
              </a:solidFill>
              <a:latin typeface="+mn-lt"/>
              <a:ea typeface="+mn-ea"/>
              <a:cs typeface="+mn-cs"/>
            </a:rPr>
            <a:t>条の規定により、本州と四国を連絡する鉄道施設の管理については、本州四国連絡高速道路株式会社が</a:t>
          </a:r>
          <a:r>
            <a:rPr kumimoji="1" lang="ja-JP" altLang="en-US" sz="900">
              <a:solidFill>
                <a:schemeClr val="tx1"/>
              </a:solidFill>
              <a:latin typeface="+mn-lt"/>
              <a:ea typeface="+mn-ea"/>
              <a:cs typeface="+mn-cs"/>
            </a:rPr>
            <a:t>（独）</a:t>
          </a:r>
          <a:r>
            <a:rPr kumimoji="1" lang="ja-JP" altLang="ja-JP" sz="900">
              <a:solidFill>
                <a:schemeClr val="tx1"/>
              </a:solidFill>
              <a:latin typeface="+mn-lt"/>
              <a:ea typeface="+mn-ea"/>
              <a:cs typeface="+mn-cs"/>
            </a:rPr>
            <a:t>日本高速道路保有・債務返済機構の委託に基づき行うこととされている。</a:t>
          </a:r>
          <a:endParaRPr lang="ja-JP" altLang="ja-JP" sz="900"/>
        </a:p>
        <a:p>
          <a:endParaRPr lang="ja-JP" altLang="en-US"/>
        </a:p>
      </xdr:txBody>
    </xdr:sp>
    <xdr:clientData/>
  </xdr:twoCellAnchor>
  <xdr:twoCellAnchor>
    <xdr:from>
      <xdr:col>27</xdr:col>
      <xdr:colOff>84866</xdr:colOff>
      <xdr:row>76</xdr:row>
      <xdr:rowOff>3032154</xdr:rowOff>
    </xdr:from>
    <xdr:to>
      <xdr:col>27</xdr:col>
      <xdr:colOff>84866</xdr:colOff>
      <xdr:row>76</xdr:row>
      <xdr:rowOff>3339801</xdr:rowOff>
    </xdr:to>
    <xdr:cxnSp macro="">
      <xdr:nvCxnSpPr>
        <xdr:cNvPr id="20" name="直線コネクタ 19"/>
        <xdr:cNvCxnSpPr/>
      </xdr:nvCxnSpPr>
      <xdr:spPr>
        <a:xfrm flipV="1">
          <a:off x="5485541" y="32111979"/>
          <a:ext cx="0" cy="3076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196124</xdr:colOff>
      <xdr:row>77</xdr:row>
      <xdr:rowOff>225645</xdr:rowOff>
    </xdr:from>
    <xdr:to>
      <xdr:col>46</xdr:col>
      <xdr:colOff>136894</xdr:colOff>
      <xdr:row>77</xdr:row>
      <xdr:rowOff>3371379</xdr:rowOff>
    </xdr:to>
    <xdr:sp macro="" textlink="">
      <xdr:nvSpPr>
        <xdr:cNvPr id="21" name="大かっこ 20"/>
        <xdr:cNvSpPr/>
      </xdr:nvSpPr>
      <xdr:spPr>
        <a:xfrm>
          <a:off x="5796824" y="34096545"/>
          <a:ext cx="3512645" cy="314573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eaLnBrk="1" fontAlgn="auto" latinLnBrk="0" hangingPunct="1"/>
          <a:r>
            <a:rPr kumimoji="1" lang="ja-JP" altLang="ja-JP" sz="1100">
              <a:solidFill>
                <a:schemeClr val="tx1"/>
              </a:solidFill>
              <a:latin typeface="+mn-lt"/>
              <a:ea typeface="+mn-ea"/>
              <a:cs typeface="+mn-cs"/>
            </a:rPr>
            <a:t>（２）本州四国連絡橋維持修繕費</a:t>
          </a:r>
          <a:endParaRPr lang="ja-JP" altLang="ja-JP" sz="1100">
            <a:solidFill>
              <a:schemeClr val="tx1"/>
            </a:solidFill>
            <a:latin typeface="+mn-lt"/>
            <a:ea typeface="+mn-ea"/>
            <a:cs typeface="+mn-cs"/>
          </a:endParaRPr>
        </a:p>
        <a:p>
          <a:pPr eaLnBrk="1" fontAlgn="auto" latinLnBrk="0" hangingPunct="1"/>
          <a:r>
            <a:rPr kumimoji="1" lang="ja-JP" altLang="ja-JP" sz="1100">
              <a:solidFill>
                <a:schemeClr val="tx1"/>
              </a:solidFill>
              <a:latin typeface="+mn-lt"/>
              <a:ea typeface="+mn-ea"/>
              <a:cs typeface="+mn-cs"/>
            </a:rPr>
            <a:t>本州と四国を連絡する鉄道施設の管理業務を実施する。</a:t>
          </a:r>
          <a:endParaRPr lang="ja-JP" altLang="ja-JP" sz="1100">
            <a:solidFill>
              <a:schemeClr val="tx1"/>
            </a:solidFill>
            <a:latin typeface="+mn-lt"/>
            <a:ea typeface="+mn-ea"/>
            <a:cs typeface="+mn-cs"/>
          </a:endParaRPr>
        </a:p>
      </xdr:txBody>
    </xdr:sp>
    <xdr:clientData/>
  </xdr:twoCellAnchor>
  <xdr:twoCellAnchor>
    <xdr:from>
      <xdr:col>16</xdr:col>
      <xdr:colOff>53505</xdr:colOff>
      <xdr:row>77</xdr:row>
      <xdr:rowOff>3218344</xdr:rowOff>
    </xdr:from>
    <xdr:to>
      <xdr:col>16</xdr:col>
      <xdr:colOff>53505</xdr:colOff>
      <xdr:row>77</xdr:row>
      <xdr:rowOff>3834348</xdr:rowOff>
    </xdr:to>
    <xdr:cxnSp macro="">
      <xdr:nvCxnSpPr>
        <xdr:cNvPr id="22" name="直線矢印コネクタ 21"/>
        <xdr:cNvCxnSpPr/>
      </xdr:nvCxnSpPr>
      <xdr:spPr bwMode="auto">
        <a:xfrm>
          <a:off x="3253905" y="37089244"/>
          <a:ext cx="0" cy="6160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1"/>
  <dimension ref="A1:IV154"/>
  <sheetViews>
    <sheetView tabSelected="1" view="pageLayout" zoomScaleNormal="55" zoomScaleSheetLayoutView="100" workbookViewId="0">
      <selection activeCell="E2" sqref="E2"/>
    </sheetView>
  </sheetViews>
  <sheetFormatPr defaultRowHeight="13.5"/>
  <cols>
    <col min="1" max="33" width="2.625" customWidth="1"/>
    <col min="34" max="34" width="2.25" customWidth="1"/>
    <col min="35" max="50" width="2.625" customWidth="1"/>
    <col min="51" max="57" width="2.25" customWidth="1"/>
  </cols>
  <sheetData>
    <row r="1" spans="1:50" ht="23.25" customHeight="1">
      <c r="AP1" s="637"/>
      <c r="AQ1" s="637"/>
      <c r="AR1" s="637"/>
      <c r="AS1" s="637"/>
      <c r="AT1" s="637"/>
      <c r="AU1" s="637"/>
      <c r="AV1" s="637"/>
      <c r="AW1" s="1"/>
    </row>
    <row r="2" spans="1:50" ht="21.75" customHeight="1" thickBot="1">
      <c r="AJ2" s="638" t="s">
        <v>0</v>
      </c>
      <c r="AK2" s="638"/>
      <c r="AL2" s="638"/>
      <c r="AM2" s="638"/>
      <c r="AN2" s="638"/>
      <c r="AO2" s="638"/>
      <c r="AP2" s="638"/>
      <c r="AQ2" s="639">
        <v>251</v>
      </c>
      <c r="AR2" s="639"/>
      <c r="AS2" s="639"/>
      <c r="AT2" s="639"/>
      <c r="AU2" s="639"/>
      <c r="AV2" s="639"/>
      <c r="AW2" s="639"/>
      <c r="AX2" s="639"/>
    </row>
    <row r="3" spans="1:50" ht="21" customHeight="1" thickBot="1">
      <c r="A3" s="640" t="s">
        <v>1</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c r="AI3" s="641"/>
      <c r="AJ3" s="641"/>
      <c r="AK3" s="641"/>
      <c r="AL3" s="641"/>
      <c r="AM3" s="641"/>
      <c r="AN3" s="641"/>
      <c r="AO3" s="642" t="s">
        <v>2</v>
      </c>
      <c r="AP3" s="641"/>
      <c r="AQ3" s="641"/>
      <c r="AR3" s="641"/>
      <c r="AS3" s="641"/>
      <c r="AT3" s="641"/>
      <c r="AU3" s="641"/>
      <c r="AV3" s="641"/>
      <c r="AW3" s="641"/>
      <c r="AX3" s="643"/>
    </row>
    <row r="4" spans="1:50" ht="25.15" customHeight="1">
      <c r="A4" s="644" t="s">
        <v>3</v>
      </c>
      <c r="B4" s="645"/>
      <c r="C4" s="645"/>
      <c r="D4" s="645"/>
      <c r="E4" s="645"/>
      <c r="F4" s="645"/>
      <c r="G4" s="646" t="s">
        <v>4</v>
      </c>
      <c r="H4" s="647"/>
      <c r="I4" s="647"/>
      <c r="J4" s="647"/>
      <c r="K4" s="647"/>
      <c r="L4" s="647"/>
      <c r="M4" s="647"/>
      <c r="N4" s="647"/>
      <c r="O4" s="647"/>
      <c r="P4" s="647"/>
      <c r="Q4" s="647"/>
      <c r="R4" s="647"/>
      <c r="S4" s="647"/>
      <c r="T4" s="647"/>
      <c r="U4" s="647"/>
      <c r="V4" s="647"/>
      <c r="W4" s="647"/>
      <c r="X4" s="647"/>
      <c r="Y4" s="648" t="s">
        <v>5</v>
      </c>
      <c r="Z4" s="649"/>
      <c r="AA4" s="649"/>
      <c r="AB4" s="649"/>
      <c r="AC4" s="649"/>
      <c r="AD4" s="650"/>
      <c r="AE4" s="651" t="s">
        <v>6</v>
      </c>
      <c r="AF4" s="647"/>
      <c r="AG4" s="647"/>
      <c r="AH4" s="647"/>
      <c r="AI4" s="647"/>
      <c r="AJ4" s="647"/>
      <c r="AK4" s="647"/>
      <c r="AL4" s="647"/>
      <c r="AM4" s="647"/>
      <c r="AN4" s="647"/>
      <c r="AO4" s="647"/>
      <c r="AP4" s="652"/>
      <c r="AQ4" s="653" t="s">
        <v>7</v>
      </c>
      <c r="AR4" s="649"/>
      <c r="AS4" s="649"/>
      <c r="AT4" s="649"/>
      <c r="AU4" s="649"/>
      <c r="AV4" s="649"/>
      <c r="AW4" s="649"/>
      <c r="AX4" s="654"/>
    </row>
    <row r="5" spans="1:50" ht="50.25" customHeight="1">
      <c r="A5" s="611" t="s">
        <v>8</v>
      </c>
      <c r="B5" s="612"/>
      <c r="C5" s="612"/>
      <c r="D5" s="612"/>
      <c r="E5" s="612"/>
      <c r="F5" s="613"/>
      <c r="G5" s="614" t="s">
        <v>9</v>
      </c>
      <c r="H5" s="615"/>
      <c r="I5" s="615"/>
      <c r="J5" s="615"/>
      <c r="K5" s="615"/>
      <c r="L5" s="615"/>
      <c r="M5" s="615"/>
      <c r="N5" s="615"/>
      <c r="O5" s="615"/>
      <c r="P5" s="615"/>
      <c r="Q5" s="615"/>
      <c r="R5" s="615"/>
      <c r="S5" s="615"/>
      <c r="T5" s="615"/>
      <c r="U5" s="615"/>
      <c r="V5" s="616"/>
      <c r="W5" s="616"/>
      <c r="X5" s="617"/>
      <c r="Y5" s="618" t="s">
        <v>10</v>
      </c>
      <c r="Z5" s="619"/>
      <c r="AA5" s="619"/>
      <c r="AB5" s="619"/>
      <c r="AC5" s="619"/>
      <c r="AD5" s="620"/>
      <c r="AE5" s="621" t="s">
        <v>11</v>
      </c>
      <c r="AF5" s="622"/>
      <c r="AG5" s="622"/>
      <c r="AH5" s="622"/>
      <c r="AI5" s="622"/>
      <c r="AJ5" s="622"/>
      <c r="AK5" s="622"/>
      <c r="AL5" s="622"/>
      <c r="AM5" s="622"/>
      <c r="AN5" s="622"/>
      <c r="AO5" s="622"/>
      <c r="AP5" s="623"/>
      <c r="AQ5" s="624" t="s">
        <v>12</v>
      </c>
      <c r="AR5" s="625"/>
      <c r="AS5" s="625"/>
      <c r="AT5" s="625"/>
      <c r="AU5" s="625"/>
      <c r="AV5" s="625"/>
      <c r="AW5" s="625"/>
      <c r="AX5" s="626"/>
    </row>
    <row r="6" spans="1:50" ht="59.25" customHeight="1">
      <c r="A6" s="627" t="s">
        <v>13</v>
      </c>
      <c r="B6" s="628"/>
      <c r="C6" s="628"/>
      <c r="D6" s="628"/>
      <c r="E6" s="628"/>
      <c r="F6" s="628"/>
      <c r="G6" s="629" t="s">
        <v>14</v>
      </c>
      <c r="H6" s="187"/>
      <c r="I6" s="187"/>
      <c r="J6" s="187"/>
      <c r="K6" s="187"/>
      <c r="L6" s="187"/>
      <c r="M6" s="187"/>
      <c r="N6" s="187"/>
      <c r="O6" s="187"/>
      <c r="P6" s="187"/>
      <c r="Q6" s="187"/>
      <c r="R6" s="187"/>
      <c r="S6" s="187"/>
      <c r="T6" s="187"/>
      <c r="U6" s="187"/>
      <c r="V6" s="187"/>
      <c r="W6" s="187"/>
      <c r="X6" s="187"/>
      <c r="Y6" s="630" t="s">
        <v>15</v>
      </c>
      <c r="Z6" s="631"/>
      <c r="AA6" s="631"/>
      <c r="AB6" s="631"/>
      <c r="AC6" s="631"/>
      <c r="AD6" s="632"/>
      <c r="AE6" s="633" t="s">
        <v>16</v>
      </c>
      <c r="AF6" s="634"/>
      <c r="AG6" s="634"/>
      <c r="AH6" s="634"/>
      <c r="AI6" s="634"/>
      <c r="AJ6" s="634"/>
      <c r="AK6" s="634"/>
      <c r="AL6" s="634"/>
      <c r="AM6" s="634"/>
      <c r="AN6" s="634"/>
      <c r="AO6" s="634"/>
      <c r="AP6" s="634"/>
      <c r="AQ6" s="635"/>
      <c r="AR6" s="635"/>
      <c r="AS6" s="635"/>
      <c r="AT6" s="635"/>
      <c r="AU6" s="635"/>
      <c r="AV6" s="635"/>
      <c r="AW6" s="635"/>
      <c r="AX6" s="636"/>
    </row>
    <row r="7" spans="1:50" ht="39.950000000000003" customHeight="1">
      <c r="A7" s="601" t="s">
        <v>17</v>
      </c>
      <c r="B7" s="602"/>
      <c r="C7" s="602"/>
      <c r="D7" s="602"/>
      <c r="E7" s="602"/>
      <c r="F7" s="602"/>
      <c r="G7" s="603" t="s">
        <v>18</v>
      </c>
      <c r="H7" s="604"/>
      <c r="I7" s="604"/>
      <c r="J7" s="604"/>
      <c r="K7" s="604"/>
      <c r="L7" s="604"/>
      <c r="M7" s="604"/>
      <c r="N7" s="604"/>
      <c r="O7" s="604"/>
      <c r="P7" s="604"/>
      <c r="Q7" s="604"/>
      <c r="R7" s="604"/>
      <c r="S7" s="604"/>
      <c r="T7" s="604"/>
      <c r="U7" s="604"/>
      <c r="V7" s="459"/>
      <c r="W7" s="459"/>
      <c r="X7" s="459"/>
      <c r="Y7" s="605" t="s">
        <v>19</v>
      </c>
      <c r="Z7" s="606"/>
      <c r="AA7" s="606"/>
      <c r="AB7" s="606"/>
      <c r="AC7" s="606"/>
      <c r="AD7" s="607"/>
      <c r="AE7" s="608" t="s">
        <v>20</v>
      </c>
      <c r="AF7" s="609"/>
      <c r="AG7" s="609"/>
      <c r="AH7" s="609"/>
      <c r="AI7" s="609"/>
      <c r="AJ7" s="609"/>
      <c r="AK7" s="609"/>
      <c r="AL7" s="609"/>
      <c r="AM7" s="609"/>
      <c r="AN7" s="609"/>
      <c r="AO7" s="609"/>
      <c r="AP7" s="609"/>
      <c r="AQ7" s="609"/>
      <c r="AR7" s="609"/>
      <c r="AS7" s="609"/>
      <c r="AT7" s="609"/>
      <c r="AU7" s="609"/>
      <c r="AV7" s="609"/>
      <c r="AW7" s="609"/>
      <c r="AX7" s="610"/>
    </row>
    <row r="8" spans="1:50" ht="123" customHeight="1">
      <c r="A8" s="569" t="s">
        <v>21</v>
      </c>
      <c r="B8" s="570"/>
      <c r="C8" s="570"/>
      <c r="D8" s="570"/>
      <c r="E8" s="570"/>
      <c r="F8" s="570"/>
      <c r="G8" s="571" t="s">
        <v>22</v>
      </c>
      <c r="H8" s="572"/>
      <c r="I8" s="572"/>
      <c r="J8" s="572"/>
      <c r="K8" s="572"/>
      <c r="L8" s="572"/>
      <c r="M8" s="572"/>
      <c r="N8" s="572"/>
      <c r="O8" s="572"/>
      <c r="P8" s="572"/>
      <c r="Q8" s="572"/>
      <c r="R8" s="572"/>
      <c r="S8" s="572"/>
      <c r="T8" s="572"/>
      <c r="U8" s="572"/>
      <c r="V8" s="572"/>
      <c r="W8" s="572"/>
      <c r="X8" s="572"/>
      <c r="Y8" s="572"/>
      <c r="Z8" s="572"/>
      <c r="AA8" s="572"/>
      <c r="AB8" s="572"/>
      <c r="AC8" s="572"/>
      <c r="AD8" s="572"/>
      <c r="AE8" s="572"/>
      <c r="AF8" s="572"/>
      <c r="AG8" s="572"/>
      <c r="AH8" s="572"/>
      <c r="AI8" s="572"/>
      <c r="AJ8" s="572"/>
      <c r="AK8" s="572"/>
      <c r="AL8" s="572"/>
      <c r="AM8" s="572"/>
      <c r="AN8" s="572"/>
      <c r="AO8" s="572"/>
      <c r="AP8" s="572"/>
      <c r="AQ8" s="572"/>
      <c r="AR8" s="572"/>
      <c r="AS8" s="572"/>
      <c r="AT8" s="572"/>
      <c r="AU8" s="572"/>
      <c r="AV8" s="572"/>
      <c r="AW8" s="572"/>
      <c r="AX8" s="573"/>
    </row>
    <row r="9" spans="1:50" ht="129" customHeight="1">
      <c r="A9" s="569" t="s">
        <v>23</v>
      </c>
      <c r="B9" s="570"/>
      <c r="C9" s="570"/>
      <c r="D9" s="570"/>
      <c r="E9" s="570"/>
      <c r="F9" s="570"/>
      <c r="G9" s="571" t="s">
        <v>186</v>
      </c>
      <c r="H9" s="572"/>
      <c r="I9" s="572"/>
      <c r="J9" s="572"/>
      <c r="K9" s="572"/>
      <c r="L9" s="572"/>
      <c r="M9" s="572"/>
      <c r="N9" s="572"/>
      <c r="O9" s="572"/>
      <c r="P9" s="572"/>
      <c r="Q9" s="572"/>
      <c r="R9" s="572"/>
      <c r="S9" s="572"/>
      <c r="T9" s="572"/>
      <c r="U9" s="572"/>
      <c r="V9" s="572"/>
      <c r="W9" s="572"/>
      <c r="X9" s="572"/>
      <c r="Y9" s="572"/>
      <c r="Z9" s="572"/>
      <c r="AA9" s="572"/>
      <c r="AB9" s="572"/>
      <c r="AC9" s="572"/>
      <c r="AD9" s="572"/>
      <c r="AE9" s="572"/>
      <c r="AF9" s="572"/>
      <c r="AG9" s="572"/>
      <c r="AH9" s="572"/>
      <c r="AI9" s="572"/>
      <c r="AJ9" s="572"/>
      <c r="AK9" s="572"/>
      <c r="AL9" s="572"/>
      <c r="AM9" s="572"/>
      <c r="AN9" s="572"/>
      <c r="AO9" s="572"/>
      <c r="AP9" s="572"/>
      <c r="AQ9" s="572"/>
      <c r="AR9" s="572"/>
      <c r="AS9" s="572"/>
      <c r="AT9" s="572"/>
      <c r="AU9" s="572"/>
      <c r="AV9" s="572"/>
      <c r="AW9" s="572"/>
      <c r="AX9" s="573"/>
    </row>
    <row r="10" spans="1:50" ht="29.25" customHeight="1">
      <c r="A10" s="569" t="s">
        <v>24</v>
      </c>
      <c r="B10" s="570"/>
      <c r="C10" s="570"/>
      <c r="D10" s="570"/>
      <c r="E10" s="570"/>
      <c r="F10" s="574"/>
      <c r="G10" s="575" t="s">
        <v>25</v>
      </c>
      <c r="H10" s="576"/>
      <c r="I10" s="576"/>
      <c r="J10" s="576"/>
      <c r="K10" s="576"/>
      <c r="L10" s="576"/>
      <c r="M10" s="576"/>
      <c r="N10" s="576"/>
      <c r="O10" s="576"/>
      <c r="P10" s="576"/>
      <c r="Q10" s="576"/>
      <c r="R10" s="576"/>
      <c r="S10" s="576"/>
      <c r="T10" s="576"/>
      <c r="U10" s="576"/>
      <c r="V10" s="576"/>
      <c r="W10" s="576"/>
      <c r="X10" s="576"/>
      <c r="Y10" s="576"/>
      <c r="Z10" s="576"/>
      <c r="AA10" s="576"/>
      <c r="AB10" s="576"/>
      <c r="AC10" s="576"/>
      <c r="AD10" s="576"/>
      <c r="AE10" s="576"/>
      <c r="AF10" s="576"/>
      <c r="AG10" s="576"/>
      <c r="AH10" s="576"/>
      <c r="AI10" s="576"/>
      <c r="AJ10" s="576"/>
      <c r="AK10" s="576"/>
      <c r="AL10" s="576"/>
      <c r="AM10" s="576"/>
      <c r="AN10" s="576"/>
      <c r="AO10" s="576"/>
      <c r="AP10" s="576"/>
      <c r="AQ10" s="576"/>
      <c r="AR10" s="576"/>
      <c r="AS10" s="576"/>
      <c r="AT10" s="576"/>
      <c r="AU10" s="576"/>
      <c r="AV10" s="576"/>
      <c r="AW10" s="576"/>
      <c r="AX10" s="577"/>
    </row>
    <row r="11" spans="1:50" ht="21" customHeight="1">
      <c r="A11" s="578" t="s">
        <v>26</v>
      </c>
      <c r="B11" s="579"/>
      <c r="C11" s="579"/>
      <c r="D11" s="579"/>
      <c r="E11" s="579"/>
      <c r="F11" s="580"/>
      <c r="G11" s="584"/>
      <c r="H11" s="585"/>
      <c r="I11" s="585"/>
      <c r="J11" s="585"/>
      <c r="K11" s="585"/>
      <c r="L11" s="585"/>
      <c r="M11" s="585"/>
      <c r="N11" s="585"/>
      <c r="O11" s="585"/>
      <c r="P11" s="479" t="s">
        <v>27</v>
      </c>
      <c r="Q11" s="53"/>
      <c r="R11" s="53"/>
      <c r="S11" s="53"/>
      <c r="T11" s="53"/>
      <c r="U11" s="53"/>
      <c r="V11" s="475"/>
      <c r="W11" s="479" t="s">
        <v>28</v>
      </c>
      <c r="X11" s="53"/>
      <c r="Y11" s="53"/>
      <c r="Z11" s="53"/>
      <c r="AA11" s="53"/>
      <c r="AB11" s="53"/>
      <c r="AC11" s="475"/>
      <c r="AD11" s="479" t="s">
        <v>29</v>
      </c>
      <c r="AE11" s="53"/>
      <c r="AF11" s="53"/>
      <c r="AG11" s="53"/>
      <c r="AH11" s="53"/>
      <c r="AI11" s="53"/>
      <c r="AJ11" s="475"/>
      <c r="AK11" s="479" t="s">
        <v>30</v>
      </c>
      <c r="AL11" s="53"/>
      <c r="AM11" s="53"/>
      <c r="AN11" s="53"/>
      <c r="AO11" s="53"/>
      <c r="AP11" s="53"/>
      <c r="AQ11" s="475"/>
      <c r="AR11" s="479" t="s">
        <v>31</v>
      </c>
      <c r="AS11" s="53"/>
      <c r="AT11" s="53"/>
      <c r="AU11" s="53"/>
      <c r="AV11" s="53"/>
      <c r="AW11" s="53"/>
      <c r="AX11" s="586"/>
    </row>
    <row r="12" spans="1:50" ht="21" customHeight="1">
      <c r="A12" s="222"/>
      <c r="B12" s="223"/>
      <c r="C12" s="223"/>
      <c r="D12" s="223"/>
      <c r="E12" s="223"/>
      <c r="F12" s="224"/>
      <c r="G12" s="587" t="s">
        <v>32</v>
      </c>
      <c r="H12" s="588"/>
      <c r="I12" s="593" t="s">
        <v>33</v>
      </c>
      <c r="J12" s="594"/>
      <c r="K12" s="594"/>
      <c r="L12" s="594"/>
      <c r="M12" s="594"/>
      <c r="N12" s="594"/>
      <c r="O12" s="595"/>
      <c r="P12" s="596">
        <v>207.37200000000001</v>
      </c>
      <c r="Q12" s="596"/>
      <c r="R12" s="596"/>
      <c r="S12" s="596"/>
      <c r="T12" s="596"/>
      <c r="U12" s="596"/>
      <c r="V12" s="596"/>
      <c r="W12" s="596">
        <v>55.997</v>
      </c>
      <c r="X12" s="596"/>
      <c r="Y12" s="596"/>
      <c r="Z12" s="596"/>
      <c r="AA12" s="596"/>
      <c r="AB12" s="596"/>
      <c r="AC12" s="596"/>
      <c r="AD12" s="597">
        <v>150.48000000000002</v>
      </c>
      <c r="AE12" s="597"/>
      <c r="AF12" s="597"/>
      <c r="AG12" s="597"/>
      <c r="AH12" s="597"/>
      <c r="AI12" s="597"/>
      <c r="AJ12" s="597"/>
      <c r="AK12" s="597">
        <v>183.13499999999999</v>
      </c>
      <c r="AL12" s="597"/>
      <c r="AM12" s="597"/>
      <c r="AN12" s="597"/>
      <c r="AO12" s="597"/>
      <c r="AP12" s="597"/>
      <c r="AQ12" s="597"/>
      <c r="AR12" s="597"/>
      <c r="AS12" s="597"/>
      <c r="AT12" s="597"/>
      <c r="AU12" s="597"/>
      <c r="AV12" s="597"/>
      <c r="AW12" s="597"/>
      <c r="AX12" s="598"/>
    </row>
    <row r="13" spans="1:50" ht="21" customHeight="1">
      <c r="A13" s="222"/>
      <c r="B13" s="223"/>
      <c r="C13" s="223"/>
      <c r="D13" s="223"/>
      <c r="E13" s="223"/>
      <c r="F13" s="224"/>
      <c r="G13" s="589"/>
      <c r="H13" s="590"/>
      <c r="I13" s="549" t="s">
        <v>34</v>
      </c>
      <c r="J13" s="550"/>
      <c r="K13" s="550"/>
      <c r="L13" s="550"/>
      <c r="M13" s="550"/>
      <c r="N13" s="550"/>
      <c r="O13" s="551"/>
      <c r="P13" s="552" t="s">
        <v>35</v>
      </c>
      <c r="Q13" s="552"/>
      <c r="R13" s="552"/>
      <c r="S13" s="552"/>
      <c r="T13" s="552"/>
      <c r="U13" s="552"/>
      <c r="V13" s="552"/>
      <c r="W13" s="562">
        <v>-7.4459999999999997</v>
      </c>
      <c r="X13" s="552"/>
      <c r="Y13" s="552"/>
      <c r="Z13" s="552"/>
      <c r="AA13" s="552"/>
      <c r="AB13" s="552"/>
      <c r="AC13" s="552"/>
      <c r="AD13" s="563">
        <v>-5.3849999999999998</v>
      </c>
      <c r="AE13" s="564"/>
      <c r="AF13" s="564"/>
      <c r="AG13" s="564"/>
      <c r="AH13" s="564"/>
      <c r="AI13" s="564"/>
      <c r="AJ13" s="564"/>
      <c r="AK13" s="565"/>
      <c r="AL13" s="553"/>
      <c r="AM13" s="553"/>
      <c r="AN13" s="553"/>
      <c r="AO13" s="553"/>
      <c r="AP13" s="553"/>
      <c r="AQ13" s="553"/>
      <c r="AR13" s="554"/>
      <c r="AS13" s="554"/>
      <c r="AT13" s="554"/>
      <c r="AU13" s="554"/>
      <c r="AV13" s="554"/>
      <c r="AW13" s="554"/>
      <c r="AX13" s="555"/>
    </row>
    <row r="14" spans="1:50" ht="21" customHeight="1">
      <c r="A14" s="222"/>
      <c r="B14" s="223"/>
      <c r="C14" s="223"/>
      <c r="D14" s="223"/>
      <c r="E14" s="223"/>
      <c r="F14" s="224"/>
      <c r="G14" s="589"/>
      <c r="H14" s="590"/>
      <c r="I14" s="549" t="s">
        <v>36</v>
      </c>
      <c r="J14" s="566"/>
      <c r="K14" s="566"/>
      <c r="L14" s="566"/>
      <c r="M14" s="566"/>
      <c r="N14" s="566"/>
      <c r="O14" s="567"/>
      <c r="P14" s="552" t="s">
        <v>35</v>
      </c>
      <c r="Q14" s="552"/>
      <c r="R14" s="552"/>
      <c r="S14" s="552"/>
      <c r="T14" s="552"/>
      <c r="U14" s="552"/>
      <c r="V14" s="552"/>
      <c r="W14" s="552" t="s">
        <v>35</v>
      </c>
      <c r="X14" s="552"/>
      <c r="Y14" s="552"/>
      <c r="Z14" s="552"/>
      <c r="AA14" s="552"/>
      <c r="AB14" s="552"/>
      <c r="AC14" s="552"/>
      <c r="AD14" s="552" t="s">
        <v>35</v>
      </c>
      <c r="AE14" s="552"/>
      <c r="AF14" s="552"/>
      <c r="AG14" s="552"/>
      <c r="AH14" s="552"/>
      <c r="AI14" s="552"/>
      <c r="AJ14" s="552"/>
      <c r="AK14" s="552" t="s">
        <v>35</v>
      </c>
      <c r="AL14" s="552"/>
      <c r="AM14" s="552"/>
      <c r="AN14" s="552"/>
      <c r="AO14" s="552"/>
      <c r="AP14" s="552"/>
      <c r="AQ14" s="552"/>
      <c r="AR14" s="556"/>
      <c r="AS14" s="557"/>
      <c r="AT14" s="557"/>
      <c r="AU14" s="557"/>
      <c r="AV14" s="557"/>
      <c r="AW14" s="557"/>
      <c r="AX14" s="568"/>
    </row>
    <row r="15" spans="1:50" ht="21" customHeight="1">
      <c r="A15" s="222"/>
      <c r="B15" s="223"/>
      <c r="C15" s="223"/>
      <c r="D15" s="223"/>
      <c r="E15" s="223"/>
      <c r="F15" s="224"/>
      <c r="G15" s="589"/>
      <c r="H15" s="590"/>
      <c r="I15" s="549" t="s">
        <v>37</v>
      </c>
      <c r="J15" s="566"/>
      <c r="K15" s="566"/>
      <c r="L15" s="566"/>
      <c r="M15" s="566"/>
      <c r="N15" s="566"/>
      <c r="O15" s="567"/>
      <c r="P15" s="556" t="s">
        <v>35</v>
      </c>
      <c r="Q15" s="599"/>
      <c r="R15" s="599"/>
      <c r="S15" s="599"/>
      <c r="T15" s="599"/>
      <c r="U15" s="599"/>
      <c r="V15" s="600"/>
      <c r="W15" s="556" t="s">
        <v>35</v>
      </c>
      <c r="X15" s="599"/>
      <c r="Y15" s="599"/>
      <c r="Z15" s="599"/>
      <c r="AA15" s="599"/>
      <c r="AB15" s="599"/>
      <c r="AC15" s="600"/>
      <c r="AD15" s="556" t="s">
        <v>35</v>
      </c>
      <c r="AE15" s="557"/>
      <c r="AF15" s="557"/>
      <c r="AG15" s="557"/>
      <c r="AH15" s="557"/>
      <c r="AI15" s="557"/>
      <c r="AJ15" s="558"/>
      <c r="AK15" s="556" t="s">
        <v>35</v>
      </c>
      <c r="AL15" s="557"/>
      <c r="AM15" s="557"/>
      <c r="AN15" s="557"/>
      <c r="AO15" s="557"/>
      <c r="AP15" s="557"/>
      <c r="AQ15" s="558"/>
      <c r="AR15" s="559"/>
      <c r="AS15" s="560"/>
      <c r="AT15" s="560"/>
      <c r="AU15" s="560"/>
      <c r="AV15" s="560"/>
      <c r="AW15" s="560"/>
      <c r="AX15" s="561"/>
    </row>
    <row r="16" spans="1:50" ht="24.75" customHeight="1">
      <c r="A16" s="222"/>
      <c r="B16" s="223"/>
      <c r="C16" s="223"/>
      <c r="D16" s="223"/>
      <c r="E16" s="223"/>
      <c r="F16" s="224"/>
      <c r="G16" s="589"/>
      <c r="H16" s="590"/>
      <c r="I16" s="549" t="s">
        <v>38</v>
      </c>
      <c r="J16" s="550"/>
      <c r="K16" s="550"/>
      <c r="L16" s="550"/>
      <c r="M16" s="550"/>
      <c r="N16" s="550"/>
      <c r="O16" s="551"/>
      <c r="P16" s="552" t="s">
        <v>35</v>
      </c>
      <c r="Q16" s="552"/>
      <c r="R16" s="552"/>
      <c r="S16" s="552"/>
      <c r="T16" s="552"/>
      <c r="U16" s="552"/>
      <c r="V16" s="552"/>
      <c r="W16" s="552" t="s">
        <v>35</v>
      </c>
      <c r="X16" s="552"/>
      <c r="Y16" s="552"/>
      <c r="Z16" s="552"/>
      <c r="AA16" s="552"/>
      <c r="AB16" s="552"/>
      <c r="AC16" s="552"/>
      <c r="AD16" s="552" t="s">
        <v>35</v>
      </c>
      <c r="AE16" s="552"/>
      <c r="AF16" s="552"/>
      <c r="AG16" s="552"/>
      <c r="AH16" s="552"/>
      <c r="AI16" s="552"/>
      <c r="AJ16" s="552"/>
      <c r="AK16" s="553" t="s">
        <v>35</v>
      </c>
      <c r="AL16" s="553"/>
      <c r="AM16" s="553"/>
      <c r="AN16" s="553"/>
      <c r="AO16" s="553"/>
      <c r="AP16" s="553"/>
      <c r="AQ16" s="553"/>
      <c r="AR16" s="554"/>
      <c r="AS16" s="554"/>
      <c r="AT16" s="554"/>
      <c r="AU16" s="554"/>
      <c r="AV16" s="554"/>
      <c r="AW16" s="554"/>
      <c r="AX16" s="555"/>
    </row>
    <row r="17" spans="1:55" ht="24.75" customHeight="1">
      <c r="A17" s="222"/>
      <c r="B17" s="223"/>
      <c r="C17" s="223"/>
      <c r="D17" s="223"/>
      <c r="E17" s="223"/>
      <c r="F17" s="224"/>
      <c r="G17" s="591"/>
      <c r="H17" s="592"/>
      <c r="I17" s="541" t="s">
        <v>39</v>
      </c>
      <c r="J17" s="542"/>
      <c r="K17" s="542"/>
      <c r="L17" s="542"/>
      <c r="M17" s="542"/>
      <c r="N17" s="542"/>
      <c r="O17" s="543"/>
      <c r="P17" s="544">
        <f>SUM(P12:V16)</f>
        <v>207.37200000000001</v>
      </c>
      <c r="Q17" s="545"/>
      <c r="R17" s="545"/>
      <c r="S17" s="545"/>
      <c r="T17" s="545"/>
      <c r="U17" s="545"/>
      <c r="V17" s="546"/>
      <c r="W17" s="544">
        <f>SUM(W12:AC16)</f>
        <v>48.551000000000002</v>
      </c>
      <c r="X17" s="545"/>
      <c r="Y17" s="545"/>
      <c r="Z17" s="545"/>
      <c r="AA17" s="545"/>
      <c r="AB17" s="545"/>
      <c r="AC17" s="546"/>
      <c r="AD17" s="547">
        <f>SUM(AD12:AJ16)</f>
        <v>145.09500000000003</v>
      </c>
      <c r="AE17" s="547"/>
      <c r="AF17" s="547"/>
      <c r="AG17" s="547"/>
      <c r="AH17" s="547"/>
      <c r="AI17" s="547"/>
      <c r="AJ17" s="547"/>
      <c r="AK17" s="547">
        <f>SUM(AK12:AQ16)</f>
        <v>183.13499999999999</v>
      </c>
      <c r="AL17" s="547"/>
      <c r="AM17" s="547"/>
      <c r="AN17" s="547"/>
      <c r="AO17" s="547"/>
      <c r="AP17" s="547"/>
      <c r="AQ17" s="547"/>
      <c r="AR17" s="547"/>
      <c r="AS17" s="547"/>
      <c r="AT17" s="547"/>
      <c r="AU17" s="547"/>
      <c r="AV17" s="547"/>
      <c r="AW17" s="547"/>
      <c r="AX17" s="548"/>
    </row>
    <row r="18" spans="1:55" ht="24.75" customHeight="1">
      <c r="A18" s="222"/>
      <c r="B18" s="223"/>
      <c r="C18" s="223"/>
      <c r="D18" s="223"/>
      <c r="E18" s="223"/>
      <c r="F18" s="224"/>
      <c r="G18" s="534" t="s">
        <v>40</v>
      </c>
      <c r="H18" s="535"/>
      <c r="I18" s="535"/>
      <c r="J18" s="535"/>
      <c r="K18" s="535"/>
      <c r="L18" s="535"/>
      <c r="M18" s="535"/>
      <c r="N18" s="535"/>
      <c r="O18" s="535"/>
      <c r="P18" s="539">
        <v>202</v>
      </c>
      <c r="Q18" s="539"/>
      <c r="R18" s="539"/>
      <c r="S18" s="539"/>
      <c r="T18" s="539"/>
      <c r="U18" s="539"/>
      <c r="V18" s="539"/>
      <c r="W18" s="539">
        <v>48</v>
      </c>
      <c r="X18" s="539"/>
      <c r="Y18" s="539"/>
      <c r="Z18" s="539"/>
      <c r="AA18" s="539"/>
      <c r="AB18" s="539"/>
      <c r="AC18" s="539"/>
      <c r="AD18" s="540">
        <f>49.590224+25.095+69.676576</f>
        <v>144.36180000000002</v>
      </c>
      <c r="AE18" s="540"/>
      <c r="AF18" s="540"/>
      <c r="AG18" s="540"/>
      <c r="AH18" s="540"/>
      <c r="AI18" s="540"/>
      <c r="AJ18" s="540"/>
      <c r="AK18" s="537"/>
      <c r="AL18" s="537"/>
      <c r="AM18" s="537"/>
      <c r="AN18" s="537"/>
      <c r="AO18" s="537"/>
      <c r="AP18" s="537"/>
      <c r="AQ18" s="537"/>
      <c r="AR18" s="537"/>
      <c r="AS18" s="537"/>
      <c r="AT18" s="537"/>
      <c r="AU18" s="537"/>
      <c r="AV18" s="537"/>
      <c r="AW18" s="537"/>
      <c r="AX18" s="538"/>
    </row>
    <row r="19" spans="1:55" ht="24.75" customHeight="1">
      <c r="A19" s="581"/>
      <c r="B19" s="582"/>
      <c r="C19" s="582"/>
      <c r="D19" s="582"/>
      <c r="E19" s="582"/>
      <c r="F19" s="583"/>
      <c r="G19" s="534" t="s">
        <v>41</v>
      </c>
      <c r="H19" s="535"/>
      <c r="I19" s="535"/>
      <c r="J19" s="535"/>
      <c r="K19" s="535"/>
      <c r="L19" s="535"/>
      <c r="M19" s="535"/>
      <c r="N19" s="535"/>
      <c r="O19" s="535"/>
      <c r="P19" s="536">
        <f>P18/P17</f>
        <v>0.97409486333738393</v>
      </c>
      <c r="Q19" s="536"/>
      <c r="R19" s="536"/>
      <c r="S19" s="536"/>
      <c r="T19" s="536"/>
      <c r="U19" s="536"/>
      <c r="V19" s="536"/>
      <c r="W19" s="536">
        <f>W18/W17</f>
        <v>0.98865110914296306</v>
      </c>
      <c r="X19" s="536"/>
      <c r="Y19" s="536"/>
      <c r="Z19" s="536"/>
      <c r="AA19" s="536"/>
      <c r="AB19" s="536"/>
      <c r="AC19" s="536"/>
      <c r="AD19" s="536">
        <f>AD18/AD17</f>
        <v>0.99494675901995233</v>
      </c>
      <c r="AE19" s="536"/>
      <c r="AF19" s="536"/>
      <c r="AG19" s="536"/>
      <c r="AH19" s="536"/>
      <c r="AI19" s="536"/>
      <c r="AJ19" s="536"/>
      <c r="AK19" s="537"/>
      <c r="AL19" s="537"/>
      <c r="AM19" s="537"/>
      <c r="AN19" s="537"/>
      <c r="AO19" s="537"/>
      <c r="AP19" s="537"/>
      <c r="AQ19" s="537"/>
      <c r="AR19" s="537"/>
      <c r="AS19" s="537"/>
      <c r="AT19" s="537"/>
      <c r="AU19" s="537"/>
      <c r="AV19" s="537"/>
      <c r="AW19" s="537"/>
      <c r="AX19" s="538"/>
    </row>
    <row r="20" spans="1:55" ht="31.7" customHeight="1">
      <c r="A20" s="465" t="s">
        <v>42</v>
      </c>
      <c r="B20" s="483"/>
      <c r="C20" s="483"/>
      <c r="D20" s="483"/>
      <c r="E20" s="483"/>
      <c r="F20" s="484"/>
      <c r="G20" s="512" t="s">
        <v>43</v>
      </c>
      <c r="H20" s="53"/>
      <c r="I20" s="53"/>
      <c r="J20" s="53"/>
      <c r="K20" s="53"/>
      <c r="L20" s="53"/>
      <c r="M20" s="53"/>
      <c r="N20" s="53"/>
      <c r="O20" s="53"/>
      <c r="P20" s="53"/>
      <c r="Q20" s="53"/>
      <c r="R20" s="53"/>
      <c r="S20" s="53"/>
      <c r="T20" s="53"/>
      <c r="U20" s="53"/>
      <c r="V20" s="53"/>
      <c r="W20" s="53"/>
      <c r="X20" s="475"/>
      <c r="Y20" s="488"/>
      <c r="Z20" s="149"/>
      <c r="AA20" s="150"/>
      <c r="AB20" s="52" t="s">
        <v>44</v>
      </c>
      <c r="AC20" s="53"/>
      <c r="AD20" s="475"/>
      <c r="AE20" s="479" t="s">
        <v>27</v>
      </c>
      <c r="AF20" s="474"/>
      <c r="AG20" s="474"/>
      <c r="AH20" s="474"/>
      <c r="AI20" s="490"/>
      <c r="AJ20" s="479" t="s">
        <v>28</v>
      </c>
      <c r="AK20" s="474"/>
      <c r="AL20" s="474"/>
      <c r="AM20" s="474"/>
      <c r="AN20" s="490"/>
      <c r="AO20" s="479" t="s">
        <v>29</v>
      </c>
      <c r="AP20" s="474"/>
      <c r="AQ20" s="474"/>
      <c r="AR20" s="474"/>
      <c r="AS20" s="490"/>
      <c r="AT20" s="491" t="s">
        <v>45</v>
      </c>
      <c r="AU20" s="492"/>
      <c r="AV20" s="492"/>
      <c r="AW20" s="492"/>
      <c r="AX20" s="493"/>
    </row>
    <row r="21" spans="1:55" ht="26.25" customHeight="1">
      <c r="A21" s="231"/>
      <c r="B21" s="232"/>
      <c r="C21" s="232"/>
      <c r="D21" s="232"/>
      <c r="E21" s="232"/>
      <c r="F21" s="233"/>
      <c r="G21" s="513" t="s">
        <v>46</v>
      </c>
      <c r="H21" s="514"/>
      <c r="I21" s="514"/>
      <c r="J21" s="514"/>
      <c r="K21" s="514"/>
      <c r="L21" s="514"/>
      <c r="M21" s="514"/>
      <c r="N21" s="514"/>
      <c r="O21" s="514"/>
      <c r="P21" s="514"/>
      <c r="Q21" s="514"/>
      <c r="R21" s="514"/>
      <c r="S21" s="514"/>
      <c r="T21" s="514"/>
      <c r="U21" s="514"/>
      <c r="V21" s="514"/>
      <c r="W21" s="514"/>
      <c r="X21" s="515"/>
      <c r="Y21" s="522" t="s">
        <v>47</v>
      </c>
      <c r="Z21" s="523"/>
      <c r="AA21" s="524"/>
      <c r="AB21" s="525" t="s">
        <v>48</v>
      </c>
      <c r="AC21" s="526"/>
      <c r="AD21" s="526"/>
      <c r="AE21" s="527" t="s">
        <v>49</v>
      </c>
      <c r="AF21" s="527"/>
      <c r="AG21" s="527"/>
      <c r="AH21" s="527"/>
      <c r="AI21" s="527"/>
      <c r="AJ21" s="527" t="s">
        <v>50</v>
      </c>
      <c r="AK21" s="527"/>
      <c r="AL21" s="527"/>
      <c r="AM21" s="527"/>
      <c r="AN21" s="527"/>
      <c r="AO21" s="527" t="s">
        <v>50</v>
      </c>
      <c r="AP21" s="527"/>
      <c r="AQ21" s="527"/>
      <c r="AR21" s="527"/>
      <c r="AS21" s="527"/>
      <c r="AT21" s="488"/>
      <c r="AU21" s="149"/>
      <c r="AV21" s="149"/>
      <c r="AW21" s="149"/>
      <c r="AX21" s="489"/>
    </row>
    <row r="22" spans="1:55" ht="23.65" customHeight="1">
      <c r="A22" s="231"/>
      <c r="B22" s="232"/>
      <c r="C22" s="232"/>
      <c r="D22" s="232"/>
      <c r="E22" s="232"/>
      <c r="F22" s="233"/>
      <c r="G22" s="516"/>
      <c r="H22" s="517"/>
      <c r="I22" s="517"/>
      <c r="J22" s="517"/>
      <c r="K22" s="517"/>
      <c r="L22" s="517"/>
      <c r="M22" s="517"/>
      <c r="N22" s="517"/>
      <c r="O22" s="517"/>
      <c r="P22" s="517"/>
      <c r="Q22" s="517"/>
      <c r="R22" s="517"/>
      <c r="S22" s="517"/>
      <c r="T22" s="517"/>
      <c r="U22" s="517"/>
      <c r="V22" s="517"/>
      <c r="W22" s="517"/>
      <c r="X22" s="518"/>
      <c r="Y22" s="479" t="s">
        <v>51</v>
      </c>
      <c r="Z22" s="474"/>
      <c r="AA22" s="490"/>
      <c r="AB22" s="464" t="s">
        <v>48</v>
      </c>
      <c r="AC22" s="528"/>
      <c r="AD22" s="529"/>
      <c r="AE22" s="527" t="s">
        <v>18</v>
      </c>
      <c r="AF22" s="527"/>
      <c r="AG22" s="527"/>
      <c r="AH22" s="527"/>
      <c r="AI22" s="527"/>
      <c r="AJ22" s="527" t="s">
        <v>52</v>
      </c>
      <c r="AK22" s="527"/>
      <c r="AL22" s="527"/>
      <c r="AM22" s="527"/>
      <c r="AN22" s="527"/>
      <c r="AO22" s="527" t="s">
        <v>52</v>
      </c>
      <c r="AP22" s="527"/>
      <c r="AQ22" s="527"/>
      <c r="AR22" s="527"/>
      <c r="AS22" s="527"/>
      <c r="AT22" s="530" t="s">
        <v>53</v>
      </c>
      <c r="AU22" s="531"/>
      <c r="AV22" s="531"/>
      <c r="AW22" s="531"/>
      <c r="AX22" s="532"/>
    </row>
    <row r="23" spans="1:55" ht="24" customHeight="1">
      <c r="A23" s="231"/>
      <c r="B23" s="232"/>
      <c r="C23" s="232"/>
      <c r="D23" s="232"/>
      <c r="E23" s="232"/>
      <c r="F23" s="233"/>
      <c r="G23" s="519"/>
      <c r="H23" s="520"/>
      <c r="I23" s="520"/>
      <c r="J23" s="520"/>
      <c r="K23" s="520"/>
      <c r="L23" s="520"/>
      <c r="M23" s="520"/>
      <c r="N23" s="520"/>
      <c r="O23" s="520"/>
      <c r="P23" s="520"/>
      <c r="Q23" s="520"/>
      <c r="R23" s="520"/>
      <c r="S23" s="520"/>
      <c r="T23" s="520"/>
      <c r="U23" s="520"/>
      <c r="V23" s="520"/>
      <c r="W23" s="520"/>
      <c r="X23" s="521"/>
      <c r="Y23" s="52" t="s">
        <v>54</v>
      </c>
      <c r="Z23" s="53"/>
      <c r="AA23" s="475"/>
      <c r="AB23" s="507" t="s">
        <v>55</v>
      </c>
      <c r="AC23" s="138"/>
      <c r="AD23" s="139"/>
      <c r="AE23" s="527" t="s">
        <v>18</v>
      </c>
      <c r="AF23" s="527"/>
      <c r="AG23" s="527"/>
      <c r="AH23" s="527"/>
      <c r="AI23" s="527"/>
      <c r="AJ23" s="533">
        <v>0.215</v>
      </c>
      <c r="AK23" s="533"/>
      <c r="AL23" s="533"/>
      <c r="AM23" s="533"/>
      <c r="AN23" s="533"/>
      <c r="AO23" s="533">
        <v>0.215</v>
      </c>
      <c r="AP23" s="533"/>
      <c r="AQ23" s="533"/>
      <c r="AR23" s="533"/>
      <c r="AS23" s="533"/>
      <c r="AT23" s="488"/>
      <c r="AU23" s="149"/>
      <c r="AV23" s="149"/>
      <c r="AW23" s="149"/>
      <c r="AX23" s="489"/>
    </row>
    <row r="24" spans="1:55" ht="31.7" customHeight="1">
      <c r="A24" s="465" t="s">
        <v>56</v>
      </c>
      <c r="B24" s="483"/>
      <c r="C24" s="483"/>
      <c r="D24" s="483"/>
      <c r="E24" s="483"/>
      <c r="F24" s="484"/>
      <c r="G24" s="512" t="s">
        <v>57</v>
      </c>
      <c r="H24" s="53"/>
      <c r="I24" s="53"/>
      <c r="J24" s="53"/>
      <c r="K24" s="53"/>
      <c r="L24" s="53"/>
      <c r="M24" s="53"/>
      <c r="N24" s="53"/>
      <c r="O24" s="53"/>
      <c r="P24" s="53"/>
      <c r="Q24" s="53"/>
      <c r="R24" s="53"/>
      <c r="S24" s="53"/>
      <c r="T24" s="53"/>
      <c r="U24" s="53"/>
      <c r="V24" s="53"/>
      <c r="W24" s="53"/>
      <c r="X24" s="475"/>
      <c r="Y24" s="488"/>
      <c r="Z24" s="149"/>
      <c r="AA24" s="150"/>
      <c r="AB24" s="52" t="s">
        <v>44</v>
      </c>
      <c r="AC24" s="53"/>
      <c r="AD24" s="475"/>
      <c r="AE24" s="479" t="s">
        <v>27</v>
      </c>
      <c r="AF24" s="474"/>
      <c r="AG24" s="474"/>
      <c r="AH24" s="474"/>
      <c r="AI24" s="490"/>
      <c r="AJ24" s="479" t="s">
        <v>28</v>
      </c>
      <c r="AK24" s="474"/>
      <c r="AL24" s="474"/>
      <c r="AM24" s="474"/>
      <c r="AN24" s="490"/>
      <c r="AO24" s="479" t="s">
        <v>29</v>
      </c>
      <c r="AP24" s="474"/>
      <c r="AQ24" s="474"/>
      <c r="AR24" s="474"/>
      <c r="AS24" s="490"/>
      <c r="AT24" s="480" t="s">
        <v>58</v>
      </c>
      <c r="AU24" s="481"/>
      <c r="AV24" s="481"/>
      <c r="AW24" s="481"/>
      <c r="AX24" s="482"/>
    </row>
    <row r="25" spans="1:55" ht="24" customHeight="1">
      <c r="A25" s="231"/>
      <c r="B25" s="232"/>
      <c r="C25" s="232"/>
      <c r="D25" s="232"/>
      <c r="E25" s="232"/>
      <c r="F25" s="233"/>
      <c r="G25" s="127" t="s">
        <v>59</v>
      </c>
      <c r="H25" s="186"/>
      <c r="I25" s="186"/>
      <c r="J25" s="186"/>
      <c r="K25" s="186"/>
      <c r="L25" s="186"/>
      <c r="M25" s="186"/>
      <c r="N25" s="186"/>
      <c r="O25" s="186"/>
      <c r="P25" s="186"/>
      <c r="Q25" s="186"/>
      <c r="R25" s="186"/>
      <c r="S25" s="186"/>
      <c r="T25" s="186"/>
      <c r="U25" s="186"/>
      <c r="V25" s="186"/>
      <c r="W25" s="186"/>
      <c r="X25" s="494"/>
      <c r="Y25" s="498" t="s">
        <v>60</v>
      </c>
      <c r="Z25" s="499"/>
      <c r="AA25" s="500"/>
      <c r="AB25" s="501" t="s">
        <v>61</v>
      </c>
      <c r="AC25" s="502"/>
      <c r="AD25" s="503"/>
      <c r="AE25" s="507">
        <v>6</v>
      </c>
      <c r="AF25" s="138"/>
      <c r="AG25" s="138"/>
      <c r="AH25" s="138"/>
      <c r="AI25" s="139"/>
      <c r="AJ25" s="507">
        <v>3</v>
      </c>
      <c r="AK25" s="138"/>
      <c r="AL25" s="138"/>
      <c r="AM25" s="138"/>
      <c r="AN25" s="139"/>
      <c r="AO25" s="507">
        <v>3</v>
      </c>
      <c r="AP25" s="138"/>
      <c r="AQ25" s="138"/>
      <c r="AR25" s="138"/>
      <c r="AS25" s="139"/>
      <c r="AT25" s="507" t="s">
        <v>62</v>
      </c>
      <c r="AU25" s="138"/>
      <c r="AV25" s="138"/>
      <c r="AW25" s="138"/>
      <c r="AX25" s="508"/>
      <c r="AY25" s="2"/>
      <c r="AZ25" s="3"/>
      <c r="BA25" s="3"/>
      <c r="BB25" s="3"/>
      <c r="BC25" s="3"/>
    </row>
    <row r="26" spans="1:55" ht="24" customHeight="1">
      <c r="A26" s="485"/>
      <c r="B26" s="486"/>
      <c r="C26" s="486"/>
      <c r="D26" s="486"/>
      <c r="E26" s="486"/>
      <c r="F26" s="487"/>
      <c r="G26" s="495"/>
      <c r="H26" s="496"/>
      <c r="I26" s="496"/>
      <c r="J26" s="496"/>
      <c r="K26" s="496"/>
      <c r="L26" s="496"/>
      <c r="M26" s="496"/>
      <c r="N26" s="496"/>
      <c r="O26" s="496"/>
      <c r="P26" s="496"/>
      <c r="Q26" s="496"/>
      <c r="R26" s="496"/>
      <c r="S26" s="496"/>
      <c r="T26" s="496"/>
      <c r="U26" s="496"/>
      <c r="V26" s="496"/>
      <c r="W26" s="496"/>
      <c r="X26" s="497"/>
      <c r="Y26" s="509" t="s">
        <v>63</v>
      </c>
      <c r="Z26" s="510"/>
      <c r="AA26" s="511"/>
      <c r="AB26" s="504"/>
      <c r="AC26" s="505"/>
      <c r="AD26" s="506"/>
      <c r="AE26" s="507">
        <v>6</v>
      </c>
      <c r="AF26" s="138"/>
      <c r="AG26" s="138"/>
      <c r="AH26" s="138"/>
      <c r="AI26" s="139"/>
      <c r="AJ26" s="507">
        <v>3</v>
      </c>
      <c r="AK26" s="138"/>
      <c r="AL26" s="138"/>
      <c r="AM26" s="138"/>
      <c r="AN26" s="139"/>
      <c r="AO26" s="507">
        <v>3</v>
      </c>
      <c r="AP26" s="138"/>
      <c r="AQ26" s="138"/>
      <c r="AR26" s="138"/>
      <c r="AS26" s="139"/>
      <c r="AT26" s="507">
        <v>2</v>
      </c>
      <c r="AU26" s="138"/>
      <c r="AV26" s="138"/>
      <c r="AW26" s="138"/>
      <c r="AX26" s="508"/>
    </row>
    <row r="27" spans="1:55" ht="32.25" customHeight="1">
      <c r="A27" s="465" t="s">
        <v>64</v>
      </c>
      <c r="B27" s="466"/>
      <c r="C27" s="466"/>
      <c r="D27" s="466"/>
      <c r="E27" s="466"/>
      <c r="F27" s="467"/>
      <c r="G27" s="474" t="s">
        <v>65</v>
      </c>
      <c r="H27" s="53"/>
      <c r="I27" s="53"/>
      <c r="J27" s="53"/>
      <c r="K27" s="53"/>
      <c r="L27" s="53"/>
      <c r="M27" s="53"/>
      <c r="N27" s="53"/>
      <c r="O27" s="53"/>
      <c r="P27" s="53"/>
      <c r="Q27" s="53"/>
      <c r="R27" s="53"/>
      <c r="S27" s="53"/>
      <c r="T27" s="53"/>
      <c r="U27" s="53"/>
      <c r="V27" s="53"/>
      <c r="W27" s="53"/>
      <c r="X27" s="475"/>
      <c r="Y27" s="476"/>
      <c r="Z27" s="477"/>
      <c r="AA27" s="478"/>
      <c r="AB27" s="52" t="s">
        <v>44</v>
      </c>
      <c r="AC27" s="53"/>
      <c r="AD27" s="475"/>
      <c r="AE27" s="479" t="s">
        <v>27</v>
      </c>
      <c r="AF27" s="53"/>
      <c r="AG27" s="53"/>
      <c r="AH27" s="53"/>
      <c r="AI27" s="475"/>
      <c r="AJ27" s="479" t="s">
        <v>28</v>
      </c>
      <c r="AK27" s="53"/>
      <c r="AL27" s="53"/>
      <c r="AM27" s="53"/>
      <c r="AN27" s="475"/>
      <c r="AO27" s="479" t="s">
        <v>29</v>
      </c>
      <c r="AP27" s="53"/>
      <c r="AQ27" s="53"/>
      <c r="AR27" s="53"/>
      <c r="AS27" s="475"/>
      <c r="AT27" s="480" t="s">
        <v>66</v>
      </c>
      <c r="AU27" s="481"/>
      <c r="AV27" s="481"/>
      <c r="AW27" s="481"/>
      <c r="AX27" s="482"/>
    </row>
    <row r="28" spans="1:55" ht="24" customHeight="1">
      <c r="A28" s="468"/>
      <c r="B28" s="469"/>
      <c r="C28" s="469"/>
      <c r="D28" s="469"/>
      <c r="E28" s="469"/>
      <c r="F28" s="470"/>
      <c r="G28" s="459" t="s">
        <v>67</v>
      </c>
      <c r="H28" s="459"/>
      <c r="I28" s="459"/>
      <c r="J28" s="459"/>
      <c r="K28" s="459"/>
      <c r="L28" s="459"/>
      <c r="M28" s="459"/>
      <c r="N28" s="459"/>
      <c r="O28" s="459"/>
      <c r="P28" s="459"/>
      <c r="Q28" s="459"/>
      <c r="R28" s="459"/>
      <c r="S28" s="459"/>
      <c r="T28" s="459"/>
      <c r="U28" s="459"/>
      <c r="V28" s="459"/>
      <c r="W28" s="459"/>
      <c r="X28" s="459"/>
      <c r="Y28" s="461" t="s">
        <v>64</v>
      </c>
      <c r="Z28" s="462"/>
      <c r="AA28" s="463"/>
      <c r="AB28" s="464" t="s">
        <v>68</v>
      </c>
      <c r="AC28" s="446"/>
      <c r="AD28" s="451"/>
      <c r="AE28" s="137">
        <v>34</v>
      </c>
      <c r="AF28" s="446"/>
      <c r="AG28" s="446"/>
      <c r="AH28" s="446"/>
      <c r="AI28" s="451"/>
      <c r="AJ28" s="445">
        <v>16</v>
      </c>
      <c r="AK28" s="446"/>
      <c r="AL28" s="446"/>
      <c r="AM28" s="446"/>
      <c r="AN28" s="451"/>
      <c r="AO28" s="445">
        <v>48</v>
      </c>
      <c r="AP28" s="446"/>
      <c r="AQ28" s="446"/>
      <c r="AR28" s="446"/>
      <c r="AS28" s="451"/>
      <c r="AT28" s="445">
        <v>91.5</v>
      </c>
      <c r="AU28" s="446"/>
      <c r="AV28" s="446"/>
      <c r="AW28" s="446"/>
      <c r="AX28" s="447"/>
    </row>
    <row r="29" spans="1:55" ht="24" customHeight="1">
      <c r="A29" s="471"/>
      <c r="B29" s="472"/>
      <c r="C29" s="472"/>
      <c r="D29" s="472"/>
      <c r="E29" s="472"/>
      <c r="F29" s="473"/>
      <c r="G29" s="460"/>
      <c r="H29" s="460"/>
      <c r="I29" s="460"/>
      <c r="J29" s="460"/>
      <c r="K29" s="460"/>
      <c r="L29" s="460"/>
      <c r="M29" s="460"/>
      <c r="N29" s="460"/>
      <c r="O29" s="460"/>
      <c r="P29" s="460"/>
      <c r="Q29" s="460"/>
      <c r="R29" s="460"/>
      <c r="S29" s="460"/>
      <c r="T29" s="460"/>
      <c r="U29" s="460"/>
      <c r="V29" s="460"/>
      <c r="W29" s="460"/>
      <c r="X29" s="460"/>
      <c r="Y29" s="448" t="s">
        <v>69</v>
      </c>
      <c r="Z29" s="449"/>
      <c r="AA29" s="450"/>
      <c r="AB29" s="129" t="s">
        <v>70</v>
      </c>
      <c r="AC29" s="446"/>
      <c r="AD29" s="451"/>
      <c r="AE29" s="452" t="s">
        <v>71</v>
      </c>
      <c r="AF29" s="453"/>
      <c r="AG29" s="453"/>
      <c r="AH29" s="453"/>
      <c r="AI29" s="454"/>
      <c r="AJ29" s="455" t="s">
        <v>72</v>
      </c>
      <c r="AK29" s="456"/>
      <c r="AL29" s="456"/>
      <c r="AM29" s="456"/>
      <c r="AN29" s="457"/>
      <c r="AO29" s="452" t="s">
        <v>73</v>
      </c>
      <c r="AP29" s="453"/>
      <c r="AQ29" s="453"/>
      <c r="AR29" s="453"/>
      <c r="AS29" s="454"/>
      <c r="AT29" s="452" t="s">
        <v>74</v>
      </c>
      <c r="AU29" s="453"/>
      <c r="AV29" s="453"/>
      <c r="AW29" s="453"/>
      <c r="AX29" s="458"/>
    </row>
    <row r="30" spans="1:55" ht="23.1" customHeight="1">
      <c r="A30" s="396" t="s">
        <v>75</v>
      </c>
      <c r="B30" s="397"/>
      <c r="C30" s="402" t="s">
        <v>76</v>
      </c>
      <c r="D30" s="403"/>
      <c r="E30" s="403"/>
      <c r="F30" s="403"/>
      <c r="G30" s="403"/>
      <c r="H30" s="403"/>
      <c r="I30" s="403"/>
      <c r="J30" s="403"/>
      <c r="K30" s="404"/>
      <c r="L30" s="405" t="s">
        <v>77</v>
      </c>
      <c r="M30" s="405"/>
      <c r="N30" s="405"/>
      <c r="O30" s="405"/>
      <c r="P30" s="405"/>
      <c r="Q30" s="405"/>
      <c r="R30" s="406" t="s">
        <v>31</v>
      </c>
      <c r="S30" s="407"/>
      <c r="T30" s="407"/>
      <c r="U30" s="407"/>
      <c r="V30" s="407"/>
      <c r="W30" s="407"/>
      <c r="X30" s="408" t="s">
        <v>78</v>
      </c>
      <c r="Y30" s="403"/>
      <c r="Z30" s="403"/>
      <c r="AA30" s="403"/>
      <c r="AB30" s="403"/>
      <c r="AC30" s="403"/>
      <c r="AD30" s="403"/>
      <c r="AE30" s="403"/>
      <c r="AF30" s="403"/>
      <c r="AG30" s="403"/>
      <c r="AH30" s="403"/>
      <c r="AI30" s="403"/>
      <c r="AJ30" s="403"/>
      <c r="AK30" s="403"/>
      <c r="AL30" s="403"/>
      <c r="AM30" s="403"/>
      <c r="AN30" s="403"/>
      <c r="AO30" s="403"/>
      <c r="AP30" s="403"/>
      <c r="AQ30" s="403"/>
      <c r="AR30" s="403"/>
      <c r="AS30" s="403"/>
      <c r="AT30" s="403"/>
      <c r="AU30" s="403"/>
      <c r="AV30" s="403"/>
      <c r="AW30" s="403"/>
      <c r="AX30" s="409"/>
    </row>
    <row r="31" spans="1:55" ht="23.1" customHeight="1">
      <c r="A31" s="398"/>
      <c r="B31" s="399"/>
      <c r="C31" s="410" t="s">
        <v>79</v>
      </c>
      <c r="D31" s="104"/>
      <c r="E31" s="104"/>
      <c r="F31" s="104"/>
      <c r="G31" s="104"/>
      <c r="H31" s="104"/>
      <c r="I31" s="104"/>
      <c r="J31" s="104"/>
      <c r="K31" s="105"/>
      <c r="L31" s="411">
        <v>150</v>
      </c>
      <c r="M31" s="412"/>
      <c r="N31" s="412"/>
      <c r="O31" s="412"/>
      <c r="P31" s="412"/>
      <c r="Q31" s="413"/>
      <c r="R31" s="414"/>
      <c r="S31" s="415"/>
      <c r="T31" s="415"/>
      <c r="U31" s="415"/>
      <c r="V31" s="415"/>
      <c r="W31" s="416"/>
      <c r="X31" s="337"/>
      <c r="Y31" s="443"/>
      <c r="Z31" s="443"/>
      <c r="AA31" s="443"/>
      <c r="AB31" s="443"/>
      <c r="AC31" s="443"/>
      <c r="AD31" s="443"/>
      <c r="AE31" s="443"/>
      <c r="AF31" s="443"/>
      <c r="AG31" s="443"/>
      <c r="AH31" s="443"/>
      <c r="AI31" s="443"/>
      <c r="AJ31" s="443"/>
      <c r="AK31" s="443"/>
      <c r="AL31" s="443"/>
      <c r="AM31" s="443"/>
      <c r="AN31" s="443"/>
      <c r="AO31" s="443"/>
      <c r="AP31" s="443"/>
      <c r="AQ31" s="443"/>
      <c r="AR31" s="443"/>
      <c r="AS31" s="443"/>
      <c r="AT31" s="443"/>
      <c r="AU31" s="443"/>
      <c r="AV31" s="443"/>
      <c r="AW31" s="443"/>
      <c r="AX31" s="444"/>
    </row>
    <row r="32" spans="1:55" ht="23.1" customHeight="1">
      <c r="A32" s="398"/>
      <c r="B32" s="399"/>
      <c r="C32" s="439" t="s">
        <v>80</v>
      </c>
      <c r="D32" s="170"/>
      <c r="E32" s="170"/>
      <c r="F32" s="170"/>
      <c r="G32" s="170"/>
      <c r="H32" s="170"/>
      <c r="I32" s="170"/>
      <c r="J32" s="170"/>
      <c r="K32" s="171"/>
      <c r="L32" s="411">
        <v>33.134999999999998</v>
      </c>
      <c r="M32" s="412"/>
      <c r="N32" s="412"/>
      <c r="O32" s="412"/>
      <c r="P32" s="412"/>
      <c r="Q32" s="413"/>
      <c r="R32" s="423"/>
      <c r="S32" s="424"/>
      <c r="T32" s="424"/>
      <c r="U32" s="424"/>
      <c r="V32" s="424"/>
      <c r="W32" s="425"/>
      <c r="X32" s="436"/>
      <c r="Y32" s="437"/>
      <c r="Z32" s="437"/>
      <c r="AA32" s="437"/>
      <c r="AB32" s="437"/>
      <c r="AC32" s="437"/>
      <c r="AD32" s="437"/>
      <c r="AE32" s="437"/>
      <c r="AF32" s="437"/>
      <c r="AG32" s="437"/>
      <c r="AH32" s="437"/>
      <c r="AI32" s="437"/>
      <c r="AJ32" s="437"/>
      <c r="AK32" s="437"/>
      <c r="AL32" s="437"/>
      <c r="AM32" s="437"/>
      <c r="AN32" s="437"/>
      <c r="AO32" s="437"/>
      <c r="AP32" s="437"/>
      <c r="AQ32" s="437"/>
      <c r="AR32" s="437"/>
      <c r="AS32" s="437"/>
      <c r="AT32" s="437"/>
      <c r="AU32" s="437"/>
      <c r="AV32" s="437"/>
      <c r="AW32" s="437"/>
      <c r="AX32" s="438"/>
    </row>
    <row r="33" spans="1:50" ht="17.25" customHeight="1">
      <c r="A33" s="398"/>
      <c r="B33" s="399"/>
      <c r="C33" s="439"/>
      <c r="D33" s="170"/>
      <c r="E33" s="170"/>
      <c r="F33" s="170"/>
      <c r="G33" s="170"/>
      <c r="H33" s="170"/>
      <c r="I33" s="170"/>
      <c r="J33" s="170"/>
      <c r="K33" s="171"/>
      <c r="L33" s="440"/>
      <c r="M33" s="441"/>
      <c r="N33" s="441"/>
      <c r="O33" s="441"/>
      <c r="P33" s="441"/>
      <c r="Q33" s="442"/>
      <c r="R33" s="423"/>
      <c r="S33" s="424"/>
      <c r="T33" s="424"/>
      <c r="U33" s="424"/>
      <c r="V33" s="424"/>
      <c r="W33" s="425"/>
      <c r="X33" s="426"/>
      <c r="Y33" s="427"/>
      <c r="Z33" s="427"/>
      <c r="AA33" s="427"/>
      <c r="AB33" s="427"/>
      <c r="AC33" s="427"/>
      <c r="AD33" s="427"/>
      <c r="AE33" s="427"/>
      <c r="AF33" s="427"/>
      <c r="AG33" s="427"/>
      <c r="AH33" s="427"/>
      <c r="AI33" s="427"/>
      <c r="AJ33" s="427"/>
      <c r="AK33" s="427"/>
      <c r="AL33" s="427"/>
      <c r="AM33" s="427"/>
      <c r="AN33" s="427"/>
      <c r="AO33" s="427"/>
      <c r="AP33" s="427"/>
      <c r="AQ33" s="427"/>
      <c r="AR33" s="427"/>
      <c r="AS33" s="427"/>
      <c r="AT33" s="427"/>
      <c r="AU33" s="427"/>
      <c r="AV33" s="427"/>
      <c r="AW33" s="427"/>
      <c r="AX33" s="428"/>
    </row>
    <row r="34" spans="1:50" ht="17.25" customHeight="1">
      <c r="A34" s="398"/>
      <c r="B34" s="399"/>
      <c r="C34" s="417"/>
      <c r="D34" s="418"/>
      <c r="E34" s="418"/>
      <c r="F34" s="418"/>
      <c r="G34" s="418"/>
      <c r="H34" s="418"/>
      <c r="I34" s="418"/>
      <c r="J34" s="418"/>
      <c r="K34" s="419"/>
      <c r="L34" s="420"/>
      <c r="M34" s="421"/>
      <c r="N34" s="421"/>
      <c r="O34" s="421"/>
      <c r="P34" s="421"/>
      <c r="Q34" s="422"/>
      <c r="R34" s="423"/>
      <c r="S34" s="424"/>
      <c r="T34" s="424"/>
      <c r="U34" s="424"/>
      <c r="V34" s="424"/>
      <c r="W34" s="425"/>
      <c r="X34" s="426"/>
      <c r="Y34" s="427"/>
      <c r="Z34" s="427"/>
      <c r="AA34" s="427"/>
      <c r="AB34" s="427"/>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8"/>
    </row>
    <row r="35" spans="1:50" ht="17.25" customHeight="1">
      <c r="A35" s="398"/>
      <c r="B35" s="399"/>
      <c r="C35" s="429"/>
      <c r="D35" s="430"/>
      <c r="E35" s="430"/>
      <c r="F35" s="430"/>
      <c r="G35" s="430"/>
      <c r="H35" s="430"/>
      <c r="I35" s="430"/>
      <c r="J35" s="430"/>
      <c r="K35" s="431"/>
      <c r="L35" s="432"/>
      <c r="M35" s="433"/>
      <c r="N35" s="433"/>
      <c r="O35" s="433"/>
      <c r="P35" s="433"/>
      <c r="Q35" s="434"/>
      <c r="R35" s="435"/>
      <c r="S35" s="435"/>
      <c r="T35" s="435"/>
      <c r="U35" s="435"/>
      <c r="V35" s="435"/>
      <c r="W35" s="435"/>
      <c r="X35" s="436"/>
      <c r="Y35" s="437"/>
      <c r="Z35" s="437"/>
      <c r="AA35" s="437"/>
      <c r="AB35" s="437"/>
      <c r="AC35" s="437"/>
      <c r="AD35" s="437"/>
      <c r="AE35" s="437"/>
      <c r="AF35" s="437"/>
      <c r="AG35" s="437"/>
      <c r="AH35" s="437"/>
      <c r="AI35" s="437"/>
      <c r="AJ35" s="437"/>
      <c r="AK35" s="437"/>
      <c r="AL35" s="437"/>
      <c r="AM35" s="437"/>
      <c r="AN35" s="437"/>
      <c r="AO35" s="437"/>
      <c r="AP35" s="437"/>
      <c r="AQ35" s="437"/>
      <c r="AR35" s="437"/>
      <c r="AS35" s="437"/>
      <c r="AT35" s="437"/>
      <c r="AU35" s="437"/>
      <c r="AV35" s="437"/>
      <c r="AW35" s="437"/>
      <c r="AX35" s="438"/>
    </row>
    <row r="36" spans="1:50" ht="21" customHeight="1" thickBot="1">
      <c r="A36" s="400"/>
      <c r="B36" s="401"/>
      <c r="C36" s="376" t="s">
        <v>39</v>
      </c>
      <c r="D36" s="377"/>
      <c r="E36" s="377"/>
      <c r="F36" s="377"/>
      <c r="G36" s="377"/>
      <c r="H36" s="377"/>
      <c r="I36" s="377"/>
      <c r="J36" s="377"/>
      <c r="K36" s="378"/>
      <c r="L36" s="379">
        <f>SUM(L31:Q35)</f>
        <v>183.13499999999999</v>
      </c>
      <c r="M36" s="380"/>
      <c r="N36" s="380"/>
      <c r="O36" s="380"/>
      <c r="P36" s="380"/>
      <c r="Q36" s="381"/>
      <c r="R36" s="382"/>
      <c r="S36" s="383"/>
      <c r="T36" s="383"/>
      <c r="U36" s="383"/>
      <c r="V36" s="383"/>
      <c r="W36" s="384"/>
      <c r="X36" s="385"/>
      <c r="Y36" s="386"/>
      <c r="Z36" s="386"/>
      <c r="AA36" s="386"/>
      <c r="AB36" s="386"/>
      <c r="AC36" s="386"/>
      <c r="AD36" s="386"/>
      <c r="AE36" s="386"/>
      <c r="AF36" s="386"/>
      <c r="AG36" s="386"/>
      <c r="AH36" s="386"/>
      <c r="AI36" s="386"/>
      <c r="AJ36" s="386"/>
      <c r="AK36" s="386"/>
      <c r="AL36" s="386"/>
      <c r="AM36" s="386"/>
      <c r="AN36" s="386"/>
      <c r="AO36" s="386"/>
      <c r="AP36" s="386"/>
      <c r="AQ36" s="386"/>
      <c r="AR36" s="386"/>
      <c r="AS36" s="386"/>
      <c r="AT36" s="386"/>
      <c r="AU36" s="386"/>
      <c r="AV36" s="386"/>
      <c r="AW36" s="386"/>
      <c r="AX36" s="387"/>
    </row>
    <row r="37" spans="1:50" ht="0.95" customHeight="1" thickBot="1">
      <c r="A37" s="4"/>
      <c r="B37" s="5"/>
      <c r="C37" s="6"/>
      <c r="D37" s="6"/>
      <c r="E37" s="6"/>
      <c r="F37" s="6"/>
      <c r="G37" s="6"/>
      <c r="H37" s="6"/>
      <c r="I37" s="6"/>
      <c r="J37" s="6"/>
      <c r="K37" s="6"/>
      <c r="L37" s="7"/>
      <c r="M37" s="7"/>
      <c r="N37" s="7"/>
      <c r="O37" s="7"/>
      <c r="P37" s="7"/>
      <c r="Q37" s="7"/>
      <c r="R37" s="8"/>
      <c r="S37" s="8"/>
      <c r="T37" s="8"/>
      <c r="U37" s="8"/>
      <c r="V37" s="8"/>
      <c r="W37" s="8"/>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10"/>
    </row>
    <row r="38" spans="1:50" ht="21" customHeight="1">
      <c r="A38" s="388" t="s">
        <v>81</v>
      </c>
      <c r="B38" s="389"/>
      <c r="C38" s="389"/>
      <c r="D38" s="389"/>
      <c r="E38" s="389"/>
      <c r="F38" s="389"/>
      <c r="G38" s="389"/>
      <c r="H38" s="389"/>
      <c r="I38" s="389"/>
      <c r="J38" s="389"/>
      <c r="K38" s="389"/>
      <c r="L38" s="389"/>
      <c r="M38" s="389"/>
      <c r="N38" s="389"/>
      <c r="O38" s="389"/>
      <c r="P38" s="389"/>
      <c r="Q38" s="389"/>
      <c r="R38" s="389"/>
      <c r="S38" s="389"/>
      <c r="T38" s="389"/>
      <c r="U38" s="389"/>
      <c r="V38" s="389"/>
      <c r="W38" s="389"/>
      <c r="X38" s="389"/>
      <c r="Y38" s="389"/>
      <c r="Z38" s="389"/>
      <c r="AA38" s="389"/>
      <c r="AB38" s="389"/>
      <c r="AC38" s="389"/>
      <c r="AD38" s="389"/>
      <c r="AE38" s="389"/>
      <c r="AF38" s="389"/>
      <c r="AG38" s="389"/>
      <c r="AH38" s="389"/>
      <c r="AI38" s="389"/>
      <c r="AJ38" s="389"/>
      <c r="AK38" s="389"/>
      <c r="AL38" s="389"/>
      <c r="AM38" s="389"/>
      <c r="AN38" s="389"/>
      <c r="AO38" s="389"/>
      <c r="AP38" s="389"/>
      <c r="AQ38" s="389"/>
      <c r="AR38" s="389"/>
      <c r="AS38" s="389"/>
      <c r="AT38" s="389"/>
      <c r="AU38" s="389"/>
      <c r="AV38" s="389"/>
      <c r="AW38" s="389"/>
      <c r="AX38" s="390"/>
    </row>
    <row r="39" spans="1:50" ht="21" customHeight="1">
      <c r="A39" s="11"/>
      <c r="B39" s="12"/>
      <c r="C39" s="391" t="s">
        <v>82</v>
      </c>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3"/>
      <c r="AD39" s="392" t="s">
        <v>83</v>
      </c>
      <c r="AE39" s="392"/>
      <c r="AF39" s="392"/>
      <c r="AG39" s="394" t="s">
        <v>84</v>
      </c>
      <c r="AH39" s="392"/>
      <c r="AI39" s="392"/>
      <c r="AJ39" s="392"/>
      <c r="AK39" s="392"/>
      <c r="AL39" s="392"/>
      <c r="AM39" s="392"/>
      <c r="AN39" s="392"/>
      <c r="AO39" s="392"/>
      <c r="AP39" s="392"/>
      <c r="AQ39" s="392"/>
      <c r="AR39" s="392"/>
      <c r="AS39" s="392"/>
      <c r="AT39" s="392"/>
      <c r="AU39" s="392"/>
      <c r="AV39" s="392"/>
      <c r="AW39" s="392"/>
      <c r="AX39" s="395"/>
    </row>
    <row r="40" spans="1:50" ht="26.25" customHeight="1">
      <c r="A40" s="360" t="s">
        <v>85</v>
      </c>
      <c r="B40" s="361"/>
      <c r="C40" s="362" t="s">
        <v>86</v>
      </c>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4"/>
      <c r="AD40" s="365" t="s">
        <v>87</v>
      </c>
      <c r="AE40" s="366"/>
      <c r="AF40" s="367"/>
      <c r="AG40" s="368" t="s">
        <v>88</v>
      </c>
      <c r="AH40" s="369"/>
      <c r="AI40" s="369"/>
      <c r="AJ40" s="369"/>
      <c r="AK40" s="369"/>
      <c r="AL40" s="369"/>
      <c r="AM40" s="369"/>
      <c r="AN40" s="369"/>
      <c r="AO40" s="369"/>
      <c r="AP40" s="369"/>
      <c r="AQ40" s="369"/>
      <c r="AR40" s="369"/>
      <c r="AS40" s="369"/>
      <c r="AT40" s="369"/>
      <c r="AU40" s="369"/>
      <c r="AV40" s="369"/>
      <c r="AW40" s="369"/>
      <c r="AX40" s="370"/>
    </row>
    <row r="41" spans="1:50" ht="26.25" customHeight="1">
      <c r="A41" s="327"/>
      <c r="B41" s="328"/>
      <c r="C41" s="371" t="s">
        <v>89</v>
      </c>
      <c r="D41" s="372"/>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05"/>
      <c r="AD41" s="325" t="s">
        <v>87</v>
      </c>
      <c r="AE41" s="162"/>
      <c r="AF41" s="163"/>
      <c r="AG41" s="318"/>
      <c r="AH41" s="319"/>
      <c r="AI41" s="319"/>
      <c r="AJ41" s="319"/>
      <c r="AK41" s="319"/>
      <c r="AL41" s="319"/>
      <c r="AM41" s="319"/>
      <c r="AN41" s="319"/>
      <c r="AO41" s="319"/>
      <c r="AP41" s="319"/>
      <c r="AQ41" s="319"/>
      <c r="AR41" s="319"/>
      <c r="AS41" s="319"/>
      <c r="AT41" s="319"/>
      <c r="AU41" s="319"/>
      <c r="AV41" s="319"/>
      <c r="AW41" s="319"/>
      <c r="AX41" s="320"/>
    </row>
    <row r="42" spans="1:50" ht="30" customHeight="1">
      <c r="A42" s="329"/>
      <c r="B42" s="330"/>
      <c r="C42" s="373" t="s">
        <v>90</v>
      </c>
      <c r="D42" s="374"/>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5"/>
      <c r="AD42" s="350" t="s">
        <v>91</v>
      </c>
      <c r="AE42" s="155"/>
      <c r="AF42" s="156"/>
      <c r="AG42" s="321"/>
      <c r="AH42" s="322"/>
      <c r="AI42" s="322"/>
      <c r="AJ42" s="322"/>
      <c r="AK42" s="322"/>
      <c r="AL42" s="322"/>
      <c r="AM42" s="322"/>
      <c r="AN42" s="322"/>
      <c r="AO42" s="322"/>
      <c r="AP42" s="322"/>
      <c r="AQ42" s="322"/>
      <c r="AR42" s="322"/>
      <c r="AS42" s="322"/>
      <c r="AT42" s="322"/>
      <c r="AU42" s="322"/>
      <c r="AV42" s="322"/>
      <c r="AW42" s="322"/>
      <c r="AX42" s="323"/>
    </row>
    <row r="43" spans="1:50" ht="26.25" customHeight="1">
      <c r="A43" s="284" t="s">
        <v>92</v>
      </c>
      <c r="B43" s="326"/>
      <c r="C43" s="354" t="s">
        <v>93</v>
      </c>
      <c r="D43" s="333"/>
      <c r="E43" s="333"/>
      <c r="F43" s="333"/>
      <c r="G43" s="333"/>
      <c r="H43" s="333"/>
      <c r="I43" s="333"/>
      <c r="J43" s="333"/>
      <c r="K43" s="333"/>
      <c r="L43" s="333"/>
      <c r="M43" s="333"/>
      <c r="N43" s="333"/>
      <c r="O43" s="333"/>
      <c r="P43" s="333"/>
      <c r="Q43" s="333"/>
      <c r="R43" s="333"/>
      <c r="S43" s="333"/>
      <c r="T43" s="333"/>
      <c r="U43" s="333"/>
      <c r="V43" s="333"/>
      <c r="W43" s="333"/>
      <c r="X43" s="333"/>
      <c r="Y43" s="333"/>
      <c r="Z43" s="333"/>
      <c r="AA43" s="333"/>
      <c r="AB43" s="333"/>
      <c r="AC43" s="333"/>
      <c r="AD43" s="334" t="s">
        <v>91</v>
      </c>
      <c r="AE43" s="335"/>
      <c r="AF43" s="336"/>
      <c r="AG43" s="315" t="s">
        <v>94</v>
      </c>
      <c r="AH43" s="316"/>
      <c r="AI43" s="316"/>
      <c r="AJ43" s="316"/>
      <c r="AK43" s="316"/>
      <c r="AL43" s="316"/>
      <c r="AM43" s="316"/>
      <c r="AN43" s="316"/>
      <c r="AO43" s="316"/>
      <c r="AP43" s="316"/>
      <c r="AQ43" s="316"/>
      <c r="AR43" s="316"/>
      <c r="AS43" s="316"/>
      <c r="AT43" s="316"/>
      <c r="AU43" s="316"/>
      <c r="AV43" s="316"/>
      <c r="AW43" s="316"/>
      <c r="AX43" s="317"/>
    </row>
    <row r="44" spans="1:50" ht="26.25" customHeight="1">
      <c r="A44" s="327"/>
      <c r="B44" s="328"/>
      <c r="C44" s="324" t="s">
        <v>95</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25" t="s">
        <v>96</v>
      </c>
      <c r="AE44" s="162"/>
      <c r="AF44" s="162"/>
      <c r="AG44" s="318"/>
      <c r="AH44" s="319"/>
      <c r="AI44" s="319"/>
      <c r="AJ44" s="319"/>
      <c r="AK44" s="319"/>
      <c r="AL44" s="319"/>
      <c r="AM44" s="319"/>
      <c r="AN44" s="319"/>
      <c r="AO44" s="319"/>
      <c r="AP44" s="319"/>
      <c r="AQ44" s="319"/>
      <c r="AR44" s="319"/>
      <c r="AS44" s="319"/>
      <c r="AT44" s="319"/>
      <c r="AU44" s="319"/>
      <c r="AV44" s="319"/>
      <c r="AW44" s="319"/>
      <c r="AX44" s="320"/>
    </row>
    <row r="45" spans="1:50" ht="26.25" customHeight="1">
      <c r="A45" s="327"/>
      <c r="B45" s="328"/>
      <c r="C45" s="324" t="s">
        <v>97</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25" t="s">
        <v>91</v>
      </c>
      <c r="AE45" s="162"/>
      <c r="AF45" s="162"/>
      <c r="AG45" s="318"/>
      <c r="AH45" s="319"/>
      <c r="AI45" s="319"/>
      <c r="AJ45" s="319"/>
      <c r="AK45" s="319"/>
      <c r="AL45" s="319"/>
      <c r="AM45" s="319"/>
      <c r="AN45" s="319"/>
      <c r="AO45" s="319"/>
      <c r="AP45" s="319"/>
      <c r="AQ45" s="319"/>
      <c r="AR45" s="319"/>
      <c r="AS45" s="319"/>
      <c r="AT45" s="319"/>
      <c r="AU45" s="319"/>
      <c r="AV45" s="319"/>
      <c r="AW45" s="319"/>
      <c r="AX45" s="320"/>
    </row>
    <row r="46" spans="1:50" ht="26.25" customHeight="1">
      <c r="A46" s="327"/>
      <c r="B46" s="328"/>
      <c r="C46" s="324" t="s">
        <v>98</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25" t="s">
        <v>91</v>
      </c>
      <c r="AE46" s="162"/>
      <c r="AF46" s="162"/>
      <c r="AG46" s="318"/>
      <c r="AH46" s="319"/>
      <c r="AI46" s="319"/>
      <c r="AJ46" s="319"/>
      <c r="AK46" s="319"/>
      <c r="AL46" s="319"/>
      <c r="AM46" s="319"/>
      <c r="AN46" s="319"/>
      <c r="AO46" s="319"/>
      <c r="AP46" s="319"/>
      <c r="AQ46" s="319"/>
      <c r="AR46" s="319"/>
      <c r="AS46" s="319"/>
      <c r="AT46" s="319"/>
      <c r="AU46" s="319"/>
      <c r="AV46" s="319"/>
      <c r="AW46" s="319"/>
      <c r="AX46" s="320"/>
    </row>
    <row r="47" spans="1:50" ht="26.25" customHeight="1">
      <c r="A47" s="327"/>
      <c r="B47" s="328"/>
      <c r="C47" s="324" t="s">
        <v>99</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48"/>
      <c r="AD47" s="325" t="s">
        <v>91</v>
      </c>
      <c r="AE47" s="162"/>
      <c r="AF47" s="162"/>
      <c r="AG47" s="318"/>
      <c r="AH47" s="319"/>
      <c r="AI47" s="319"/>
      <c r="AJ47" s="319"/>
      <c r="AK47" s="319"/>
      <c r="AL47" s="319"/>
      <c r="AM47" s="319"/>
      <c r="AN47" s="319"/>
      <c r="AO47" s="319"/>
      <c r="AP47" s="319"/>
      <c r="AQ47" s="319"/>
      <c r="AR47" s="319"/>
      <c r="AS47" s="319"/>
      <c r="AT47" s="319"/>
      <c r="AU47" s="319"/>
      <c r="AV47" s="319"/>
      <c r="AW47" s="319"/>
      <c r="AX47" s="320"/>
    </row>
    <row r="48" spans="1:50" ht="26.25" customHeight="1">
      <c r="A48" s="327"/>
      <c r="B48" s="328"/>
      <c r="C48" s="349" t="s">
        <v>100</v>
      </c>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50" t="s">
        <v>96</v>
      </c>
      <c r="AE48" s="155"/>
      <c r="AF48" s="155"/>
      <c r="AG48" s="321"/>
      <c r="AH48" s="322"/>
      <c r="AI48" s="322"/>
      <c r="AJ48" s="322"/>
      <c r="AK48" s="322"/>
      <c r="AL48" s="322"/>
      <c r="AM48" s="322"/>
      <c r="AN48" s="322"/>
      <c r="AO48" s="322"/>
      <c r="AP48" s="322"/>
      <c r="AQ48" s="322"/>
      <c r="AR48" s="322"/>
      <c r="AS48" s="322"/>
      <c r="AT48" s="322"/>
      <c r="AU48" s="322"/>
      <c r="AV48" s="322"/>
      <c r="AW48" s="322"/>
      <c r="AX48" s="323"/>
    </row>
    <row r="49" spans="1:51" ht="30" customHeight="1">
      <c r="A49" s="284" t="s">
        <v>101</v>
      </c>
      <c r="B49" s="326"/>
      <c r="C49" s="351" t="s">
        <v>102</v>
      </c>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3"/>
      <c r="AD49" s="334" t="s">
        <v>91</v>
      </c>
      <c r="AE49" s="335"/>
      <c r="AF49" s="335"/>
      <c r="AG49" s="315" t="s">
        <v>103</v>
      </c>
      <c r="AH49" s="316"/>
      <c r="AI49" s="316"/>
      <c r="AJ49" s="316"/>
      <c r="AK49" s="316"/>
      <c r="AL49" s="316"/>
      <c r="AM49" s="316"/>
      <c r="AN49" s="316"/>
      <c r="AO49" s="316"/>
      <c r="AP49" s="316"/>
      <c r="AQ49" s="316"/>
      <c r="AR49" s="316"/>
      <c r="AS49" s="316"/>
      <c r="AT49" s="316"/>
      <c r="AU49" s="316"/>
      <c r="AV49" s="316"/>
      <c r="AW49" s="316"/>
      <c r="AX49" s="317"/>
    </row>
    <row r="50" spans="1:51" ht="26.25" customHeight="1">
      <c r="A50" s="327"/>
      <c r="B50" s="328"/>
      <c r="C50" s="324" t="s">
        <v>104</v>
      </c>
      <c r="D50" s="305"/>
      <c r="E50" s="305"/>
      <c r="F50" s="305"/>
      <c r="G50" s="305"/>
      <c r="H50" s="305"/>
      <c r="I50" s="305"/>
      <c r="J50" s="305"/>
      <c r="K50" s="305"/>
      <c r="L50" s="305"/>
      <c r="M50" s="305"/>
      <c r="N50" s="305"/>
      <c r="O50" s="305"/>
      <c r="P50" s="305"/>
      <c r="Q50" s="305"/>
      <c r="R50" s="305"/>
      <c r="S50" s="305"/>
      <c r="T50" s="305"/>
      <c r="U50" s="305"/>
      <c r="V50" s="305"/>
      <c r="W50" s="305"/>
      <c r="X50" s="305"/>
      <c r="Y50" s="305"/>
      <c r="Z50" s="305"/>
      <c r="AA50" s="305"/>
      <c r="AB50" s="305"/>
      <c r="AC50" s="305"/>
      <c r="AD50" s="325" t="s">
        <v>91</v>
      </c>
      <c r="AE50" s="162"/>
      <c r="AF50" s="162"/>
      <c r="AG50" s="318"/>
      <c r="AH50" s="319"/>
      <c r="AI50" s="319"/>
      <c r="AJ50" s="319"/>
      <c r="AK50" s="319"/>
      <c r="AL50" s="319"/>
      <c r="AM50" s="319"/>
      <c r="AN50" s="319"/>
      <c r="AO50" s="319"/>
      <c r="AP50" s="319"/>
      <c r="AQ50" s="319"/>
      <c r="AR50" s="319"/>
      <c r="AS50" s="319"/>
      <c r="AT50" s="319"/>
      <c r="AU50" s="319"/>
      <c r="AV50" s="319"/>
      <c r="AW50" s="319"/>
      <c r="AX50" s="320"/>
    </row>
    <row r="51" spans="1:51" ht="26.25" customHeight="1">
      <c r="A51" s="327"/>
      <c r="B51" s="328"/>
      <c r="C51" s="324" t="s">
        <v>105</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25" t="s">
        <v>91</v>
      </c>
      <c r="AE51" s="162"/>
      <c r="AF51" s="162"/>
      <c r="AG51" s="321"/>
      <c r="AH51" s="322"/>
      <c r="AI51" s="322"/>
      <c r="AJ51" s="322"/>
      <c r="AK51" s="322"/>
      <c r="AL51" s="322"/>
      <c r="AM51" s="322"/>
      <c r="AN51" s="322"/>
      <c r="AO51" s="322"/>
      <c r="AP51" s="322"/>
      <c r="AQ51" s="322"/>
      <c r="AR51" s="322"/>
      <c r="AS51" s="322"/>
      <c r="AT51" s="322"/>
      <c r="AU51" s="322"/>
      <c r="AV51" s="322"/>
      <c r="AW51" s="322"/>
      <c r="AX51" s="323"/>
    </row>
    <row r="52" spans="1:51" ht="33.6" customHeight="1">
      <c r="A52" s="284" t="s">
        <v>106</v>
      </c>
      <c r="B52" s="326"/>
      <c r="C52" s="331" t="s">
        <v>107</v>
      </c>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3"/>
      <c r="AD52" s="334" t="s">
        <v>96</v>
      </c>
      <c r="AE52" s="335"/>
      <c r="AF52" s="336"/>
      <c r="AG52" s="337"/>
      <c r="AH52" s="338"/>
      <c r="AI52" s="338"/>
      <c r="AJ52" s="338"/>
      <c r="AK52" s="338"/>
      <c r="AL52" s="338"/>
      <c r="AM52" s="338"/>
      <c r="AN52" s="338"/>
      <c r="AO52" s="338"/>
      <c r="AP52" s="338"/>
      <c r="AQ52" s="338"/>
      <c r="AR52" s="338"/>
      <c r="AS52" s="338"/>
      <c r="AT52" s="338"/>
      <c r="AU52" s="338"/>
      <c r="AV52" s="338"/>
      <c r="AW52" s="338"/>
      <c r="AX52" s="339"/>
    </row>
    <row r="53" spans="1:51" ht="15.75" customHeight="1">
      <c r="A53" s="327"/>
      <c r="B53" s="328"/>
      <c r="C53" s="346" t="s">
        <v>0</v>
      </c>
      <c r="D53" s="347"/>
      <c r="E53" s="347"/>
      <c r="F53" s="347"/>
      <c r="G53" s="355" t="s">
        <v>108</v>
      </c>
      <c r="H53" s="356"/>
      <c r="I53" s="356"/>
      <c r="J53" s="356"/>
      <c r="K53" s="356"/>
      <c r="L53" s="356"/>
      <c r="M53" s="356"/>
      <c r="N53" s="356"/>
      <c r="O53" s="356"/>
      <c r="P53" s="356"/>
      <c r="Q53" s="356"/>
      <c r="R53" s="356"/>
      <c r="S53" s="357"/>
      <c r="T53" s="358" t="s">
        <v>109</v>
      </c>
      <c r="U53" s="359"/>
      <c r="V53" s="359"/>
      <c r="W53" s="359"/>
      <c r="X53" s="359"/>
      <c r="Y53" s="359"/>
      <c r="Z53" s="359"/>
      <c r="AA53" s="359"/>
      <c r="AB53" s="359"/>
      <c r="AC53" s="359"/>
      <c r="AD53" s="359"/>
      <c r="AE53" s="359"/>
      <c r="AF53" s="359"/>
      <c r="AG53" s="340"/>
      <c r="AH53" s="341"/>
      <c r="AI53" s="341"/>
      <c r="AJ53" s="341"/>
      <c r="AK53" s="341"/>
      <c r="AL53" s="341"/>
      <c r="AM53" s="341"/>
      <c r="AN53" s="341"/>
      <c r="AO53" s="341"/>
      <c r="AP53" s="341"/>
      <c r="AQ53" s="341"/>
      <c r="AR53" s="341"/>
      <c r="AS53" s="341"/>
      <c r="AT53" s="341"/>
      <c r="AU53" s="341"/>
      <c r="AV53" s="341"/>
      <c r="AW53" s="341"/>
      <c r="AX53" s="342"/>
    </row>
    <row r="54" spans="1:51" ht="26.25" customHeight="1">
      <c r="A54" s="327"/>
      <c r="B54" s="328"/>
      <c r="C54" s="302"/>
      <c r="D54" s="303"/>
      <c r="E54" s="303"/>
      <c r="F54" s="303"/>
      <c r="G54" s="304"/>
      <c r="H54" s="305"/>
      <c r="I54" s="305"/>
      <c r="J54" s="305"/>
      <c r="K54" s="305"/>
      <c r="L54" s="305"/>
      <c r="M54" s="305"/>
      <c r="N54" s="305"/>
      <c r="O54" s="305"/>
      <c r="P54" s="305"/>
      <c r="Q54" s="305"/>
      <c r="R54" s="305"/>
      <c r="S54" s="306"/>
      <c r="T54" s="307"/>
      <c r="U54" s="305"/>
      <c r="V54" s="305"/>
      <c r="W54" s="305"/>
      <c r="X54" s="305"/>
      <c r="Y54" s="305"/>
      <c r="Z54" s="305"/>
      <c r="AA54" s="305"/>
      <c r="AB54" s="305"/>
      <c r="AC54" s="305"/>
      <c r="AD54" s="305"/>
      <c r="AE54" s="305"/>
      <c r="AF54" s="305"/>
      <c r="AG54" s="340"/>
      <c r="AH54" s="341"/>
      <c r="AI54" s="341"/>
      <c r="AJ54" s="341"/>
      <c r="AK54" s="341"/>
      <c r="AL54" s="341"/>
      <c r="AM54" s="341"/>
      <c r="AN54" s="341"/>
      <c r="AO54" s="341"/>
      <c r="AP54" s="341"/>
      <c r="AQ54" s="341"/>
      <c r="AR54" s="341"/>
      <c r="AS54" s="341"/>
      <c r="AT54" s="341"/>
      <c r="AU54" s="341"/>
      <c r="AV54" s="341"/>
      <c r="AW54" s="341"/>
      <c r="AX54" s="342"/>
    </row>
    <row r="55" spans="1:51" ht="26.25" customHeight="1">
      <c r="A55" s="329"/>
      <c r="B55" s="330"/>
      <c r="C55" s="308"/>
      <c r="D55" s="309"/>
      <c r="E55" s="309"/>
      <c r="F55" s="309"/>
      <c r="G55" s="310"/>
      <c r="H55" s="311"/>
      <c r="I55" s="311"/>
      <c r="J55" s="311"/>
      <c r="K55" s="311"/>
      <c r="L55" s="311"/>
      <c r="M55" s="311"/>
      <c r="N55" s="311"/>
      <c r="O55" s="311"/>
      <c r="P55" s="311"/>
      <c r="Q55" s="311"/>
      <c r="R55" s="311"/>
      <c r="S55" s="312"/>
      <c r="T55" s="313"/>
      <c r="U55" s="314"/>
      <c r="V55" s="314"/>
      <c r="W55" s="314"/>
      <c r="X55" s="314"/>
      <c r="Y55" s="314"/>
      <c r="Z55" s="314"/>
      <c r="AA55" s="314"/>
      <c r="AB55" s="314"/>
      <c r="AC55" s="314"/>
      <c r="AD55" s="314"/>
      <c r="AE55" s="314"/>
      <c r="AF55" s="314"/>
      <c r="AG55" s="343"/>
      <c r="AH55" s="344"/>
      <c r="AI55" s="344"/>
      <c r="AJ55" s="344"/>
      <c r="AK55" s="344"/>
      <c r="AL55" s="344"/>
      <c r="AM55" s="344"/>
      <c r="AN55" s="344"/>
      <c r="AO55" s="344"/>
      <c r="AP55" s="344"/>
      <c r="AQ55" s="344"/>
      <c r="AR55" s="344"/>
      <c r="AS55" s="344"/>
      <c r="AT55" s="344"/>
      <c r="AU55" s="344"/>
      <c r="AV55" s="344"/>
      <c r="AW55" s="344"/>
      <c r="AX55" s="345"/>
    </row>
    <row r="56" spans="1:51" ht="57" customHeight="1">
      <c r="A56" s="284" t="s">
        <v>110</v>
      </c>
      <c r="B56" s="285"/>
      <c r="C56" s="127" t="s">
        <v>111</v>
      </c>
      <c r="D56" s="288"/>
      <c r="E56" s="288"/>
      <c r="F56" s="289"/>
      <c r="G56" s="290" t="s">
        <v>112</v>
      </c>
      <c r="H56" s="291"/>
      <c r="I56" s="291"/>
      <c r="J56" s="291"/>
      <c r="K56" s="291"/>
      <c r="L56" s="291"/>
      <c r="M56" s="291"/>
      <c r="N56" s="291"/>
      <c r="O56" s="291"/>
      <c r="P56" s="291"/>
      <c r="Q56" s="291"/>
      <c r="R56" s="291"/>
      <c r="S56" s="291"/>
      <c r="T56" s="291"/>
      <c r="U56" s="291"/>
      <c r="V56" s="291"/>
      <c r="W56" s="291"/>
      <c r="X56" s="291"/>
      <c r="Y56" s="291"/>
      <c r="Z56" s="291"/>
      <c r="AA56" s="291"/>
      <c r="AB56" s="291"/>
      <c r="AC56" s="291"/>
      <c r="AD56" s="291"/>
      <c r="AE56" s="291"/>
      <c r="AF56" s="291"/>
      <c r="AG56" s="291"/>
      <c r="AH56" s="291"/>
      <c r="AI56" s="291"/>
      <c r="AJ56" s="291"/>
      <c r="AK56" s="291"/>
      <c r="AL56" s="291"/>
      <c r="AM56" s="291"/>
      <c r="AN56" s="291"/>
      <c r="AO56" s="291"/>
      <c r="AP56" s="291"/>
      <c r="AQ56" s="291"/>
      <c r="AR56" s="291"/>
      <c r="AS56" s="291"/>
      <c r="AT56" s="291"/>
      <c r="AU56" s="291"/>
      <c r="AV56" s="291"/>
      <c r="AW56" s="291"/>
      <c r="AX56" s="292"/>
    </row>
    <row r="57" spans="1:51" ht="66.75" customHeight="1" thickBot="1">
      <c r="A57" s="286"/>
      <c r="B57" s="287"/>
      <c r="C57" s="293" t="s">
        <v>113</v>
      </c>
      <c r="D57" s="294"/>
      <c r="E57" s="294"/>
      <c r="F57" s="295"/>
      <c r="G57" s="296" t="s">
        <v>114</v>
      </c>
      <c r="H57" s="297"/>
      <c r="I57" s="297"/>
      <c r="J57" s="297"/>
      <c r="K57" s="297"/>
      <c r="L57" s="297"/>
      <c r="M57" s="297"/>
      <c r="N57" s="297"/>
      <c r="O57" s="297"/>
      <c r="P57" s="297"/>
      <c r="Q57" s="297"/>
      <c r="R57" s="297"/>
      <c r="S57" s="297"/>
      <c r="T57" s="297"/>
      <c r="U57" s="297"/>
      <c r="V57" s="297"/>
      <c r="W57" s="297"/>
      <c r="X57" s="297"/>
      <c r="Y57" s="297"/>
      <c r="Z57" s="297"/>
      <c r="AA57" s="297"/>
      <c r="AB57" s="297"/>
      <c r="AC57" s="297"/>
      <c r="AD57" s="297"/>
      <c r="AE57" s="297"/>
      <c r="AF57" s="297"/>
      <c r="AG57" s="297"/>
      <c r="AH57" s="297"/>
      <c r="AI57" s="297"/>
      <c r="AJ57" s="297"/>
      <c r="AK57" s="297"/>
      <c r="AL57" s="297"/>
      <c r="AM57" s="297"/>
      <c r="AN57" s="297"/>
      <c r="AO57" s="297"/>
      <c r="AP57" s="297"/>
      <c r="AQ57" s="297"/>
      <c r="AR57" s="297"/>
      <c r="AS57" s="297"/>
      <c r="AT57" s="297"/>
      <c r="AU57" s="297"/>
      <c r="AV57" s="297"/>
      <c r="AW57" s="297"/>
      <c r="AX57" s="298"/>
    </row>
    <row r="58" spans="1:51" ht="21" customHeight="1">
      <c r="A58" s="299" t="s">
        <v>115</v>
      </c>
      <c r="B58" s="300"/>
      <c r="C58" s="300"/>
      <c r="D58" s="300"/>
      <c r="E58" s="300"/>
      <c r="F58" s="300"/>
      <c r="G58" s="300"/>
      <c r="H58" s="300"/>
      <c r="I58" s="300"/>
      <c r="J58" s="300"/>
      <c r="K58" s="300"/>
      <c r="L58" s="300"/>
      <c r="M58" s="300"/>
      <c r="N58" s="300"/>
      <c r="O58" s="300"/>
      <c r="P58" s="300"/>
      <c r="Q58" s="300"/>
      <c r="R58" s="300"/>
      <c r="S58" s="300"/>
      <c r="T58" s="300"/>
      <c r="U58" s="300"/>
      <c r="V58" s="300"/>
      <c r="W58" s="300"/>
      <c r="X58" s="300"/>
      <c r="Y58" s="300"/>
      <c r="Z58" s="300"/>
      <c r="AA58" s="300"/>
      <c r="AB58" s="300"/>
      <c r="AC58" s="300"/>
      <c r="AD58" s="300"/>
      <c r="AE58" s="300"/>
      <c r="AF58" s="300"/>
      <c r="AG58" s="300"/>
      <c r="AH58" s="300"/>
      <c r="AI58" s="300"/>
      <c r="AJ58" s="300"/>
      <c r="AK58" s="300"/>
      <c r="AL58" s="300"/>
      <c r="AM58" s="300"/>
      <c r="AN58" s="300"/>
      <c r="AO58" s="300"/>
      <c r="AP58" s="300"/>
      <c r="AQ58" s="300"/>
      <c r="AR58" s="300"/>
      <c r="AS58" s="300"/>
      <c r="AT58" s="300"/>
      <c r="AU58" s="300"/>
      <c r="AV58" s="300"/>
      <c r="AW58" s="300"/>
      <c r="AX58" s="301"/>
    </row>
    <row r="59" spans="1:51" ht="101.25" customHeight="1" thickBot="1">
      <c r="A59" s="268"/>
      <c r="B59" s="269"/>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269"/>
      <c r="AX59" s="270"/>
    </row>
    <row r="60" spans="1:51" ht="21" customHeight="1">
      <c r="A60" s="271" t="s">
        <v>116</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272"/>
      <c r="AP60" s="272"/>
      <c r="AQ60" s="272"/>
      <c r="AR60" s="272"/>
      <c r="AS60" s="272"/>
      <c r="AT60" s="272"/>
      <c r="AU60" s="272"/>
      <c r="AV60" s="272"/>
      <c r="AW60" s="272"/>
      <c r="AX60" s="273"/>
    </row>
    <row r="61" spans="1:51" ht="101.25" customHeight="1" thickBot="1">
      <c r="A61" s="274"/>
      <c r="B61" s="269"/>
      <c r="C61" s="269"/>
      <c r="D61" s="269"/>
      <c r="E61" s="275"/>
      <c r="F61" s="276"/>
      <c r="G61" s="277"/>
      <c r="H61" s="277"/>
      <c r="I61" s="277"/>
      <c r="J61" s="277"/>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77"/>
      <c r="AP61" s="277"/>
      <c r="AQ61" s="277"/>
      <c r="AR61" s="277"/>
      <c r="AS61" s="277"/>
      <c r="AT61" s="277"/>
      <c r="AU61" s="277"/>
      <c r="AV61" s="277"/>
      <c r="AW61" s="277"/>
      <c r="AX61" s="278"/>
    </row>
    <row r="62" spans="1:51" ht="21" customHeight="1">
      <c r="A62" s="271" t="s">
        <v>117</v>
      </c>
      <c r="B62" s="272"/>
      <c r="C62" s="272"/>
      <c r="D62" s="272"/>
      <c r="E62" s="272"/>
      <c r="F62" s="272"/>
      <c r="G62" s="272"/>
      <c r="H62" s="272"/>
      <c r="I62" s="272"/>
      <c r="J62" s="272"/>
      <c r="K62" s="272"/>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272"/>
      <c r="AP62" s="272"/>
      <c r="AQ62" s="272"/>
      <c r="AR62" s="272"/>
      <c r="AS62" s="272"/>
      <c r="AT62" s="272"/>
      <c r="AU62" s="272"/>
      <c r="AV62" s="272"/>
      <c r="AW62" s="272"/>
      <c r="AX62" s="273"/>
    </row>
    <row r="63" spans="1:51" ht="101.25" customHeight="1" thickBot="1">
      <c r="A63" s="274"/>
      <c r="B63" s="279"/>
      <c r="C63" s="279"/>
      <c r="D63" s="279"/>
      <c r="E63" s="280"/>
      <c r="F63" s="281"/>
      <c r="G63" s="282"/>
      <c r="H63" s="282"/>
      <c r="I63" s="282"/>
      <c r="J63" s="282"/>
      <c r="K63" s="282"/>
      <c r="L63" s="282"/>
      <c r="M63" s="282"/>
      <c r="N63" s="282"/>
      <c r="O63" s="282"/>
      <c r="P63" s="282"/>
      <c r="Q63" s="282"/>
      <c r="R63" s="282"/>
      <c r="S63" s="282"/>
      <c r="T63" s="282"/>
      <c r="U63" s="282"/>
      <c r="V63" s="282"/>
      <c r="W63" s="282"/>
      <c r="X63" s="282"/>
      <c r="Y63" s="282"/>
      <c r="Z63" s="282"/>
      <c r="AA63" s="282"/>
      <c r="AB63" s="282"/>
      <c r="AC63" s="282"/>
      <c r="AD63" s="282"/>
      <c r="AE63" s="282"/>
      <c r="AF63" s="282"/>
      <c r="AG63" s="282"/>
      <c r="AH63" s="282"/>
      <c r="AI63" s="282"/>
      <c r="AJ63" s="282"/>
      <c r="AK63" s="282"/>
      <c r="AL63" s="282"/>
      <c r="AM63" s="282"/>
      <c r="AN63" s="282"/>
      <c r="AO63" s="282"/>
      <c r="AP63" s="282"/>
      <c r="AQ63" s="282"/>
      <c r="AR63" s="282"/>
      <c r="AS63" s="282"/>
      <c r="AT63" s="282"/>
      <c r="AU63" s="282"/>
      <c r="AV63" s="282"/>
      <c r="AW63" s="282"/>
      <c r="AX63" s="283"/>
      <c r="AY63" s="13"/>
    </row>
    <row r="64" spans="1:51" ht="21" customHeight="1">
      <c r="A64" s="248" t="s">
        <v>118</v>
      </c>
      <c r="B64" s="249"/>
      <c r="C64" s="249"/>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49"/>
      <c r="AP64" s="249"/>
      <c r="AQ64" s="249"/>
      <c r="AR64" s="249"/>
      <c r="AS64" s="249"/>
      <c r="AT64" s="249"/>
      <c r="AU64" s="249"/>
      <c r="AV64" s="249"/>
      <c r="AW64" s="249"/>
      <c r="AX64" s="250"/>
    </row>
    <row r="65" spans="1:256" ht="101.25" customHeight="1" thickBot="1">
      <c r="A65" s="251"/>
      <c r="B65" s="252"/>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3"/>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1:256" ht="20.25" customHeight="1">
      <c r="A66" s="254" t="s">
        <v>119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6"/>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4"/>
      <c r="EV66" s="14"/>
      <c r="EW66" s="14"/>
      <c r="EX66" s="14"/>
      <c r="EY66" s="14"/>
      <c r="EZ66" s="14"/>
      <c r="FA66" s="14"/>
      <c r="FB66" s="14"/>
      <c r="FC66" s="14"/>
      <c r="FD66" s="14"/>
      <c r="FE66" s="14"/>
      <c r="FF66" s="14"/>
      <c r="FG66" s="14"/>
      <c r="FH66" s="14"/>
      <c r="FI66" s="14"/>
      <c r="FJ66" s="14"/>
      <c r="FK66" s="14"/>
      <c r="FL66" s="14"/>
      <c r="FM66" s="14"/>
      <c r="FN66" s="14"/>
      <c r="FO66" s="14"/>
      <c r="FP66" s="14"/>
      <c r="FQ66" s="14"/>
      <c r="FR66" s="14"/>
      <c r="FS66" s="14"/>
      <c r="FT66" s="14"/>
      <c r="FU66" s="14"/>
      <c r="FV66" s="14"/>
      <c r="FW66" s="14"/>
      <c r="FX66" s="14"/>
      <c r="FY66" s="14"/>
      <c r="FZ66" s="14"/>
      <c r="GA66" s="14"/>
      <c r="GB66" s="14"/>
      <c r="GC66" s="14"/>
      <c r="GD66" s="14"/>
      <c r="GE66" s="14"/>
      <c r="GF66" s="14"/>
      <c r="GG66" s="14"/>
      <c r="GH66" s="14"/>
      <c r="GI66" s="14"/>
      <c r="GJ66" s="14"/>
      <c r="GK66" s="14"/>
      <c r="GL66" s="14"/>
      <c r="GM66" s="14"/>
      <c r="GN66" s="14"/>
      <c r="GO66" s="14"/>
      <c r="GP66" s="14"/>
      <c r="GQ66" s="14"/>
      <c r="GR66" s="14"/>
      <c r="GS66" s="14"/>
      <c r="GT66" s="14"/>
      <c r="GU66" s="14"/>
      <c r="GV66" s="14"/>
      <c r="GW66" s="14"/>
      <c r="GX66" s="14"/>
      <c r="GY66" s="14"/>
      <c r="GZ66" s="14"/>
      <c r="HA66" s="14"/>
      <c r="HB66" s="14"/>
      <c r="HC66" s="14"/>
      <c r="HD66" s="14"/>
      <c r="HE66" s="14"/>
      <c r="HF66" s="14"/>
      <c r="HG66" s="14"/>
      <c r="HH66" s="14"/>
      <c r="HI66" s="14"/>
      <c r="HJ66" s="14"/>
      <c r="HK66" s="14"/>
      <c r="HL66" s="14"/>
      <c r="HM66" s="14"/>
      <c r="HN66" s="14"/>
      <c r="HO66" s="14"/>
      <c r="HP66" s="14"/>
      <c r="HQ66" s="14"/>
      <c r="HR66" s="14"/>
      <c r="HS66" s="14"/>
      <c r="HT66" s="14"/>
      <c r="HU66" s="14"/>
      <c r="HV66" s="14"/>
      <c r="HW66" s="14"/>
      <c r="HX66" s="14"/>
      <c r="HY66" s="14"/>
      <c r="HZ66" s="14"/>
      <c r="IA66" s="14"/>
      <c r="IB66" s="14"/>
      <c r="IC66" s="14"/>
      <c r="ID66" s="14"/>
      <c r="IE66" s="14"/>
      <c r="IF66" s="14"/>
      <c r="IG66" s="14"/>
      <c r="IH66" s="14"/>
      <c r="II66" s="14"/>
      <c r="IJ66" s="14"/>
      <c r="IK66" s="14"/>
      <c r="IL66" s="14"/>
      <c r="IM66" s="14"/>
      <c r="IN66" s="14"/>
      <c r="IO66" s="14"/>
      <c r="IP66" s="14"/>
      <c r="IQ66" s="14"/>
      <c r="IR66" s="14"/>
      <c r="IS66" s="14"/>
      <c r="IT66" s="14"/>
      <c r="IU66" s="14"/>
      <c r="IV66" s="14"/>
    </row>
    <row r="67" spans="1:256" ht="20.25" customHeight="1" thickBot="1">
      <c r="A67" s="257"/>
      <c r="B67" s="258"/>
      <c r="C67" s="259" t="s">
        <v>120</v>
      </c>
      <c r="D67" s="260"/>
      <c r="E67" s="260"/>
      <c r="F67" s="260"/>
      <c r="G67" s="260"/>
      <c r="H67" s="260"/>
      <c r="I67" s="260"/>
      <c r="J67" s="261"/>
      <c r="K67" s="262" t="s">
        <v>121</v>
      </c>
      <c r="L67" s="263"/>
      <c r="M67" s="263"/>
      <c r="N67" s="263"/>
      <c r="O67" s="263"/>
      <c r="P67" s="263"/>
      <c r="Q67" s="263"/>
      <c r="R67" s="263"/>
      <c r="S67" s="259" t="s">
        <v>122</v>
      </c>
      <c r="T67" s="260"/>
      <c r="U67" s="260"/>
      <c r="V67" s="260"/>
      <c r="W67" s="260"/>
      <c r="X67" s="260"/>
      <c r="Y67" s="260"/>
      <c r="Z67" s="261"/>
      <c r="AA67" s="264" t="s">
        <v>123</v>
      </c>
      <c r="AB67" s="263"/>
      <c r="AC67" s="263"/>
      <c r="AD67" s="263"/>
      <c r="AE67" s="263"/>
      <c r="AF67" s="263"/>
      <c r="AG67" s="263"/>
      <c r="AH67" s="263"/>
      <c r="AI67" s="259" t="s">
        <v>124</v>
      </c>
      <c r="AJ67" s="260"/>
      <c r="AK67" s="260"/>
      <c r="AL67" s="260"/>
      <c r="AM67" s="260"/>
      <c r="AN67" s="260"/>
      <c r="AO67" s="260"/>
      <c r="AP67" s="261"/>
      <c r="AQ67" s="265" t="s">
        <v>125</v>
      </c>
      <c r="AR67" s="266"/>
      <c r="AS67" s="266"/>
      <c r="AT67" s="266"/>
      <c r="AU67" s="266"/>
      <c r="AV67" s="266"/>
      <c r="AW67" s="266"/>
      <c r="AX67" s="267"/>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c r="DJ67" s="14"/>
      <c r="DK67" s="14"/>
      <c r="DL67" s="14"/>
      <c r="DM67" s="14"/>
      <c r="DN67" s="14"/>
      <c r="DO67" s="14"/>
      <c r="DP67" s="14"/>
      <c r="DQ67" s="14"/>
      <c r="DR67" s="14"/>
      <c r="DS67" s="14"/>
      <c r="DT67" s="14"/>
      <c r="DU67" s="14"/>
      <c r="DV67" s="14"/>
      <c r="DW67" s="14"/>
      <c r="DX67" s="14"/>
      <c r="DY67" s="14"/>
      <c r="DZ67" s="14"/>
      <c r="EA67" s="14"/>
      <c r="EB67" s="14"/>
      <c r="EC67" s="14"/>
      <c r="ED67" s="14"/>
      <c r="EE67" s="14"/>
      <c r="EF67" s="14"/>
      <c r="EG67" s="14"/>
      <c r="EH67" s="14"/>
      <c r="EI67" s="14"/>
      <c r="EJ67" s="14"/>
      <c r="EK67" s="14"/>
      <c r="EL67" s="14"/>
      <c r="EM67" s="14"/>
      <c r="EN67" s="14"/>
      <c r="EO67" s="14"/>
      <c r="EP67" s="14"/>
      <c r="EQ67" s="14"/>
      <c r="ER67" s="14"/>
      <c r="ES67" s="14"/>
      <c r="ET67" s="14"/>
      <c r="EU67" s="14"/>
      <c r="EV67" s="14"/>
      <c r="EW67" s="14"/>
      <c r="EX67" s="14"/>
      <c r="EY67" s="14"/>
      <c r="EZ67" s="14"/>
      <c r="FA67" s="14"/>
      <c r="FB67" s="14"/>
      <c r="FC67" s="14"/>
      <c r="FD67" s="14"/>
      <c r="FE67" s="14"/>
      <c r="FF67" s="14"/>
      <c r="FG67" s="14"/>
      <c r="FH67" s="14"/>
      <c r="FI67" s="14"/>
      <c r="FJ67" s="14"/>
      <c r="FK67" s="14"/>
      <c r="FL67" s="14"/>
      <c r="FM67" s="14"/>
      <c r="FN67" s="14"/>
      <c r="FO67" s="14"/>
      <c r="FP67" s="14"/>
      <c r="FQ67" s="14"/>
      <c r="FR67" s="14"/>
      <c r="FS67" s="14"/>
      <c r="FT67" s="14"/>
      <c r="FU67" s="14"/>
      <c r="FV67" s="14"/>
      <c r="FW67" s="14"/>
      <c r="FX67" s="14"/>
      <c r="FY67" s="14"/>
      <c r="FZ67" s="14"/>
      <c r="GA67" s="14"/>
      <c r="GB67" s="14"/>
      <c r="GC67" s="14"/>
      <c r="GD67" s="14"/>
      <c r="GE67" s="14"/>
      <c r="GF67" s="14"/>
      <c r="GG67" s="14"/>
      <c r="GH67" s="14"/>
      <c r="GI67" s="14"/>
      <c r="GJ67" s="14"/>
      <c r="GK67" s="14"/>
      <c r="GL67" s="14"/>
      <c r="GM67" s="14"/>
      <c r="GN67" s="14"/>
      <c r="GO67" s="14"/>
      <c r="GP67" s="14"/>
      <c r="GQ67" s="14"/>
      <c r="GR67" s="14"/>
      <c r="GS67" s="14"/>
      <c r="GT67" s="14"/>
      <c r="GU67" s="14"/>
      <c r="GV67" s="14"/>
      <c r="GW67" s="14"/>
      <c r="GX67" s="14"/>
      <c r="GY67" s="14"/>
      <c r="GZ67" s="14"/>
      <c r="HA67" s="14"/>
      <c r="HB67" s="14"/>
      <c r="HC67" s="14"/>
      <c r="HD67" s="14"/>
      <c r="HE67" s="14"/>
      <c r="HF67" s="14"/>
      <c r="HG67" s="14"/>
      <c r="HH67" s="14"/>
      <c r="HI67" s="14"/>
      <c r="HJ67" s="14"/>
      <c r="HK67" s="14"/>
      <c r="HL67" s="14"/>
      <c r="HM67" s="14"/>
      <c r="HN67" s="14"/>
      <c r="HO67" s="14"/>
      <c r="HP67" s="14"/>
      <c r="HQ67" s="14"/>
      <c r="HR67" s="14"/>
      <c r="HS67" s="14"/>
      <c r="HT67" s="14"/>
      <c r="HU67" s="14"/>
      <c r="HV67" s="14"/>
      <c r="HW67" s="14"/>
      <c r="HX67" s="14"/>
      <c r="HY67" s="14"/>
      <c r="HZ67" s="14"/>
      <c r="IA67" s="14"/>
      <c r="IB67" s="14"/>
      <c r="IC67" s="14"/>
      <c r="ID67" s="14"/>
      <c r="IE67" s="14"/>
      <c r="IF67" s="14"/>
      <c r="IG67" s="14"/>
      <c r="IH67" s="14"/>
      <c r="II67" s="14"/>
      <c r="IJ67" s="14"/>
      <c r="IK67" s="14"/>
      <c r="IL67" s="14"/>
      <c r="IM67" s="14"/>
      <c r="IN67" s="14"/>
      <c r="IO67" s="14"/>
      <c r="IP67" s="14"/>
      <c r="IQ67" s="14"/>
      <c r="IR67" s="14"/>
      <c r="IS67" s="14"/>
      <c r="IT67" s="14"/>
      <c r="IU67" s="14"/>
      <c r="IV67" s="14"/>
    </row>
    <row r="68" spans="1:256" ht="19.5" customHeight="1">
      <c r="A68" s="219" t="s">
        <v>126</v>
      </c>
      <c r="B68" s="220"/>
      <c r="C68" s="220"/>
      <c r="D68" s="220"/>
      <c r="E68" s="220"/>
      <c r="F68" s="221"/>
      <c r="G68" s="15" t="s">
        <v>127</v>
      </c>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7"/>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4"/>
      <c r="CL68" s="14"/>
      <c r="CM68" s="14"/>
      <c r="CN68" s="14"/>
      <c r="CO68" s="14"/>
      <c r="CP68" s="14"/>
      <c r="CQ68" s="14"/>
      <c r="CR68" s="14"/>
      <c r="CS68" s="14"/>
      <c r="CT68" s="14"/>
      <c r="CU68" s="14"/>
      <c r="CV68" s="14"/>
      <c r="CW68" s="14"/>
      <c r="CX68" s="14"/>
      <c r="CY68" s="14"/>
      <c r="CZ68" s="14"/>
      <c r="DA68" s="14"/>
      <c r="DB68" s="14"/>
      <c r="DC68" s="14"/>
      <c r="DD68" s="14"/>
      <c r="DE68" s="14"/>
      <c r="DF68" s="14"/>
      <c r="DG68" s="14"/>
      <c r="DH68" s="14"/>
      <c r="DI68" s="14"/>
      <c r="DJ68" s="14"/>
      <c r="DK68" s="14"/>
      <c r="DL68" s="14"/>
      <c r="DM68" s="14"/>
      <c r="DN68" s="14"/>
      <c r="DO68" s="14"/>
      <c r="DP68" s="14"/>
      <c r="DQ68" s="14"/>
      <c r="DR68" s="14"/>
      <c r="DS68" s="14"/>
      <c r="DT68" s="14"/>
      <c r="DU68" s="14"/>
      <c r="DV68" s="14"/>
      <c r="DW68" s="14"/>
      <c r="DX68" s="14"/>
      <c r="DY68" s="14"/>
      <c r="DZ68" s="14"/>
      <c r="EA68" s="14"/>
      <c r="EB68" s="14"/>
      <c r="EC68" s="14"/>
      <c r="ED68" s="14"/>
      <c r="EE68" s="14"/>
      <c r="EF68" s="14"/>
      <c r="EG68" s="14"/>
      <c r="EH68" s="14"/>
      <c r="EI68" s="14"/>
      <c r="EJ68" s="14"/>
      <c r="EK68" s="14"/>
      <c r="EL68" s="14"/>
      <c r="EM68" s="14"/>
      <c r="EN68" s="14"/>
      <c r="EO68" s="14"/>
      <c r="EP68" s="14"/>
      <c r="EQ68" s="14"/>
      <c r="ER68" s="14"/>
      <c r="ES68" s="14"/>
      <c r="ET68" s="14"/>
      <c r="EU68" s="14"/>
      <c r="EV68" s="14"/>
      <c r="EW68" s="14"/>
      <c r="EX68" s="14"/>
      <c r="EY68" s="14"/>
      <c r="EZ68" s="14"/>
      <c r="FA68" s="14"/>
      <c r="FB68" s="14"/>
      <c r="FC68" s="14"/>
      <c r="FD68" s="14"/>
      <c r="FE68" s="14"/>
      <c r="FF68" s="14"/>
      <c r="FG68" s="14"/>
      <c r="FH68" s="14"/>
      <c r="FI68" s="14"/>
      <c r="FJ68" s="14"/>
      <c r="FK68" s="14"/>
      <c r="FL68" s="14"/>
      <c r="FM68" s="14"/>
      <c r="FN68" s="14"/>
      <c r="FO68" s="14"/>
      <c r="FP68" s="14"/>
      <c r="FQ68" s="14"/>
      <c r="FR68" s="14"/>
      <c r="FS68" s="14"/>
      <c r="FT68" s="14"/>
      <c r="FU68" s="14"/>
      <c r="FV68" s="14"/>
      <c r="FW68" s="14"/>
      <c r="FX68" s="14"/>
      <c r="FY68" s="14"/>
      <c r="FZ68" s="14"/>
      <c r="GA68" s="14"/>
      <c r="GB68" s="14"/>
      <c r="GC68" s="14"/>
      <c r="GD68" s="14"/>
      <c r="GE68" s="14"/>
      <c r="GF68" s="14"/>
      <c r="GG68" s="14"/>
      <c r="GH68" s="14"/>
      <c r="GI68" s="14"/>
      <c r="GJ68" s="14"/>
      <c r="GK68" s="14"/>
      <c r="GL68" s="14"/>
      <c r="GM68" s="14"/>
      <c r="GN68" s="14"/>
      <c r="GO68" s="14"/>
      <c r="GP68" s="14"/>
      <c r="GQ68" s="14"/>
      <c r="GR68" s="14"/>
      <c r="GS68" s="14"/>
      <c r="GT68" s="14"/>
      <c r="GU68" s="14"/>
      <c r="GV68" s="14"/>
      <c r="GW68" s="14"/>
      <c r="GX68" s="14"/>
      <c r="GY68" s="14"/>
      <c r="GZ68" s="14"/>
      <c r="HA68" s="14"/>
      <c r="HB68" s="14"/>
      <c r="HC68" s="14"/>
      <c r="HD68" s="14"/>
      <c r="HE68" s="14"/>
      <c r="HF68" s="14"/>
      <c r="HG68" s="14"/>
      <c r="HH68" s="14"/>
      <c r="HI68" s="14"/>
      <c r="HJ68" s="14"/>
      <c r="HK68" s="14"/>
      <c r="HL68" s="14"/>
      <c r="HM68" s="14"/>
      <c r="HN68" s="14"/>
      <c r="HO68" s="14"/>
      <c r="HP68" s="14"/>
      <c r="HQ68" s="14"/>
      <c r="HR68" s="14"/>
      <c r="HS68" s="14"/>
      <c r="HT68" s="14"/>
      <c r="HU68" s="14"/>
      <c r="HV68" s="14"/>
      <c r="HW68" s="14"/>
      <c r="HX68" s="14"/>
      <c r="HY68" s="14"/>
      <c r="HZ68" s="14"/>
      <c r="IA68" s="14"/>
      <c r="IB68" s="14"/>
      <c r="IC68" s="14"/>
      <c r="ID68" s="14"/>
      <c r="IE68" s="14"/>
      <c r="IF68" s="14"/>
      <c r="IG68" s="14"/>
      <c r="IH68" s="14"/>
      <c r="II68" s="14"/>
      <c r="IJ68" s="14"/>
      <c r="IK68" s="14"/>
      <c r="IL68" s="14"/>
      <c r="IM68" s="14"/>
      <c r="IN68" s="14"/>
      <c r="IO68" s="14"/>
      <c r="IP68" s="14"/>
      <c r="IQ68" s="14"/>
      <c r="IR68" s="14"/>
      <c r="IS68" s="14"/>
      <c r="IT68" s="14"/>
      <c r="IU68" s="14"/>
      <c r="IV68" s="14"/>
    </row>
    <row r="69" spans="1:256" ht="19.899999999999999" customHeight="1">
      <c r="A69" s="222"/>
      <c r="B69" s="223"/>
      <c r="C69" s="223"/>
      <c r="D69" s="223"/>
      <c r="E69" s="223"/>
      <c r="F69" s="224"/>
      <c r="G69" s="18"/>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20"/>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4"/>
      <c r="CL69" s="14"/>
      <c r="CM69" s="14"/>
      <c r="CN69" s="14"/>
      <c r="CO69" s="14"/>
      <c r="CP69" s="14"/>
      <c r="CQ69" s="14"/>
      <c r="CR69" s="14"/>
      <c r="CS69" s="14"/>
      <c r="CT69" s="14"/>
      <c r="CU69" s="14"/>
      <c r="CV69" s="14"/>
      <c r="CW69" s="14"/>
      <c r="CX69" s="14"/>
      <c r="CY69" s="14"/>
      <c r="CZ69" s="14"/>
      <c r="DA69" s="14"/>
      <c r="DB69" s="14"/>
      <c r="DC69" s="14"/>
      <c r="DD69" s="14"/>
      <c r="DE69" s="14"/>
      <c r="DF69" s="14"/>
      <c r="DG69" s="14"/>
      <c r="DH69" s="14"/>
      <c r="DI69" s="14"/>
      <c r="DJ69" s="14"/>
      <c r="DK69" s="14"/>
      <c r="DL69" s="14"/>
      <c r="DM69" s="14"/>
      <c r="DN69" s="14"/>
      <c r="DO69" s="14"/>
      <c r="DP69" s="14"/>
      <c r="DQ69" s="14"/>
      <c r="DR69" s="14"/>
      <c r="DS69" s="14"/>
      <c r="DT69" s="14"/>
      <c r="DU69" s="14"/>
      <c r="DV69" s="14"/>
      <c r="DW69" s="14"/>
      <c r="DX69" s="14"/>
      <c r="DY69" s="14"/>
      <c r="DZ69" s="14"/>
      <c r="EA69" s="14"/>
      <c r="EB69" s="14"/>
      <c r="EC69" s="14"/>
      <c r="ED69" s="14"/>
      <c r="EE69" s="14"/>
      <c r="EF69" s="14"/>
      <c r="EG69" s="14"/>
      <c r="EH69" s="14"/>
      <c r="EI69" s="14"/>
      <c r="EJ69" s="14"/>
      <c r="EK69" s="14"/>
      <c r="EL69" s="14"/>
      <c r="EM69" s="14"/>
      <c r="EN69" s="14"/>
      <c r="EO69" s="14"/>
      <c r="EP69" s="14"/>
      <c r="EQ69" s="14"/>
      <c r="ER69" s="14"/>
      <c r="ES69" s="14"/>
      <c r="ET69" s="14"/>
      <c r="EU69" s="14"/>
      <c r="EV69" s="14"/>
      <c r="EW69" s="14"/>
      <c r="EX69" s="14"/>
      <c r="EY69" s="14"/>
      <c r="EZ69" s="14"/>
      <c r="FA69" s="14"/>
      <c r="FB69" s="14"/>
      <c r="FC69" s="14"/>
      <c r="FD69" s="14"/>
      <c r="FE69" s="14"/>
      <c r="FF69" s="14"/>
      <c r="FG69" s="14"/>
      <c r="FH69" s="14"/>
      <c r="FI69" s="14"/>
      <c r="FJ69" s="14"/>
      <c r="FK69" s="14"/>
      <c r="FL69" s="14"/>
      <c r="FM69" s="14"/>
      <c r="FN69" s="14"/>
      <c r="FO69" s="14"/>
      <c r="FP69" s="14"/>
      <c r="FQ69" s="14"/>
      <c r="FR69" s="14"/>
      <c r="FS69" s="14"/>
      <c r="FT69" s="14"/>
      <c r="FU69" s="14"/>
      <c r="FV69" s="14"/>
      <c r="FW69" s="14"/>
      <c r="FX69" s="14"/>
      <c r="FY69" s="14"/>
      <c r="FZ69" s="14"/>
      <c r="GA69" s="14"/>
      <c r="GB69" s="14"/>
      <c r="GC69" s="14"/>
      <c r="GD69" s="14"/>
      <c r="GE69" s="14"/>
      <c r="GF69" s="14"/>
      <c r="GG69" s="14"/>
      <c r="GH69" s="14"/>
      <c r="GI69" s="14"/>
      <c r="GJ69" s="14"/>
      <c r="GK69" s="14"/>
      <c r="GL69" s="14"/>
      <c r="GM69" s="14"/>
      <c r="GN69" s="14"/>
      <c r="GO69" s="14"/>
      <c r="GP69" s="14"/>
      <c r="GQ69" s="14"/>
      <c r="GR69" s="14"/>
      <c r="GS69" s="14"/>
      <c r="GT69" s="14"/>
      <c r="GU69" s="14"/>
      <c r="GV69" s="14"/>
      <c r="GW69" s="14"/>
      <c r="GX69" s="14"/>
      <c r="GY69" s="14"/>
      <c r="GZ69" s="14"/>
      <c r="HA69" s="14"/>
      <c r="HB69" s="14"/>
      <c r="HC69" s="14"/>
      <c r="HD69" s="14"/>
      <c r="HE69" s="14"/>
      <c r="HF69" s="14"/>
      <c r="HG69" s="14"/>
      <c r="HH69" s="14"/>
      <c r="HI69" s="14"/>
      <c r="HJ69" s="14"/>
      <c r="HK69" s="14"/>
      <c r="HL69" s="14"/>
      <c r="HM69" s="14"/>
      <c r="HN69" s="14"/>
      <c r="HO69" s="14"/>
      <c r="HP69" s="14"/>
      <c r="HQ69" s="14"/>
      <c r="HR69" s="14"/>
      <c r="HS69" s="14"/>
      <c r="HT69" s="14"/>
      <c r="HU69" s="14"/>
      <c r="HV69" s="14"/>
      <c r="HW69" s="14"/>
      <c r="HX69" s="14"/>
      <c r="HY69" s="14"/>
      <c r="HZ69" s="14"/>
      <c r="IA69" s="14"/>
      <c r="IB69" s="14"/>
      <c r="IC69" s="14"/>
      <c r="ID69" s="14"/>
      <c r="IE69" s="14"/>
      <c r="IF69" s="14"/>
      <c r="IG69" s="14"/>
      <c r="IH69" s="14"/>
      <c r="II69" s="14"/>
      <c r="IJ69" s="14"/>
      <c r="IK69" s="14"/>
      <c r="IL69" s="14"/>
      <c r="IM69" s="14"/>
      <c r="IN69" s="14"/>
      <c r="IO69" s="14"/>
      <c r="IP69" s="14"/>
      <c r="IQ69" s="14"/>
      <c r="IR69" s="14"/>
      <c r="IS69" s="14"/>
      <c r="IT69" s="14"/>
      <c r="IU69" s="14"/>
      <c r="IV69" s="14"/>
    </row>
    <row r="70" spans="1:256" ht="0.95" customHeight="1">
      <c r="A70" s="222"/>
      <c r="B70" s="223"/>
      <c r="C70" s="223"/>
      <c r="D70" s="223"/>
      <c r="E70" s="223"/>
      <c r="F70" s="224"/>
      <c r="G70" s="21"/>
      <c r="H70" s="21"/>
      <c r="I70" s="21"/>
      <c r="J70" s="21"/>
      <c r="K70" s="22"/>
      <c r="L70" s="22"/>
      <c r="M70" s="22"/>
      <c r="N70" s="22"/>
      <c r="O70" s="22"/>
      <c r="P70" s="22"/>
      <c r="Q70" s="22"/>
      <c r="R70" s="22"/>
      <c r="S70" s="21"/>
      <c r="T70" s="21"/>
      <c r="U70" s="21"/>
      <c r="V70" s="21"/>
      <c r="W70" s="21"/>
      <c r="X70" s="21"/>
      <c r="Y70" s="21"/>
      <c r="Z70" s="21"/>
      <c r="AA70" s="22"/>
      <c r="AB70" s="22"/>
      <c r="AC70" s="22"/>
      <c r="AD70" s="22"/>
      <c r="AE70" s="22"/>
      <c r="AF70" s="22"/>
      <c r="AG70" s="22"/>
      <c r="AH70" s="22"/>
      <c r="AI70" s="21"/>
      <c r="AJ70" s="21"/>
      <c r="AK70" s="21"/>
      <c r="AL70" s="21"/>
      <c r="AM70" s="21"/>
      <c r="AN70" s="21"/>
      <c r="AO70" s="21"/>
      <c r="AP70" s="21"/>
      <c r="AQ70" s="22"/>
      <c r="AR70" s="22"/>
      <c r="AS70" s="22"/>
      <c r="AT70" s="22"/>
      <c r="AU70" s="22"/>
      <c r="AV70" s="22"/>
      <c r="AW70" s="22"/>
      <c r="AX70" s="23"/>
    </row>
    <row r="71" spans="1:256" ht="52.35" hidden="1" customHeight="1">
      <c r="A71" s="222"/>
      <c r="B71" s="223"/>
      <c r="C71" s="223"/>
      <c r="D71" s="223"/>
      <c r="E71" s="223"/>
      <c r="F71" s="224"/>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256" ht="52.35" hidden="1" customHeight="1">
      <c r="A72" s="222"/>
      <c r="B72" s="223"/>
      <c r="C72" s="223"/>
      <c r="D72" s="223"/>
      <c r="E72" s="223"/>
      <c r="F72" s="224"/>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256" ht="52.35" hidden="1" customHeight="1">
      <c r="A73" s="222"/>
      <c r="B73" s="223"/>
      <c r="C73" s="223"/>
      <c r="D73" s="223"/>
      <c r="E73" s="223"/>
      <c r="F73" s="224"/>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256" ht="52.35" hidden="1" customHeight="1">
      <c r="A74" s="222"/>
      <c r="B74" s="223"/>
      <c r="C74" s="223"/>
      <c r="D74" s="223"/>
      <c r="E74" s="223"/>
      <c r="F74" s="224"/>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256" ht="52.35" hidden="1" customHeight="1">
      <c r="A75" s="222"/>
      <c r="B75" s="223"/>
      <c r="C75" s="223"/>
      <c r="D75" s="223"/>
      <c r="E75" s="223"/>
      <c r="F75" s="224"/>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256" ht="52.35" hidden="1" customHeight="1">
      <c r="A76" s="222"/>
      <c r="B76" s="223"/>
      <c r="C76" s="223"/>
      <c r="D76" s="223"/>
      <c r="E76" s="223"/>
      <c r="F76" s="224"/>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256" ht="377.25" customHeight="1">
      <c r="A77" s="222"/>
      <c r="B77" s="223"/>
      <c r="C77" s="223"/>
      <c r="D77" s="223"/>
      <c r="E77" s="223"/>
      <c r="F77" s="224"/>
      <c r="G77" s="24" t="s">
        <v>128</v>
      </c>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row>
    <row r="78" spans="1:256" ht="377.25" customHeight="1">
      <c r="A78" s="222"/>
      <c r="B78" s="223"/>
      <c r="C78" s="223"/>
      <c r="D78" s="223"/>
      <c r="E78" s="223"/>
      <c r="F78" s="224"/>
      <c r="G78" s="24"/>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6"/>
    </row>
    <row r="79" spans="1:256" ht="301.5" customHeight="1">
      <c r="A79" s="222"/>
      <c r="B79" s="223"/>
      <c r="C79" s="223"/>
      <c r="D79" s="223"/>
      <c r="E79" s="223"/>
      <c r="F79" s="224"/>
      <c r="G79" s="24"/>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6"/>
    </row>
    <row r="80" spans="1:256" ht="27.75" customHeight="1" thickBot="1">
      <c r="A80" s="225"/>
      <c r="B80" s="226"/>
      <c r="C80" s="226"/>
      <c r="D80" s="226"/>
      <c r="E80" s="226"/>
      <c r="F80" s="22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0.95" customHeight="1" thickBot="1">
      <c r="A81" s="27"/>
      <c r="B81" s="27"/>
      <c r="C81" s="27"/>
      <c r="D81" s="27"/>
      <c r="E81" s="27"/>
      <c r="F81" s="27"/>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28"/>
    </row>
    <row r="82" spans="1:50" ht="30" customHeight="1">
      <c r="A82" s="228" t="s">
        <v>129</v>
      </c>
      <c r="B82" s="229"/>
      <c r="C82" s="229"/>
      <c r="D82" s="229"/>
      <c r="E82" s="229"/>
      <c r="F82" s="230"/>
      <c r="G82" s="237" t="s">
        <v>130</v>
      </c>
      <c r="H82" s="238"/>
      <c r="I82" s="238"/>
      <c r="J82" s="238"/>
      <c r="K82" s="238"/>
      <c r="L82" s="238"/>
      <c r="M82" s="238"/>
      <c r="N82" s="238"/>
      <c r="O82" s="238"/>
      <c r="P82" s="238"/>
      <c r="Q82" s="238"/>
      <c r="R82" s="238"/>
      <c r="S82" s="238"/>
      <c r="T82" s="238"/>
      <c r="U82" s="238"/>
      <c r="V82" s="238"/>
      <c r="W82" s="238"/>
      <c r="X82" s="238"/>
      <c r="Y82" s="238"/>
      <c r="Z82" s="238"/>
      <c r="AA82" s="238"/>
      <c r="AB82" s="239"/>
      <c r="AC82" s="237" t="s">
        <v>131</v>
      </c>
      <c r="AD82" s="240"/>
      <c r="AE82" s="240"/>
      <c r="AF82" s="240"/>
      <c r="AG82" s="240"/>
      <c r="AH82" s="240"/>
      <c r="AI82" s="240"/>
      <c r="AJ82" s="240"/>
      <c r="AK82" s="240"/>
      <c r="AL82" s="240"/>
      <c r="AM82" s="240"/>
      <c r="AN82" s="240"/>
      <c r="AO82" s="240"/>
      <c r="AP82" s="240"/>
      <c r="AQ82" s="240"/>
      <c r="AR82" s="240"/>
      <c r="AS82" s="240"/>
      <c r="AT82" s="240"/>
      <c r="AU82" s="240"/>
      <c r="AV82" s="240"/>
      <c r="AW82" s="240"/>
      <c r="AX82" s="241"/>
    </row>
    <row r="83" spans="1:50" ht="24.75" customHeight="1">
      <c r="A83" s="231"/>
      <c r="B83" s="232"/>
      <c r="C83" s="232"/>
      <c r="D83" s="232"/>
      <c r="E83" s="232"/>
      <c r="F83" s="233"/>
      <c r="G83" s="127" t="s">
        <v>76</v>
      </c>
      <c r="H83" s="128"/>
      <c r="I83" s="128"/>
      <c r="J83" s="128"/>
      <c r="K83" s="128"/>
      <c r="L83" s="129" t="s">
        <v>132</v>
      </c>
      <c r="M83" s="130"/>
      <c r="N83" s="130"/>
      <c r="O83" s="130"/>
      <c r="P83" s="130"/>
      <c r="Q83" s="130"/>
      <c r="R83" s="130"/>
      <c r="S83" s="130"/>
      <c r="T83" s="130"/>
      <c r="U83" s="130"/>
      <c r="V83" s="130"/>
      <c r="W83" s="130"/>
      <c r="X83" s="131"/>
      <c r="Y83" s="132" t="s">
        <v>133</v>
      </c>
      <c r="Z83" s="133"/>
      <c r="AA83" s="133"/>
      <c r="AB83" s="134"/>
      <c r="AC83" s="135" t="s">
        <v>76</v>
      </c>
      <c r="AD83" s="136"/>
      <c r="AE83" s="136"/>
      <c r="AF83" s="136"/>
      <c r="AG83" s="136"/>
      <c r="AH83" s="137" t="s">
        <v>132</v>
      </c>
      <c r="AI83" s="138"/>
      <c r="AJ83" s="138"/>
      <c r="AK83" s="138"/>
      <c r="AL83" s="138"/>
      <c r="AM83" s="138"/>
      <c r="AN83" s="138"/>
      <c r="AO83" s="138"/>
      <c r="AP83" s="138"/>
      <c r="AQ83" s="138"/>
      <c r="AR83" s="138"/>
      <c r="AS83" s="138"/>
      <c r="AT83" s="139"/>
      <c r="AU83" s="132" t="s">
        <v>133</v>
      </c>
      <c r="AV83" s="133"/>
      <c r="AW83" s="133"/>
      <c r="AX83" s="140"/>
    </row>
    <row r="84" spans="1:50" ht="24.75" customHeight="1">
      <c r="A84" s="231"/>
      <c r="B84" s="232"/>
      <c r="C84" s="232"/>
      <c r="D84" s="232"/>
      <c r="E84" s="232"/>
      <c r="F84" s="233"/>
      <c r="G84" s="182" t="s">
        <v>134</v>
      </c>
      <c r="H84" s="183"/>
      <c r="I84" s="183"/>
      <c r="J84" s="183"/>
      <c r="K84" s="184"/>
      <c r="L84" s="106" t="s">
        <v>135</v>
      </c>
      <c r="M84" s="107"/>
      <c r="N84" s="107"/>
      <c r="O84" s="107"/>
      <c r="P84" s="107"/>
      <c r="Q84" s="107"/>
      <c r="R84" s="107"/>
      <c r="S84" s="107"/>
      <c r="T84" s="107"/>
      <c r="U84" s="107"/>
      <c r="V84" s="107"/>
      <c r="W84" s="107"/>
      <c r="X84" s="108"/>
      <c r="Y84" s="109">
        <v>62.68</v>
      </c>
      <c r="Z84" s="110"/>
      <c r="AA84" s="110"/>
      <c r="AB84" s="111"/>
      <c r="AC84" s="112"/>
      <c r="AD84" s="113"/>
      <c r="AE84" s="113"/>
      <c r="AF84" s="113"/>
      <c r="AG84" s="114"/>
      <c r="AH84" s="115"/>
      <c r="AI84" s="116"/>
      <c r="AJ84" s="116"/>
      <c r="AK84" s="116"/>
      <c r="AL84" s="116"/>
      <c r="AM84" s="116"/>
      <c r="AN84" s="116"/>
      <c r="AO84" s="116"/>
      <c r="AP84" s="116"/>
      <c r="AQ84" s="116"/>
      <c r="AR84" s="116"/>
      <c r="AS84" s="116"/>
      <c r="AT84" s="117"/>
      <c r="AU84" s="118"/>
      <c r="AV84" s="119"/>
      <c r="AW84" s="119"/>
      <c r="AX84" s="120"/>
    </row>
    <row r="85" spans="1:50" ht="24.75" customHeight="1">
      <c r="A85" s="231"/>
      <c r="B85" s="232"/>
      <c r="C85" s="232"/>
      <c r="D85" s="232"/>
      <c r="E85" s="232"/>
      <c r="F85" s="233"/>
      <c r="G85" s="242" t="s">
        <v>136</v>
      </c>
      <c r="H85" s="243"/>
      <c r="I85" s="243"/>
      <c r="J85" s="243"/>
      <c r="K85" s="244"/>
      <c r="L85" s="245" t="s">
        <v>137</v>
      </c>
      <c r="M85" s="246"/>
      <c r="N85" s="246"/>
      <c r="O85" s="246"/>
      <c r="P85" s="246"/>
      <c r="Q85" s="246"/>
      <c r="R85" s="246"/>
      <c r="S85" s="246"/>
      <c r="T85" s="246"/>
      <c r="U85" s="246"/>
      <c r="V85" s="246"/>
      <c r="W85" s="246"/>
      <c r="X85" s="247"/>
      <c r="Y85" s="213">
        <v>7</v>
      </c>
      <c r="Z85" s="214"/>
      <c r="AA85" s="214"/>
      <c r="AB85" s="215"/>
      <c r="AC85" s="93"/>
      <c r="AD85" s="94"/>
      <c r="AE85" s="94"/>
      <c r="AF85" s="94"/>
      <c r="AG85" s="95"/>
      <c r="AH85" s="96"/>
      <c r="AI85" s="97"/>
      <c r="AJ85" s="97"/>
      <c r="AK85" s="97"/>
      <c r="AL85" s="97"/>
      <c r="AM85" s="97"/>
      <c r="AN85" s="97"/>
      <c r="AO85" s="97"/>
      <c r="AP85" s="97"/>
      <c r="AQ85" s="97"/>
      <c r="AR85" s="97"/>
      <c r="AS85" s="97"/>
      <c r="AT85" s="98"/>
      <c r="AU85" s="99"/>
      <c r="AV85" s="100"/>
      <c r="AW85" s="100"/>
      <c r="AX85" s="101"/>
    </row>
    <row r="86" spans="1:50" ht="24.75" customHeight="1">
      <c r="A86" s="231"/>
      <c r="B86" s="232"/>
      <c r="C86" s="232"/>
      <c r="D86" s="232"/>
      <c r="E86" s="232"/>
      <c r="F86" s="233"/>
      <c r="G86" s="178" t="s">
        <v>138</v>
      </c>
      <c r="H86" s="179"/>
      <c r="I86" s="179"/>
      <c r="J86" s="179"/>
      <c r="K86" s="180"/>
      <c r="L86" s="172" t="s">
        <v>139</v>
      </c>
      <c r="M86" s="173"/>
      <c r="N86" s="173"/>
      <c r="O86" s="173"/>
      <c r="P86" s="173"/>
      <c r="Q86" s="173"/>
      <c r="R86" s="173"/>
      <c r="S86" s="173"/>
      <c r="T86" s="173"/>
      <c r="U86" s="173"/>
      <c r="V86" s="173"/>
      <c r="W86" s="173"/>
      <c r="X86" s="174"/>
      <c r="Y86" s="175">
        <v>42.09</v>
      </c>
      <c r="Z86" s="176"/>
      <c r="AA86" s="176"/>
      <c r="AB86" s="181"/>
      <c r="AC86" s="93"/>
      <c r="AD86" s="94"/>
      <c r="AE86" s="94"/>
      <c r="AF86" s="94"/>
      <c r="AG86" s="95"/>
      <c r="AH86" s="96"/>
      <c r="AI86" s="97"/>
      <c r="AJ86" s="97"/>
      <c r="AK86" s="97"/>
      <c r="AL86" s="97"/>
      <c r="AM86" s="97"/>
      <c r="AN86" s="97"/>
      <c r="AO86" s="97"/>
      <c r="AP86" s="97"/>
      <c r="AQ86" s="97"/>
      <c r="AR86" s="97"/>
      <c r="AS86" s="97"/>
      <c r="AT86" s="98"/>
      <c r="AU86" s="99"/>
      <c r="AV86" s="100"/>
      <c r="AW86" s="100"/>
      <c r="AX86" s="101"/>
    </row>
    <row r="87" spans="1:50" ht="24.75" customHeight="1">
      <c r="A87" s="231"/>
      <c r="B87" s="232"/>
      <c r="C87" s="232"/>
      <c r="D87" s="232"/>
      <c r="E87" s="232"/>
      <c r="F87" s="233"/>
      <c r="G87" s="216" t="s">
        <v>136</v>
      </c>
      <c r="H87" s="217"/>
      <c r="I87" s="217"/>
      <c r="J87" s="217"/>
      <c r="K87" s="218"/>
      <c r="L87" s="172" t="s">
        <v>137</v>
      </c>
      <c r="M87" s="173"/>
      <c r="N87" s="173"/>
      <c r="O87" s="173"/>
      <c r="P87" s="173"/>
      <c r="Q87" s="173"/>
      <c r="R87" s="173"/>
      <c r="S87" s="173"/>
      <c r="T87" s="173"/>
      <c r="U87" s="173"/>
      <c r="V87" s="173"/>
      <c r="W87" s="173"/>
      <c r="X87" s="174"/>
      <c r="Y87" s="175">
        <v>7.5</v>
      </c>
      <c r="Z87" s="176"/>
      <c r="AA87" s="176"/>
      <c r="AB87" s="177"/>
      <c r="AC87" s="93"/>
      <c r="AD87" s="94"/>
      <c r="AE87" s="94"/>
      <c r="AF87" s="94"/>
      <c r="AG87" s="95"/>
      <c r="AH87" s="96"/>
      <c r="AI87" s="97"/>
      <c r="AJ87" s="97"/>
      <c r="AK87" s="97"/>
      <c r="AL87" s="97"/>
      <c r="AM87" s="97"/>
      <c r="AN87" s="97"/>
      <c r="AO87" s="97"/>
      <c r="AP87" s="97"/>
      <c r="AQ87" s="97"/>
      <c r="AR87" s="97"/>
      <c r="AS87" s="97"/>
      <c r="AT87" s="98"/>
      <c r="AU87" s="99"/>
      <c r="AV87" s="100"/>
      <c r="AW87" s="100"/>
      <c r="AX87" s="101"/>
    </row>
    <row r="88" spans="1:50" ht="24.75" customHeight="1">
      <c r="A88" s="231"/>
      <c r="B88" s="232"/>
      <c r="C88" s="232"/>
      <c r="D88" s="232"/>
      <c r="E88" s="232"/>
      <c r="F88" s="233"/>
      <c r="G88" s="161"/>
      <c r="H88" s="162"/>
      <c r="I88" s="162"/>
      <c r="J88" s="162"/>
      <c r="K88" s="163"/>
      <c r="L88" s="96"/>
      <c r="M88" s="164"/>
      <c r="N88" s="164"/>
      <c r="O88" s="164"/>
      <c r="P88" s="164"/>
      <c r="Q88" s="164"/>
      <c r="R88" s="164"/>
      <c r="S88" s="164"/>
      <c r="T88" s="164"/>
      <c r="U88" s="164"/>
      <c r="V88" s="164"/>
      <c r="W88" s="164"/>
      <c r="X88" s="165"/>
      <c r="Y88" s="166"/>
      <c r="Z88" s="167"/>
      <c r="AA88" s="167"/>
      <c r="AB88" s="167"/>
      <c r="AC88" s="93"/>
      <c r="AD88" s="94"/>
      <c r="AE88" s="94"/>
      <c r="AF88" s="94"/>
      <c r="AG88" s="95"/>
      <c r="AH88" s="96"/>
      <c r="AI88" s="97"/>
      <c r="AJ88" s="97"/>
      <c r="AK88" s="97"/>
      <c r="AL88" s="97"/>
      <c r="AM88" s="97"/>
      <c r="AN88" s="97"/>
      <c r="AO88" s="97"/>
      <c r="AP88" s="97"/>
      <c r="AQ88" s="97"/>
      <c r="AR88" s="97"/>
      <c r="AS88" s="97"/>
      <c r="AT88" s="98"/>
      <c r="AU88" s="99"/>
      <c r="AV88" s="100"/>
      <c r="AW88" s="100"/>
      <c r="AX88" s="101"/>
    </row>
    <row r="89" spans="1:50" ht="24.75" customHeight="1">
      <c r="A89" s="231"/>
      <c r="B89" s="232"/>
      <c r="C89" s="232"/>
      <c r="D89" s="232"/>
      <c r="E89" s="232"/>
      <c r="F89" s="233"/>
      <c r="G89" s="161"/>
      <c r="H89" s="162"/>
      <c r="I89" s="162"/>
      <c r="J89" s="162"/>
      <c r="K89" s="163"/>
      <c r="L89" s="96"/>
      <c r="M89" s="164"/>
      <c r="N89" s="164"/>
      <c r="O89" s="164"/>
      <c r="P89" s="164"/>
      <c r="Q89" s="164"/>
      <c r="R89" s="164"/>
      <c r="S89" s="164"/>
      <c r="T89" s="164"/>
      <c r="U89" s="164"/>
      <c r="V89" s="164"/>
      <c r="W89" s="164"/>
      <c r="X89" s="165"/>
      <c r="Y89" s="166"/>
      <c r="Z89" s="167"/>
      <c r="AA89" s="167"/>
      <c r="AB89" s="167"/>
      <c r="AC89" s="93"/>
      <c r="AD89" s="94"/>
      <c r="AE89" s="94"/>
      <c r="AF89" s="94"/>
      <c r="AG89" s="95"/>
      <c r="AH89" s="96"/>
      <c r="AI89" s="97"/>
      <c r="AJ89" s="97"/>
      <c r="AK89" s="97"/>
      <c r="AL89" s="97"/>
      <c r="AM89" s="97"/>
      <c r="AN89" s="97"/>
      <c r="AO89" s="97"/>
      <c r="AP89" s="97"/>
      <c r="AQ89" s="97"/>
      <c r="AR89" s="97"/>
      <c r="AS89" s="97"/>
      <c r="AT89" s="98"/>
      <c r="AU89" s="99"/>
      <c r="AV89" s="100"/>
      <c r="AW89" s="100"/>
      <c r="AX89" s="101"/>
    </row>
    <row r="90" spans="1:50" ht="24.75" customHeight="1">
      <c r="A90" s="231"/>
      <c r="B90" s="232"/>
      <c r="C90" s="232"/>
      <c r="D90" s="232"/>
      <c r="E90" s="232"/>
      <c r="F90" s="233"/>
      <c r="G90" s="161"/>
      <c r="H90" s="162"/>
      <c r="I90" s="162"/>
      <c r="J90" s="162"/>
      <c r="K90" s="163"/>
      <c r="L90" s="96"/>
      <c r="M90" s="164"/>
      <c r="N90" s="164"/>
      <c r="O90" s="164"/>
      <c r="P90" s="164"/>
      <c r="Q90" s="164"/>
      <c r="R90" s="164"/>
      <c r="S90" s="164"/>
      <c r="T90" s="164"/>
      <c r="U90" s="164"/>
      <c r="V90" s="164"/>
      <c r="W90" s="164"/>
      <c r="X90" s="165"/>
      <c r="Y90" s="166"/>
      <c r="Z90" s="167"/>
      <c r="AA90" s="167"/>
      <c r="AB90" s="167"/>
      <c r="AC90" s="93"/>
      <c r="AD90" s="94"/>
      <c r="AE90" s="94"/>
      <c r="AF90" s="94"/>
      <c r="AG90" s="95"/>
      <c r="AH90" s="96"/>
      <c r="AI90" s="97"/>
      <c r="AJ90" s="97"/>
      <c r="AK90" s="97"/>
      <c r="AL90" s="97"/>
      <c r="AM90" s="97"/>
      <c r="AN90" s="97"/>
      <c r="AO90" s="97"/>
      <c r="AP90" s="97"/>
      <c r="AQ90" s="97"/>
      <c r="AR90" s="97"/>
      <c r="AS90" s="97"/>
      <c r="AT90" s="98"/>
      <c r="AU90" s="99"/>
      <c r="AV90" s="100"/>
      <c r="AW90" s="100"/>
      <c r="AX90" s="101"/>
    </row>
    <row r="91" spans="1:50" ht="24.75" customHeight="1">
      <c r="A91" s="231"/>
      <c r="B91" s="232"/>
      <c r="C91" s="232"/>
      <c r="D91" s="232"/>
      <c r="E91" s="232"/>
      <c r="F91" s="233"/>
      <c r="G91" s="154"/>
      <c r="H91" s="155"/>
      <c r="I91" s="155"/>
      <c r="J91" s="155"/>
      <c r="K91" s="156"/>
      <c r="L91" s="87"/>
      <c r="M91" s="157"/>
      <c r="N91" s="157"/>
      <c r="O91" s="157"/>
      <c r="P91" s="157"/>
      <c r="Q91" s="157"/>
      <c r="R91" s="157"/>
      <c r="S91" s="157"/>
      <c r="T91" s="157"/>
      <c r="U91" s="157"/>
      <c r="V91" s="157"/>
      <c r="W91" s="157"/>
      <c r="X91" s="158"/>
      <c r="Y91" s="159"/>
      <c r="Z91" s="160"/>
      <c r="AA91" s="160"/>
      <c r="AB91" s="160"/>
      <c r="AC91" s="84"/>
      <c r="AD91" s="85"/>
      <c r="AE91" s="85"/>
      <c r="AF91" s="85"/>
      <c r="AG91" s="86"/>
      <c r="AH91" s="87"/>
      <c r="AI91" s="88"/>
      <c r="AJ91" s="88"/>
      <c r="AK91" s="88"/>
      <c r="AL91" s="88"/>
      <c r="AM91" s="88"/>
      <c r="AN91" s="88"/>
      <c r="AO91" s="88"/>
      <c r="AP91" s="88"/>
      <c r="AQ91" s="88"/>
      <c r="AR91" s="88"/>
      <c r="AS91" s="88"/>
      <c r="AT91" s="89"/>
      <c r="AU91" s="90"/>
      <c r="AV91" s="91"/>
      <c r="AW91" s="91"/>
      <c r="AX91" s="92"/>
    </row>
    <row r="92" spans="1:50" ht="24.75" customHeight="1">
      <c r="A92" s="231"/>
      <c r="B92" s="232"/>
      <c r="C92" s="232"/>
      <c r="D92" s="232"/>
      <c r="E92" s="232"/>
      <c r="F92" s="233"/>
      <c r="G92" s="141" t="s">
        <v>39</v>
      </c>
      <c r="H92" s="130"/>
      <c r="I92" s="130"/>
      <c r="J92" s="130"/>
      <c r="K92" s="130"/>
      <c r="L92" s="142"/>
      <c r="M92" s="143"/>
      <c r="N92" s="143"/>
      <c r="O92" s="143"/>
      <c r="P92" s="143"/>
      <c r="Q92" s="143"/>
      <c r="R92" s="143"/>
      <c r="S92" s="143"/>
      <c r="T92" s="143"/>
      <c r="U92" s="143"/>
      <c r="V92" s="143"/>
      <c r="W92" s="143"/>
      <c r="X92" s="144"/>
      <c r="Y92" s="145">
        <f>SUM(Y84:AB91)</f>
        <v>119.27000000000001</v>
      </c>
      <c r="Z92" s="146"/>
      <c r="AA92" s="146"/>
      <c r="AB92" s="147"/>
      <c r="AC92" s="148" t="s">
        <v>39</v>
      </c>
      <c r="AD92" s="138"/>
      <c r="AE92" s="138"/>
      <c r="AF92" s="138"/>
      <c r="AG92" s="138"/>
      <c r="AH92" s="142"/>
      <c r="AI92" s="149"/>
      <c r="AJ92" s="149"/>
      <c r="AK92" s="149"/>
      <c r="AL92" s="149"/>
      <c r="AM92" s="149"/>
      <c r="AN92" s="149"/>
      <c r="AO92" s="149"/>
      <c r="AP92" s="149"/>
      <c r="AQ92" s="149"/>
      <c r="AR92" s="149"/>
      <c r="AS92" s="149"/>
      <c r="AT92" s="150"/>
      <c r="AU92" s="151">
        <f>SUM(AU84:AX91)</f>
        <v>0</v>
      </c>
      <c r="AV92" s="152"/>
      <c r="AW92" s="152"/>
      <c r="AX92" s="153"/>
    </row>
    <row r="93" spans="1:50" ht="30" customHeight="1">
      <c r="A93" s="231"/>
      <c r="B93" s="232"/>
      <c r="C93" s="232"/>
      <c r="D93" s="232"/>
      <c r="E93" s="232"/>
      <c r="F93" s="233"/>
      <c r="G93" s="124" t="s">
        <v>140</v>
      </c>
      <c r="H93" s="211"/>
      <c r="I93" s="211"/>
      <c r="J93" s="211"/>
      <c r="K93" s="211"/>
      <c r="L93" s="211"/>
      <c r="M93" s="211"/>
      <c r="N93" s="211"/>
      <c r="O93" s="211"/>
      <c r="P93" s="211"/>
      <c r="Q93" s="211"/>
      <c r="R93" s="211"/>
      <c r="S93" s="211"/>
      <c r="T93" s="211"/>
      <c r="U93" s="211"/>
      <c r="V93" s="211"/>
      <c r="W93" s="211"/>
      <c r="X93" s="211"/>
      <c r="Y93" s="211"/>
      <c r="Z93" s="211"/>
      <c r="AA93" s="211"/>
      <c r="AB93" s="212"/>
      <c r="AC93" s="124" t="s">
        <v>141</v>
      </c>
      <c r="AD93" s="125"/>
      <c r="AE93" s="125"/>
      <c r="AF93" s="125"/>
      <c r="AG93" s="125"/>
      <c r="AH93" s="125"/>
      <c r="AI93" s="125"/>
      <c r="AJ93" s="125"/>
      <c r="AK93" s="125"/>
      <c r="AL93" s="125"/>
      <c r="AM93" s="125"/>
      <c r="AN93" s="125"/>
      <c r="AO93" s="125"/>
      <c r="AP93" s="125"/>
      <c r="AQ93" s="125"/>
      <c r="AR93" s="125"/>
      <c r="AS93" s="125"/>
      <c r="AT93" s="125"/>
      <c r="AU93" s="125"/>
      <c r="AV93" s="125"/>
      <c r="AW93" s="125"/>
      <c r="AX93" s="126"/>
    </row>
    <row r="94" spans="1:50" ht="25.5" customHeight="1">
      <c r="A94" s="231"/>
      <c r="B94" s="232"/>
      <c r="C94" s="232"/>
      <c r="D94" s="232"/>
      <c r="E94" s="232"/>
      <c r="F94" s="233"/>
      <c r="G94" s="127" t="s">
        <v>76</v>
      </c>
      <c r="H94" s="128"/>
      <c r="I94" s="128"/>
      <c r="J94" s="128"/>
      <c r="K94" s="128"/>
      <c r="L94" s="129" t="s">
        <v>132</v>
      </c>
      <c r="M94" s="130"/>
      <c r="N94" s="130"/>
      <c r="O94" s="130"/>
      <c r="P94" s="130"/>
      <c r="Q94" s="130"/>
      <c r="R94" s="130"/>
      <c r="S94" s="130"/>
      <c r="T94" s="130"/>
      <c r="U94" s="130"/>
      <c r="V94" s="130"/>
      <c r="W94" s="130"/>
      <c r="X94" s="131"/>
      <c r="Y94" s="132" t="s">
        <v>133</v>
      </c>
      <c r="Z94" s="133"/>
      <c r="AA94" s="133"/>
      <c r="AB94" s="134"/>
      <c r="AC94" s="135" t="s">
        <v>76</v>
      </c>
      <c r="AD94" s="136"/>
      <c r="AE94" s="136"/>
      <c r="AF94" s="136"/>
      <c r="AG94" s="136"/>
      <c r="AH94" s="137" t="s">
        <v>132</v>
      </c>
      <c r="AI94" s="138"/>
      <c r="AJ94" s="138"/>
      <c r="AK94" s="138"/>
      <c r="AL94" s="138"/>
      <c r="AM94" s="138"/>
      <c r="AN94" s="138"/>
      <c r="AO94" s="138"/>
      <c r="AP94" s="138"/>
      <c r="AQ94" s="138"/>
      <c r="AR94" s="138"/>
      <c r="AS94" s="138"/>
      <c r="AT94" s="139"/>
      <c r="AU94" s="132" t="s">
        <v>133</v>
      </c>
      <c r="AV94" s="133"/>
      <c r="AW94" s="133"/>
      <c r="AX94" s="140"/>
    </row>
    <row r="95" spans="1:50" ht="24.75" customHeight="1">
      <c r="A95" s="231"/>
      <c r="B95" s="232"/>
      <c r="C95" s="232"/>
      <c r="D95" s="232"/>
      <c r="E95" s="232"/>
      <c r="F95" s="233"/>
      <c r="G95" s="202" t="s">
        <v>142</v>
      </c>
      <c r="H95" s="203"/>
      <c r="I95" s="203"/>
      <c r="J95" s="203"/>
      <c r="K95" s="204"/>
      <c r="L95" s="205" t="s">
        <v>143</v>
      </c>
      <c r="M95" s="206"/>
      <c r="N95" s="206"/>
      <c r="O95" s="206"/>
      <c r="P95" s="206"/>
      <c r="Q95" s="206"/>
      <c r="R95" s="206"/>
      <c r="S95" s="206"/>
      <c r="T95" s="206"/>
      <c r="U95" s="206"/>
      <c r="V95" s="206"/>
      <c r="W95" s="206"/>
      <c r="X95" s="207"/>
      <c r="Y95" s="208">
        <v>24.760999999999999</v>
      </c>
      <c r="Z95" s="209"/>
      <c r="AA95" s="209"/>
      <c r="AB95" s="210"/>
      <c r="AC95" s="112"/>
      <c r="AD95" s="113"/>
      <c r="AE95" s="113"/>
      <c r="AF95" s="113"/>
      <c r="AG95" s="114"/>
      <c r="AH95" s="115"/>
      <c r="AI95" s="116"/>
      <c r="AJ95" s="116"/>
      <c r="AK95" s="116"/>
      <c r="AL95" s="116"/>
      <c r="AM95" s="116"/>
      <c r="AN95" s="116"/>
      <c r="AO95" s="116"/>
      <c r="AP95" s="116"/>
      <c r="AQ95" s="116"/>
      <c r="AR95" s="116"/>
      <c r="AS95" s="116"/>
      <c r="AT95" s="117"/>
      <c r="AU95" s="118"/>
      <c r="AV95" s="119"/>
      <c r="AW95" s="119"/>
      <c r="AX95" s="120"/>
    </row>
    <row r="96" spans="1:50" ht="24.75" customHeight="1">
      <c r="A96" s="231"/>
      <c r="B96" s="232"/>
      <c r="C96" s="232"/>
      <c r="D96" s="232"/>
      <c r="E96" s="232"/>
      <c r="F96" s="233"/>
      <c r="G96" s="193" t="s">
        <v>144</v>
      </c>
      <c r="H96" s="194"/>
      <c r="I96" s="194"/>
      <c r="J96" s="194"/>
      <c r="K96" s="195"/>
      <c r="L96" s="196" t="s">
        <v>145</v>
      </c>
      <c r="M96" s="197"/>
      <c r="N96" s="197"/>
      <c r="O96" s="197"/>
      <c r="P96" s="197"/>
      <c r="Q96" s="197"/>
      <c r="R96" s="197"/>
      <c r="S96" s="197"/>
      <c r="T96" s="197"/>
      <c r="U96" s="197"/>
      <c r="V96" s="197"/>
      <c r="W96" s="197"/>
      <c r="X96" s="198"/>
      <c r="Y96" s="199">
        <v>0.33400000000000002</v>
      </c>
      <c r="Z96" s="200"/>
      <c r="AA96" s="200"/>
      <c r="AB96" s="201"/>
      <c r="AC96" s="93"/>
      <c r="AD96" s="94"/>
      <c r="AE96" s="94"/>
      <c r="AF96" s="94"/>
      <c r="AG96" s="95"/>
      <c r="AH96" s="96"/>
      <c r="AI96" s="97"/>
      <c r="AJ96" s="97"/>
      <c r="AK96" s="97"/>
      <c r="AL96" s="97"/>
      <c r="AM96" s="97"/>
      <c r="AN96" s="97"/>
      <c r="AO96" s="97"/>
      <c r="AP96" s="97"/>
      <c r="AQ96" s="97"/>
      <c r="AR96" s="97"/>
      <c r="AS96" s="97"/>
      <c r="AT96" s="98"/>
      <c r="AU96" s="99"/>
      <c r="AV96" s="100"/>
      <c r="AW96" s="100"/>
      <c r="AX96" s="101"/>
    </row>
    <row r="97" spans="1:50" ht="24.75" customHeight="1">
      <c r="A97" s="231"/>
      <c r="B97" s="232"/>
      <c r="C97" s="232"/>
      <c r="D97" s="232"/>
      <c r="E97" s="232"/>
      <c r="F97" s="233"/>
      <c r="G97" s="93"/>
      <c r="H97" s="94"/>
      <c r="I97" s="94"/>
      <c r="J97" s="94"/>
      <c r="K97" s="95"/>
      <c r="L97" s="96"/>
      <c r="M97" s="97"/>
      <c r="N97" s="97"/>
      <c r="O97" s="97"/>
      <c r="P97" s="97"/>
      <c r="Q97" s="97"/>
      <c r="R97" s="97"/>
      <c r="S97" s="97"/>
      <c r="T97" s="97"/>
      <c r="U97" s="97"/>
      <c r="V97" s="97"/>
      <c r="W97" s="97"/>
      <c r="X97" s="98"/>
      <c r="Y97" s="99"/>
      <c r="Z97" s="100"/>
      <c r="AA97" s="100"/>
      <c r="AB97" s="102"/>
      <c r="AC97" s="93"/>
      <c r="AD97" s="94"/>
      <c r="AE97" s="94"/>
      <c r="AF97" s="94"/>
      <c r="AG97" s="95"/>
      <c r="AH97" s="96"/>
      <c r="AI97" s="97"/>
      <c r="AJ97" s="97"/>
      <c r="AK97" s="97"/>
      <c r="AL97" s="97"/>
      <c r="AM97" s="97"/>
      <c r="AN97" s="97"/>
      <c r="AO97" s="97"/>
      <c r="AP97" s="97"/>
      <c r="AQ97" s="97"/>
      <c r="AR97" s="97"/>
      <c r="AS97" s="97"/>
      <c r="AT97" s="98"/>
      <c r="AU97" s="99"/>
      <c r="AV97" s="100"/>
      <c r="AW97" s="100"/>
      <c r="AX97" s="101"/>
    </row>
    <row r="98" spans="1:50" ht="24.75" customHeight="1">
      <c r="A98" s="231"/>
      <c r="B98" s="232"/>
      <c r="C98" s="232"/>
      <c r="D98" s="232"/>
      <c r="E98" s="232"/>
      <c r="F98" s="233"/>
      <c r="G98" s="93"/>
      <c r="H98" s="94"/>
      <c r="I98" s="94"/>
      <c r="J98" s="94"/>
      <c r="K98" s="95"/>
      <c r="L98" s="96"/>
      <c r="M98" s="97"/>
      <c r="N98" s="97"/>
      <c r="O98" s="97"/>
      <c r="P98" s="97"/>
      <c r="Q98" s="97"/>
      <c r="R98" s="97"/>
      <c r="S98" s="97"/>
      <c r="T98" s="97"/>
      <c r="U98" s="97"/>
      <c r="V98" s="97"/>
      <c r="W98" s="97"/>
      <c r="X98" s="98"/>
      <c r="Y98" s="99"/>
      <c r="Z98" s="100"/>
      <c r="AA98" s="100"/>
      <c r="AB98" s="102"/>
      <c r="AC98" s="93"/>
      <c r="AD98" s="94"/>
      <c r="AE98" s="94"/>
      <c r="AF98" s="94"/>
      <c r="AG98" s="95"/>
      <c r="AH98" s="96"/>
      <c r="AI98" s="97"/>
      <c r="AJ98" s="97"/>
      <c r="AK98" s="97"/>
      <c r="AL98" s="97"/>
      <c r="AM98" s="97"/>
      <c r="AN98" s="97"/>
      <c r="AO98" s="97"/>
      <c r="AP98" s="97"/>
      <c r="AQ98" s="97"/>
      <c r="AR98" s="97"/>
      <c r="AS98" s="97"/>
      <c r="AT98" s="98"/>
      <c r="AU98" s="99"/>
      <c r="AV98" s="100"/>
      <c r="AW98" s="100"/>
      <c r="AX98" s="101"/>
    </row>
    <row r="99" spans="1:50" ht="24.75" customHeight="1">
      <c r="A99" s="231"/>
      <c r="B99" s="232"/>
      <c r="C99" s="232"/>
      <c r="D99" s="232"/>
      <c r="E99" s="232"/>
      <c r="F99" s="233"/>
      <c r="G99" s="93"/>
      <c r="H99" s="94"/>
      <c r="I99" s="94"/>
      <c r="J99" s="94"/>
      <c r="K99" s="95"/>
      <c r="L99" s="96"/>
      <c r="M99" s="97"/>
      <c r="N99" s="97"/>
      <c r="O99" s="97"/>
      <c r="P99" s="97"/>
      <c r="Q99" s="97"/>
      <c r="R99" s="97"/>
      <c r="S99" s="97"/>
      <c r="T99" s="97"/>
      <c r="U99" s="97"/>
      <c r="V99" s="97"/>
      <c r="W99" s="97"/>
      <c r="X99" s="98"/>
      <c r="Y99" s="99"/>
      <c r="Z99" s="100"/>
      <c r="AA99" s="100"/>
      <c r="AB99" s="100"/>
      <c r="AC99" s="93"/>
      <c r="AD99" s="94"/>
      <c r="AE99" s="94"/>
      <c r="AF99" s="94"/>
      <c r="AG99" s="95"/>
      <c r="AH99" s="96"/>
      <c r="AI99" s="97"/>
      <c r="AJ99" s="97"/>
      <c r="AK99" s="97"/>
      <c r="AL99" s="97"/>
      <c r="AM99" s="97"/>
      <c r="AN99" s="97"/>
      <c r="AO99" s="97"/>
      <c r="AP99" s="97"/>
      <c r="AQ99" s="97"/>
      <c r="AR99" s="97"/>
      <c r="AS99" s="97"/>
      <c r="AT99" s="98"/>
      <c r="AU99" s="99"/>
      <c r="AV99" s="100"/>
      <c r="AW99" s="100"/>
      <c r="AX99" s="101"/>
    </row>
    <row r="100" spans="1:50" ht="24.75" customHeight="1">
      <c r="A100" s="231"/>
      <c r="B100" s="232"/>
      <c r="C100" s="232"/>
      <c r="D100" s="232"/>
      <c r="E100" s="232"/>
      <c r="F100" s="233"/>
      <c r="G100" s="93"/>
      <c r="H100" s="94"/>
      <c r="I100" s="94"/>
      <c r="J100" s="94"/>
      <c r="K100" s="95"/>
      <c r="L100" s="96"/>
      <c r="M100" s="97"/>
      <c r="N100" s="97"/>
      <c r="O100" s="97"/>
      <c r="P100" s="97"/>
      <c r="Q100" s="97"/>
      <c r="R100" s="97"/>
      <c r="S100" s="97"/>
      <c r="T100" s="97"/>
      <c r="U100" s="97"/>
      <c r="V100" s="97"/>
      <c r="W100" s="97"/>
      <c r="X100" s="98"/>
      <c r="Y100" s="99"/>
      <c r="Z100" s="100"/>
      <c r="AA100" s="100"/>
      <c r="AB100" s="100"/>
      <c r="AC100" s="93"/>
      <c r="AD100" s="94"/>
      <c r="AE100" s="94"/>
      <c r="AF100" s="94"/>
      <c r="AG100" s="95"/>
      <c r="AH100" s="96"/>
      <c r="AI100" s="97"/>
      <c r="AJ100" s="97"/>
      <c r="AK100" s="97"/>
      <c r="AL100" s="97"/>
      <c r="AM100" s="97"/>
      <c r="AN100" s="97"/>
      <c r="AO100" s="97"/>
      <c r="AP100" s="97"/>
      <c r="AQ100" s="97"/>
      <c r="AR100" s="97"/>
      <c r="AS100" s="97"/>
      <c r="AT100" s="98"/>
      <c r="AU100" s="99"/>
      <c r="AV100" s="100"/>
      <c r="AW100" s="100"/>
      <c r="AX100" s="101"/>
    </row>
    <row r="101" spans="1:50" ht="24.75" customHeight="1">
      <c r="A101" s="231"/>
      <c r="B101" s="232"/>
      <c r="C101" s="232"/>
      <c r="D101" s="232"/>
      <c r="E101" s="232"/>
      <c r="F101" s="233"/>
      <c r="G101" s="93"/>
      <c r="H101" s="94"/>
      <c r="I101" s="94"/>
      <c r="J101" s="94"/>
      <c r="K101" s="95"/>
      <c r="L101" s="96"/>
      <c r="M101" s="97"/>
      <c r="N101" s="97"/>
      <c r="O101" s="97"/>
      <c r="P101" s="97"/>
      <c r="Q101" s="97"/>
      <c r="R101" s="97"/>
      <c r="S101" s="97"/>
      <c r="T101" s="97"/>
      <c r="U101" s="97"/>
      <c r="V101" s="97"/>
      <c r="W101" s="97"/>
      <c r="X101" s="98"/>
      <c r="Y101" s="99"/>
      <c r="Z101" s="100"/>
      <c r="AA101" s="100"/>
      <c r="AB101" s="100"/>
      <c r="AC101" s="93"/>
      <c r="AD101" s="94"/>
      <c r="AE101" s="94"/>
      <c r="AF101" s="94"/>
      <c r="AG101" s="95"/>
      <c r="AH101" s="96"/>
      <c r="AI101" s="97"/>
      <c r="AJ101" s="97"/>
      <c r="AK101" s="97"/>
      <c r="AL101" s="97"/>
      <c r="AM101" s="97"/>
      <c r="AN101" s="97"/>
      <c r="AO101" s="97"/>
      <c r="AP101" s="97"/>
      <c r="AQ101" s="97"/>
      <c r="AR101" s="97"/>
      <c r="AS101" s="97"/>
      <c r="AT101" s="98"/>
      <c r="AU101" s="99"/>
      <c r="AV101" s="100"/>
      <c r="AW101" s="100"/>
      <c r="AX101" s="101"/>
    </row>
    <row r="102" spans="1:50" ht="24.75" customHeight="1">
      <c r="A102" s="231"/>
      <c r="B102" s="232"/>
      <c r="C102" s="232"/>
      <c r="D102" s="232"/>
      <c r="E102" s="232"/>
      <c r="F102" s="233"/>
      <c r="G102" s="84"/>
      <c r="H102" s="85"/>
      <c r="I102" s="85"/>
      <c r="J102" s="85"/>
      <c r="K102" s="86"/>
      <c r="L102" s="87"/>
      <c r="M102" s="88"/>
      <c r="N102" s="88"/>
      <c r="O102" s="88"/>
      <c r="P102" s="88"/>
      <c r="Q102" s="88"/>
      <c r="R102" s="88"/>
      <c r="S102" s="88"/>
      <c r="T102" s="88"/>
      <c r="U102" s="88"/>
      <c r="V102" s="88"/>
      <c r="W102" s="88"/>
      <c r="X102" s="89"/>
      <c r="Y102" s="90"/>
      <c r="Z102" s="91"/>
      <c r="AA102" s="91"/>
      <c r="AB102" s="91"/>
      <c r="AC102" s="84"/>
      <c r="AD102" s="85"/>
      <c r="AE102" s="85"/>
      <c r="AF102" s="85"/>
      <c r="AG102" s="86"/>
      <c r="AH102" s="87"/>
      <c r="AI102" s="88"/>
      <c r="AJ102" s="88"/>
      <c r="AK102" s="88"/>
      <c r="AL102" s="88"/>
      <c r="AM102" s="88"/>
      <c r="AN102" s="88"/>
      <c r="AO102" s="88"/>
      <c r="AP102" s="88"/>
      <c r="AQ102" s="88"/>
      <c r="AR102" s="88"/>
      <c r="AS102" s="88"/>
      <c r="AT102" s="89"/>
      <c r="AU102" s="90"/>
      <c r="AV102" s="91"/>
      <c r="AW102" s="91"/>
      <c r="AX102" s="92"/>
    </row>
    <row r="103" spans="1:50" ht="24.75" customHeight="1">
      <c r="A103" s="231"/>
      <c r="B103" s="232"/>
      <c r="C103" s="232"/>
      <c r="D103" s="232"/>
      <c r="E103" s="232"/>
      <c r="F103" s="233"/>
      <c r="G103" s="148" t="s">
        <v>39</v>
      </c>
      <c r="H103" s="138"/>
      <c r="I103" s="138"/>
      <c r="J103" s="138"/>
      <c r="K103" s="138"/>
      <c r="L103" s="142"/>
      <c r="M103" s="149"/>
      <c r="N103" s="149"/>
      <c r="O103" s="149"/>
      <c r="P103" s="149"/>
      <c r="Q103" s="149"/>
      <c r="R103" s="149"/>
      <c r="S103" s="149"/>
      <c r="T103" s="149"/>
      <c r="U103" s="149"/>
      <c r="V103" s="149"/>
      <c r="W103" s="149"/>
      <c r="X103" s="150"/>
      <c r="Y103" s="151">
        <f>SUM(Y95:AB102)</f>
        <v>25.094999999999999</v>
      </c>
      <c r="Z103" s="152"/>
      <c r="AA103" s="152"/>
      <c r="AB103" s="192"/>
      <c r="AC103" s="148" t="s">
        <v>39</v>
      </c>
      <c r="AD103" s="138"/>
      <c r="AE103" s="138"/>
      <c r="AF103" s="138"/>
      <c r="AG103" s="138"/>
      <c r="AH103" s="142"/>
      <c r="AI103" s="149"/>
      <c r="AJ103" s="149"/>
      <c r="AK103" s="149"/>
      <c r="AL103" s="149"/>
      <c r="AM103" s="149"/>
      <c r="AN103" s="149"/>
      <c r="AO103" s="149"/>
      <c r="AP103" s="149"/>
      <c r="AQ103" s="149"/>
      <c r="AR103" s="149"/>
      <c r="AS103" s="149"/>
      <c r="AT103" s="150"/>
      <c r="AU103" s="151">
        <f>SUM(AU95:AX102)</f>
        <v>0</v>
      </c>
      <c r="AV103" s="152"/>
      <c r="AW103" s="152"/>
      <c r="AX103" s="153"/>
    </row>
    <row r="104" spans="1:50" ht="30" customHeight="1">
      <c r="A104" s="231"/>
      <c r="B104" s="232"/>
      <c r="C104" s="232"/>
      <c r="D104" s="232"/>
      <c r="E104" s="232"/>
      <c r="F104" s="233"/>
      <c r="G104" s="185" t="s">
        <v>146</v>
      </c>
      <c r="H104" s="122"/>
      <c r="I104" s="122"/>
      <c r="J104" s="122"/>
      <c r="K104" s="122"/>
      <c r="L104" s="122"/>
      <c r="M104" s="122"/>
      <c r="N104" s="122"/>
      <c r="O104" s="122"/>
      <c r="P104" s="122"/>
      <c r="Q104" s="122"/>
      <c r="R104" s="122"/>
      <c r="S104" s="122"/>
      <c r="T104" s="122"/>
      <c r="U104" s="122"/>
      <c r="V104" s="122"/>
      <c r="W104" s="122"/>
      <c r="X104" s="122"/>
      <c r="Y104" s="122"/>
      <c r="Z104" s="122"/>
      <c r="AA104" s="122"/>
      <c r="AB104" s="123"/>
      <c r="AC104" s="124" t="s">
        <v>147</v>
      </c>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6"/>
    </row>
    <row r="105" spans="1:50" ht="24.75" customHeight="1">
      <c r="A105" s="231"/>
      <c r="B105" s="232"/>
      <c r="C105" s="232"/>
      <c r="D105" s="232"/>
      <c r="E105" s="232"/>
      <c r="F105" s="233"/>
      <c r="G105" s="127" t="s">
        <v>76</v>
      </c>
      <c r="H105" s="186"/>
      <c r="I105" s="186"/>
      <c r="J105" s="186"/>
      <c r="K105" s="186"/>
      <c r="L105" s="129" t="s">
        <v>132</v>
      </c>
      <c r="M105" s="187"/>
      <c r="N105" s="187"/>
      <c r="O105" s="187"/>
      <c r="P105" s="187"/>
      <c r="Q105" s="187"/>
      <c r="R105" s="187"/>
      <c r="S105" s="187"/>
      <c r="T105" s="187"/>
      <c r="U105" s="187"/>
      <c r="V105" s="187"/>
      <c r="W105" s="187"/>
      <c r="X105" s="188"/>
      <c r="Y105" s="189" t="s">
        <v>133</v>
      </c>
      <c r="Z105" s="190"/>
      <c r="AA105" s="190"/>
      <c r="AB105" s="191"/>
      <c r="AC105" s="135" t="s">
        <v>76</v>
      </c>
      <c r="AD105" s="136"/>
      <c r="AE105" s="136"/>
      <c r="AF105" s="136"/>
      <c r="AG105" s="136"/>
      <c r="AH105" s="137" t="s">
        <v>132</v>
      </c>
      <c r="AI105" s="138"/>
      <c r="AJ105" s="138"/>
      <c r="AK105" s="138"/>
      <c r="AL105" s="138"/>
      <c r="AM105" s="138"/>
      <c r="AN105" s="138"/>
      <c r="AO105" s="138"/>
      <c r="AP105" s="138"/>
      <c r="AQ105" s="138"/>
      <c r="AR105" s="138"/>
      <c r="AS105" s="138"/>
      <c r="AT105" s="139"/>
      <c r="AU105" s="132" t="s">
        <v>133</v>
      </c>
      <c r="AV105" s="133"/>
      <c r="AW105" s="133"/>
      <c r="AX105" s="140"/>
    </row>
    <row r="106" spans="1:50" ht="24.75" customHeight="1">
      <c r="A106" s="231"/>
      <c r="B106" s="232"/>
      <c r="C106" s="232"/>
      <c r="D106" s="232"/>
      <c r="E106" s="232"/>
      <c r="F106" s="233"/>
      <c r="G106" s="182" t="s">
        <v>138</v>
      </c>
      <c r="H106" s="183"/>
      <c r="I106" s="183"/>
      <c r="J106" s="183"/>
      <c r="K106" s="184"/>
      <c r="L106" s="172" t="s">
        <v>139</v>
      </c>
      <c r="M106" s="173"/>
      <c r="N106" s="173"/>
      <c r="O106" s="173"/>
      <c r="P106" s="173"/>
      <c r="Q106" s="173"/>
      <c r="R106" s="173"/>
      <c r="S106" s="173"/>
      <c r="T106" s="173"/>
      <c r="U106" s="173"/>
      <c r="V106" s="173"/>
      <c r="W106" s="173"/>
      <c r="X106" s="174"/>
      <c r="Y106" s="175">
        <v>34.65</v>
      </c>
      <c r="Z106" s="176"/>
      <c r="AA106" s="176"/>
      <c r="AB106" s="181"/>
      <c r="AC106" s="112"/>
      <c r="AD106" s="113"/>
      <c r="AE106" s="113"/>
      <c r="AF106" s="113"/>
      <c r="AG106" s="114"/>
      <c r="AH106" s="115"/>
      <c r="AI106" s="116"/>
      <c r="AJ106" s="116"/>
      <c r="AK106" s="116"/>
      <c r="AL106" s="116"/>
      <c r="AM106" s="116"/>
      <c r="AN106" s="116"/>
      <c r="AO106" s="116"/>
      <c r="AP106" s="116"/>
      <c r="AQ106" s="116"/>
      <c r="AR106" s="116"/>
      <c r="AS106" s="116"/>
      <c r="AT106" s="117"/>
      <c r="AU106" s="118"/>
      <c r="AV106" s="119"/>
      <c r="AW106" s="119"/>
      <c r="AX106" s="120"/>
    </row>
    <row r="107" spans="1:50" ht="24.75" customHeight="1">
      <c r="A107" s="231"/>
      <c r="B107" s="232"/>
      <c r="C107" s="232"/>
      <c r="D107" s="232"/>
      <c r="E107" s="232"/>
      <c r="F107" s="233"/>
      <c r="G107" s="178"/>
      <c r="H107" s="179"/>
      <c r="I107" s="179"/>
      <c r="J107" s="179"/>
      <c r="K107" s="180"/>
      <c r="L107" s="172"/>
      <c r="M107" s="173"/>
      <c r="N107" s="173"/>
      <c r="O107" s="173"/>
      <c r="P107" s="173"/>
      <c r="Q107" s="173"/>
      <c r="R107" s="173"/>
      <c r="S107" s="173"/>
      <c r="T107" s="173"/>
      <c r="U107" s="173"/>
      <c r="V107" s="173"/>
      <c r="W107" s="173"/>
      <c r="X107" s="174"/>
      <c r="Y107" s="175"/>
      <c r="Z107" s="176"/>
      <c r="AA107" s="176"/>
      <c r="AB107" s="181"/>
      <c r="AC107" s="93"/>
      <c r="AD107" s="94"/>
      <c r="AE107" s="94"/>
      <c r="AF107" s="94"/>
      <c r="AG107" s="95"/>
      <c r="AH107" s="96"/>
      <c r="AI107" s="97"/>
      <c r="AJ107" s="97"/>
      <c r="AK107" s="97"/>
      <c r="AL107" s="97"/>
      <c r="AM107" s="97"/>
      <c r="AN107" s="97"/>
      <c r="AO107" s="97"/>
      <c r="AP107" s="97"/>
      <c r="AQ107" s="97"/>
      <c r="AR107" s="97"/>
      <c r="AS107" s="97"/>
      <c r="AT107" s="98"/>
      <c r="AU107" s="99"/>
      <c r="AV107" s="100"/>
      <c r="AW107" s="100"/>
      <c r="AX107" s="101"/>
    </row>
    <row r="108" spans="1:50" ht="24.75" customHeight="1">
      <c r="A108" s="231"/>
      <c r="B108" s="232"/>
      <c r="C108" s="232"/>
      <c r="D108" s="232"/>
      <c r="E108" s="232"/>
      <c r="F108" s="233"/>
      <c r="G108" s="169"/>
      <c r="H108" s="170"/>
      <c r="I108" s="170"/>
      <c r="J108" s="170"/>
      <c r="K108" s="171"/>
      <c r="L108" s="172"/>
      <c r="M108" s="173"/>
      <c r="N108" s="173"/>
      <c r="O108" s="173"/>
      <c r="P108" s="173"/>
      <c r="Q108" s="173"/>
      <c r="R108" s="173"/>
      <c r="S108" s="173"/>
      <c r="T108" s="173"/>
      <c r="U108" s="173"/>
      <c r="V108" s="173"/>
      <c r="W108" s="173"/>
      <c r="X108" s="174"/>
      <c r="Y108" s="175"/>
      <c r="Z108" s="176"/>
      <c r="AA108" s="176"/>
      <c r="AB108" s="177"/>
      <c r="AC108" s="93"/>
      <c r="AD108" s="94"/>
      <c r="AE108" s="94"/>
      <c r="AF108" s="94"/>
      <c r="AG108" s="95"/>
      <c r="AH108" s="96"/>
      <c r="AI108" s="97"/>
      <c r="AJ108" s="97"/>
      <c r="AK108" s="97"/>
      <c r="AL108" s="97"/>
      <c r="AM108" s="97"/>
      <c r="AN108" s="97"/>
      <c r="AO108" s="97"/>
      <c r="AP108" s="97"/>
      <c r="AQ108" s="97"/>
      <c r="AR108" s="97"/>
      <c r="AS108" s="97"/>
      <c r="AT108" s="98"/>
      <c r="AU108" s="99"/>
      <c r="AV108" s="100"/>
      <c r="AW108" s="100"/>
      <c r="AX108" s="101"/>
    </row>
    <row r="109" spans="1:50" ht="24.75" customHeight="1">
      <c r="A109" s="231"/>
      <c r="B109" s="232"/>
      <c r="C109" s="232"/>
      <c r="D109" s="232"/>
      <c r="E109" s="232"/>
      <c r="F109" s="233"/>
      <c r="G109" s="161"/>
      <c r="H109" s="162"/>
      <c r="I109" s="162"/>
      <c r="J109" s="162"/>
      <c r="K109" s="163"/>
      <c r="L109" s="96"/>
      <c r="M109" s="164"/>
      <c r="N109" s="164"/>
      <c r="O109" s="164"/>
      <c r="P109" s="164"/>
      <c r="Q109" s="164"/>
      <c r="R109" s="164"/>
      <c r="S109" s="164"/>
      <c r="T109" s="164"/>
      <c r="U109" s="164"/>
      <c r="V109" s="164"/>
      <c r="W109" s="164"/>
      <c r="X109" s="165"/>
      <c r="Y109" s="166"/>
      <c r="Z109" s="167"/>
      <c r="AA109" s="167"/>
      <c r="AB109" s="168"/>
      <c r="AC109" s="93"/>
      <c r="AD109" s="94"/>
      <c r="AE109" s="94"/>
      <c r="AF109" s="94"/>
      <c r="AG109" s="95"/>
      <c r="AH109" s="96"/>
      <c r="AI109" s="97"/>
      <c r="AJ109" s="97"/>
      <c r="AK109" s="97"/>
      <c r="AL109" s="97"/>
      <c r="AM109" s="97"/>
      <c r="AN109" s="97"/>
      <c r="AO109" s="97"/>
      <c r="AP109" s="97"/>
      <c r="AQ109" s="97"/>
      <c r="AR109" s="97"/>
      <c r="AS109" s="97"/>
      <c r="AT109" s="98"/>
      <c r="AU109" s="99"/>
      <c r="AV109" s="100"/>
      <c r="AW109" s="100"/>
      <c r="AX109" s="101"/>
    </row>
    <row r="110" spans="1:50" ht="24.75" customHeight="1">
      <c r="A110" s="231"/>
      <c r="B110" s="232"/>
      <c r="C110" s="232"/>
      <c r="D110" s="232"/>
      <c r="E110" s="232"/>
      <c r="F110" s="233"/>
      <c r="G110" s="161"/>
      <c r="H110" s="162"/>
      <c r="I110" s="162"/>
      <c r="J110" s="162"/>
      <c r="K110" s="163"/>
      <c r="L110" s="96"/>
      <c r="M110" s="164"/>
      <c r="N110" s="164"/>
      <c r="O110" s="164"/>
      <c r="P110" s="164"/>
      <c r="Q110" s="164"/>
      <c r="R110" s="164"/>
      <c r="S110" s="164"/>
      <c r="T110" s="164"/>
      <c r="U110" s="164"/>
      <c r="V110" s="164"/>
      <c r="W110" s="164"/>
      <c r="X110" s="165"/>
      <c r="Y110" s="166"/>
      <c r="Z110" s="167"/>
      <c r="AA110" s="167"/>
      <c r="AB110" s="167"/>
      <c r="AC110" s="93"/>
      <c r="AD110" s="94"/>
      <c r="AE110" s="94"/>
      <c r="AF110" s="94"/>
      <c r="AG110" s="95"/>
      <c r="AH110" s="96"/>
      <c r="AI110" s="97"/>
      <c r="AJ110" s="97"/>
      <c r="AK110" s="97"/>
      <c r="AL110" s="97"/>
      <c r="AM110" s="97"/>
      <c r="AN110" s="97"/>
      <c r="AO110" s="97"/>
      <c r="AP110" s="97"/>
      <c r="AQ110" s="97"/>
      <c r="AR110" s="97"/>
      <c r="AS110" s="97"/>
      <c r="AT110" s="98"/>
      <c r="AU110" s="99"/>
      <c r="AV110" s="100"/>
      <c r="AW110" s="100"/>
      <c r="AX110" s="101"/>
    </row>
    <row r="111" spans="1:50" ht="24.75" customHeight="1">
      <c r="A111" s="231"/>
      <c r="B111" s="232"/>
      <c r="C111" s="232"/>
      <c r="D111" s="232"/>
      <c r="E111" s="232"/>
      <c r="F111" s="233"/>
      <c r="G111" s="161"/>
      <c r="H111" s="162"/>
      <c r="I111" s="162"/>
      <c r="J111" s="162"/>
      <c r="K111" s="163"/>
      <c r="L111" s="96"/>
      <c r="M111" s="164"/>
      <c r="N111" s="164"/>
      <c r="O111" s="164"/>
      <c r="P111" s="164"/>
      <c r="Q111" s="164"/>
      <c r="R111" s="164"/>
      <c r="S111" s="164"/>
      <c r="T111" s="164"/>
      <c r="U111" s="164"/>
      <c r="V111" s="164"/>
      <c r="W111" s="164"/>
      <c r="X111" s="165"/>
      <c r="Y111" s="166"/>
      <c r="Z111" s="167"/>
      <c r="AA111" s="167"/>
      <c r="AB111" s="167"/>
      <c r="AC111" s="93"/>
      <c r="AD111" s="94"/>
      <c r="AE111" s="94"/>
      <c r="AF111" s="94"/>
      <c r="AG111" s="95"/>
      <c r="AH111" s="96"/>
      <c r="AI111" s="97"/>
      <c r="AJ111" s="97"/>
      <c r="AK111" s="97"/>
      <c r="AL111" s="97"/>
      <c r="AM111" s="97"/>
      <c r="AN111" s="97"/>
      <c r="AO111" s="97"/>
      <c r="AP111" s="97"/>
      <c r="AQ111" s="97"/>
      <c r="AR111" s="97"/>
      <c r="AS111" s="97"/>
      <c r="AT111" s="98"/>
      <c r="AU111" s="99"/>
      <c r="AV111" s="100"/>
      <c r="AW111" s="100"/>
      <c r="AX111" s="101"/>
    </row>
    <row r="112" spans="1:50" ht="24.75" customHeight="1">
      <c r="A112" s="231"/>
      <c r="B112" s="232"/>
      <c r="C112" s="232"/>
      <c r="D112" s="232"/>
      <c r="E112" s="232"/>
      <c r="F112" s="233"/>
      <c r="G112" s="161"/>
      <c r="H112" s="162"/>
      <c r="I112" s="162"/>
      <c r="J112" s="162"/>
      <c r="K112" s="163"/>
      <c r="L112" s="96"/>
      <c r="M112" s="164"/>
      <c r="N112" s="164"/>
      <c r="O112" s="164"/>
      <c r="P112" s="164"/>
      <c r="Q112" s="164"/>
      <c r="R112" s="164"/>
      <c r="S112" s="164"/>
      <c r="T112" s="164"/>
      <c r="U112" s="164"/>
      <c r="V112" s="164"/>
      <c r="W112" s="164"/>
      <c r="X112" s="165"/>
      <c r="Y112" s="166"/>
      <c r="Z112" s="167"/>
      <c r="AA112" s="167"/>
      <c r="AB112" s="167"/>
      <c r="AC112" s="93"/>
      <c r="AD112" s="94"/>
      <c r="AE112" s="94"/>
      <c r="AF112" s="94"/>
      <c r="AG112" s="95"/>
      <c r="AH112" s="96"/>
      <c r="AI112" s="97"/>
      <c r="AJ112" s="97"/>
      <c r="AK112" s="97"/>
      <c r="AL112" s="97"/>
      <c r="AM112" s="97"/>
      <c r="AN112" s="97"/>
      <c r="AO112" s="97"/>
      <c r="AP112" s="97"/>
      <c r="AQ112" s="97"/>
      <c r="AR112" s="97"/>
      <c r="AS112" s="97"/>
      <c r="AT112" s="98"/>
      <c r="AU112" s="99"/>
      <c r="AV112" s="100"/>
      <c r="AW112" s="100"/>
      <c r="AX112" s="101"/>
    </row>
    <row r="113" spans="1:50" ht="24.75" customHeight="1">
      <c r="A113" s="231"/>
      <c r="B113" s="232"/>
      <c r="C113" s="232"/>
      <c r="D113" s="232"/>
      <c r="E113" s="232"/>
      <c r="F113" s="233"/>
      <c r="G113" s="154"/>
      <c r="H113" s="155"/>
      <c r="I113" s="155"/>
      <c r="J113" s="155"/>
      <c r="K113" s="156"/>
      <c r="L113" s="87"/>
      <c r="M113" s="157"/>
      <c r="N113" s="157"/>
      <c r="O113" s="157"/>
      <c r="P113" s="157"/>
      <c r="Q113" s="157"/>
      <c r="R113" s="157"/>
      <c r="S113" s="157"/>
      <c r="T113" s="157"/>
      <c r="U113" s="157"/>
      <c r="V113" s="157"/>
      <c r="W113" s="157"/>
      <c r="X113" s="158"/>
      <c r="Y113" s="159"/>
      <c r="Z113" s="160"/>
      <c r="AA113" s="160"/>
      <c r="AB113" s="160"/>
      <c r="AC113" s="84"/>
      <c r="AD113" s="85"/>
      <c r="AE113" s="85"/>
      <c r="AF113" s="85"/>
      <c r="AG113" s="86"/>
      <c r="AH113" s="87"/>
      <c r="AI113" s="88"/>
      <c r="AJ113" s="88"/>
      <c r="AK113" s="88"/>
      <c r="AL113" s="88"/>
      <c r="AM113" s="88"/>
      <c r="AN113" s="88"/>
      <c r="AO113" s="88"/>
      <c r="AP113" s="88"/>
      <c r="AQ113" s="88"/>
      <c r="AR113" s="88"/>
      <c r="AS113" s="88"/>
      <c r="AT113" s="89"/>
      <c r="AU113" s="90"/>
      <c r="AV113" s="91"/>
      <c r="AW113" s="91"/>
      <c r="AX113" s="92"/>
    </row>
    <row r="114" spans="1:50" ht="24.75" customHeight="1">
      <c r="A114" s="231"/>
      <c r="B114" s="232"/>
      <c r="C114" s="232"/>
      <c r="D114" s="232"/>
      <c r="E114" s="232"/>
      <c r="F114" s="233"/>
      <c r="G114" s="141" t="s">
        <v>39</v>
      </c>
      <c r="H114" s="130"/>
      <c r="I114" s="130"/>
      <c r="J114" s="130"/>
      <c r="K114" s="130"/>
      <c r="L114" s="142"/>
      <c r="M114" s="143"/>
      <c r="N114" s="143"/>
      <c r="O114" s="143"/>
      <c r="P114" s="143"/>
      <c r="Q114" s="143"/>
      <c r="R114" s="143"/>
      <c r="S114" s="143"/>
      <c r="T114" s="143"/>
      <c r="U114" s="143"/>
      <c r="V114" s="143"/>
      <c r="W114" s="143"/>
      <c r="X114" s="144"/>
      <c r="Y114" s="145">
        <f>SUM(Y106:AB113)</f>
        <v>34.65</v>
      </c>
      <c r="Z114" s="146"/>
      <c r="AA114" s="146"/>
      <c r="AB114" s="147"/>
      <c r="AC114" s="148" t="s">
        <v>39</v>
      </c>
      <c r="AD114" s="138"/>
      <c r="AE114" s="138"/>
      <c r="AF114" s="138"/>
      <c r="AG114" s="138"/>
      <c r="AH114" s="142"/>
      <c r="AI114" s="149"/>
      <c r="AJ114" s="149"/>
      <c r="AK114" s="149"/>
      <c r="AL114" s="149"/>
      <c r="AM114" s="149"/>
      <c r="AN114" s="149"/>
      <c r="AO114" s="149"/>
      <c r="AP114" s="149"/>
      <c r="AQ114" s="149"/>
      <c r="AR114" s="149"/>
      <c r="AS114" s="149"/>
      <c r="AT114" s="150"/>
      <c r="AU114" s="151">
        <f>SUM(AU106:AX113)</f>
        <v>0</v>
      </c>
      <c r="AV114" s="152"/>
      <c r="AW114" s="152"/>
      <c r="AX114" s="153"/>
    </row>
    <row r="115" spans="1:50" ht="30" customHeight="1">
      <c r="A115" s="231"/>
      <c r="B115" s="232"/>
      <c r="C115" s="232"/>
      <c r="D115" s="232"/>
      <c r="E115" s="232"/>
      <c r="F115" s="233"/>
      <c r="G115" s="121" t="s">
        <v>148</v>
      </c>
      <c r="H115" s="122"/>
      <c r="I115" s="122"/>
      <c r="J115" s="122"/>
      <c r="K115" s="122"/>
      <c r="L115" s="122"/>
      <c r="M115" s="122"/>
      <c r="N115" s="122"/>
      <c r="O115" s="122"/>
      <c r="P115" s="122"/>
      <c r="Q115" s="122"/>
      <c r="R115" s="122"/>
      <c r="S115" s="122"/>
      <c r="T115" s="122"/>
      <c r="U115" s="122"/>
      <c r="V115" s="122"/>
      <c r="W115" s="122"/>
      <c r="X115" s="122"/>
      <c r="Y115" s="122"/>
      <c r="Z115" s="122"/>
      <c r="AA115" s="122"/>
      <c r="AB115" s="123"/>
      <c r="AC115" s="124" t="s">
        <v>149</v>
      </c>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6"/>
    </row>
    <row r="116" spans="1:50" ht="24.75" customHeight="1">
      <c r="A116" s="231"/>
      <c r="B116" s="232"/>
      <c r="C116" s="232"/>
      <c r="D116" s="232"/>
      <c r="E116" s="232"/>
      <c r="F116" s="233"/>
      <c r="G116" s="127" t="s">
        <v>76</v>
      </c>
      <c r="H116" s="128"/>
      <c r="I116" s="128"/>
      <c r="J116" s="128"/>
      <c r="K116" s="128"/>
      <c r="L116" s="129" t="s">
        <v>132</v>
      </c>
      <c r="M116" s="130"/>
      <c r="N116" s="130"/>
      <c r="O116" s="130"/>
      <c r="P116" s="130"/>
      <c r="Q116" s="130"/>
      <c r="R116" s="130"/>
      <c r="S116" s="130"/>
      <c r="T116" s="130"/>
      <c r="U116" s="130"/>
      <c r="V116" s="130"/>
      <c r="W116" s="130"/>
      <c r="X116" s="131"/>
      <c r="Y116" s="132" t="s">
        <v>133</v>
      </c>
      <c r="Z116" s="133"/>
      <c r="AA116" s="133"/>
      <c r="AB116" s="134"/>
      <c r="AC116" s="135" t="s">
        <v>76</v>
      </c>
      <c r="AD116" s="136"/>
      <c r="AE116" s="136"/>
      <c r="AF116" s="136"/>
      <c r="AG116" s="136"/>
      <c r="AH116" s="137" t="s">
        <v>132</v>
      </c>
      <c r="AI116" s="138"/>
      <c r="AJ116" s="138"/>
      <c r="AK116" s="138"/>
      <c r="AL116" s="138"/>
      <c r="AM116" s="138"/>
      <c r="AN116" s="138"/>
      <c r="AO116" s="138"/>
      <c r="AP116" s="138"/>
      <c r="AQ116" s="138"/>
      <c r="AR116" s="138"/>
      <c r="AS116" s="138"/>
      <c r="AT116" s="139"/>
      <c r="AU116" s="132" t="s">
        <v>133</v>
      </c>
      <c r="AV116" s="133"/>
      <c r="AW116" s="133"/>
      <c r="AX116" s="140"/>
    </row>
    <row r="117" spans="1:50" ht="24.75" customHeight="1">
      <c r="A117" s="231"/>
      <c r="B117" s="232"/>
      <c r="C117" s="232"/>
      <c r="D117" s="232"/>
      <c r="E117" s="232"/>
      <c r="F117" s="233"/>
      <c r="G117" s="103" t="s">
        <v>150</v>
      </c>
      <c r="H117" s="104"/>
      <c r="I117" s="104"/>
      <c r="J117" s="104"/>
      <c r="K117" s="105"/>
      <c r="L117" s="106" t="s">
        <v>151</v>
      </c>
      <c r="M117" s="107"/>
      <c r="N117" s="107"/>
      <c r="O117" s="107"/>
      <c r="P117" s="107"/>
      <c r="Q117" s="107"/>
      <c r="R117" s="107"/>
      <c r="S117" s="107"/>
      <c r="T117" s="107"/>
      <c r="U117" s="107"/>
      <c r="V117" s="107"/>
      <c r="W117" s="107"/>
      <c r="X117" s="108"/>
      <c r="Y117" s="109">
        <v>24.760999999999999</v>
      </c>
      <c r="Z117" s="110"/>
      <c r="AA117" s="110"/>
      <c r="AB117" s="111"/>
      <c r="AC117" s="112"/>
      <c r="AD117" s="113"/>
      <c r="AE117" s="113"/>
      <c r="AF117" s="113"/>
      <c r="AG117" s="114"/>
      <c r="AH117" s="115"/>
      <c r="AI117" s="116"/>
      <c r="AJ117" s="116"/>
      <c r="AK117" s="116"/>
      <c r="AL117" s="116"/>
      <c r="AM117" s="116"/>
      <c r="AN117" s="116"/>
      <c r="AO117" s="116"/>
      <c r="AP117" s="116"/>
      <c r="AQ117" s="116"/>
      <c r="AR117" s="116"/>
      <c r="AS117" s="116"/>
      <c r="AT117" s="117"/>
      <c r="AU117" s="118"/>
      <c r="AV117" s="119"/>
      <c r="AW117" s="119"/>
      <c r="AX117" s="120"/>
    </row>
    <row r="118" spans="1:50" ht="24.75" customHeight="1">
      <c r="A118" s="231"/>
      <c r="B118" s="232"/>
      <c r="C118" s="232"/>
      <c r="D118" s="232"/>
      <c r="E118" s="232"/>
      <c r="F118" s="233"/>
      <c r="G118" s="93"/>
      <c r="H118" s="94"/>
      <c r="I118" s="94"/>
      <c r="J118" s="94"/>
      <c r="K118" s="95"/>
      <c r="L118" s="96"/>
      <c r="M118" s="97"/>
      <c r="N118" s="97"/>
      <c r="O118" s="97"/>
      <c r="P118" s="97"/>
      <c r="Q118" s="97"/>
      <c r="R118" s="97"/>
      <c r="S118" s="97"/>
      <c r="T118" s="97"/>
      <c r="U118" s="97"/>
      <c r="V118" s="97"/>
      <c r="W118" s="97"/>
      <c r="X118" s="98"/>
      <c r="Y118" s="99"/>
      <c r="Z118" s="100"/>
      <c r="AA118" s="100"/>
      <c r="AB118" s="102"/>
      <c r="AC118" s="93"/>
      <c r="AD118" s="94"/>
      <c r="AE118" s="94"/>
      <c r="AF118" s="94"/>
      <c r="AG118" s="95"/>
      <c r="AH118" s="96"/>
      <c r="AI118" s="97"/>
      <c r="AJ118" s="97"/>
      <c r="AK118" s="97"/>
      <c r="AL118" s="97"/>
      <c r="AM118" s="97"/>
      <c r="AN118" s="97"/>
      <c r="AO118" s="97"/>
      <c r="AP118" s="97"/>
      <c r="AQ118" s="97"/>
      <c r="AR118" s="97"/>
      <c r="AS118" s="97"/>
      <c r="AT118" s="98"/>
      <c r="AU118" s="99"/>
      <c r="AV118" s="100"/>
      <c r="AW118" s="100"/>
      <c r="AX118" s="101"/>
    </row>
    <row r="119" spans="1:50" ht="24.75" customHeight="1">
      <c r="A119" s="231"/>
      <c r="B119" s="232"/>
      <c r="C119" s="232"/>
      <c r="D119" s="232"/>
      <c r="E119" s="232"/>
      <c r="F119" s="233"/>
      <c r="G119" s="93"/>
      <c r="H119" s="94"/>
      <c r="I119" s="94"/>
      <c r="J119" s="94"/>
      <c r="K119" s="95"/>
      <c r="L119" s="96"/>
      <c r="M119" s="97"/>
      <c r="N119" s="97"/>
      <c r="O119" s="97"/>
      <c r="P119" s="97"/>
      <c r="Q119" s="97"/>
      <c r="R119" s="97"/>
      <c r="S119" s="97"/>
      <c r="T119" s="97"/>
      <c r="U119" s="97"/>
      <c r="V119" s="97"/>
      <c r="W119" s="97"/>
      <c r="X119" s="98"/>
      <c r="Y119" s="99"/>
      <c r="Z119" s="100"/>
      <c r="AA119" s="100"/>
      <c r="AB119" s="102"/>
      <c r="AC119" s="93"/>
      <c r="AD119" s="94"/>
      <c r="AE119" s="94"/>
      <c r="AF119" s="94"/>
      <c r="AG119" s="95"/>
      <c r="AH119" s="96"/>
      <c r="AI119" s="97"/>
      <c r="AJ119" s="97"/>
      <c r="AK119" s="97"/>
      <c r="AL119" s="97"/>
      <c r="AM119" s="97"/>
      <c r="AN119" s="97"/>
      <c r="AO119" s="97"/>
      <c r="AP119" s="97"/>
      <c r="AQ119" s="97"/>
      <c r="AR119" s="97"/>
      <c r="AS119" s="97"/>
      <c r="AT119" s="98"/>
      <c r="AU119" s="99"/>
      <c r="AV119" s="100"/>
      <c r="AW119" s="100"/>
      <c r="AX119" s="101"/>
    </row>
    <row r="120" spans="1:50" ht="24.75" customHeight="1">
      <c r="A120" s="231"/>
      <c r="B120" s="232"/>
      <c r="C120" s="232"/>
      <c r="D120" s="232"/>
      <c r="E120" s="232"/>
      <c r="F120" s="233"/>
      <c r="G120" s="93"/>
      <c r="H120" s="94"/>
      <c r="I120" s="94"/>
      <c r="J120" s="94"/>
      <c r="K120" s="95"/>
      <c r="L120" s="96"/>
      <c r="M120" s="97"/>
      <c r="N120" s="97"/>
      <c r="O120" s="97"/>
      <c r="P120" s="97"/>
      <c r="Q120" s="97"/>
      <c r="R120" s="97"/>
      <c r="S120" s="97"/>
      <c r="T120" s="97"/>
      <c r="U120" s="97"/>
      <c r="V120" s="97"/>
      <c r="W120" s="97"/>
      <c r="X120" s="98"/>
      <c r="Y120" s="99"/>
      <c r="Z120" s="100"/>
      <c r="AA120" s="100"/>
      <c r="AB120" s="102"/>
      <c r="AC120" s="93"/>
      <c r="AD120" s="94"/>
      <c r="AE120" s="94"/>
      <c r="AF120" s="94"/>
      <c r="AG120" s="95"/>
      <c r="AH120" s="96"/>
      <c r="AI120" s="97"/>
      <c r="AJ120" s="97"/>
      <c r="AK120" s="97"/>
      <c r="AL120" s="97"/>
      <c r="AM120" s="97"/>
      <c r="AN120" s="97"/>
      <c r="AO120" s="97"/>
      <c r="AP120" s="97"/>
      <c r="AQ120" s="97"/>
      <c r="AR120" s="97"/>
      <c r="AS120" s="97"/>
      <c r="AT120" s="98"/>
      <c r="AU120" s="99"/>
      <c r="AV120" s="100"/>
      <c r="AW120" s="100"/>
      <c r="AX120" s="101"/>
    </row>
    <row r="121" spans="1:50" ht="24.75" customHeight="1">
      <c r="A121" s="231"/>
      <c r="B121" s="232"/>
      <c r="C121" s="232"/>
      <c r="D121" s="232"/>
      <c r="E121" s="232"/>
      <c r="F121" s="233"/>
      <c r="G121" s="93"/>
      <c r="H121" s="94"/>
      <c r="I121" s="94"/>
      <c r="J121" s="94"/>
      <c r="K121" s="95"/>
      <c r="L121" s="96"/>
      <c r="M121" s="97"/>
      <c r="N121" s="97"/>
      <c r="O121" s="97"/>
      <c r="P121" s="97"/>
      <c r="Q121" s="97"/>
      <c r="R121" s="97"/>
      <c r="S121" s="97"/>
      <c r="T121" s="97"/>
      <c r="U121" s="97"/>
      <c r="V121" s="97"/>
      <c r="W121" s="97"/>
      <c r="X121" s="98"/>
      <c r="Y121" s="99"/>
      <c r="Z121" s="100"/>
      <c r="AA121" s="100"/>
      <c r="AB121" s="100"/>
      <c r="AC121" s="93"/>
      <c r="AD121" s="94"/>
      <c r="AE121" s="94"/>
      <c r="AF121" s="94"/>
      <c r="AG121" s="95"/>
      <c r="AH121" s="96"/>
      <c r="AI121" s="97"/>
      <c r="AJ121" s="97"/>
      <c r="AK121" s="97"/>
      <c r="AL121" s="97"/>
      <c r="AM121" s="97"/>
      <c r="AN121" s="97"/>
      <c r="AO121" s="97"/>
      <c r="AP121" s="97"/>
      <c r="AQ121" s="97"/>
      <c r="AR121" s="97"/>
      <c r="AS121" s="97"/>
      <c r="AT121" s="98"/>
      <c r="AU121" s="99"/>
      <c r="AV121" s="100"/>
      <c r="AW121" s="100"/>
      <c r="AX121" s="101"/>
    </row>
    <row r="122" spans="1:50" ht="24.75" customHeight="1">
      <c r="A122" s="231"/>
      <c r="B122" s="232"/>
      <c r="C122" s="232"/>
      <c r="D122" s="232"/>
      <c r="E122" s="232"/>
      <c r="F122" s="233"/>
      <c r="G122" s="93"/>
      <c r="H122" s="94"/>
      <c r="I122" s="94"/>
      <c r="J122" s="94"/>
      <c r="K122" s="95"/>
      <c r="L122" s="96"/>
      <c r="M122" s="97"/>
      <c r="N122" s="97"/>
      <c r="O122" s="97"/>
      <c r="P122" s="97"/>
      <c r="Q122" s="97"/>
      <c r="R122" s="97"/>
      <c r="S122" s="97"/>
      <c r="T122" s="97"/>
      <c r="U122" s="97"/>
      <c r="V122" s="97"/>
      <c r="W122" s="97"/>
      <c r="X122" s="98"/>
      <c r="Y122" s="99"/>
      <c r="Z122" s="100"/>
      <c r="AA122" s="100"/>
      <c r="AB122" s="100"/>
      <c r="AC122" s="93"/>
      <c r="AD122" s="94"/>
      <c r="AE122" s="94"/>
      <c r="AF122" s="94"/>
      <c r="AG122" s="95"/>
      <c r="AH122" s="96"/>
      <c r="AI122" s="97"/>
      <c r="AJ122" s="97"/>
      <c r="AK122" s="97"/>
      <c r="AL122" s="97"/>
      <c r="AM122" s="97"/>
      <c r="AN122" s="97"/>
      <c r="AO122" s="97"/>
      <c r="AP122" s="97"/>
      <c r="AQ122" s="97"/>
      <c r="AR122" s="97"/>
      <c r="AS122" s="97"/>
      <c r="AT122" s="98"/>
      <c r="AU122" s="99"/>
      <c r="AV122" s="100"/>
      <c r="AW122" s="100"/>
      <c r="AX122" s="101"/>
    </row>
    <row r="123" spans="1:50" ht="24.75" customHeight="1">
      <c r="A123" s="231"/>
      <c r="B123" s="232"/>
      <c r="C123" s="232"/>
      <c r="D123" s="232"/>
      <c r="E123" s="232"/>
      <c r="F123" s="233"/>
      <c r="G123" s="93"/>
      <c r="H123" s="94"/>
      <c r="I123" s="94"/>
      <c r="J123" s="94"/>
      <c r="K123" s="95"/>
      <c r="L123" s="96"/>
      <c r="M123" s="97"/>
      <c r="N123" s="97"/>
      <c r="O123" s="97"/>
      <c r="P123" s="97"/>
      <c r="Q123" s="97"/>
      <c r="R123" s="97"/>
      <c r="S123" s="97"/>
      <c r="T123" s="97"/>
      <c r="U123" s="97"/>
      <c r="V123" s="97"/>
      <c r="W123" s="97"/>
      <c r="X123" s="98"/>
      <c r="Y123" s="99"/>
      <c r="Z123" s="100"/>
      <c r="AA123" s="100"/>
      <c r="AB123" s="100"/>
      <c r="AC123" s="93"/>
      <c r="AD123" s="94"/>
      <c r="AE123" s="94"/>
      <c r="AF123" s="94"/>
      <c r="AG123" s="95"/>
      <c r="AH123" s="96"/>
      <c r="AI123" s="97"/>
      <c r="AJ123" s="97"/>
      <c r="AK123" s="97"/>
      <c r="AL123" s="97"/>
      <c r="AM123" s="97"/>
      <c r="AN123" s="97"/>
      <c r="AO123" s="97"/>
      <c r="AP123" s="97"/>
      <c r="AQ123" s="97"/>
      <c r="AR123" s="97"/>
      <c r="AS123" s="97"/>
      <c r="AT123" s="98"/>
      <c r="AU123" s="99"/>
      <c r="AV123" s="100"/>
      <c r="AW123" s="100"/>
      <c r="AX123" s="101"/>
    </row>
    <row r="124" spans="1:50" ht="24.75" customHeight="1">
      <c r="A124" s="231"/>
      <c r="B124" s="232"/>
      <c r="C124" s="232"/>
      <c r="D124" s="232"/>
      <c r="E124" s="232"/>
      <c r="F124" s="233"/>
      <c r="G124" s="84"/>
      <c r="H124" s="85"/>
      <c r="I124" s="85"/>
      <c r="J124" s="85"/>
      <c r="K124" s="86"/>
      <c r="L124" s="87"/>
      <c r="M124" s="88"/>
      <c r="N124" s="88"/>
      <c r="O124" s="88"/>
      <c r="P124" s="88"/>
      <c r="Q124" s="88"/>
      <c r="R124" s="88"/>
      <c r="S124" s="88"/>
      <c r="T124" s="88"/>
      <c r="U124" s="88"/>
      <c r="V124" s="88"/>
      <c r="W124" s="88"/>
      <c r="X124" s="89"/>
      <c r="Y124" s="90"/>
      <c r="Z124" s="91"/>
      <c r="AA124" s="91"/>
      <c r="AB124" s="91"/>
      <c r="AC124" s="84"/>
      <c r="AD124" s="85"/>
      <c r="AE124" s="85"/>
      <c r="AF124" s="85"/>
      <c r="AG124" s="86"/>
      <c r="AH124" s="87"/>
      <c r="AI124" s="88"/>
      <c r="AJ124" s="88"/>
      <c r="AK124" s="88"/>
      <c r="AL124" s="88"/>
      <c r="AM124" s="88"/>
      <c r="AN124" s="88"/>
      <c r="AO124" s="88"/>
      <c r="AP124" s="88"/>
      <c r="AQ124" s="88"/>
      <c r="AR124" s="88"/>
      <c r="AS124" s="88"/>
      <c r="AT124" s="89"/>
      <c r="AU124" s="90"/>
      <c r="AV124" s="91"/>
      <c r="AW124" s="91"/>
      <c r="AX124" s="92"/>
    </row>
    <row r="125" spans="1:50" ht="24.75" customHeight="1" thickBot="1">
      <c r="A125" s="234"/>
      <c r="B125" s="235"/>
      <c r="C125" s="235"/>
      <c r="D125" s="235"/>
      <c r="E125" s="235"/>
      <c r="F125" s="236"/>
      <c r="G125" s="75" t="s">
        <v>39</v>
      </c>
      <c r="H125" s="76"/>
      <c r="I125" s="76"/>
      <c r="J125" s="76"/>
      <c r="K125" s="76"/>
      <c r="L125" s="77"/>
      <c r="M125" s="78"/>
      <c r="N125" s="78"/>
      <c r="O125" s="78"/>
      <c r="P125" s="78"/>
      <c r="Q125" s="78"/>
      <c r="R125" s="78"/>
      <c r="S125" s="78"/>
      <c r="T125" s="78"/>
      <c r="U125" s="78"/>
      <c r="V125" s="78"/>
      <c r="W125" s="78"/>
      <c r="X125" s="79"/>
      <c r="Y125" s="80">
        <f>SUM(Y117:AB124)</f>
        <v>24.760999999999999</v>
      </c>
      <c r="Z125" s="81"/>
      <c r="AA125" s="81"/>
      <c r="AB125" s="82"/>
      <c r="AC125" s="75" t="s">
        <v>39</v>
      </c>
      <c r="AD125" s="76"/>
      <c r="AE125" s="76"/>
      <c r="AF125" s="76"/>
      <c r="AG125" s="76"/>
      <c r="AH125" s="77"/>
      <c r="AI125" s="78"/>
      <c r="AJ125" s="78"/>
      <c r="AK125" s="78"/>
      <c r="AL125" s="78"/>
      <c r="AM125" s="78"/>
      <c r="AN125" s="78"/>
      <c r="AO125" s="78"/>
      <c r="AP125" s="78"/>
      <c r="AQ125" s="78"/>
      <c r="AR125" s="78"/>
      <c r="AS125" s="78"/>
      <c r="AT125" s="79"/>
      <c r="AU125" s="80">
        <f>SUM(AU117:AX124)</f>
        <v>0</v>
      </c>
      <c r="AV125" s="81"/>
      <c r="AW125" s="81"/>
      <c r="AX125" s="83"/>
    </row>
    <row r="126" spans="1:50" ht="24.75" customHeight="1">
      <c r="A126" s="29"/>
      <c r="B126" s="29"/>
      <c r="C126" s="29"/>
      <c r="D126" s="29"/>
      <c r="E126" s="29"/>
      <c r="F126" s="29"/>
      <c r="G126" s="30"/>
      <c r="H126" s="30"/>
      <c r="I126" s="30"/>
      <c r="J126" s="30"/>
      <c r="K126" s="30"/>
      <c r="L126" s="31"/>
      <c r="M126" s="30"/>
      <c r="N126" s="30"/>
      <c r="O126" s="30"/>
      <c r="P126" s="30"/>
      <c r="Q126" s="30"/>
      <c r="R126" s="30"/>
      <c r="S126" s="30"/>
      <c r="T126" s="30"/>
      <c r="U126" s="30"/>
      <c r="V126" s="30"/>
      <c r="W126" s="30"/>
      <c r="X126" s="30"/>
      <c r="Y126" s="32"/>
      <c r="Z126" s="32"/>
      <c r="AA126" s="32"/>
      <c r="AB126" s="32"/>
      <c r="AC126" s="30"/>
      <c r="AD126" s="30"/>
      <c r="AE126" s="30"/>
      <c r="AF126" s="30"/>
      <c r="AG126" s="30"/>
      <c r="AH126" s="31"/>
      <c r="AI126" s="30"/>
      <c r="AJ126" s="30"/>
      <c r="AK126" s="30"/>
      <c r="AL126" s="30"/>
      <c r="AM126" s="30"/>
      <c r="AN126" s="30"/>
      <c r="AO126" s="30"/>
      <c r="AP126" s="30"/>
      <c r="AQ126" s="30"/>
      <c r="AR126" s="30"/>
      <c r="AS126" s="30"/>
      <c r="AT126" s="30"/>
      <c r="AU126" s="32"/>
      <c r="AV126" s="32"/>
      <c r="AW126" s="32"/>
      <c r="AX126" s="32"/>
    </row>
    <row r="127" spans="1:50">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row>
    <row r="128" spans="1:50">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33"/>
    </row>
    <row r="129" spans="1:50" ht="14.25">
      <c r="A129" s="33"/>
      <c r="B129" s="34" t="s">
        <v>152</v>
      </c>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row>
    <row r="130" spans="1:50">
      <c r="A130" s="33"/>
      <c r="B130" s="33" t="s">
        <v>153</v>
      </c>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33"/>
    </row>
    <row r="131" spans="1:50" ht="34.5" customHeight="1">
      <c r="A131" s="35"/>
      <c r="B131" s="35"/>
      <c r="C131" s="50" t="s">
        <v>154</v>
      </c>
      <c r="D131" s="50"/>
      <c r="E131" s="50"/>
      <c r="F131" s="50"/>
      <c r="G131" s="50"/>
      <c r="H131" s="50"/>
      <c r="I131" s="50"/>
      <c r="J131" s="50"/>
      <c r="K131" s="50"/>
      <c r="L131" s="50"/>
      <c r="M131" s="50" t="s">
        <v>155</v>
      </c>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1" t="s">
        <v>156</v>
      </c>
      <c r="AL131" s="50"/>
      <c r="AM131" s="50"/>
      <c r="AN131" s="50"/>
      <c r="AO131" s="50"/>
      <c r="AP131" s="50"/>
      <c r="AQ131" s="50" t="s">
        <v>157</v>
      </c>
      <c r="AR131" s="50"/>
      <c r="AS131" s="50"/>
      <c r="AT131" s="50"/>
      <c r="AU131" s="52" t="s">
        <v>158</v>
      </c>
      <c r="AV131" s="53"/>
      <c r="AW131" s="53"/>
      <c r="AX131" s="40"/>
    </row>
    <row r="132" spans="1:50" ht="24" customHeight="1">
      <c r="A132" s="35">
        <v>1</v>
      </c>
      <c r="B132" s="35">
        <v>1</v>
      </c>
      <c r="C132" s="68" t="s">
        <v>159</v>
      </c>
      <c r="D132" s="69"/>
      <c r="E132" s="69"/>
      <c r="F132" s="69"/>
      <c r="G132" s="69"/>
      <c r="H132" s="69"/>
      <c r="I132" s="69"/>
      <c r="J132" s="69"/>
      <c r="K132" s="69"/>
      <c r="L132" s="70"/>
      <c r="M132" s="71" t="s">
        <v>160</v>
      </c>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3">
        <v>69.680000000000007</v>
      </c>
      <c r="AL132" s="74"/>
      <c r="AM132" s="74"/>
      <c r="AN132" s="74"/>
      <c r="AO132" s="74"/>
      <c r="AP132" s="74"/>
      <c r="AQ132" s="48" t="s">
        <v>18</v>
      </c>
      <c r="AR132" s="49"/>
      <c r="AS132" s="49"/>
      <c r="AT132" s="49"/>
      <c r="AU132" s="48" t="s">
        <v>18</v>
      </c>
      <c r="AV132" s="49"/>
      <c r="AW132" s="49"/>
      <c r="AX132" s="49"/>
    </row>
    <row r="133" spans="1:50" ht="24" customHeight="1">
      <c r="A133" s="35">
        <v>2</v>
      </c>
      <c r="B133" s="35">
        <v>1</v>
      </c>
      <c r="C133" s="68" t="s">
        <v>161</v>
      </c>
      <c r="D133" s="69"/>
      <c r="E133" s="69"/>
      <c r="F133" s="69"/>
      <c r="G133" s="69"/>
      <c r="H133" s="69"/>
      <c r="I133" s="69"/>
      <c r="J133" s="69"/>
      <c r="K133" s="69"/>
      <c r="L133" s="70"/>
      <c r="M133" s="71" t="s">
        <v>162</v>
      </c>
      <c r="N133" s="72"/>
      <c r="O133" s="72"/>
      <c r="P133" s="72"/>
      <c r="Q133" s="72"/>
      <c r="R133" s="72"/>
      <c r="S133" s="72"/>
      <c r="T133" s="72"/>
      <c r="U133" s="72"/>
      <c r="V133" s="72"/>
      <c r="W133" s="72"/>
      <c r="X133" s="72"/>
      <c r="Y133" s="72"/>
      <c r="Z133" s="72"/>
      <c r="AA133" s="72"/>
      <c r="AB133" s="72"/>
      <c r="AC133" s="72"/>
      <c r="AD133" s="72"/>
      <c r="AE133" s="72"/>
      <c r="AF133" s="72"/>
      <c r="AG133" s="72"/>
      <c r="AH133" s="72"/>
      <c r="AI133" s="72"/>
      <c r="AJ133" s="72"/>
      <c r="AK133" s="73">
        <v>49.59</v>
      </c>
      <c r="AL133" s="74"/>
      <c r="AM133" s="74"/>
      <c r="AN133" s="74"/>
      <c r="AO133" s="74"/>
      <c r="AP133" s="74"/>
      <c r="AQ133" s="48" t="s">
        <v>18</v>
      </c>
      <c r="AR133" s="49"/>
      <c r="AS133" s="49"/>
      <c r="AT133" s="49"/>
      <c r="AU133" s="48" t="s">
        <v>18</v>
      </c>
      <c r="AV133" s="49"/>
      <c r="AW133" s="49"/>
      <c r="AX133" s="49"/>
    </row>
    <row r="134" spans="1:50" ht="24" customHeight="1">
      <c r="A134" s="35">
        <v>3</v>
      </c>
      <c r="B134" s="35">
        <v>1</v>
      </c>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7"/>
      <c r="AL134" s="36"/>
      <c r="AM134" s="36"/>
      <c r="AN134" s="36"/>
      <c r="AO134" s="36"/>
      <c r="AP134" s="36"/>
      <c r="AQ134" s="36"/>
      <c r="AR134" s="36"/>
      <c r="AS134" s="36"/>
      <c r="AT134" s="36"/>
      <c r="AU134" s="38"/>
      <c r="AV134" s="39"/>
      <c r="AW134" s="39"/>
      <c r="AX134" s="40"/>
    </row>
    <row r="135" spans="1:50">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row>
    <row r="136" spans="1:50">
      <c r="A136" s="33"/>
      <c r="B136" s="33" t="s">
        <v>163</v>
      </c>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33"/>
    </row>
    <row r="137" spans="1:50" ht="34.5" customHeight="1">
      <c r="A137" s="35"/>
      <c r="B137" s="35"/>
      <c r="C137" s="50" t="s">
        <v>164</v>
      </c>
      <c r="D137" s="50"/>
      <c r="E137" s="50"/>
      <c r="F137" s="50"/>
      <c r="G137" s="50"/>
      <c r="H137" s="50"/>
      <c r="I137" s="50"/>
      <c r="J137" s="50"/>
      <c r="K137" s="50"/>
      <c r="L137" s="50"/>
      <c r="M137" s="50" t="s">
        <v>165</v>
      </c>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1" t="s">
        <v>166</v>
      </c>
      <c r="AL137" s="50"/>
      <c r="AM137" s="50"/>
      <c r="AN137" s="50"/>
      <c r="AO137" s="50"/>
      <c r="AP137" s="50"/>
      <c r="AQ137" s="50" t="s">
        <v>157</v>
      </c>
      <c r="AR137" s="50"/>
      <c r="AS137" s="50"/>
      <c r="AT137" s="50"/>
      <c r="AU137" s="52" t="s">
        <v>158</v>
      </c>
      <c r="AV137" s="53"/>
      <c r="AW137" s="53"/>
      <c r="AX137" s="40"/>
    </row>
    <row r="138" spans="1:50" ht="24" customHeight="1">
      <c r="A138" s="35">
        <v>1</v>
      </c>
      <c r="B138" s="35">
        <v>1</v>
      </c>
      <c r="C138" s="41" t="s">
        <v>167</v>
      </c>
      <c r="D138" s="42"/>
      <c r="E138" s="42"/>
      <c r="F138" s="42"/>
      <c r="G138" s="42"/>
      <c r="H138" s="42"/>
      <c r="I138" s="42"/>
      <c r="J138" s="42"/>
      <c r="K138" s="42"/>
      <c r="L138" s="43"/>
      <c r="M138" s="44" t="s">
        <v>168</v>
      </c>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6">
        <v>25.094999999999999</v>
      </c>
      <c r="AL138" s="47"/>
      <c r="AM138" s="47"/>
      <c r="AN138" s="47"/>
      <c r="AO138" s="47"/>
      <c r="AP138" s="47"/>
      <c r="AQ138" s="48" t="s">
        <v>169</v>
      </c>
      <c r="AR138" s="49"/>
      <c r="AS138" s="49"/>
      <c r="AT138" s="49"/>
      <c r="AU138" s="48" t="s">
        <v>169</v>
      </c>
      <c r="AV138" s="49"/>
      <c r="AW138" s="49"/>
      <c r="AX138" s="49"/>
    </row>
    <row r="139" spans="1:50" ht="24" customHeight="1">
      <c r="A139" s="35">
        <v>2</v>
      </c>
      <c r="B139" s="35">
        <v>1</v>
      </c>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7"/>
      <c r="AL139" s="36"/>
      <c r="AM139" s="36"/>
      <c r="AN139" s="36"/>
      <c r="AO139" s="36"/>
      <c r="AP139" s="36"/>
      <c r="AQ139" s="36"/>
      <c r="AR139" s="36"/>
      <c r="AS139" s="36"/>
      <c r="AT139" s="36"/>
      <c r="AU139" s="38"/>
      <c r="AV139" s="39"/>
      <c r="AW139" s="39"/>
      <c r="AX139" s="40"/>
    </row>
    <row r="140" spans="1:50" ht="24" customHeight="1">
      <c r="A140" s="35">
        <v>3</v>
      </c>
      <c r="B140" s="35">
        <v>1</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7"/>
      <c r="AL140" s="36"/>
      <c r="AM140" s="36"/>
      <c r="AN140" s="36"/>
      <c r="AO140" s="36"/>
      <c r="AP140" s="36"/>
      <c r="AQ140" s="36"/>
      <c r="AR140" s="36"/>
      <c r="AS140" s="36"/>
      <c r="AT140" s="36"/>
      <c r="AU140" s="38"/>
      <c r="AV140" s="39"/>
      <c r="AW140" s="39"/>
      <c r="AX140" s="40"/>
    </row>
    <row r="141" spans="1:50">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row>
    <row r="142" spans="1:50">
      <c r="A142" s="33"/>
      <c r="B142" t="s">
        <v>170</v>
      </c>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3"/>
    </row>
    <row r="143" spans="1:50" ht="34.5" customHeight="1">
      <c r="A143" s="35"/>
      <c r="B143" s="35"/>
      <c r="C143" s="50" t="s">
        <v>171</v>
      </c>
      <c r="D143" s="50"/>
      <c r="E143" s="50"/>
      <c r="F143" s="50"/>
      <c r="G143" s="50"/>
      <c r="H143" s="50"/>
      <c r="I143" s="50"/>
      <c r="J143" s="50"/>
      <c r="K143" s="50"/>
      <c r="L143" s="50"/>
      <c r="M143" s="50" t="s">
        <v>165</v>
      </c>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1" t="s">
        <v>166</v>
      </c>
      <c r="AL143" s="50"/>
      <c r="AM143" s="50"/>
      <c r="AN143" s="50"/>
      <c r="AO143" s="50"/>
      <c r="AP143" s="50"/>
      <c r="AQ143" s="50" t="s">
        <v>157</v>
      </c>
      <c r="AR143" s="50"/>
      <c r="AS143" s="50"/>
      <c r="AT143" s="50"/>
      <c r="AU143" s="52" t="s">
        <v>158</v>
      </c>
      <c r="AV143" s="53"/>
      <c r="AW143" s="53"/>
      <c r="AX143" s="40"/>
    </row>
    <row r="144" spans="1:50" ht="24" customHeight="1">
      <c r="A144" s="35">
        <v>1</v>
      </c>
      <c r="B144" s="35">
        <v>1</v>
      </c>
      <c r="C144" s="54" t="s">
        <v>172</v>
      </c>
      <c r="D144" s="55"/>
      <c r="E144" s="55"/>
      <c r="F144" s="55"/>
      <c r="G144" s="55"/>
      <c r="H144" s="55"/>
      <c r="I144" s="55"/>
      <c r="J144" s="55"/>
      <c r="K144" s="55"/>
      <c r="L144" s="55"/>
      <c r="M144" s="56" t="s">
        <v>173</v>
      </c>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57">
        <v>34.65</v>
      </c>
      <c r="AL144" s="58"/>
      <c r="AM144" s="58"/>
      <c r="AN144" s="58"/>
      <c r="AO144" s="58"/>
      <c r="AP144" s="58"/>
      <c r="AQ144" s="59">
        <v>4</v>
      </c>
      <c r="AR144" s="60"/>
      <c r="AS144" s="60"/>
      <c r="AT144" s="60"/>
      <c r="AU144" s="67">
        <v>82.2</v>
      </c>
      <c r="AV144" s="62"/>
      <c r="AW144" s="62"/>
      <c r="AX144" s="63"/>
    </row>
    <row r="145" spans="1:50" ht="24" customHeight="1">
      <c r="A145" s="35">
        <v>2</v>
      </c>
      <c r="B145" s="35">
        <v>1</v>
      </c>
      <c r="C145" s="54" t="s">
        <v>174</v>
      </c>
      <c r="D145" s="55"/>
      <c r="E145" s="55"/>
      <c r="F145" s="55"/>
      <c r="G145" s="55"/>
      <c r="H145" s="55"/>
      <c r="I145" s="55"/>
      <c r="J145" s="55"/>
      <c r="K145" s="55"/>
      <c r="L145" s="55"/>
      <c r="M145" s="56" t="s">
        <v>175</v>
      </c>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57">
        <v>29.09</v>
      </c>
      <c r="AL145" s="58"/>
      <c r="AM145" s="58"/>
      <c r="AN145" s="58"/>
      <c r="AO145" s="58"/>
      <c r="AP145" s="58"/>
      <c r="AQ145" s="59">
        <v>2</v>
      </c>
      <c r="AR145" s="60"/>
      <c r="AS145" s="60"/>
      <c r="AT145" s="60"/>
      <c r="AU145" s="61">
        <v>99.3</v>
      </c>
      <c r="AV145" s="62"/>
      <c r="AW145" s="62"/>
      <c r="AX145" s="63"/>
    </row>
    <row r="146" spans="1:50" ht="24" customHeight="1">
      <c r="A146" s="35">
        <v>3</v>
      </c>
      <c r="B146" s="35">
        <v>1</v>
      </c>
      <c r="C146" s="54" t="s">
        <v>174</v>
      </c>
      <c r="D146" s="55"/>
      <c r="E146" s="55"/>
      <c r="F146" s="55"/>
      <c r="G146" s="55"/>
      <c r="H146" s="55"/>
      <c r="I146" s="55"/>
      <c r="J146" s="55"/>
      <c r="K146" s="55"/>
      <c r="L146" s="55"/>
      <c r="M146" s="56" t="s">
        <v>176</v>
      </c>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57">
        <v>19.95</v>
      </c>
      <c r="AL146" s="58"/>
      <c r="AM146" s="58"/>
      <c r="AN146" s="58"/>
      <c r="AO146" s="58"/>
      <c r="AP146" s="58"/>
      <c r="AQ146" s="59">
        <v>2</v>
      </c>
      <c r="AR146" s="60"/>
      <c r="AS146" s="60"/>
      <c r="AT146" s="60"/>
      <c r="AU146" s="61">
        <v>97.2</v>
      </c>
      <c r="AV146" s="62"/>
      <c r="AW146" s="62"/>
      <c r="AX146" s="63"/>
    </row>
    <row r="147" spans="1:50" ht="24" customHeight="1">
      <c r="A147" s="35">
        <v>4</v>
      </c>
      <c r="B147" s="35">
        <v>1</v>
      </c>
      <c r="C147" s="54" t="s">
        <v>177</v>
      </c>
      <c r="D147" s="55"/>
      <c r="E147" s="55"/>
      <c r="F147" s="55"/>
      <c r="G147" s="55"/>
      <c r="H147" s="55"/>
      <c r="I147" s="55"/>
      <c r="J147" s="55"/>
      <c r="K147" s="55"/>
      <c r="L147" s="55"/>
      <c r="M147" s="56" t="s">
        <v>178</v>
      </c>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57">
        <v>9.48</v>
      </c>
      <c r="AL147" s="58"/>
      <c r="AM147" s="58"/>
      <c r="AN147" s="58"/>
      <c r="AO147" s="58"/>
      <c r="AP147" s="58"/>
      <c r="AQ147" s="59" t="s">
        <v>179</v>
      </c>
      <c r="AR147" s="60"/>
      <c r="AS147" s="60"/>
      <c r="AT147" s="60"/>
      <c r="AU147" s="64" t="s">
        <v>180</v>
      </c>
      <c r="AV147" s="65"/>
      <c r="AW147" s="65"/>
      <c r="AX147" s="66"/>
    </row>
    <row r="148" spans="1:50" ht="24" customHeight="1">
      <c r="A148" s="35">
        <v>5</v>
      </c>
      <c r="B148" s="35">
        <v>1</v>
      </c>
      <c r="C148" s="54" t="s">
        <v>181</v>
      </c>
      <c r="D148" s="55"/>
      <c r="E148" s="55"/>
      <c r="F148" s="55"/>
      <c r="G148" s="55"/>
      <c r="H148" s="55"/>
      <c r="I148" s="55"/>
      <c r="J148" s="55"/>
      <c r="K148" s="55"/>
      <c r="L148" s="55"/>
      <c r="M148" s="56" t="s">
        <v>182</v>
      </c>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57">
        <v>6.93</v>
      </c>
      <c r="AL148" s="58"/>
      <c r="AM148" s="58"/>
      <c r="AN148" s="58"/>
      <c r="AO148" s="58"/>
      <c r="AP148" s="58"/>
      <c r="AQ148" s="59">
        <v>4</v>
      </c>
      <c r="AR148" s="60"/>
      <c r="AS148" s="60"/>
      <c r="AT148" s="60"/>
      <c r="AU148" s="61">
        <v>98.6</v>
      </c>
      <c r="AV148" s="62"/>
      <c r="AW148" s="62"/>
      <c r="AX148" s="63"/>
    </row>
    <row r="149" spans="1:50" ht="13.5" customHeight="1">
      <c r="A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row>
    <row r="150" spans="1:50">
      <c r="A150" s="33"/>
      <c r="B150" t="s">
        <v>183</v>
      </c>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33"/>
    </row>
    <row r="151" spans="1:50" ht="34.5" customHeight="1">
      <c r="A151" s="35"/>
      <c r="B151" s="35"/>
      <c r="C151" s="50" t="s">
        <v>171</v>
      </c>
      <c r="D151" s="50"/>
      <c r="E151" s="50"/>
      <c r="F151" s="50"/>
      <c r="G151" s="50"/>
      <c r="H151" s="50"/>
      <c r="I151" s="50"/>
      <c r="J151" s="50"/>
      <c r="K151" s="50"/>
      <c r="L151" s="50"/>
      <c r="M151" s="50" t="s">
        <v>165</v>
      </c>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1" t="s">
        <v>166</v>
      </c>
      <c r="AL151" s="50"/>
      <c r="AM151" s="50"/>
      <c r="AN151" s="50"/>
      <c r="AO151" s="50"/>
      <c r="AP151" s="50"/>
      <c r="AQ151" s="50" t="s">
        <v>157</v>
      </c>
      <c r="AR151" s="50"/>
      <c r="AS151" s="50"/>
      <c r="AT151" s="50"/>
      <c r="AU151" s="52" t="s">
        <v>158</v>
      </c>
      <c r="AV151" s="53"/>
      <c r="AW151" s="53"/>
      <c r="AX151" s="40"/>
    </row>
    <row r="152" spans="1:50" ht="24" customHeight="1">
      <c r="A152" s="35">
        <v>1</v>
      </c>
      <c r="B152" s="35">
        <v>1</v>
      </c>
      <c r="C152" s="41" t="s">
        <v>184</v>
      </c>
      <c r="D152" s="42"/>
      <c r="E152" s="42"/>
      <c r="F152" s="42"/>
      <c r="G152" s="42"/>
      <c r="H152" s="42"/>
      <c r="I152" s="42"/>
      <c r="J152" s="42"/>
      <c r="K152" s="42"/>
      <c r="L152" s="43"/>
      <c r="M152" s="44" t="s">
        <v>185</v>
      </c>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6">
        <v>24.760999999999999</v>
      </c>
      <c r="AL152" s="47"/>
      <c r="AM152" s="47"/>
      <c r="AN152" s="47"/>
      <c r="AO152" s="47"/>
      <c r="AP152" s="47"/>
      <c r="AQ152" s="48" t="s">
        <v>169</v>
      </c>
      <c r="AR152" s="49"/>
      <c r="AS152" s="49"/>
      <c r="AT152" s="49"/>
      <c r="AU152" s="48" t="s">
        <v>169</v>
      </c>
      <c r="AV152" s="49"/>
      <c r="AW152" s="49"/>
      <c r="AX152" s="49"/>
    </row>
    <row r="153" spans="1:50" ht="24" customHeight="1">
      <c r="A153" s="35">
        <v>2</v>
      </c>
      <c r="B153" s="35">
        <v>1</v>
      </c>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7"/>
      <c r="AL153" s="36"/>
      <c r="AM153" s="36"/>
      <c r="AN153" s="36"/>
      <c r="AO153" s="36"/>
      <c r="AP153" s="36"/>
      <c r="AQ153" s="36"/>
      <c r="AR153" s="36"/>
      <c r="AS153" s="36"/>
      <c r="AT153" s="36"/>
      <c r="AU153" s="38"/>
      <c r="AV153" s="39"/>
      <c r="AW153" s="39"/>
      <c r="AX153" s="40"/>
    </row>
    <row r="154" spans="1:50" ht="24" customHeight="1">
      <c r="A154" s="35">
        <v>3</v>
      </c>
      <c r="B154" s="35">
        <v>1</v>
      </c>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7"/>
      <c r="AL154" s="36"/>
      <c r="AM154" s="36"/>
      <c r="AN154" s="36"/>
      <c r="AO154" s="36"/>
      <c r="AP154" s="36"/>
      <c r="AQ154" s="36"/>
      <c r="AR154" s="36"/>
      <c r="AS154" s="36"/>
      <c r="AT154" s="36"/>
      <c r="AU154" s="38"/>
      <c r="AV154" s="39"/>
      <c r="AW154" s="39"/>
      <c r="AX154" s="40"/>
    </row>
  </sheetData>
  <mergeCells count="610">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24:F26"/>
    <mergeCell ref="AT23:AX23"/>
    <mergeCell ref="AO20:AS20"/>
    <mergeCell ref="AT20:AX20"/>
    <mergeCell ref="AO24:AS24"/>
    <mergeCell ref="AT24:AX24"/>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G21:X23"/>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27:F29"/>
    <mergeCell ref="G27:X27"/>
    <mergeCell ref="Y27:AA27"/>
    <mergeCell ref="AB27:AD27"/>
    <mergeCell ref="AE27:AI27"/>
    <mergeCell ref="AJ27:AN27"/>
    <mergeCell ref="AO27:AS27"/>
    <mergeCell ref="AT27:AX2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40:B42"/>
    <mergeCell ref="C40:AC40"/>
    <mergeCell ref="AD40:AF40"/>
    <mergeCell ref="AG40:AX42"/>
    <mergeCell ref="C41:AC41"/>
    <mergeCell ref="AD41:AF41"/>
    <mergeCell ref="C42:AC42"/>
    <mergeCell ref="AD42:AF42"/>
    <mergeCell ref="C36:K36"/>
    <mergeCell ref="L36:Q36"/>
    <mergeCell ref="R36:W36"/>
    <mergeCell ref="X36:AX36"/>
    <mergeCell ref="A38:AX38"/>
    <mergeCell ref="C39:AC39"/>
    <mergeCell ref="AD39:AF39"/>
    <mergeCell ref="AG39:AX39"/>
    <mergeCell ref="A30:B36"/>
    <mergeCell ref="C30:K30"/>
    <mergeCell ref="L30:Q30"/>
    <mergeCell ref="R30:W30"/>
    <mergeCell ref="X30:AX30"/>
    <mergeCell ref="C31:K31"/>
    <mergeCell ref="L31:Q31"/>
    <mergeCell ref="R31:W31"/>
    <mergeCell ref="A52:B55"/>
    <mergeCell ref="C52:AC52"/>
    <mergeCell ref="AD52:AF52"/>
    <mergeCell ref="AG52:AX55"/>
    <mergeCell ref="C53:F53"/>
    <mergeCell ref="C47:AC47"/>
    <mergeCell ref="AD47:AF47"/>
    <mergeCell ref="C48:AC48"/>
    <mergeCell ref="AD48:AF48"/>
    <mergeCell ref="A49:B51"/>
    <mergeCell ref="C49:AC49"/>
    <mergeCell ref="AD49:AF49"/>
    <mergeCell ref="A43:B48"/>
    <mergeCell ref="C43:AC43"/>
    <mergeCell ref="AD43:AF43"/>
    <mergeCell ref="AG43:AX48"/>
    <mergeCell ref="C44:AC44"/>
    <mergeCell ref="AD44:AF44"/>
    <mergeCell ref="C45:AC45"/>
    <mergeCell ref="AD45:AF45"/>
    <mergeCell ref="C46:AC46"/>
    <mergeCell ref="AD46:AF46"/>
    <mergeCell ref="G53:S53"/>
    <mergeCell ref="T53:AF53"/>
    <mergeCell ref="C54:F54"/>
    <mergeCell ref="G54:S54"/>
    <mergeCell ref="T54:AF54"/>
    <mergeCell ref="C55:F55"/>
    <mergeCell ref="G55:S55"/>
    <mergeCell ref="T55:AF55"/>
    <mergeCell ref="AG49:AX51"/>
    <mergeCell ref="C50:AC50"/>
    <mergeCell ref="AD50:AF50"/>
    <mergeCell ref="C51:AC51"/>
    <mergeCell ref="AD51:AF51"/>
    <mergeCell ref="A59:AX59"/>
    <mergeCell ref="A60:AX60"/>
    <mergeCell ref="A61:E61"/>
    <mergeCell ref="F61:AX61"/>
    <mergeCell ref="A62:AX62"/>
    <mergeCell ref="A63:E63"/>
    <mergeCell ref="F63:AX63"/>
    <mergeCell ref="A56:B57"/>
    <mergeCell ref="C56:F56"/>
    <mergeCell ref="G56:AX56"/>
    <mergeCell ref="C57:F57"/>
    <mergeCell ref="G57:AX57"/>
    <mergeCell ref="A58:AX58"/>
    <mergeCell ref="A64:AX64"/>
    <mergeCell ref="A65:AX65"/>
    <mergeCell ref="A66:AX66"/>
    <mergeCell ref="A67:B67"/>
    <mergeCell ref="C67:J67"/>
    <mergeCell ref="K67:R67"/>
    <mergeCell ref="S67:Z67"/>
    <mergeCell ref="AA67:AH67"/>
    <mergeCell ref="AI67:AP67"/>
    <mergeCell ref="AQ67:AX67"/>
    <mergeCell ref="G84:K84"/>
    <mergeCell ref="L84:X84"/>
    <mergeCell ref="Y84:AB84"/>
    <mergeCell ref="AC84:AG84"/>
    <mergeCell ref="AH84:AT84"/>
    <mergeCell ref="AU84:AX84"/>
    <mergeCell ref="A68:F80"/>
    <mergeCell ref="A82:F125"/>
    <mergeCell ref="G82:AB82"/>
    <mergeCell ref="AC82:AX82"/>
    <mergeCell ref="G83:K83"/>
    <mergeCell ref="L83:X83"/>
    <mergeCell ref="Y83:AB83"/>
    <mergeCell ref="AC83:AG83"/>
    <mergeCell ref="AH83:AT83"/>
    <mergeCell ref="AU83:AX83"/>
    <mergeCell ref="G86:K86"/>
    <mergeCell ref="L86:X86"/>
    <mergeCell ref="Y86:AB86"/>
    <mergeCell ref="AC86:AG86"/>
    <mergeCell ref="AH86:AT86"/>
    <mergeCell ref="AU86:AX86"/>
    <mergeCell ref="G85:K85"/>
    <mergeCell ref="L85:X85"/>
    <mergeCell ref="Y85:AB85"/>
    <mergeCell ref="AC85:AG85"/>
    <mergeCell ref="AH85:AT85"/>
    <mergeCell ref="AU85:AX85"/>
    <mergeCell ref="G88:K88"/>
    <mergeCell ref="L88:X88"/>
    <mergeCell ref="Y88:AB88"/>
    <mergeCell ref="AC88:AG88"/>
    <mergeCell ref="AH88:AT88"/>
    <mergeCell ref="AU88:AX88"/>
    <mergeCell ref="G87:K87"/>
    <mergeCell ref="L87:X87"/>
    <mergeCell ref="Y87:AB87"/>
    <mergeCell ref="AC87:AG87"/>
    <mergeCell ref="AH87:AT87"/>
    <mergeCell ref="AU87:AX87"/>
    <mergeCell ref="G90:K90"/>
    <mergeCell ref="L90:X90"/>
    <mergeCell ref="Y90:AB90"/>
    <mergeCell ref="AC90:AG90"/>
    <mergeCell ref="AH90:AT90"/>
    <mergeCell ref="AU90:AX90"/>
    <mergeCell ref="G89:K89"/>
    <mergeCell ref="L89:X89"/>
    <mergeCell ref="Y89:AB89"/>
    <mergeCell ref="AC89:AG89"/>
    <mergeCell ref="AH89:AT89"/>
    <mergeCell ref="AU89:AX89"/>
    <mergeCell ref="G92:K92"/>
    <mergeCell ref="L92:X92"/>
    <mergeCell ref="Y92:AB92"/>
    <mergeCell ref="AC92:AG92"/>
    <mergeCell ref="AH92:AT92"/>
    <mergeCell ref="AU92:AX92"/>
    <mergeCell ref="G91:K91"/>
    <mergeCell ref="L91:X91"/>
    <mergeCell ref="Y91:AB91"/>
    <mergeCell ref="AC91:AG91"/>
    <mergeCell ref="AH91:AT91"/>
    <mergeCell ref="AU91:AX91"/>
    <mergeCell ref="G95:K95"/>
    <mergeCell ref="L95:X95"/>
    <mergeCell ref="Y95:AB95"/>
    <mergeCell ref="AC95:AG95"/>
    <mergeCell ref="AH95:AT95"/>
    <mergeCell ref="AU95:AX95"/>
    <mergeCell ref="G93:AB93"/>
    <mergeCell ref="AC93:AX93"/>
    <mergeCell ref="G94:K94"/>
    <mergeCell ref="L94:X94"/>
    <mergeCell ref="Y94:AB94"/>
    <mergeCell ref="AC94:AG94"/>
    <mergeCell ref="AH94:AT94"/>
    <mergeCell ref="AU94:AX94"/>
    <mergeCell ref="G97:K97"/>
    <mergeCell ref="L97:X97"/>
    <mergeCell ref="Y97:AB97"/>
    <mergeCell ref="AC97:AG97"/>
    <mergeCell ref="AH97:AT97"/>
    <mergeCell ref="AU97:AX97"/>
    <mergeCell ref="G96:K96"/>
    <mergeCell ref="L96:X96"/>
    <mergeCell ref="Y96:AB96"/>
    <mergeCell ref="AC96:AG96"/>
    <mergeCell ref="AH96:AT96"/>
    <mergeCell ref="AU96:AX96"/>
    <mergeCell ref="G99:K99"/>
    <mergeCell ref="L99:X99"/>
    <mergeCell ref="Y99:AB99"/>
    <mergeCell ref="AC99:AG99"/>
    <mergeCell ref="AH99:AT99"/>
    <mergeCell ref="AU99:AX99"/>
    <mergeCell ref="G98:K98"/>
    <mergeCell ref="L98:X98"/>
    <mergeCell ref="Y98:AB98"/>
    <mergeCell ref="AC98:AG98"/>
    <mergeCell ref="AH98:AT98"/>
    <mergeCell ref="AU98:AX98"/>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6:K106"/>
    <mergeCell ref="L106:X106"/>
    <mergeCell ref="Y106:AB106"/>
    <mergeCell ref="AC106:AG106"/>
    <mergeCell ref="AH106:AT106"/>
    <mergeCell ref="AU106:AX106"/>
    <mergeCell ref="G104:AB104"/>
    <mergeCell ref="AC104:AX104"/>
    <mergeCell ref="G105:K105"/>
    <mergeCell ref="L105:X105"/>
    <mergeCell ref="Y105:AB105"/>
    <mergeCell ref="AC105:AG105"/>
    <mergeCell ref="AH105:AT105"/>
    <mergeCell ref="AU105:AX105"/>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A132:B132"/>
    <mergeCell ref="C132:L132"/>
    <mergeCell ref="M132:AJ132"/>
    <mergeCell ref="AK132:AP132"/>
    <mergeCell ref="AQ132:AT132"/>
    <mergeCell ref="AU132:AX132"/>
    <mergeCell ref="A131:B131"/>
    <mergeCell ref="C131:L131"/>
    <mergeCell ref="M131:AJ131"/>
    <mergeCell ref="AK131:AP131"/>
    <mergeCell ref="AQ131:AT131"/>
    <mergeCell ref="AU131:AX131"/>
    <mergeCell ref="A134:B134"/>
    <mergeCell ref="C134:L134"/>
    <mergeCell ref="M134:AJ134"/>
    <mergeCell ref="AK134:AP134"/>
    <mergeCell ref="AQ134:AT134"/>
    <mergeCell ref="AU134:AX134"/>
    <mergeCell ref="A133:B133"/>
    <mergeCell ref="C133:L133"/>
    <mergeCell ref="M133:AJ133"/>
    <mergeCell ref="AK133:AP133"/>
    <mergeCell ref="AQ133:AT133"/>
    <mergeCell ref="AU133:AX133"/>
    <mergeCell ref="A138:B138"/>
    <mergeCell ref="C138:L138"/>
    <mergeCell ref="M138:AJ138"/>
    <mergeCell ref="AK138:AP138"/>
    <mergeCell ref="AQ138:AT138"/>
    <mergeCell ref="AU138:AX138"/>
    <mergeCell ref="A137:B137"/>
    <mergeCell ref="C137:L137"/>
    <mergeCell ref="M137:AJ137"/>
    <mergeCell ref="AK137:AP137"/>
    <mergeCell ref="AQ137:AT137"/>
    <mergeCell ref="AU137:AX137"/>
    <mergeCell ref="A140:B140"/>
    <mergeCell ref="C140:L140"/>
    <mergeCell ref="M140:AJ140"/>
    <mergeCell ref="AK140:AP140"/>
    <mergeCell ref="AQ140:AT140"/>
    <mergeCell ref="AU140:AX140"/>
    <mergeCell ref="A139:B139"/>
    <mergeCell ref="C139:L139"/>
    <mergeCell ref="M139:AJ139"/>
    <mergeCell ref="AK139:AP139"/>
    <mergeCell ref="AQ139:AT139"/>
    <mergeCell ref="AU139:AX139"/>
    <mergeCell ref="A144:B144"/>
    <mergeCell ref="C144:L144"/>
    <mergeCell ref="M144:AJ144"/>
    <mergeCell ref="AK144:AP144"/>
    <mergeCell ref="AQ144:AT144"/>
    <mergeCell ref="AU144:AX144"/>
    <mergeCell ref="A143:B143"/>
    <mergeCell ref="C143:L143"/>
    <mergeCell ref="M143:AJ143"/>
    <mergeCell ref="AK143:AP143"/>
    <mergeCell ref="AQ143:AT143"/>
    <mergeCell ref="AU143:AX143"/>
    <mergeCell ref="A146:B146"/>
    <mergeCell ref="C146:L146"/>
    <mergeCell ref="M146:AJ146"/>
    <mergeCell ref="AK146:AP146"/>
    <mergeCell ref="AQ146:AT146"/>
    <mergeCell ref="AU146:AX146"/>
    <mergeCell ref="A145:B145"/>
    <mergeCell ref="C145:L145"/>
    <mergeCell ref="M145:AJ145"/>
    <mergeCell ref="AK145:AP145"/>
    <mergeCell ref="AQ145:AT145"/>
    <mergeCell ref="AU145:AX145"/>
    <mergeCell ref="A148:B148"/>
    <mergeCell ref="C148:L148"/>
    <mergeCell ref="M148:AJ148"/>
    <mergeCell ref="AK148:AP148"/>
    <mergeCell ref="AQ148:AT148"/>
    <mergeCell ref="AU148:AX148"/>
    <mergeCell ref="A147:B147"/>
    <mergeCell ref="C147:L147"/>
    <mergeCell ref="M147:AJ147"/>
    <mergeCell ref="AK147:AP147"/>
    <mergeCell ref="AQ147:AT147"/>
    <mergeCell ref="AU147:AX147"/>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&amp;R事業番号251</oddHeader>
  </headerFooter>
  <rowBreaks count="4" manualBreakCount="4">
    <brk id="37" max="49" man="1"/>
    <brk id="67" max="49" man="1"/>
    <brk id="81" max="49" man="1"/>
    <brk id="127"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251</vt:lpstr>
      <vt:lpstr>'251'!Print_Area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2014-06-27T08:33:36Z</dcterms:created>
  <dcterms:modified xsi:type="dcterms:W3CDTF">2014-06-27T15:52:33Z</dcterms:modified>
</cp:coreProperties>
</file>