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58" sheetId="1" r:id="rId1"/>
  </sheets>
  <definedNames>
    <definedName name="_xlnm.Print_Area" localSheetId="0">'158'!$A$1:$AX$862</definedName>
  </definedNames>
  <calcPr calcId="125725"/>
</workbook>
</file>

<file path=xl/calcChain.xml><?xml version="1.0" encoding="utf-8"?>
<calcChain xmlns="http://schemas.openxmlformats.org/spreadsheetml/2006/main">
  <c r="R44" i="1"/>
  <c r="AR17"/>
  <c r="Y244"/>
  <c r="Y233"/>
  <c r="AU222"/>
  <c r="Y222"/>
  <c r="AU211"/>
  <c r="Y211"/>
  <c r="AU198"/>
  <c r="Y198"/>
  <c r="AU187"/>
  <c r="Y187"/>
  <c r="AU176"/>
  <c r="Y176"/>
  <c r="AU165"/>
  <c r="Y165"/>
  <c r="L44"/>
  <c r="AK17"/>
  <c r="AD17"/>
  <c r="AD19" s="1"/>
  <c r="W17"/>
  <c r="W19" s="1"/>
  <c r="P17"/>
  <c r="P19" s="1"/>
</calcChain>
</file>

<file path=xl/sharedStrings.xml><?xml version="1.0" encoding="utf-8"?>
<sst xmlns="http://schemas.openxmlformats.org/spreadsheetml/2006/main" count="889" uniqueCount="439">
  <si>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</si>
  <si>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</si>
  <si>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</si>
  <si>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</si>
  <si>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空港等維持運営（空港）</t>
    <phoneticPr fontId="2"/>
  </si>
  <si>
    <t>担当部局庁</t>
    <phoneticPr fontId="2"/>
  </si>
  <si>
    <t>航空局</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</si>
  <si>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</si>
  <si>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</si>
  <si>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</si>
  <si>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</si>
  <si>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予算・管財室</t>
    <phoneticPr fontId="2"/>
  </si>
  <si>
    <t>大臣官房参事官
（航空予算担当）
村田　茂樹</t>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</si>
  <si>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</si>
  <si>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</si>
  <si>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</si>
  <si>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</si>
  <si>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</si>
  <si>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航空法第47条第1項</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</si>
  <si>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</si>
  <si>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</si>
  <si>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</si>
  <si>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航空機の安全運航の確保を図りつつ、空港の円滑な運営、全国の空域の効率的な運用や航空事故防止等への対応に資するため、国管理空港、航空保安施設などの維持管理・運営を行っている。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</si>
  <si>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</si>
  <si>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・滑走路、誘導路など空港土木施設の点検、清掃、修繕、除雪作業等
・計器着陸装置、航空灯火など航空保安施設の点検、修理、保守等
・航空路の監視レーダーなど航空路施設の点検、修理、保守等及び航空交通管制部の管理・運営
・空港における警備や航空火災発生時の消防業務等
・航空保安施設の飛行検査業務、航空管制官などを養成するための教育・研修施設の管理運営等</t>
    <rPh sb="129" eb="130">
      <t>トウ</t>
    </rPh>
    <rPh sb="173" eb="174">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</si>
  <si>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</si>
  <si>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</si>
  <si>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</si>
  <si>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</si>
  <si>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</si>
  <si>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</si>
  <si>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</si>
  <si>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</si>
  <si>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</si>
  <si>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</si>
  <si>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</si>
  <si>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</si>
  <si>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</si>
  <si>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</si>
  <si>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</si>
  <si>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</si>
  <si>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</si>
  <si>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</si>
  <si>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</si>
  <si>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</si>
  <si>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</si>
  <si>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</si>
  <si>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本事業は空港等関連施設の維持管理事業であり、定量的な指標設定は困難であるが、空港利用者の安全性及び利便性向上を踏まえつつ、事業の改善に努めることにより航空機の安全運航を確保する。</t>
    <rPh sb="38" eb="40">
      <t>クウコウ</t>
    </rPh>
    <rPh sb="40" eb="43">
      <t>リヨウシャ</t>
    </rPh>
    <rPh sb="44" eb="47">
      <t>アンゼンセイ</t>
    </rPh>
    <rPh sb="47" eb="48">
      <t>オヨ</t>
    </rPh>
    <rPh sb="49" eb="52">
      <t>リベンセイ</t>
    </rPh>
    <rPh sb="52" eb="54">
      <t>コウジョウ</t>
    </rPh>
    <rPh sb="55" eb="56">
      <t>フ</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</si>
  <si>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</si>
  <si>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</si>
  <si>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</si>
  <si>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</si>
  <si>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</si>
  <si>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</si>
  <si>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</si>
  <si>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</si>
  <si>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国が管理する空港数</t>
    <phoneticPr fontId="2"/>
  </si>
  <si>
    <t>活動実績</t>
    <rPh sb="0" eb="2">
      <t>カツドウ</t>
    </rPh>
    <rPh sb="2" eb="4">
      <t>ジッセキ</t>
    </rPh>
    <phoneticPr fontId="2"/>
  </si>
  <si>
    <t>空港</t>
    <rPh sb="0" eb="2">
      <t>クウコウ</t>
    </rPh>
    <phoneticPr fontId="2"/>
  </si>
  <si>
    <t>―</t>
    <phoneticPr fontId="2"/>
  </si>
  <si>
    <t>当初見込み</t>
    <phoneticPr fontId="2"/>
  </si>
  <si>
    <t>27</t>
    <phoneticPr fontId="2"/>
  </si>
  <si>
    <t>航空保安無線施設数</t>
    <phoneticPr fontId="2"/>
  </si>
  <si>
    <t>施設</t>
    <rPh sb="0" eb="2">
      <t>シセツ</t>
    </rPh>
    <phoneticPr fontId="2"/>
  </si>
  <si>
    <t>150</t>
    <phoneticPr fontId="2"/>
  </si>
  <si>
    <t>152</t>
    <phoneticPr fontId="2"/>
  </si>
  <si>
    <t>151</t>
    <phoneticPr fontId="2"/>
  </si>
  <si>
    <t>航空路施設数</t>
    <phoneticPr fontId="2"/>
  </si>
  <si>
    <t>81</t>
    <phoneticPr fontId="2"/>
  </si>
  <si>
    <t>80</t>
    <phoneticPr fontId="2"/>
  </si>
  <si>
    <t>77</t>
    <phoneticPr fontId="2"/>
  </si>
  <si>
    <t>教育施設数</t>
    <phoneticPr fontId="2"/>
  </si>
  <si>
    <t>2</t>
    <phoneticPr fontId="2"/>
  </si>
  <si>
    <t>単位当たり
コスト</t>
    <rPh sb="0" eb="2">
      <t>タンイ</t>
    </rPh>
    <rPh sb="2" eb="3">
      <t>ア</t>
    </rPh>
    <phoneticPr fontId="2"/>
  </si>
  <si>
    <t>算出根拠</t>
    <phoneticPr fontId="2"/>
  </si>
  <si>
    <t>　「執行額÷（空港数＋施設数）」</t>
    <phoneticPr fontId="2"/>
  </si>
  <si>
    <t>222百万</t>
    <rPh sb="3" eb="5">
      <t>ヒャクマン</t>
    </rPh>
    <phoneticPr fontId="2"/>
  </si>
  <si>
    <t>252百万</t>
    <rPh sb="3" eb="5">
      <t>ヒャクマン</t>
    </rPh>
    <phoneticPr fontId="2"/>
  </si>
  <si>
    <t>267百万</t>
    <rPh sb="3" eb="5">
      <t>ヒャクマン</t>
    </rPh>
    <phoneticPr fontId="2"/>
  </si>
  <si>
    <t>-</t>
    <phoneticPr fontId="2"/>
  </si>
  <si>
    <t>計算式</t>
    <rPh sb="0" eb="2">
      <t>ケイサン</t>
    </rPh>
    <rPh sb="2" eb="3">
      <t>シキ</t>
    </rPh>
    <phoneticPr fontId="2"/>
  </si>
  <si>
    <t>　　/</t>
  </si>
  <si>
    <t>59,921百万/270</t>
    <rPh sb="6" eb="8">
      <t>ヒャクマン</t>
    </rPh>
    <phoneticPr fontId="2"/>
  </si>
  <si>
    <t>66,068百万/262</t>
    <rPh sb="6" eb="8">
      <t>ヒャクマン</t>
    </rPh>
    <phoneticPr fontId="2"/>
  </si>
  <si>
    <t>69,790百万/261</t>
    <rPh sb="6" eb="8">
      <t>ヒャクマン</t>
    </rPh>
    <phoneticPr fontId="2"/>
  </si>
  <si>
    <t>平成26・27年度予算内訳（単位：百万円）</t>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</si>
  <si>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</si>
  <si>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</si>
  <si>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</si>
  <si>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旅費の類</t>
    <rPh sb="0" eb="2">
      <t>リョヒ</t>
    </rPh>
    <rPh sb="3" eb="4">
      <t>タグイ</t>
    </rPh>
    <phoneticPr fontId="2"/>
  </si>
  <si>
    <t>庁費の類</t>
    <rPh sb="0" eb="2">
      <t>チョウヒ</t>
    </rPh>
    <rPh sb="3" eb="4">
      <t>タグイ</t>
    </rPh>
    <phoneticPr fontId="2"/>
  </si>
  <si>
    <t>消費税</t>
    <rPh sb="0" eb="3">
      <t>ショウヒゼイ</t>
    </rPh>
    <phoneticPr fontId="2"/>
  </si>
  <si>
    <t>国有資産所在市町村交付金</t>
    <rPh sb="0" eb="2">
      <t>コクユウ</t>
    </rPh>
    <rPh sb="2" eb="4">
      <t>シサン</t>
    </rPh>
    <rPh sb="4" eb="6">
      <t>ショザイ</t>
    </rPh>
    <rPh sb="6" eb="9">
      <t>シチョウソン</t>
    </rPh>
    <rPh sb="9" eb="12">
      <t>コウフキン</t>
    </rPh>
    <phoneticPr fontId="2"/>
  </si>
  <si>
    <t>その他経費</t>
    <rPh sb="2" eb="3">
      <t>ホカ</t>
    </rPh>
    <rPh sb="3" eb="5">
      <t>ケイヒ</t>
    </rPh>
    <phoneticPr fontId="2"/>
  </si>
  <si>
    <t>事業所管部局による点検</t>
    <rPh sb="0" eb="2">
      <t>ジギョウ</t>
    </rPh>
    <rPh sb="2" eb="4">
      <t>ショカン</t>
    </rPh>
    <rPh sb="4" eb="6">
      <t>ブキョク</t>
    </rPh>
    <rPh sb="9" eb="11">
      <t>テンケン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</si>
  <si>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</si>
  <si>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</si>
  <si>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</si>
  <si>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</si>
  <si>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</si>
  <si>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　国が設置・管理する空港、航空保安施設等の維持管理・運営に係る経費であり、航空機の安全運航の確保と円滑な空港の運営等を目的として国が実施する重要な事業である。</t>
    <rPh sb="57" eb="58">
      <t>トウ</t>
    </rPh>
    <rPh sb="59" eb="61">
      <t>モクテキ</t>
    </rPh>
    <rPh sb="64" eb="65">
      <t>クニ</t>
    </rPh>
    <rPh sb="66" eb="68">
      <t>ジッシ</t>
    </rPh>
    <rPh sb="70" eb="72">
      <t>ジュウヨウ</t>
    </rPh>
    <rPh sb="73" eb="75">
      <t>ジギョウ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</si>
  <si>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</si>
  <si>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</si>
  <si>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</si>
  <si>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</si>
  <si>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</si>
  <si>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年間を通じた維持管理業務に関し、空港警備業務の委託契約を分割化して競争性をより確保する工夫や、空港土木施設の維持管理、航空灯火・電源施設の維持管理及び航空保安無線施設等の保守業務については市場化テストを導入するなど、競争性のより一層の確保に取組み、効率化を図っている。</t>
    <rPh sb="126" eb="129">
      <t>コウリツカ</t>
    </rPh>
    <rPh sb="130" eb="131">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</si>
  <si>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</si>
  <si>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</si>
  <si>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</si>
  <si>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</si>
  <si>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</si>
  <si>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</si>
  <si>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</si>
  <si>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  日々の維持管理・運営業務について、業務の見直しや施設の集約管理による効率化を図り経費の節減に努めている。
　また、既存施設については、航空機の安全運航や円滑な空港等の運営等十分な機能を発揮している。</t>
    <rPh sb="19" eb="21">
      <t>ギョウム</t>
    </rPh>
    <rPh sb="22" eb="24">
      <t>ミナオ</t>
    </rPh>
    <rPh sb="26" eb="28">
      <t>シセツ</t>
    </rPh>
    <rPh sb="29" eb="31">
      <t>シュウヤク</t>
    </rPh>
    <rPh sb="31" eb="33">
      <t>カンリ</t>
    </rPh>
    <rPh sb="40" eb="41">
      <t>ハカ</t>
    </rPh>
    <rPh sb="42" eb="44">
      <t>ケイヒ</t>
    </rPh>
    <rPh sb="45" eb="47">
      <t>セツゲン</t>
    </rPh>
    <rPh sb="48" eb="49">
      <t>ツト</t>
    </rPh>
    <rPh sb="59" eb="61">
      <t>キゾン</t>
    </rPh>
    <rPh sb="61" eb="63">
      <t>シセツ</t>
    </rPh>
    <rPh sb="69" eb="72">
      <t>コウクウキ</t>
    </rPh>
    <rPh sb="87" eb="88">
      <t>トウ</t>
    </rPh>
    <rPh sb="88" eb="90">
      <t>ジュウブン</t>
    </rPh>
    <rPh sb="91" eb="93">
      <t>キノウ</t>
    </rPh>
    <rPh sb="94" eb="96">
      <t>ハッキ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</si>
  <si>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</si>
  <si>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</si>
  <si>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</si>
  <si>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</si>
  <si>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</si>
  <si>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</si>
  <si>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</si>
  <si>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</si>
  <si>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維持管理業務について、施設の集約管理や市場化テスト導入を進め効率化を進めている。また、入札契約にあたり、半期毎に一者応札案件について原因を分析し、競争参加資格の見直し、仕様書の見直し、入札公告の記載方法の見直し等対応可能なものについて順次改善に取り組んでいる。</t>
    <phoneticPr fontId="2"/>
  </si>
  <si>
    <t>改善の
方向性</t>
    <rPh sb="0" eb="2">
      <t>カイゼン</t>
    </rPh>
    <rPh sb="4" eb="7">
      <t>ホウコウセイ</t>
    </rPh>
    <phoneticPr fontId="2"/>
  </si>
  <si>
    <t>引き続き航空機の安全運航確保や空港利用者の安全性を踏まえつつ、市場化テスト推進や一者応札改善等競争性の確保を図ることにより経費削減に取り組む。</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</si>
  <si>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</si>
  <si>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</si>
  <si>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</si>
  <si>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</si>
  <si>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支出先上位１０者リストの中には、平成２３年度、２４年度に入札を行ったものが含まれる。</t>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</si>
  <si>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</si>
  <si>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</si>
  <si>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</si>
  <si>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</si>
  <si>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</si>
  <si>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</si>
  <si>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</si>
  <si>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A.日本電子計算機（株）</t>
    <phoneticPr fontId="2"/>
  </si>
  <si>
    <t>E.（株）ＪＡＬＵＸ</t>
    <phoneticPr fontId="2"/>
  </si>
  <si>
    <t>使　途</t>
    <rPh sb="0" eb="1">
      <t>ツカ</t>
    </rPh>
    <rPh sb="2" eb="3">
      <t>ト</t>
    </rPh>
    <phoneticPr fontId="2"/>
  </si>
  <si>
    <t>金　額
(百万円）</t>
    <rPh sb="0" eb="1">
      <t>キン</t>
    </rPh>
    <rPh sb="2" eb="3">
      <t>ガク</t>
    </rPh>
    <rPh sb="5" eb="7">
      <t>ヒャクマン</t>
    </rPh>
    <rPh sb="7" eb="8">
      <t>エン</t>
    </rPh>
    <phoneticPr fontId="2"/>
  </si>
  <si>
    <t>借料</t>
    <rPh sb="0" eb="2">
      <t>シャクリョウ</t>
    </rPh>
    <phoneticPr fontId="2"/>
  </si>
  <si>
    <t>航空交通管制情報処理システム電子計算機の賃貸借</t>
    <phoneticPr fontId="2"/>
  </si>
  <si>
    <t>雑役務費</t>
    <rPh sb="0" eb="1">
      <t>ザツ</t>
    </rPh>
    <rPh sb="1" eb="3">
      <t>エキム</t>
    </rPh>
    <rPh sb="3" eb="4">
      <t>ヒ</t>
    </rPh>
    <phoneticPr fontId="2"/>
  </si>
  <si>
    <t>飛行検査システム関連機器の点検校正作業</t>
    <phoneticPr fontId="2"/>
  </si>
  <si>
    <t>B.（株）ＪＡＬエアロパーツ</t>
    <phoneticPr fontId="2"/>
  </si>
  <si>
    <t>F.大阪府</t>
    <rPh sb="2" eb="4">
      <t>オオサカ</t>
    </rPh>
    <rPh sb="4" eb="5">
      <t>フ</t>
    </rPh>
    <phoneticPr fontId="2"/>
  </si>
  <si>
    <t>飛行検査機保守点検整備作業</t>
    <phoneticPr fontId="2"/>
  </si>
  <si>
    <t>事業用定期借地貸付料</t>
    <phoneticPr fontId="2"/>
  </si>
  <si>
    <t>C.（独）国立印刷局</t>
    <phoneticPr fontId="2"/>
  </si>
  <si>
    <t>G.大阪航空局</t>
    <rPh sb="2" eb="4">
      <t>オオサカ</t>
    </rPh>
    <rPh sb="4" eb="7">
      <t>コウクウキョク</t>
    </rPh>
    <phoneticPr fontId="2"/>
  </si>
  <si>
    <t>官報公告等掲載契約　等</t>
    <rPh sb="10" eb="11">
      <t>トウ</t>
    </rPh>
    <phoneticPr fontId="2"/>
  </si>
  <si>
    <t>空港用地等借料　等</t>
    <rPh sb="0" eb="2">
      <t>クウコウ</t>
    </rPh>
    <rPh sb="2" eb="4">
      <t>ヨウチ</t>
    </rPh>
    <rPh sb="4" eb="5">
      <t>トウ</t>
    </rPh>
    <rPh sb="5" eb="7">
      <t>シャクリョウ</t>
    </rPh>
    <rPh sb="8" eb="9">
      <t>トウ</t>
    </rPh>
    <phoneticPr fontId="2"/>
  </si>
  <si>
    <t>空港消防等業務請負　等</t>
    <rPh sb="10" eb="11">
      <t>トウ</t>
    </rPh>
    <phoneticPr fontId="2"/>
  </si>
  <si>
    <t>交付金</t>
    <rPh sb="0" eb="3">
      <t>コウフキン</t>
    </rPh>
    <phoneticPr fontId="2"/>
  </si>
  <si>
    <t>国有資産等所在市町村交付金</t>
    <phoneticPr fontId="2"/>
  </si>
  <si>
    <t>光熱水料</t>
    <rPh sb="0" eb="2">
      <t>コウネツ</t>
    </rPh>
    <rPh sb="2" eb="4">
      <t>スイリョウ</t>
    </rPh>
    <phoneticPr fontId="2"/>
  </si>
  <si>
    <t>電気料　等</t>
    <rPh sb="0" eb="2">
      <t>デンキ</t>
    </rPh>
    <rPh sb="2" eb="3">
      <t>リョウ</t>
    </rPh>
    <rPh sb="4" eb="5">
      <t>トウ</t>
    </rPh>
    <phoneticPr fontId="2"/>
  </si>
  <si>
    <t>物品購入費</t>
    <rPh sb="0" eb="2">
      <t>ブッピン</t>
    </rPh>
    <rPh sb="2" eb="5">
      <t>コウニュウヒ</t>
    </rPh>
    <phoneticPr fontId="2"/>
  </si>
  <si>
    <t>化学消防車の製造　等</t>
    <rPh sb="9" eb="10">
      <t>トウ</t>
    </rPh>
    <phoneticPr fontId="2"/>
  </si>
  <si>
    <t>通信費</t>
    <rPh sb="0" eb="3">
      <t>ツウシンヒ</t>
    </rPh>
    <phoneticPr fontId="2"/>
  </si>
  <si>
    <t>通信専用料</t>
    <phoneticPr fontId="2"/>
  </si>
  <si>
    <t>D.（一財）航空振興財団</t>
    <rPh sb="3" eb="4">
      <t>1</t>
    </rPh>
    <phoneticPr fontId="2"/>
  </si>
  <si>
    <t>H.新関西国際空港（株）</t>
    <rPh sb="10" eb="11">
      <t>カブ</t>
    </rPh>
    <phoneticPr fontId="2"/>
  </si>
  <si>
    <t>飛行検査システム関連機器の点検校正作業　等</t>
    <rPh sb="20" eb="21">
      <t>トウ</t>
    </rPh>
    <phoneticPr fontId="2"/>
  </si>
  <si>
    <t>航空保安施設用地等借料　</t>
    <rPh sb="8" eb="9">
      <t>トウ</t>
    </rPh>
    <phoneticPr fontId="2"/>
  </si>
  <si>
    <t>印刷製本費</t>
    <phoneticPr fontId="2"/>
  </si>
  <si>
    <t>航空路誌等の作成納入業務　等</t>
    <rPh sb="13" eb="14">
      <t>トウ</t>
    </rPh>
    <phoneticPr fontId="2"/>
  </si>
  <si>
    <t>進入灯施設等に係る保守及び維持費用　等</t>
    <rPh sb="18" eb="19">
      <t>トウ</t>
    </rPh>
    <phoneticPr fontId="2"/>
  </si>
  <si>
    <t>庁舎施設の共益費　等</t>
    <rPh sb="0" eb="2">
      <t>チョウシャ</t>
    </rPh>
    <rPh sb="2" eb="4">
      <t>シセツ</t>
    </rPh>
    <rPh sb="5" eb="7">
      <t>キョウエキ</t>
    </rPh>
    <rPh sb="7" eb="8">
      <t>ヒ</t>
    </rPh>
    <rPh sb="9" eb="10">
      <t>トウ</t>
    </rPh>
    <phoneticPr fontId="2"/>
  </si>
  <si>
    <t>I.（株）日立ビルシステム</t>
    <phoneticPr fontId="2"/>
  </si>
  <si>
    <t>M.東京都</t>
    <rPh sb="2" eb="4">
      <t>トウキョウ</t>
    </rPh>
    <rPh sb="4" eb="5">
      <t>ト</t>
    </rPh>
    <phoneticPr fontId="2"/>
  </si>
  <si>
    <t>昇降機設備保全業務</t>
    <phoneticPr fontId="2"/>
  </si>
  <si>
    <t>通信運搬費等</t>
    <rPh sb="0" eb="2">
      <t>ツウシン</t>
    </rPh>
    <rPh sb="2" eb="5">
      <t>ウンパンヒ</t>
    </rPh>
    <rPh sb="5" eb="6">
      <t>トウ</t>
    </rPh>
    <phoneticPr fontId="2"/>
  </si>
  <si>
    <t>地下鉄回数券の購入　等</t>
    <rPh sb="10" eb="11">
      <t>トウ</t>
    </rPh>
    <phoneticPr fontId="2"/>
  </si>
  <si>
    <t>J.（独）国立印刷局</t>
    <phoneticPr fontId="2"/>
  </si>
  <si>
    <t>N.福岡空港地主組合</t>
    <phoneticPr fontId="2"/>
  </si>
  <si>
    <t>官報公告掲載料</t>
    <rPh sb="6" eb="7">
      <t>リョウ</t>
    </rPh>
    <phoneticPr fontId="2"/>
  </si>
  <si>
    <t>空港用地借料</t>
    <rPh sb="0" eb="2">
      <t>クウコウ</t>
    </rPh>
    <rPh sb="2" eb="4">
      <t>ヨウチ</t>
    </rPh>
    <rPh sb="4" eb="6">
      <t>シャクリョウ</t>
    </rPh>
    <phoneticPr fontId="2"/>
  </si>
  <si>
    <t>用地賃貸借契約に係る事務委託料</t>
    <rPh sb="14" eb="15">
      <t>リョウ</t>
    </rPh>
    <phoneticPr fontId="2"/>
  </si>
  <si>
    <t>K.（一財）航空保安協会</t>
    <rPh sb="3" eb="4">
      <t>1</t>
    </rPh>
    <phoneticPr fontId="2"/>
  </si>
  <si>
    <t xml:space="preserve">L.Airservices Australia </t>
    <phoneticPr fontId="2"/>
  </si>
  <si>
    <t>ＭＳＡＳ海外標定局維持管理請負</t>
    <phoneticPr fontId="2"/>
  </si>
  <si>
    <t>支出先上位１０者リスト</t>
    <phoneticPr fontId="2"/>
  </si>
  <si>
    <t>A.</t>
    <phoneticPr fontId="2"/>
  </si>
  <si>
    <t>民間会社</t>
    <rPh sb="0" eb="2">
      <t>ミンカン</t>
    </rPh>
    <rPh sb="2" eb="4">
      <t>カイシャ</t>
    </rPh>
    <phoneticPr fontId="2"/>
  </si>
  <si>
    <t>支　出　先</t>
    <phoneticPr fontId="2"/>
  </si>
  <si>
    <t>業　務　概　要</t>
    <phoneticPr fontId="2"/>
  </si>
  <si>
    <t>支　出　額
（百万円）</t>
    <phoneticPr fontId="2"/>
  </si>
  <si>
    <t>入札者数</t>
  </si>
  <si>
    <t>落札率</t>
  </si>
  <si>
    <t>日本電子計算機（株）</t>
    <phoneticPr fontId="2"/>
  </si>
  <si>
    <t>随意契約</t>
    <rPh sb="0" eb="2">
      <t>ズイイ</t>
    </rPh>
    <rPh sb="2" eb="4">
      <t>ケイヤク</t>
    </rPh>
    <phoneticPr fontId="2"/>
  </si>
  <si>
    <t>ＮＴＴコミュニケーションズ（株）</t>
    <phoneticPr fontId="2"/>
  </si>
  <si>
    <t>航空保安情報ネットワークサービスの調達</t>
    <phoneticPr fontId="2"/>
  </si>
  <si>
    <t>航空安全推進ネットワーク接続回線利用</t>
    <phoneticPr fontId="2"/>
  </si>
  <si>
    <t>通信専用料</t>
    <rPh sb="0" eb="2">
      <t>ツウシン</t>
    </rPh>
    <rPh sb="2" eb="5">
      <t>センヨウリョウ</t>
    </rPh>
    <phoneticPr fontId="2"/>
  </si>
  <si>
    <t>兼松（株）</t>
    <phoneticPr fontId="2"/>
  </si>
  <si>
    <t>飛行検査用航空機３式の購入</t>
    <phoneticPr fontId="2"/>
  </si>
  <si>
    <t>航空機部品の購入</t>
    <phoneticPr fontId="2"/>
  </si>
  <si>
    <t>（株）ジャムコ</t>
    <phoneticPr fontId="2"/>
  </si>
  <si>
    <t>飛行検査機保守点検整備作業（ＢＤ型機）</t>
    <phoneticPr fontId="2"/>
  </si>
  <si>
    <t>飛行検査機保守点検整備作業（ＳＡＡＢ型機）</t>
    <phoneticPr fontId="2"/>
  </si>
  <si>
    <t>飛行検査機保守点検整備作業（Ｇ４型機）</t>
    <phoneticPr fontId="2"/>
  </si>
  <si>
    <t>飛行検査機保守点検整備作業（ＤＨＣ８型機）</t>
    <phoneticPr fontId="2"/>
  </si>
  <si>
    <t>新東亜交易（株）</t>
    <phoneticPr fontId="2"/>
  </si>
  <si>
    <t>飛行検査機エンジンのミッドライフリワーク作業</t>
    <phoneticPr fontId="2"/>
  </si>
  <si>
    <t>（株）カナデン</t>
    <phoneticPr fontId="2"/>
  </si>
  <si>
    <t>ＭＬＡＴ－０７型マルチラテレーション装置等の部品１式の修理</t>
    <phoneticPr fontId="2"/>
  </si>
  <si>
    <t>ＡＳＤＥ－２００１型空港面探知レーダー装置等の部品１式の修理</t>
    <phoneticPr fontId="2"/>
  </si>
  <si>
    <t>日本電気（株）</t>
    <phoneticPr fontId="2"/>
  </si>
  <si>
    <t>歳入処理端末システム性能向上および調整作業</t>
    <phoneticPr fontId="2"/>
  </si>
  <si>
    <t>航空保安無線施設部品補給管理システムの設計・開発及び移行</t>
    <phoneticPr fontId="2"/>
  </si>
  <si>
    <t>運用・信頼性管理システム等運用支援</t>
    <phoneticPr fontId="2"/>
  </si>
  <si>
    <t>電子入札システム運用監理業務　等</t>
    <rPh sb="15" eb="16">
      <t>トウ</t>
    </rPh>
    <phoneticPr fontId="2"/>
  </si>
  <si>
    <t>ＫＤＤＩ（株）</t>
    <phoneticPr fontId="2"/>
  </si>
  <si>
    <t>（株）稲穂</t>
    <phoneticPr fontId="2"/>
  </si>
  <si>
    <t>航空管制官訓練教官業務実施作業員及び教育事務作業員の派遣</t>
    <phoneticPr fontId="2"/>
  </si>
  <si>
    <t>川重商事（株）</t>
    <phoneticPr fontId="2"/>
  </si>
  <si>
    <t>航空タービン燃料油の購入</t>
    <phoneticPr fontId="2"/>
  </si>
  <si>
    <t>B.</t>
    <phoneticPr fontId="2"/>
  </si>
  <si>
    <t>民間会社</t>
    <rPh sb="0" eb="2">
      <t>ミンカン</t>
    </rPh>
    <rPh sb="2" eb="4">
      <t>ガイシャ</t>
    </rPh>
    <phoneticPr fontId="2"/>
  </si>
  <si>
    <t>（株）ＪＡＬエアロパーツ</t>
    <phoneticPr fontId="2"/>
  </si>
  <si>
    <t>ジャムコアメリカ</t>
    <phoneticPr fontId="2"/>
  </si>
  <si>
    <t>（株）エスエルエスクリエーション</t>
    <phoneticPr fontId="2"/>
  </si>
  <si>
    <t>障害物の設置に伴う飛行経路の品質保証に関する作業</t>
    <phoneticPr fontId="2"/>
  </si>
  <si>
    <t>日本航空（株）</t>
    <phoneticPr fontId="2"/>
  </si>
  <si>
    <t>多摩川エアロシステムズ（株）</t>
    <phoneticPr fontId="2"/>
  </si>
  <si>
    <t>日本航空高圧（株）</t>
    <phoneticPr fontId="2"/>
  </si>
  <si>
    <t>三井物産エアロスペース（株）</t>
    <phoneticPr fontId="2"/>
  </si>
  <si>
    <t>航空機材（株）</t>
    <phoneticPr fontId="2"/>
  </si>
  <si>
    <t>（株）タイムアビエーション</t>
    <phoneticPr fontId="2"/>
  </si>
  <si>
    <t>全日本空輸（株）</t>
    <phoneticPr fontId="2"/>
  </si>
  <si>
    <t>C.</t>
    <phoneticPr fontId="2"/>
  </si>
  <si>
    <t>独立行政法人</t>
    <rPh sb="0" eb="2">
      <t>ドクリツ</t>
    </rPh>
    <rPh sb="2" eb="4">
      <t>ギョウセイ</t>
    </rPh>
    <rPh sb="4" eb="6">
      <t>ホウジン</t>
    </rPh>
    <phoneticPr fontId="2"/>
  </si>
  <si>
    <t>（独）国立印刷局</t>
    <rPh sb="1" eb="2">
      <t>ドク</t>
    </rPh>
    <rPh sb="3" eb="5">
      <t>コクリツ</t>
    </rPh>
    <phoneticPr fontId="2"/>
  </si>
  <si>
    <t>D.</t>
    <phoneticPr fontId="2"/>
  </si>
  <si>
    <t>公益法人等</t>
    <rPh sb="0" eb="2">
      <t>コウエキ</t>
    </rPh>
    <rPh sb="2" eb="4">
      <t>ホウジン</t>
    </rPh>
    <rPh sb="4" eb="5">
      <t>トウ</t>
    </rPh>
    <phoneticPr fontId="2"/>
  </si>
  <si>
    <t>（一財）航空振興財団</t>
    <rPh sb="1" eb="2">
      <t>1</t>
    </rPh>
    <rPh sb="2" eb="3">
      <t>ザイ</t>
    </rPh>
    <phoneticPr fontId="2"/>
  </si>
  <si>
    <t>飛行検査システム関連機器の点検校正作業（Ｇ４・ＳＡＡＢ機）</t>
    <phoneticPr fontId="2"/>
  </si>
  <si>
    <t>飛行検査システム関連機器の点検校正作業（ＢＤ型機）</t>
    <phoneticPr fontId="2"/>
  </si>
  <si>
    <t>飛行検査システム関連機器の点検校正作業（ＤＨＣ８型機）</t>
    <phoneticPr fontId="2"/>
  </si>
  <si>
    <t>（一財）航空保安無線システム協会</t>
    <rPh sb="1" eb="2">
      <t>1</t>
    </rPh>
    <rPh sb="2" eb="3">
      <t>ザイ</t>
    </rPh>
    <phoneticPr fontId="2"/>
  </si>
  <si>
    <t>運輸多目的衛星の航空安全通信サービス及び運用の管理に係る作業</t>
    <phoneticPr fontId="2"/>
  </si>
  <si>
    <t>航空衛星のサービス移行に係る設計</t>
    <phoneticPr fontId="2"/>
  </si>
  <si>
    <t>（一財）航空保安施設信頼性センター</t>
    <rPh sb="1" eb="2">
      <t>1</t>
    </rPh>
    <rPh sb="2" eb="3">
      <t>ザイ</t>
    </rPh>
    <phoneticPr fontId="2"/>
  </si>
  <si>
    <t>航空交通管制機器部品補給管理等業務請負</t>
    <phoneticPr fontId="2"/>
  </si>
  <si>
    <t>（一財）航空交通管制協会</t>
    <rPh sb="1" eb="2">
      <t>1</t>
    </rPh>
    <rPh sb="2" eb="3">
      <t>ザイ</t>
    </rPh>
    <phoneticPr fontId="2"/>
  </si>
  <si>
    <t>空域安全性評価業務補助作業</t>
    <phoneticPr fontId="2"/>
  </si>
  <si>
    <t>航空管制官等業務に係る語学能力評価試験実施請負</t>
    <phoneticPr fontId="2"/>
  </si>
  <si>
    <t>（一財）航空保安協会</t>
    <rPh sb="1" eb="2">
      <t>1</t>
    </rPh>
    <rPh sb="2" eb="3">
      <t>ザイ</t>
    </rPh>
    <phoneticPr fontId="2"/>
  </si>
  <si>
    <t>空港保安防災訓練センター高圧ガス製造設備運用業務請負</t>
    <phoneticPr fontId="2"/>
  </si>
  <si>
    <t>（一財）日本建設情報総合センター</t>
    <rPh sb="1" eb="2">
      <t>1</t>
    </rPh>
    <rPh sb="2" eb="3">
      <t>ザイ</t>
    </rPh>
    <phoneticPr fontId="2"/>
  </si>
  <si>
    <t>電子入札システム監視支援業務</t>
    <phoneticPr fontId="2"/>
  </si>
  <si>
    <t>電子入札システム保全業務</t>
    <phoneticPr fontId="2"/>
  </si>
  <si>
    <t>（一社）照明学会</t>
    <rPh sb="1" eb="2">
      <t>1</t>
    </rPh>
    <rPh sb="2" eb="3">
      <t>シャ</t>
    </rPh>
    <phoneticPr fontId="2"/>
  </si>
  <si>
    <t>風力発電機群における航空障害標識の調査</t>
    <phoneticPr fontId="2"/>
  </si>
  <si>
    <t>（一財）経済調査会</t>
    <rPh sb="1" eb="2">
      <t>1</t>
    </rPh>
    <rPh sb="2" eb="3">
      <t>ザイ</t>
    </rPh>
    <phoneticPr fontId="2"/>
  </si>
  <si>
    <t>発電装置等単価調査</t>
    <phoneticPr fontId="2"/>
  </si>
  <si>
    <t>航空無線工事積算システム用積算資料単価データ１式の購入</t>
    <phoneticPr fontId="2"/>
  </si>
  <si>
    <t>（一財）建設物価調査会</t>
    <rPh sb="1" eb="2">
      <t>1</t>
    </rPh>
    <rPh sb="2" eb="3">
      <t>ザイ</t>
    </rPh>
    <phoneticPr fontId="2"/>
  </si>
  <si>
    <t>航空灯火施設維持工事の積算要領に関する経費率等分析調査</t>
    <phoneticPr fontId="2"/>
  </si>
  <si>
    <t>（一財）労働衛生協会</t>
    <rPh sb="1" eb="2">
      <t>1</t>
    </rPh>
    <rPh sb="2" eb="3">
      <t>ザイ</t>
    </rPh>
    <phoneticPr fontId="2"/>
  </si>
  <si>
    <t>健康診断</t>
    <phoneticPr fontId="2"/>
  </si>
  <si>
    <t>E.</t>
    <phoneticPr fontId="2"/>
  </si>
  <si>
    <t>（株）ＪＡＬＵＸ</t>
    <phoneticPr fontId="2"/>
  </si>
  <si>
    <t>海外物産（株）</t>
    <phoneticPr fontId="2"/>
  </si>
  <si>
    <t>丸紅エアロスペース（株）</t>
    <phoneticPr fontId="2"/>
  </si>
  <si>
    <t>日本エアロスペース（株）</t>
    <phoneticPr fontId="2"/>
  </si>
  <si>
    <t>F.</t>
    <phoneticPr fontId="2"/>
  </si>
  <si>
    <t>国・地方公共団体</t>
    <rPh sb="0" eb="1">
      <t>クニ</t>
    </rPh>
    <rPh sb="2" eb="4">
      <t>チホウ</t>
    </rPh>
    <rPh sb="4" eb="6">
      <t>コウキョウ</t>
    </rPh>
    <rPh sb="6" eb="8">
      <t>ダンタイ</t>
    </rPh>
    <phoneticPr fontId="2"/>
  </si>
  <si>
    <t>大阪府</t>
    <rPh sb="0" eb="2">
      <t>オオサカ</t>
    </rPh>
    <rPh sb="2" eb="3">
      <t>フ</t>
    </rPh>
    <phoneticPr fontId="2"/>
  </si>
  <si>
    <t>事業用定期借地貸付料</t>
  </si>
  <si>
    <t>福岡市</t>
    <rPh sb="0" eb="2">
      <t>フクオカ</t>
    </rPh>
    <rPh sb="2" eb="3">
      <t>シ</t>
    </rPh>
    <phoneticPr fontId="2"/>
  </si>
  <si>
    <t>航空機騒音障害対策費補助、国有資産所在市町村交付金</t>
    <phoneticPr fontId="2"/>
  </si>
  <si>
    <t>糸満市</t>
    <rPh sb="0" eb="2">
      <t>イトマン</t>
    </rPh>
    <rPh sb="2" eb="3">
      <t>シ</t>
    </rPh>
    <phoneticPr fontId="2"/>
  </si>
  <si>
    <t>国有資産所在市町村交付金</t>
    <phoneticPr fontId="2"/>
  </si>
  <si>
    <t>大田区</t>
    <rPh sb="0" eb="3">
      <t>オオタク</t>
    </rPh>
    <phoneticPr fontId="2"/>
  </si>
  <si>
    <t>航空機騒音障害対策費補助</t>
    <phoneticPr fontId="2"/>
  </si>
  <si>
    <t>岩沼市</t>
    <rPh sb="0" eb="2">
      <t>イワヌマ</t>
    </rPh>
    <rPh sb="2" eb="3">
      <t>シ</t>
    </rPh>
    <phoneticPr fontId="2"/>
  </si>
  <si>
    <t>大野城市</t>
    <rPh sb="0" eb="3">
      <t>オオノジョウ</t>
    </rPh>
    <rPh sb="3" eb="4">
      <t>シ</t>
    </rPh>
    <phoneticPr fontId="2"/>
  </si>
  <si>
    <t>東京都</t>
    <rPh sb="0" eb="2">
      <t>トウキョウ</t>
    </rPh>
    <rPh sb="2" eb="3">
      <t>ト</t>
    </rPh>
    <phoneticPr fontId="2"/>
  </si>
  <si>
    <t>回数券の購入</t>
    <rPh sb="0" eb="2">
      <t>カイスウ</t>
    </rPh>
    <rPh sb="2" eb="3">
      <t>ケン</t>
    </rPh>
    <rPh sb="4" eb="6">
      <t>コウニュウ</t>
    </rPh>
    <phoneticPr fontId="2"/>
  </si>
  <si>
    <t>新潟市</t>
    <rPh sb="0" eb="2">
      <t>ニイガタ</t>
    </rPh>
    <rPh sb="2" eb="3">
      <t>シ</t>
    </rPh>
    <phoneticPr fontId="2"/>
  </si>
  <si>
    <t>長崎県</t>
    <rPh sb="0" eb="2">
      <t>ナガサキ</t>
    </rPh>
    <rPh sb="2" eb="3">
      <t>ケン</t>
    </rPh>
    <phoneticPr fontId="2"/>
  </si>
  <si>
    <t>施設敷地借上</t>
    <phoneticPr fontId="2"/>
  </si>
  <si>
    <t>松山市</t>
    <rPh sb="0" eb="2">
      <t>マツヤマ</t>
    </rPh>
    <rPh sb="2" eb="3">
      <t>シ</t>
    </rPh>
    <phoneticPr fontId="2"/>
  </si>
  <si>
    <t>G.</t>
    <phoneticPr fontId="2"/>
  </si>
  <si>
    <t>地方支分部局等</t>
    <rPh sb="0" eb="2">
      <t>チホウ</t>
    </rPh>
    <rPh sb="2" eb="3">
      <t>シ</t>
    </rPh>
    <rPh sb="3" eb="4">
      <t>ブン</t>
    </rPh>
    <rPh sb="4" eb="6">
      <t>ブキョク</t>
    </rPh>
    <rPh sb="6" eb="7">
      <t>トウ</t>
    </rPh>
    <phoneticPr fontId="2"/>
  </si>
  <si>
    <t>大阪航空局</t>
    <rPh sb="0" eb="2">
      <t>オオサカ</t>
    </rPh>
    <rPh sb="2" eb="5">
      <t>コウクウキョク</t>
    </rPh>
    <phoneticPr fontId="2"/>
  </si>
  <si>
    <t>国管理空港、航空保安施設などの維持管理・運営</t>
  </si>
  <si>
    <t>東京航空局</t>
    <rPh sb="0" eb="2">
      <t>トウキョウ</t>
    </rPh>
    <rPh sb="2" eb="5">
      <t>コウクウキョク</t>
    </rPh>
    <phoneticPr fontId="2"/>
  </si>
  <si>
    <t>福岡航空交通管制部</t>
    <rPh sb="0" eb="2">
      <t>フクオカ</t>
    </rPh>
    <rPh sb="2" eb="4">
      <t>コウクウ</t>
    </rPh>
    <rPh sb="4" eb="6">
      <t>コウツウ</t>
    </rPh>
    <rPh sb="6" eb="9">
      <t>カンセイブ</t>
    </rPh>
    <phoneticPr fontId="2"/>
  </si>
  <si>
    <t>航空路管制業務、進入管制業務及び飛行計画の承認</t>
  </si>
  <si>
    <t>東京航空交通管制部</t>
    <rPh sb="0" eb="2">
      <t>トウキョウ</t>
    </rPh>
    <rPh sb="2" eb="4">
      <t>コウクウ</t>
    </rPh>
    <rPh sb="4" eb="6">
      <t>コウツウ</t>
    </rPh>
    <rPh sb="6" eb="9">
      <t>カンセイブ</t>
    </rPh>
    <phoneticPr fontId="2"/>
  </si>
  <si>
    <t>札幌航空交通管制部</t>
    <rPh sb="0" eb="2">
      <t>サッポロ</t>
    </rPh>
    <rPh sb="2" eb="4">
      <t>コウクウ</t>
    </rPh>
    <rPh sb="4" eb="6">
      <t>コウツウ</t>
    </rPh>
    <rPh sb="6" eb="9">
      <t>カンセイブ</t>
    </rPh>
    <phoneticPr fontId="2"/>
  </si>
  <si>
    <t>関東地方整備局</t>
    <rPh sb="0" eb="2">
      <t>カントウ</t>
    </rPh>
    <rPh sb="2" eb="4">
      <t>チホウ</t>
    </rPh>
    <rPh sb="4" eb="7">
      <t>セイビキョク</t>
    </rPh>
    <phoneticPr fontId="2"/>
  </si>
  <si>
    <t>国管理空港などの維持管理・運営</t>
  </si>
  <si>
    <t>那覇航空交通管制部</t>
    <rPh sb="0" eb="2">
      <t>ナハ</t>
    </rPh>
    <rPh sb="2" eb="4">
      <t>コウクウ</t>
    </rPh>
    <rPh sb="4" eb="6">
      <t>コウツウ</t>
    </rPh>
    <rPh sb="6" eb="9">
      <t>カンセイブ</t>
    </rPh>
    <phoneticPr fontId="2"/>
  </si>
  <si>
    <t>航空路管制業務、進入管制業務及び飛行計画の承認</t>
    <phoneticPr fontId="2"/>
  </si>
  <si>
    <t>航空保安大学校</t>
    <rPh sb="0" eb="2">
      <t>コウクウ</t>
    </rPh>
    <rPh sb="2" eb="4">
      <t>ホアン</t>
    </rPh>
    <rPh sb="4" eb="7">
      <t>ダイガッコウ</t>
    </rPh>
    <phoneticPr fontId="2"/>
  </si>
  <si>
    <t>航空保安要員の養成</t>
    <phoneticPr fontId="2"/>
  </si>
  <si>
    <t>航空保安大学校岩沼研修センター</t>
    <rPh sb="0" eb="2">
      <t>コウクウ</t>
    </rPh>
    <rPh sb="2" eb="4">
      <t>ホアン</t>
    </rPh>
    <rPh sb="4" eb="7">
      <t>ダイガッコウ</t>
    </rPh>
    <rPh sb="7" eb="9">
      <t>イワヌマ</t>
    </rPh>
    <rPh sb="9" eb="11">
      <t>ケンシュウ</t>
    </rPh>
    <phoneticPr fontId="2"/>
  </si>
  <si>
    <t>航空保安要員の養成</t>
  </si>
  <si>
    <t>空港保安防災教育訓練センター</t>
  </si>
  <si>
    <t>空港保安防災要員の教育訓練、空港消防要員の養成</t>
    <rPh sb="0" eb="2">
      <t>クウコウ</t>
    </rPh>
    <rPh sb="2" eb="4">
      <t>ホアン</t>
    </rPh>
    <rPh sb="4" eb="6">
      <t>ボウサイ</t>
    </rPh>
    <rPh sb="6" eb="8">
      <t>ヨウイン</t>
    </rPh>
    <rPh sb="9" eb="11">
      <t>キョウイク</t>
    </rPh>
    <rPh sb="11" eb="13">
      <t>クンレン</t>
    </rPh>
    <rPh sb="14" eb="16">
      <t>クウコウ</t>
    </rPh>
    <rPh sb="16" eb="18">
      <t>ショウボウ</t>
    </rPh>
    <rPh sb="18" eb="20">
      <t>ヨウイン</t>
    </rPh>
    <rPh sb="21" eb="23">
      <t>ヨウセイ</t>
    </rPh>
    <phoneticPr fontId="2"/>
  </si>
  <si>
    <t>H.</t>
    <phoneticPr fontId="2"/>
  </si>
  <si>
    <t>新関西国際空港（株）</t>
    <phoneticPr fontId="2"/>
  </si>
  <si>
    <t>航空保安施設等用地賃貸借　</t>
    <phoneticPr fontId="2"/>
  </si>
  <si>
    <t>庁舎等維持管理経費</t>
    <rPh sb="0" eb="2">
      <t>チョウシャ</t>
    </rPh>
    <rPh sb="2" eb="3">
      <t>トウ</t>
    </rPh>
    <rPh sb="3" eb="5">
      <t>イジ</t>
    </rPh>
    <rPh sb="5" eb="7">
      <t>カンリ</t>
    </rPh>
    <rPh sb="7" eb="9">
      <t>ケイヒ</t>
    </rPh>
    <phoneticPr fontId="2"/>
  </si>
  <si>
    <t>中央工営（株）</t>
    <rPh sb="5" eb="6">
      <t>カブ</t>
    </rPh>
    <phoneticPr fontId="2"/>
  </si>
  <si>
    <t>東京国際空港土木施設維持修繕工事</t>
    <phoneticPr fontId="2"/>
  </si>
  <si>
    <t>長崎空港航空灯火施設維持工事</t>
    <phoneticPr fontId="2"/>
  </si>
  <si>
    <t>東京国際空港エプロン標識消去等工事</t>
    <phoneticPr fontId="2"/>
  </si>
  <si>
    <t>東京空港事務所工事用警備員詰所設置工事　等</t>
    <rPh sb="20" eb="21">
      <t>トウ</t>
    </rPh>
    <phoneticPr fontId="2"/>
  </si>
  <si>
    <t>地崎道路（株）</t>
    <rPh sb="5" eb="6">
      <t>カブ</t>
    </rPh>
    <phoneticPr fontId="2"/>
  </si>
  <si>
    <t>新千歳空港土木施設維持修繕工事</t>
    <phoneticPr fontId="2"/>
  </si>
  <si>
    <t>丘珠空港除雪作業現場技術補助業務請負</t>
    <phoneticPr fontId="2"/>
  </si>
  <si>
    <t>新千歳空港構内道路舗装補修工事</t>
    <phoneticPr fontId="2"/>
  </si>
  <si>
    <t>新千歳空港ＧＳモニタ空中線基礎部補修工事　等</t>
    <rPh sb="21" eb="22">
      <t>トウ</t>
    </rPh>
    <phoneticPr fontId="2"/>
  </si>
  <si>
    <t>東京電力（株）</t>
    <rPh sb="5" eb="6">
      <t>カブ</t>
    </rPh>
    <phoneticPr fontId="2"/>
  </si>
  <si>
    <t>電気料</t>
    <rPh sb="0" eb="2">
      <t>デンキ</t>
    </rPh>
    <rPh sb="2" eb="3">
      <t>リョウ</t>
    </rPh>
    <phoneticPr fontId="2"/>
  </si>
  <si>
    <t>帝国繊維（株）</t>
    <phoneticPr fontId="2"/>
  </si>
  <si>
    <t>空港用１００００立級化学消防車３台の製造</t>
    <phoneticPr fontId="2"/>
  </si>
  <si>
    <t>空港用１００００立級化学消防車４台の製造</t>
    <phoneticPr fontId="2"/>
  </si>
  <si>
    <t>空港用１００００立級化学消防車１台の製造</t>
    <phoneticPr fontId="2"/>
  </si>
  <si>
    <t>ＮＴＴコミュニケ－ションズ（株）</t>
    <phoneticPr fontId="2"/>
  </si>
  <si>
    <t>通信専用料　</t>
    <rPh sb="0" eb="2">
      <t>ツウシン</t>
    </rPh>
    <rPh sb="2" eb="5">
      <t>センヨウリョウ</t>
    </rPh>
    <phoneticPr fontId="2"/>
  </si>
  <si>
    <t>（株）セノン</t>
    <phoneticPr fontId="2"/>
  </si>
  <si>
    <t>東京国際空港警備業務請負</t>
    <phoneticPr fontId="2"/>
  </si>
  <si>
    <t>鹿児島空港事務所庁舎警備</t>
    <phoneticPr fontId="2"/>
  </si>
  <si>
    <t>稚内空港警備業務請負</t>
    <phoneticPr fontId="2"/>
  </si>
  <si>
    <t>高知空港警備業務請負　等</t>
    <rPh sb="11" eb="12">
      <t>トウ</t>
    </rPh>
    <phoneticPr fontId="2"/>
  </si>
  <si>
    <t>九州電力（株）</t>
    <phoneticPr fontId="2"/>
  </si>
  <si>
    <t>富士興業（株）</t>
    <phoneticPr fontId="2"/>
  </si>
  <si>
    <t>東京国際空港航空灯火施設維持工事</t>
    <phoneticPr fontId="2"/>
  </si>
  <si>
    <t>電気設備保全業務</t>
    <phoneticPr fontId="2"/>
  </si>
  <si>
    <t>百里空港航空灯火施設維持工事</t>
    <phoneticPr fontId="2"/>
  </si>
  <si>
    <t>東京国際空港庁舎等建築付帯電気設備保全業務　等</t>
    <rPh sb="22" eb="23">
      <t>トウ</t>
    </rPh>
    <phoneticPr fontId="2"/>
  </si>
  <si>
    <t>（株）ライジングサンセキュリティ－サ－ビス</t>
    <phoneticPr fontId="2"/>
  </si>
  <si>
    <t>東京国際空港海上制限区域警備業務請負</t>
    <phoneticPr fontId="2"/>
  </si>
  <si>
    <t>東京国際空港構内道路等管理支援業務請負</t>
    <phoneticPr fontId="2"/>
  </si>
  <si>
    <t>常陸太田航空衛星センタ－庁舎等警備請負</t>
    <phoneticPr fontId="2"/>
  </si>
  <si>
    <t>神戸航空衛星センター警備業務請負</t>
    <phoneticPr fontId="2"/>
  </si>
  <si>
    <t>I.</t>
    <phoneticPr fontId="2"/>
  </si>
  <si>
    <t>（株）日立ビルシステム</t>
    <phoneticPr fontId="2"/>
  </si>
  <si>
    <t>リコーテクノシステムズ（株）</t>
    <phoneticPr fontId="2"/>
  </si>
  <si>
    <t>デジタル複写機の賃貸借及び保守再リース</t>
    <phoneticPr fontId="2"/>
  </si>
  <si>
    <t>共栄測量設計（株）</t>
    <phoneticPr fontId="2"/>
  </si>
  <si>
    <t>東京国際空港エプロン舗装動態調査</t>
    <phoneticPr fontId="2"/>
  </si>
  <si>
    <t>アルファ測量設計（株）</t>
    <phoneticPr fontId="2"/>
  </si>
  <si>
    <t>滑走路等定期点検測量業務</t>
    <phoneticPr fontId="2"/>
  </si>
  <si>
    <t>愛媛森連産業（株）</t>
    <phoneticPr fontId="2"/>
  </si>
  <si>
    <t>移転補償跡地等維持管理業務請負</t>
    <phoneticPr fontId="2"/>
  </si>
  <si>
    <t>（株）愛媛庭園</t>
    <phoneticPr fontId="2"/>
  </si>
  <si>
    <t>（有）浜砂緑樹園</t>
    <phoneticPr fontId="2"/>
  </si>
  <si>
    <t>三菱電機ビルテクノサービス（株）</t>
    <phoneticPr fontId="2"/>
  </si>
  <si>
    <t>ア－トエンジニアリング（株）</t>
    <phoneticPr fontId="2"/>
  </si>
  <si>
    <t>首都高メンテナンス東東京（株）</t>
    <phoneticPr fontId="2"/>
  </si>
  <si>
    <t>東京国際空港橋梁定期点検調査</t>
    <phoneticPr fontId="2"/>
  </si>
  <si>
    <t>J.</t>
    <phoneticPr fontId="2"/>
  </si>
  <si>
    <t>（独）国立印刷局</t>
    <phoneticPr fontId="2"/>
  </si>
  <si>
    <t>官報公告等掲載契約　</t>
    <phoneticPr fontId="2"/>
  </si>
  <si>
    <t>（独）都市再生機構</t>
    <phoneticPr fontId="2"/>
  </si>
  <si>
    <t>職員宿舎借料</t>
    <phoneticPr fontId="2"/>
  </si>
  <si>
    <t>K.</t>
    <phoneticPr fontId="2"/>
  </si>
  <si>
    <t>福岡空港他３空港消防等業務請負</t>
    <phoneticPr fontId="2"/>
  </si>
  <si>
    <t>新千歳空港他４空港消防等業務請負</t>
    <phoneticPr fontId="2"/>
  </si>
  <si>
    <t>東京国際空港他４空港消防等業務請負</t>
    <phoneticPr fontId="2"/>
  </si>
  <si>
    <t>熊本空港他３空港消防等業務請負　他</t>
    <rPh sb="16" eb="17">
      <t>ホカ</t>
    </rPh>
    <phoneticPr fontId="2"/>
  </si>
  <si>
    <t>福岡ＳＭＣ管轄航空交通管制機器等保守請負</t>
    <phoneticPr fontId="2"/>
  </si>
  <si>
    <t>仙台ＳＭＣ管轄航空交通管制機器等保守請負</t>
    <phoneticPr fontId="2"/>
  </si>
  <si>
    <t>鹿児島ＳＭＣ管轄航空交通管制機器等保守請負</t>
    <phoneticPr fontId="2"/>
  </si>
  <si>
    <t>那覇ＳＭＣ管轄航空交通管制機器等保守請負　等</t>
    <rPh sb="21" eb="22">
      <t>トウ</t>
    </rPh>
    <phoneticPr fontId="2"/>
  </si>
  <si>
    <t>（一財）航空機安全運航支援センター</t>
    <rPh sb="1" eb="2">
      <t>1</t>
    </rPh>
    <rPh sb="2" eb="3">
      <t>ザイ</t>
    </rPh>
    <phoneticPr fontId="2"/>
  </si>
  <si>
    <t>青森空港他４空港運航援助支援請負</t>
    <phoneticPr fontId="2"/>
  </si>
  <si>
    <t>旭川空港他２空港運航援助支援請負</t>
    <phoneticPr fontId="2"/>
  </si>
  <si>
    <t>静岡空港他１空港運航援助支援請負</t>
    <phoneticPr fontId="2"/>
  </si>
  <si>
    <t>（一財）東北電気保安協会</t>
    <rPh sb="1" eb="2">
      <t>1</t>
    </rPh>
    <rPh sb="2" eb="3">
      <t>ザイ</t>
    </rPh>
    <phoneticPr fontId="2"/>
  </si>
  <si>
    <t>八戸ＡＲＳＲほか３か所無停電電源設備等保守業務</t>
    <phoneticPr fontId="2"/>
  </si>
  <si>
    <t>石巻航空路監視レ－ダ－事務所発電設備等保守業務</t>
    <phoneticPr fontId="2"/>
  </si>
  <si>
    <t>秋田空港・航空路監視レ－ダ－事務所発電設備等保守業務</t>
    <phoneticPr fontId="2"/>
  </si>
  <si>
    <t>福島空港出張所発電設備等保守業務　等</t>
    <rPh sb="17" eb="18">
      <t>トウ</t>
    </rPh>
    <phoneticPr fontId="2"/>
  </si>
  <si>
    <t>（一財）九州電気保安協会</t>
    <rPh sb="1" eb="2">
      <t>1</t>
    </rPh>
    <rPh sb="2" eb="3">
      <t>ザイ</t>
    </rPh>
    <phoneticPr fontId="2"/>
  </si>
  <si>
    <t>鹿児島空港電源局舎外１０ヶ所無停電電源設備等保守業務</t>
    <phoneticPr fontId="2"/>
  </si>
  <si>
    <t>福岡空港外８ヶ所無停電電源設備等保守業務</t>
    <phoneticPr fontId="2"/>
  </si>
  <si>
    <t>福江空港外３か所無停電電源設備等保守業務</t>
    <phoneticPr fontId="2"/>
  </si>
  <si>
    <t>壱岐空港航空保安用電気設備保守点検作業　等</t>
    <rPh sb="20" eb="21">
      <t>トウ</t>
    </rPh>
    <phoneticPr fontId="2"/>
  </si>
  <si>
    <t>（一財）北海道電気保安協会</t>
    <rPh sb="1" eb="2">
      <t>1</t>
    </rPh>
    <rPh sb="2" eb="3">
      <t>ザイ</t>
    </rPh>
    <phoneticPr fontId="2"/>
  </si>
  <si>
    <t>函館空港外２か所発電設備等保守業務</t>
    <phoneticPr fontId="2"/>
  </si>
  <si>
    <t>釧路ＡＲＳＲ外２か所無停電電源設備等保守業務</t>
    <phoneticPr fontId="2"/>
  </si>
  <si>
    <t>旭川空港航空保安用電気設備保守点検</t>
    <phoneticPr fontId="2"/>
  </si>
  <si>
    <t>帯広空港航空保安用電気設備保守点検　等</t>
    <rPh sb="18" eb="19">
      <t>トウ</t>
    </rPh>
    <phoneticPr fontId="2"/>
  </si>
  <si>
    <t>（公社）愛媛県公共嘱託登記土地家屋調査士協会　</t>
    <rPh sb="1" eb="2">
      <t>コウ</t>
    </rPh>
    <rPh sb="2" eb="3">
      <t>シャ</t>
    </rPh>
    <phoneticPr fontId="2"/>
  </si>
  <si>
    <t>土地登記調査及び集合調整公図等作成業務</t>
    <phoneticPr fontId="2"/>
  </si>
  <si>
    <t>敷地調査測量業務委託</t>
    <phoneticPr fontId="2"/>
  </si>
  <si>
    <t>（一財）航空保安研究センター</t>
    <rPh sb="1" eb="2">
      <t>1</t>
    </rPh>
    <rPh sb="2" eb="3">
      <t>ザイ</t>
    </rPh>
    <phoneticPr fontId="2"/>
  </si>
  <si>
    <t>飛行コ－ス公開システムに係るデ－タ編集作業</t>
    <phoneticPr fontId="2"/>
  </si>
  <si>
    <t>（一財）港湾空港総合技術センター</t>
    <rPh sb="1" eb="2">
      <t>1</t>
    </rPh>
    <rPh sb="2" eb="3">
      <t>ザイ</t>
    </rPh>
    <phoneticPr fontId="2"/>
  </si>
  <si>
    <t>東京国際空港施設保全関係支援業務委託</t>
    <phoneticPr fontId="2"/>
  </si>
  <si>
    <t>書籍の購入</t>
    <rPh sb="0" eb="2">
      <t>ショセキ</t>
    </rPh>
    <rPh sb="3" eb="5">
      <t>コウニュウ</t>
    </rPh>
    <phoneticPr fontId="2"/>
  </si>
  <si>
    <t>L.</t>
    <phoneticPr fontId="2"/>
  </si>
  <si>
    <t xml:space="preserve">Airservices Australia </t>
    <phoneticPr fontId="2"/>
  </si>
  <si>
    <t>Group 70 MRS LLC</t>
    <phoneticPr fontId="2"/>
  </si>
  <si>
    <t>M.</t>
    <phoneticPr fontId="2"/>
  </si>
  <si>
    <t>地方公共団体</t>
    <rPh sb="0" eb="2">
      <t>チホウ</t>
    </rPh>
    <rPh sb="2" eb="4">
      <t>コウキョウ</t>
    </rPh>
    <rPh sb="4" eb="6">
      <t>ダンタイ</t>
    </rPh>
    <phoneticPr fontId="2"/>
  </si>
  <si>
    <t>東京都</t>
    <phoneticPr fontId="2"/>
  </si>
  <si>
    <t>国有資産等所在市町村交付金　等</t>
    <rPh sb="14" eb="15">
      <t>トウ</t>
    </rPh>
    <phoneticPr fontId="2"/>
  </si>
  <si>
    <t>福岡市</t>
    <rPh sb="0" eb="2">
      <t>フクオカ</t>
    </rPh>
    <phoneticPr fontId="2"/>
  </si>
  <si>
    <t>那覇市</t>
    <rPh sb="0" eb="2">
      <t>ナハ</t>
    </rPh>
    <rPh sb="2" eb="3">
      <t>シ</t>
    </rPh>
    <phoneticPr fontId="2"/>
  </si>
  <si>
    <t>北九州市</t>
    <rPh sb="0" eb="3">
      <t>キタキュウシュウ</t>
    </rPh>
    <phoneticPr fontId="2"/>
  </si>
  <si>
    <t>八尾市</t>
    <rPh sb="0" eb="2">
      <t>ヤオ</t>
    </rPh>
    <phoneticPr fontId="2"/>
  </si>
  <si>
    <t>新潟市</t>
    <rPh sb="0" eb="2">
      <t>ニイガタ</t>
    </rPh>
    <phoneticPr fontId="2"/>
  </si>
  <si>
    <t>千歳市</t>
    <rPh sb="0" eb="2">
      <t>チトセ</t>
    </rPh>
    <phoneticPr fontId="2"/>
  </si>
  <si>
    <t>南国市</t>
    <rPh sb="0" eb="2">
      <t>ナンゴク</t>
    </rPh>
    <phoneticPr fontId="2"/>
  </si>
  <si>
    <t>霧島市</t>
    <rPh sb="0" eb="2">
      <t>キリシマ</t>
    </rPh>
    <rPh sb="2" eb="3">
      <t>シ</t>
    </rPh>
    <phoneticPr fontId="2"/>
  </si>
  <si>
    <t>松茂町</t>
    <rPh sb="0" eb="2">
      <t>マツシゲ</t>
    </rPh>
    <phoneticPr fontId="2"/>
  </si>
  <si>
    <t>国有資産等所在市町村交付金　</t>
    <phoneticPr fontId="2"/>
  </si>
  <si>
    <t>N.</t>
    <phoneticPr fontId="2"/>
  </si>
  <si>
    <t>個人等</t>
    <rPh sb="0" eb="2">
      <t>コジン</t>
    </rPh>
    <rPh sb="2" eb="3">
      <t>トウ</t>
    </rPh>
    <phoneticPr fontId="2"/>
  </si>
  <si>
    <t>福岡空港地主組合</t>
    <phoneticPr fontId="2"/>
  </si>
  <si>
    <t>空港用地賃貸借　等</t>
    <rPh sb="8" eb="9">
      <t>トウ</t>
    </rPh>
    <phoneticPr fontId="2"/>
  </si>
  <si>
    <t>沖縄県軍用地等地主会連合会</t>
    <phoneticPr fontId="2"/>
  </si>
  <si>
    <t>空港用地賃貸借</t>
    <phoneticPr fontId="2"/>
  </si>
  <si>
    <t>福岡空港土地所有者組合</t>
    <phoneticPr fontId="2"/>
  </si>
  <si>
    <t>福岡空港用地所有者組合</t>
    <phoneticPr fontId="2"/>
  </si>
  <si>
    <t>空港用地賃貸借　</t>
    <phoneticPr fontId="2"/>
  </si>
  <si>
    <t>個人Ａ</t>
    <rPh sb="0" eb="2">
      <t>コジン</t>
    </rPh>
    <phoneticPr fontId="2"/>
  </si>
  <si>
    <t>個人Ｂ</t>
    <rPh sb="0" eb="2">
      <t>コジン</t>
    </rPh>
    <phoneticPr fontId="2"/>
  </si>
  <si>
    <t>個人Ｃ</t>
    <rPh sb="0" eb="2">
      <t>コジン</t>
    </rPh>
    <phoneticPr fontId="2"/>
  </si>
  <si>
    <t>個人Ｄ</t>
    <rPh sb="0" eb="2">
      <t>コジン</t>
    </rPh>
    <phoneticPr fontId="2"/>
  </si>
  <si>
    <t>個人Ｅ</t>
    <rPh sb="0" eb="2">
      <t>コジン</t>
    </rPh>
    <phoneticPr fontId="2"/>
  </si>
  <si>
    <t>個人Ｆ</t>
    <rPh sb="0" eb="2">
      <t>コジン</t>
    </rPh>
    <phoneticPr fontId="2"/>
  </si>
  <si>
    <t>事業内容の一部改善</t>
    <rPh sb="0" eb="2">
      <t>ジギョウ</t>
    </rPh>
    <rPh sb="2" eb="4">
      <t>ナイヨウ</t>
    </rPh>
    <rPh sb="5" eb="7">
      <t>イチブ</t>
    </rPh>
    <rPh sb="7" eb="9">
      <t>カイゼン</t>
    </rPh>
    <phoneticPr fontId="2"/>
  </si>
  <si>
    <t>引き続き航空機の安全運航確保や空港利用者の安全性に十分留意しつつ、市場化テスト推進や一者応札改善等の取り組みを強化し、競争性の確保を図り更なる経費節減に取り組むべき。</t>
    <rPh sb="33" eb="36">
      <t>シジョウカ</t>
    </rPh>
    <rPh sb="39" eb="41">
      <t>スイシン</t>
    </rPh>
    <rPh sb="48" eb="49">
      <t>トウ</t>
    </rPh>
    <rPh sb="50" eb="51">
      <t>ト</t>
    </rPh>
    <rPh sb="52" eb="53">
      <t>ク</t>
    </rPh>
    <rPh sb="55" eb="57">
      <t>キョウカ</t>
    </rPh>
    <phoneticPr fontId="2"/>
  </si>
  <si>
    <t>執行等改善</t>
    <rPh sb="0" eb="2">
      <t>シッコウ</t>
    </rPh>
    <rPh sb="2" eb="3">
      <t>トウ</t>
    </rPh>
    <rPh sb="3" eb="5">
      <t>カイゼン</t>
    </rPh>
    <phoneticPr fontId="2"/>
  </si>
  <si>
    <t>競争環境の改善を目的として、「入札説明書を取りに来たが入札参加申請を行わなかった者」に対し、入札不参加の理由などのアンケートを行い、競争性の確保に努める。</t>
    <phoneticPr fontId="2"/>
  </si>
  <si>
    <t>消費税等に伴う増</t>
    <rPh sb="0" eb="3">
      <t>ショウヒゼイ</t>
    </rPh>
    <rPh sb="3" eb="4">
      <t>トウ</t>
    </rPh>
    <rPh sb="5" eb="6">
      <t>トモナ</t>
    </rPh>
    <rPh sb="7" eb="8">
      <t>ゾウ</t>
    </rPh>
    <phoneticPr fontId="2"/>
  </si>
</sst>
</file>

<file path=xl/styles.xml><?xml version="1.0" encoding="utf-8"?>
<styleSheet xmlns="http://schemas.openxmlformats.org/spreadsheetml/2006/main">
  <numFmts count="5">
    <numFmt numFmtId="176" formatCode="#,##0;&quot;▲ &quot;#,##0"/>
    <numFmt numFmtId="177" formatCode="0.0%"/>
    <numFmt numFmtId="178" formatCode="#,##0;&quot;△ &quot;#,##0"/>
    <numFmt numFmtId="179" formatCode="#,##0_ "/>
    <numFmt numFmtId="180" formatCode="#,##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8"/>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rgb="FFFF0000"/>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668">
    <xf numFmtId="0" fontId="0" fillId="0" borderId="0" xfId="0">
      <alignment vertical="center"/>
    </xf>
    <xf numFmtId="0" fontId="4" fillId="0" borderId="0" xfId="0" applyFont="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1" fillId="2" borderId="82" xfId="0" applyFont="1" applyFill="1" applyBorder="1" applyAlignment="1">
      <alignment horizontal="center" vertical="center" textRotation="255" wrapText="1"/>
    </xf>
    <xf numFmtId="0" fontId="11" fillId="2" borderId="83" xfId="0" applyFont="1" applyFill="1" applyBorder="1" applyAlignment="1">
      <alignment horizontal="center" vertical="center" textRotation="255" wrapText="1"/>
    </xf>
    <xf numFmtId="0" fontId="13" fillId="0" borderId="132" xfId="2" applyFont="1" applyFill="1" applyBorder="1" applyAlignment="1" applyProtection="1">
      <alignment vertical="top"/>
    </xf>
    <xf numFmtId="0" fontId="13" fillId="0" borderId="130" xfId="2" applyFont="1" applyFill="1" applyBorder="1" applyAlignment="1" applyProtection="1">
      <alignment vertical="top"/>
    </xf>
    <xf numFmtId="0" fontId="13" fillId="0" borderId="133"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13" fillId="0" borderId="28" xfId="2" applyFont="1" applyFill="1" applyBorder="1" applyAlignment="1" applyProtection="1">
      <alignment vertical="top"/>
    </xf>
    <xf numFmtId="0" fontId="13" fillId="0" borderId="19" xfId="2" applyFont="1" applyFill="1" applyBorder="1" applyAlignment="1" applyProtection="1">
      <alignment vertical="top"/>
    </xf>
    <xf numFmtId="0" fontId="13" fillId="0" borderId="73" xfId="2" applyFont="1" applyFill="1" applyBorder="1" applyAlignment="1" applyProtection="1">
      <alignment vertical="top"/>
    </xf>
    <xf numFmtId="0" fontId="13" fillId="0" borderId="67" xfId="2" applyFont="1" applyFill="1" applyBorder="1" applyAlignment="1" applyProtection="1">
      <alignment vertical="top"/>
    </xf>
    <xf numFmtId="0" fontId="13" fillId="0" borderId="54" xfId="2" applyFont="1" applyFill="1" applyBorder="1" applyAlignment="1" applyProtection="1">
      <alignment vertical="top"/>
    </xf>
    <xf numFmtId="0" fontId="13" fillId="0" borderId="27" xfId="2" applyFont="1" applyFill="1" applyBorder="1" applyAlignment="1" applyProtection="1">
      <alignment vertical="top"/>
    </xf>
    <xf numFmtId="0" fontId="8" fillId="2" borderId="75"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2" borderId="118"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2" borderId="51" xfId="0" applyFont="1" applyFill="1" applyBorder="1" applyAlignment="1">
      <alignment vertical="center"/>
    </xf>
    <xf numFmtId="0" fontId="0" fillId="0" borderId="51" xfId="0" applyFont="1" applyBorder="1" applyAlignment="1">
      <alignment vertical="center"/>
    </xf>
    <xf numFmtId="3" fontId="0" fillId="0" borderId="51" xfId="0" applyNumberFormat="1" applyFont="1" applyBorder="1" applyAlignment="1">
      <alignment vertical="center" wrapText="1"/>
    </xf>
    <xf numFmtId="3" fontId="0" fillId="0" borderId="51" xfId="0" applyNumberFormat="1" applyFont="1" applyBorder="1" applyAlignment="1">
      <alignment vertical="center"/>
    </xf>
    <xf numFmtId="0" fontId="0" fillId="0" borderId="51" xfId="0" applyBorder="1" applyAlignment="1">
      <alignment horizontal="right" vertical="center"/>
    </xf>
    <xf numFmtId="0" fontId="0" fillId="0" borderId="51" xfId="0" applyFont="1" applyBorder="1" applyAlignment="1">
      <alignment horizontal="righ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1" xfId="0" applyFont="1" applyFill="1" applyBorder="1" applyAlignment="1">
      <alignmen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2" borderId="11" xfId="1" applyFont="1" applyFill="1" applyBorder="1" applyAlignment="1" applyProtection="1">
      <alignment horizontal="center" vertical="center" wrapText="1" shrinkToFit="1"/>
    </xf>
    <xf numFmtId="0" fontId="9" fillId="2" borderId="12"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quotePrefix="1"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0" fillId="2" borderId="15" xfId="0"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6" fontId="1" fillId="0" borderId="36" xfId="0" applyNumberFormat="1" applyFont="1" applyFill="1" applyBorder="1" applyAlignment="1">
      <alignment horizontal="center" vertical="center"/>
    </xf>
    <xf numFmtId="0" fontId="0" fillId="0" borderId="14"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6" xfId="0"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1" fillId="0" borderId="40" xfId="0" applyNumberFormat="1" applyFont="1" applyFill="1" applyBorder="1" applyAlignment="1">
      <alignment horizontal="center" vertical="center"/>
    </xf>
    <xf numFmtId="176" fontId="1" fillId="0" borderId="41" xfId="0" applyNumberFormat="1" applyFont="1" applyFill="1" applyBorder="1" applyAlignment="1">
      <alignment horizontal="center" vertical="center"/>
    </xf>
    <xf numFmtId="176" fontId="1" fillId="0" borderId="42"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6" fontId="0" fillId="0" borderId="36" xfId="0" applyNumberForma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38" xfId="0" applyNumberFormat="1" applyFont="1" applyFill="1" applyBorder="1" applyAlignment="1">
      <alignment horizontal="center" vertical="center"/>
    </xf>
    <xf numFmtId="176" fontId="1" fillId="0" borderId="39" xfId="0" applyNumberFormat="1" applyFont="1" applyFill="1" applyBorder="1" applyAlignment="1">
      <alignment horizontal="center" vertical="center"/>
    </xf>
    <xf numFmtId="0" fontId="14" fillId="2" borderId="50" xfId="1" applyFont="1" applyFill="1" applyBorder="1" applyAlignment="1" applyProtection="1">
      <alignment horizontal="center" vertical="center" wrapText="1"/>
    </xf>
    <xf numFmtId="0" fontId="14" fillId="2" borderId="51" xfId="1"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2" xfId="0" applyFont="1" applyFill="1" applyBorder="1" applyAlignment="1">
      <alignment horizontal="center" vertical="center"/>
    </xf>
    <xf numFmtId="176"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6" fontId="1" fillId="0" borderId="48"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0" fontId="0" fillId="2" borderId="51" xfId="0" applyFill="1" applyBorder="1" applyAlignment="1">
      <alignment horizontal="center" vertical="center"/>
    </xf>
    <xf numFmtId="0" fontId="1"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0" fillId="0" borderId="31" xfId="0"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54" xfId="0" applyFont="1" applyFill="1" applyBorder="1" applyAlignment="1">
      <alignment vertical="center" wrapText="1"/>
    </xf>
    <xf numFmtId="0" fontId="1"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1" xfId="0" applyFont="1" applyBorder="1" applyAlignment="1">
      <alignment horizontal="center" vertical="center" shrinkToFit="1"/>
    </xf>
    <xf numFmtId="0" fontId="1" fillId="0" borderId="51" xfId="0" applyFont="1" applyBorder="1" applyAlignment="1">
      <alignment horizontal="center" vertical="center"/>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0" fillId="2" borderId="15" xfId="0" applyFont="1" applyFill="1" applyBorder="1" applyAlignment="1">
      <alignment horizontal="center" vertical="center"/>
    </xf>
    <xf numFmtId="0" fontId="11" fillId="2" borderId="56"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49" fontId="0" fillId="0" borderId="15" xfId="0" applyNumberForma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0" borderId="15" xfId="0" applyFill="1" applyBorder="1" applyAlignment="1">
      <alignment horizontal="center" vertical="center"/>
    </xf>
    <xf numFmtId="0" fontId="0" fillId="0" borderId="20"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54" xfId="0" applyFont="1" applyBorder="1" applyAlignment="1">
      <alignment vertical="center"/>
    </xf>
    <xf numFmtId="0" fontId="1" fillId="0" borderId="44" xfId="0" applyFont="1" applyBorder="1" applyAlignment="1">
      <alignment vertical="center"/>
    </xf>
    <xf numFmtId="0" fontId="16" fillId="2" borderId="28"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8" xfId="0"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67" xfId="0" applyFont="1" applyFill="1" applyBorder="1" applyAlignment="1">
      <alignment horizontal="center" vertical="center" shrinkToFit="1"/>
    </xf>
    <xf numFmtId="0" fontId="1" fillId="0" borderId="54"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63"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49" fontId="1" fillId="0" borderId="17" xfId="0" applyNumberFormat="1" applyFont="1" applyFill="1" applyBorder="1" applyAlignment="1">
      <alignment horizontal="center" vertical="center"/>
    </xf>
    <xf numFmtId="0" fontId="0" fillId="0" borderId="63" xfId="0" applyFill="1" applyBorder="1" applyAlignment="1">
      <alignment horizontal="center" vertical="center"/>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44" xfId="0" applyFill="1" applyBorder="1" applyAlignment="1">
      <alignment horizontal="center" vertical="center" shrinkToFit="1"/>
    </xf>
    <xf numFmtId="0" fontId="1" fillId="0" borderId="27" xfId="0" applyFont="1" applyFill="1" applyBorder="1" applyAlignment="1">
      <alignment horizontal="center" vertical="center"/>
    </xf>
    <xf numFmtId="0" fontId="0" fillId="0" borderId="15" xfId="0" applyFill="1" applyBorder="1" applyAlignment="1">
      <alignment horizontal="center" vertical="center" shrinkToFit="1"/>
    </xf>
    <xf numFmtId="0" fontId="0" fillId="0" borderId="51" xfId="0" applyFill="1" applyBorder="1" applyAlignment="1">
      <alignment horizontal="center" vertical="center"/>
    </xf>
    <xf numFmtId="0" fontId="1" fillId="0" borderId="51" xfId="0" applyFont="1" applyFill="1" applyBorder="1" applyAlignment="1">
      <alignment horizontal="center" vertical="center"/>
    </xf>
    <xf numFmtId="0" fontId="1" fillId="0" borderId="61"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1" xfId="0" applyFont="1" applyFill="1" applyBorder="1" applyAlignment="1">
      <alignment horizontal="center" vertical="center"/>
    </xf>
    <xf numFmtId="0" fontId="0" fillId="3" borderId="51" xfId="0"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69" xfId="0" applyFont="1" applyFill="1" applyBorder="1" applyAlignment="1">
      <alignment vertical="center"/>
    </xf>
    <xf numFmtId="0" fontId="1" fillId="0" borderId="70" xfId="0" applyFont="1" applyFill="1" applyBorder="1" applyAlignment="1">
      <alignment vertical="center"/>
    </xf>
    <xf numFmtId="0" fontId="1" fillId="0" borderId="71" xfId="0" applyFont="1" applyFill="1" applyBorder="1" applyAlignment="1">
      <alignment vertical="center"/>
    </xf>
    <xf numFmtId="178" fontId="0" fillId="0" borderId="29" xfId="0" applyNumberFormat="1" applyFont="1" applyFill="1" applyBorder="1" applyAlignment="1">
      <alignment vertical="center"/>
    </xf>
    <xf numFmtId="178" fontId="1" fillId="0" borderId="29" xfId="0" applyNumberFormat="1" applyFont="1" applyFill="1" applyBorder="1" applyAlignment="1">
      <alignment horizontal="right" vertical="center"/>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44" xfId="0"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4" borderId="19" xfId="0" applyFill="1" applyBorder="1" applyAlignment="1">
      <alignment horizontal="center" vertical="center" wrapText="1"/>
    </xf>
    <xf numFmtId="0" fontId="0" fillId="4" borderId="19" xfId="0" applyFont="1" applyFill="1" applyBorder="1" applyAlignment="1">
      <alignment horizontal="center" vertical="center" wrapText="1"/>
    </xf>
    <xf numFmtId="0" fontId="1"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60" xfId="0" applyFont="1" applyFill="1" applyBorder="1" applyAlignment="1">
      <alignment horizontal="center" vertical="center" shrinkToFit="1"/>
    </xf>
    <xf numFmtId="0" fontId="1" fillId="0" borderId="72" xfId="0" applyFont="1" applyFill="1" applyBorder="1" applyAlignment="1">
      <alignment vertical="center" shrinkToFit="1"/>
    </xf>
    <xf numFmtId="0" fontId="1" fillId="0" borderId="34" xfId="0" applyFont="1" applyFill="1" applyBorder="1" applyAlignment="1">
      <alignment vertical="center" shrinkToFit="1"/>
    </xf>
    <xf numFmtId="0" fontId="1" fillId="0" borderId="35" xfId="0" applyFont="1" applyFill="1" applyBorder="1" applyAlignment="1">
      <alignment vertical="center" shrinkToFit="1"/>
    </xf>
    <xf numFmtId="178" fontId="0" fillId="0" borderId="36" xfId="0" applyNumberFormat="1" applyFont="1" applyFill="1" applyBorder="1" applyAlignment="1">
      <alignment vertical="center"/>
    </xf>
    <xf numFmtId="178" fontId="1" fillId="0" borderId="36" xfId="0" applyNumberFormat="1" applyFont="1" applyFill="1" applyBorder="1" applyAlignment="1">
      <alignment horizontal="right" vertical="center"/>
    </xf>
    <xf numFmtId="0" fontId="1" fillId="0" borderId="73"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 fillId="0" borderId="72"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1"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ill="1" applyBorder="1" applyAlignment="1">
      <alignment horizontal="center" vertical="center"/>
    </xf>
    <xf numFmtId="0" fontId="0" fillId="0" borderId="92" xfId="0" applyFill="1" applyBorder="1" applyAlignment="1">
      <alignment horizontal="center" vertical="center"/>
    </xf>
    <xf numFmtId="0" fontId="0" fillId="0" borderId="94" xfId="0" applyFill="1" applyBorder="1" applyAlignment="1">
      <alignment horizontal="center" vertical="center"/>
    </xf>
    <xf numFmtId="0" fontId="14" fillId="0" borderId="95" xfId="0" applyFont="1" applyFill="1" applyBorder="1" applyAlignment="1">
      <alignment vertical="center" wrapText="1"/>
    </xf>
    <xf numFmtId="0" fontId="14" fillId="0" borderId="96" xfId="0" applyFont="1" applyFill="1" applyBorder="1" applyAlignment="1">
      <alignment vertical="center" wrapText="1"/>
    </xf>
    <xf numFmtId="0" fontId="14" fillId="0" borderId="97" xfId="0" applyFont="1" applyFill="1" applyBorder="1" applyAlignment="1">
      <alignment vertical="center" wrapText="1"/>
    </xf>
    <xf numFmtId="0" fontId="14" fillId="0" borderId="73" xfId="0" applyFont="1" applyFill="1" applyBorder="1" applyAlignment="1">
      <alignment vertical="center" wrapText="1"/>
    </xf>
    <xf numFmtId="0" fontId="14" fillId="0" borderId="0" xfId="0" applyFont="1" applyFill="1" applyBorder="1" applyAlignment="1">
      <alignment vertical="center" wrapText="1"/>
    </xf>
    <xf numFmtId="0" fontId="14" fillId="0" borderId="68" xfId="0" applyFont="1" applyFill="1" applyBorder="1" applyAlignment="1">
      <alignment vertical="center" wrapText="1"/>
    </xf>
    <xf numFmtId="0" fontId="14" fillId="0" borderId="67" xfId="0" applyFont="1" applyFill="1" applyBorder="1" applyAlignment="1">
      <alignment vertical="center" wrapText="1"/>
    </xf>
    <xf numFmtId="0" fontId="14" fillId="0" borderId="54" xfId="0" applyFont="1" applyFill="1" applyBorder="1" applyAlignment="1">
      <alignment vertical="center" wrapText="1"/>
    </xf>
    <xf numFmtId="0" fontId="14" fillId="0" borderId="100" xfId="0" applyFont="1" applyFill="1" applyBorder="1" applyAlignment="1">
      <alignmen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99" xfId="0" applyFont="1" applyFill="1" applyBorder="1" applyAlignment="1">
      <alignment vertical="center" wrapText="1"/>
    </xf>
    <xf numFmtId="0" fontId="1" fillId="0" borderId="46" xfId="0" applyFont="1" applyBorder="1" applyAlignment="1">
      <alignment vertical="center" wrapText="1"/>
    </xf>
    <xf numFmtId="0" fontId="1" fillId="0" borderId="47" xfId="0" applyFont="1" applyBorder="1" applyAlignment="1">
      <alignment vertical="center" wrapText="1"/>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0" fillId="0" borderId="80" xfId="0" applyNumberFormat="1" applyFont="1" applyFill="1" applyBorder="1" applyAlignment="1">
      <alignment vertical="center"/>
    </xf>
    <xf numFmtId="178" fontId="0" fillId="0" borderId="78" xfId="0" applyNumberFormat="1" applyFont="1" applyFill="1" applyBorder="1" applyAlignment="1">
      <alignment vertical="center"/>
    </xf>
    <xf numFmtId="178" fontId="0" fillId="0" borderId="79" xfId="0" applyNumberFormat="1" applyFont="1" applyFill="1" applyBorder="1" applyAlignment="1">
      <alignment vertical="center"/>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72"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4" xfId="0" applyFont="1" applyFill="1" applyBorder="1" applyAlignment="1">
      <alignment horizontal="center" vertical="top"/>
    </xf>
    <xf numFmtId="0" fontId="1" fillId="0" borderId="46" xfId="0" applyFont="1" applyFill="1" applyBorder="1" applyAlignment="1">
      <alignment horizontal="center" vertical="top"/>
    </xf>
    <xf numFmtId="0" fontId="1" fillId="0" borderId="47" xfId="0" applyFont="1" applyFill="1" applyBorder="1" applyAlignment="1">
      <alignment horizontal="center" vertical="top"/>
    </xf>
    <xf numFmtId="178" fontId="0" fillId="0" borderId="45" xfId="0" applyNumberFormat="1" applyFont="1" applyFill="1" applyBorder="1" applyAlignment="1">
      <alignment vertical="center"/>
    </xf>
    <xf numFmtId="178" fontId="0" fillId="0" borderId="46" xfId="0" applyNumberFormat="1" applyFont="1" applyFill="1" applyBorder="1" applyAlignment="1">
      <alignment vertical="center"/>
    </xf>
    <xf numFmtId="178" fontId="0" fillId="0" borderId="47" xfId="0" applyNumberFormat="1" applyFont="1" applyFill="1" applyBorder="1" applyAlignment="1">
      <alignment vertical="center"/>
    </xf>
    <xf numFmtId="178" fontId="1" fillId="0" borderId="45" xfId="0" applyNumberFormat="1" applyFont="1" applyFill="1" applyBorder="1" applyAlignment="1">
      <alignment horizontal="right" vertical="center"/>
    </xf>
    <xf numFmtId="178" fontId="1" fillId="0" borderId="46" xfId="0" applyNumberFormat="1" applyFont="1" applyFill="1" applyBorder="1" applyAlignment="1">
      <alignment horizontal="right" vertical="center"/>
    </xf>
    <xf numFmtId="178" fontId="1" fillId="0" borderId="47" xfId="0" applyNumberFormat="1" applyFont="1" applyFill="1" applyBorder="1" applyAlignment="1">
      <alignment horizontal="right" vertical="center"/>
    </xf>
    <xf numFmtId="0" fontId="14" fillId="0" borderId="28" xfId="0" applyFont="1" applyFill="1" applyBorder="1" applyAlignment="1">
      <alignment vertical="center" wrapText="1"/>
    </xf>
    <xf numFmtId="0" fontId="14" fillId="0" borderId="19" xfId="0" applyFont="1" applyFill="1" applyBorder="1" applyAlignment="1">
      <alignment vertical="center" wrapText="1"/>
    </xf>
    <xf numFmtId="0" fontId="14" fillId="0" borderId="21" xfId="0" applyFont="1" applyFill="1" applyBorder="1" applyAlignment="1">
      <alignment vertical="center" wrapText="1"/>
    </xf>
    <xf numFmtId="0" fontId="1" fillId="0" borderId="98" xfId="0" applyFont="1" applyFill="1" applyBorder="1" applyAlignment="1">
      <alignment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0" xfId="0" applyFont="1" applyBorder="1" applyAlignment="1">
      <alignment vertical="center"/>
    </xf>
    <xf numFmtId="0" fontId="0" fillId="0" borderId="102" xfId="0"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100" xfId="0" applyFont="1" applyFill="1" applyBorder="1" applyAlignment="1">
      <alignment horizontal="center"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6" xfId="0" applyFont="1" applyBorder="1" applyAlignment="1">
      <alignment vertical="center"/>
    </xf>
    <xf numFmtId="0" fontId="1" fillId="0" borderId="101"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101" xfId="0" applyFont="1" applyFill="1" applyBorder="1" applyAlignment="1">
      <alignment vertical="center"/>
    </xf>
    <xf numFmtId="0" fontId="11" fillId="0" borderId="77" xfId="0" applyFont="1" applyFill="1" applyBorder="1" applyAlignment="1">
      <alignment horizontal="center" vertical="center"/>
    </xf>
    <xf numFmtId="0" fontId="1" fillId="0" borderId="124" xfId="0" applyFont="1" applyFill="1" applyBorder="1" applyAlignment="1">
      <alignment horizontal="center" vertical="center"/>
    </xf>
    <xf numFmtId="0" fontId="19" fillId="2" borderId="53"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0" fontId="0" fillId="0" borderId="126" xfId="0" applyFill="1" applyBorder="1" applyAlignment="1">
      <alignment vertical="center" wrapText="1"/>
    </xf>
    <xf numFmtId="0" fontId="0" fillId="0" borderId="124" xfId="0" applyFont="1" applyFill="1" applyBorder="1" applyAlignment="1">
      <alignment vertical="center" wrapText="1"/>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5" xfId="0" applyFont="1" applyFill="1" applyBorder="1" applyAlignment="1">
      <alignment vertical="center" textRotation="255" wrapText="1"/>
    </xf>
    <xf numFmtId="0" fontId="11"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46"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54" xfId="0" applyFont="1" applyFill="1" applyBorder="1" applyAlignment="1">
      <alignment vertical="center"/>
    </xf>
    <xf numFmtId="0" fontId="0" fillId="0" borderId="101"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3" fillId="0" borderId="102"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79" fontId="0" fillId="0" borderId="102" xfId="0" applyNumberFormat="1" applyFont="1" applyBorder="1" applyAlignment="1">
      <alignment horizontal="right" vertical="center"/>
    </xf>
    <xf numFmtId="179" fontId="0" fillId="0" borderId="70" xfId="0" applyNumberFormat="1" applyFont="1" applyBorder="1" applyAlignment="1">
      <alignment horizontal="right" vertical="center"/>
    </xf>
    <xf numFmtId="179" fontId="0" fillId="0" borderId="71"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xf>
    <xf numFmtId="0" fontId="13" fillId="0" borderId="17" xfId="0"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5" borderId="77" xfId="0" applyFill="1" applyBorder="1" applyAlignment="1">
      <alignment horizontal="left" vertical="top"/>
    </xf>
    <xf numFmtId="0" fontId="0" fillId="5" borderId="78" xfId="0" applyFont="1" applyFill="1" applyBorder="1" applyAlignment="1">
      <alignment horizontal="left" vertical="top"/>
    </xf>
    <xf numFmtId="0" fontId="0" fillId="5" borderId="124" xfId="0" applyFont="1" applyFill="1" applyBorder="1" applyAlignment="1">
      <alignment horizontal="left" vertical="top"/>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0" xfId="0"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1" fillId="0" borderId="80" xfId="0" applyFont="1" applyBorder="1" applyAlignment="1">
      <alignment horizontal="center" vertical="center"/>
    </xf>
    <xf numFmtId="0" fontId="1" fillId="0" borderId="124" xfId="0" applyFont="1" applyBorder="1" applyAlignment="1">
      <alignment horizontal="center"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3" fillId="0" borderId="45" xfId="0" applyFont="1" applyBorder="1" applyAlignment="1">
      <alignment horizontal="left" vertical="center" wrapText="1"/>
    </xf>
    <xf numFmtId="0" fontId="1" fillId="0" borderId="46" xfId="0" applyFont="1" applyBorder="1" applyAlignment="1">
      <alignment horizontal="left" vertical="center"/>
    </xf>
    <xf numFmtId="0" fontId="1" fillId="0" borderId="47" xfId="0" applyFont="1" applyBorder="1" applyAlignment="1">
      <alignment horizontal="left" vertical="center"/>
    </xf>
    <xf numFmtId="179" fontId="1" fillId="0" borderId="45" xfId="0" applyNumberFormat="1" applyFont="1" applyBorder="1" applyAlignment="1">
      <alignment horizontal="right" vertical="center"/>
    </xf>
    <xf numFmtId="179" fontId="1" fillId="0" borderId="46"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0" fillId="0" borderId="98" xfId="0"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13" fillId="0" borderId="141" xfId="0" applyFont="1" applyFill="1" applyBorder="1" applyAlignment="1">
      <alignment horizontal="left" vertical="center" wrapText="1"/>
    </xf>
    <xf numFmtId="0" fontId="0" fillId="0" borderId="139" xfId="0" applyFont="1" applyFill="1" applyBorder="1" applyAlignment="1">
      <alignment horizontal="left" vertical="center"/>
    </xf>
    <xf numFmtId="0" fontId="0" fillId="0" borderId="140" xfId="0" applyFont="1" applyFill="1" applyBorder="1" applyAlignment="1">
      <alignment horizontal="left" vertical="center"/>
    </xf>
    <xf numFmtId="179" fontId="0" fillId="0" borderId="141" xfId="0" applyNumberFormat="1" applyFont="1" applyFill="1" applyBorder="1" applyAlignment="1">
      <alignment horizontal="right" vertical="center"/>
    </xf>
    <xf numFmtId="179" fontId="0" fillId="0" borderId="139" xfId="0" applyNumberFormat="1" applyFont="1" applyFill="1" applyBorder="1" applyAlignment="1">
      <alignment horizontal="right" vertical="center"/>
    </xf>
    <xf numFmtId="179" fontId="0" fillId="0" borderId="142" xfId="0" applyNumberFormat="1" applyFont="1" applyFill="1" applyBorder="1" applyAlignment="1">
      <alignment horizontal="right" vertical="center"/>
    </xf>
    <xf numFmtId="0" fontId="0" fillId="0" borderId="10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13"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0" fillId="0" borderId="136" xfId="0" applyNumberFormat="1" applyFont="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99" xfId="0" applyBorder="1" applyAlignment="1">
      <alignment horizontal="center" vertical="center"/>
    </xf>
    <xf numFmtId="0" fontId="0" fillId="0" borderId="101" xfId="0" applyFill="1" applyBorder="1" applyAlignment="1">
      <alignment horizontal="center"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135" xfId="0" applyNumberFormat="1" applyFont="1" applyFill="1" applyBorder="1" applyAlignment="1">
      <alignment horizontal="right" vertical="center"/>
    </xf>
    <xf numFmtId="0" fontId="0" fillId="0" borderId="101" xfId="0"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143" xfId="0" applyFont="1" applyBorder="1" applyAlignment="1">
      <alignment horizontal="center" vertical="center"/>
    </xf>
    <xf numFmtId="0" fontId="13" fillId="0" borderId="144" xfId="0" applyFont="1" applyBorder="1" applyAlignment="1">
      <alignment horizontal="center" vertical="center" wrapText="1"/>
    </xf>
    <xf numFmtId="0" fontId="1" fillId="0" borderId="128" xfId="0" applyFont="1" applyBorder="1" applyAlignment="1">
      <alignment horizontal="center" vertical="center"/>
    </xf>
    <xf numFmtId="0" fontId="1" fillId="0" borderId="145"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70"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2" borderId="28"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28" xfId="0" applyBorder="1" applyAlignment="1">
      <alignment vertical="center" shrinkToFit="1"/>
    </xf>
    <xf numFmtId="0" fontId="0" fillId="0" borderId="19" xfId="0" applyFont="1" applyBorder="1" applyAlignment="1">
      <alignment vertical="center" shrinkToFit="1"/>
    </xf>
    <xf numFmtId="0" fontId="0" fillId="0" borderId="27" xfId="0" applyFont="1" applyBorder="1" applyAlignment="1">
      <alignment vertical="center" shrinkToFit="1"/>
    </xf>
    <xf numFmtId="3" fontId="0" fillId="0" borderId="51" xfId="0" applyNumberFormat="1" applyFont="1" applyFill="1" applyBorder="1" applyAlignment="1">
      <alignment vertical="center" wrapText="1"/>
    </xf>
    <xf numFmtId="3" fontId="0" fillId="0" borderId="51" xfId="0" applyNumberFormat="1" applyFont="1" applyFill="1" applyBorder="1" applyAlignment="1">
      <alignment vertical="center"/>
    </xf>
    <xf numFmtId="0" fontId="0" fillId="0" borderId="15" xfId="0" applyBorder="1" applyAlignment="1">
      <alignment horizontal="right" vertical="center"/>
    </xf>
    <xf numFmtId="0" fontId="1" fillId="2" borderId="51" xfId="0" applyFont="1" applyFill="1" applyBorder="1" applyAlignment="1">
      <alignment vertical="center"/>
    </xf>
    <xf numFmtId="0" fontId="1" fillId="0" borderId="16" xfId="0" applyFont="1" applyBorder="1" applyAlignment="1">
      <alignment vertical="center"/>
    </xf>
    <xf numFmtId="0" fontId="0" fillId="2" borderId="63" xfId="0" applyFont="1" applyFill="1" applyBorder="1" applyAlignment="1">
      <alignment vertical="center"/>
    </xf>
    <xf numFmtId="0" fontId="0" fillId="0" borderId="63"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2" borderId="67" xfId="0" applyFont="1" applyFill="1" applyBorder="1" applyAlignment="1">
      <alignment horizontal="right" vertical="center"/>
    </xf>
    <xf numFmtId="0" fontId="0" fillId="2" borderId="44" xfId="0" applyFont="1" applyFill="1" applyBorder="1" applyAlignment="1">
      <alignment horizontal="right" vertical="center"/>
    </xf>
    <xf numFmtId="0" fontId="0" fillId="0" borderId="67" xfId="0" applyFont="1" applyBorder="1" applyAlignment="1">
      <alignment vertical="center" shrinkToFit="1"/>
    </xf>
    <xf numFmtId="0" fontId="0" fillId="0" borderId="54" xfId="0" applyFont="1" applyBorder="1" applyAlignment="1">
      <alignment vertical="center" shrinkToFit="1"/>
    </xf>
    <xf numFmtId="0" fontId="0" fillId="0" borderId="44" xfId="0" applyFont="1" applyBorder="1" applyAlignment="1">
      <alignment vertical="center" shrinkToFit="1"/>
    </xf>
    <xf numFmtId="0" fontId="0" fillId="0" borderId="51" xfId="0" applyBorder="1" applyAlignment="1">
      <alignment vertical="center"/>
    </xf>
    <xf numFmtId="0" fontId="0" fillId="2" borderId="73" xfId="0" applyFont="1" applyFill="1" applyBorder="1" applyAlignment="1">
      <alignment horizontal="right" vertical="center"/>
    </xf>
    <xf numFmtId="0" fontId="0" fillId="2" borderId="32" xfId="0" applyFont="1" applyFill="1" applyBorder="1" applyAlignment="1">
      <alignment horizontal="right" vertical="center"/>
    </xf>
    <xf numFmtId="0" fontId="0" fillId="0" borderId="73" xfId="0" applyFont="1" applyBorder="1" applyAlignment="1">
      <alignment vertical="center" shrinkToFit="1"/>
    </xf>
    <xf numFmtId="0" fontId="0" fillId="0" borderId="0" xfId="0" applyFont="1" applyBorder="1" applyAlignment="1">
      <alignment vertical="center" shrinkToFit="1"/>
    </xf>
    <xf numFmtId="0" fontId="0" fillId="0" borderId="32" xfId="0" applyFont="1" applyBorder="1" applyAlignment="1">
      <alignment vertical="center" shrinkToFit="1"/>
    </xf>
    <xf numFmtId="0" fontId="0" fillId="2" borderId="147" xfId="0" applyFont="1" applyFill="1" applyBorder="1" applyAlignment="1">
      <alignment vertical="center"/>
    </xf>
    <xf numFmtId="0" fontId="0" fillId="0" borderId="147" xfId="0" applyFont="1" applyBorder="1" applyAlignment="1">
      <alignment vertical="center"/>
    </xf>
    <xf numFmtId="0" fontId="0" fillId="2" borderId="146" xfId="0" applyFont="1" applyFill="1" applyBorder="1" applyAlignment="1">
      <alignment vertical="center"/>
    </xf>
    <xf numFmtId="0" fontId="0" fillId="0" borderId="146" xfId="0" applyFont="1" applyBorder="1" applyAlignment="1">
      <alignment vertical="center"/>
    </xf>
    <xf numFmtId="0" fontId="0" fillId="0" borderId="51" xfId="0" applyFont="1" applyBorder="1" applyAlignment="1">
      <alignment vertical="center" wrapText="1"/>
    </xf>
    <xf numFmtId="0" fontId="1" fillId="2" borderId="63" xfId="0" applyFont="1" applyFill="1" applyBorder="1" applyAlignment="1">
      <alignment vertical="center"/>
    </xf>
    <xf numFmtId="0" fontId="0" fillId="0" borderId="63" xfId="0" applyBorder="1" applyAlignment="1">
      <alignment vertical="center"/>
    </xf>
    <xf numFmtId="0" fontId="1" fillId="2" borderId="147" xfId="0" applyFont="1" applyFill="1" applyBorder="1" applyAlignment="1">
      <alignment vertical="center"/>
    </xf>
    <xf numFmtId="0" fontId="0" fillId="0" borderId="15" xfId="0" applyBorder="1" applyAlignment="1">
      <alignment vertical="center" shrinkToFit="1"/>
    </xf>
    <xf numFmtId="0" fontId="1" fillId="2" borderId="146" xfId="0" applyFont="1" applyFill="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0" borderId="51" xfId="0" applyFont="1" applyBorder="1" applyAlignment="1">
      <alignment vertical="center"/>
    </xf>
    <xf numFmtId="3" fontId="1" fillId="0" borderId="51" xfId="0" applyNumberFormat="1" applyFont="1" applyBorder="1" applyAlignment="1">
      <alignment vertical="center" wrapText="1"/>
    </xf>
    <xf numFmtId="3" fontId="1" fillId="0" borderId="51"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1"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0" fontId="0" fillId="0" borderId="51" xfId="0" applyNumberFormat="1" applyFont="1" applyBorder="1" applyAlignment="1">
      <alignment vertical="center" wrapText="1"/>
    </xf>
    <xf numFmtId="180" fontId="0" fillId="0" borderId="51" xfId="0" applyNumberFormat="1" applyFont="1" applyBorder="1" applyAlignment="1">
      <alignment vertical="center"/>
    </xf>
    <xf numFmtId="0" fontId="0" fillId="0" borderId="51" xfId="0" applyBorder="1" applyAlignment="1">
      <alignment vertical="center" wrapText="1"/>
    </xf>
    <xf numFmtId="0" fontId="0" fillId="0" borderId="51" xfId="0" applyFont="1" applyBorder="1" applyAlignment="1">
      <alignment vertical="center" shrinkToFit="1"/>
    </xf>
    <xf numFmtId="0" fontId="0" fillId="2" borderId="73" xfId="0" applyFont="1" applyFill="1" applyBorder="1" applyAlignment="1">
      <alignment vertical="center"/>
    </xf>
    <xf numFmtId="0" fontId="0" fillId="2" borderId="32" xfId="0" applyFont="1" applyFill="1" applyBorder="1" applyAlignment="1">
      <alignment vertical="center"/>
    </xf>
    <xf numFmtId="0" fontId="0" fillId="0" borderId="73" xfId="0" applyFont="1" applyBorder="1" applyAlignment="1">
      <alignment vertical="center"/>
    </xf>
    <xf numFmtId="0" fontId="0" fillId="0" borderId="0" xfId="0" applyFont="1" applyBorder="1" applyAlignment="1">
      <alignment vertical="center"/>
    </xf>
    <xf numFmtId="0" fontId="0" fillId="0" borderId="32" xfId="0" applyFont="1" applyBorder="1" applyAlignment="1">
      <alignment vertical="center"/>
    </xf>
    <xf numFmtId="0" fontId="0" fillId="2" borderId="28" xfId="0" applyFont="1" applyFill="1" applyBorder="1" applyAlignment="1">
      <alignment vertical="center"/>
    </xf>
    <xf numFmtId="0" fontId="0" fillId="2" borderId="27" xfId="0" applyFont="1" applyFill="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46" xfId="0" applyBorder="1" applyAlignment="1">
      <alignment vertical="center"/>
    </xf>
    <xf numFmtId="0" fontId="0" fillId="0" borderId="28" xfId="0" applyFont="1" applyBorder="1" applyAlignment="1">
      <alignment vertical="center" shrinkToFit="1"/>
    </xf>
    <xf numFmtId="0" fontId="0" fillId="0" borderId="51"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73"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2" borderId="67" xfId="0" applyFont="1" applyFill="1" applyBorder="1" applyAlignment="1">
      <alignment vertical="center"/>
    </xf>
    <xf numFmtId="0" fontId="0" fillId="2" borderId="44" xfId="0" applyFont="1" applyFill="1" applyBorder="1" applyAlignment="1">
      <alignment vertical="center"/>
    </xf>
    <xf numFmtId="0" fontId="0" fillId="0" borderId="67"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44" xfId="0" applyFont="1" applyBorder="1" applyAlignment="1">
      <alignment horizontal="center" vertical="center" shrinkToFit="1"/>
    </xf>
    <xf numFmtId="0" fontId="23" fillId="2" borderId="146" xfId="0" applyFont="1" applyFill="1" applyBorder="1" applyAlignment="1">
      <alignment vertical="center"/>
    </xf>
    <xf numFmtId="0" fontId="23" fillId="2" borderId="147" xfId="0" applyFont="1" applyFill="1" applyBorder="1" applyAlignment="1">
      <alignment vertical="center"/>
    </xf>
    <xf numFmtId="0" fontId="22" fillId="2" borderId="63" xfId="0" applyFont="1" applyFill="1" applyBorder="1" applyAlignment="1">
      <alignment vertical="center"/>
    </xf>
    <xf numFmtId="0" fontId="1" fillId="2" borderId="73" xfId="0" applyFont="1" applyFill="1" applyBorder="1" applyAlignment="1">
      <alignment horizontal="right" vertical="center"/>
    </xf>
    <xf numFmtId="0" fontId="1" fillId="2" borderId="32" xfId="0" applyFont="1" applyFill="1" applyBorder="1" applyAlignment="1">
      <alignment horizontal="right" vertical="center"/>
    </xf>
    <xf numFmtId="0" fontId="1" fillId="2" borderId="67"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67" xfId="0" applyFont="1" applyBorder="1" applyAlignment="1">
      <alignment vertical="center"/>
    </xf>
    <xf numFmtId="0" fontId="0" fillId="0" borderId="54" xfId="0" applyFont="1" applyBorder="1" applyAlignment="1">
      <alignment vertical="center"/>
    </xf>
    <xf numFmtId="0" fontId="0" fillId="0" borderId="44" xfId="0" applyFont="1" applyBorder="1" applyAlignment="1">
      <alignment vertical="center"/>
    </xf>
    <xf numFmtId="0" fontId="1" fillId="2" borderId="67" xfId="0" applyFont="1" applyFill="1" applyBorder="1" applyAlignment="1">
      <alignment vertical="center"/>
    </xf>
    <xf numFmtId="0" fontId="1" fillId="2" borderId="44" xfId="0" applyFont="1" applyFill="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 fillId="0" borderId="51" xfId="0" applyFont="1" applyBorder="1" applyAlignment="1">
      <alignment vertical="center" wrapText="1"/>
    </xf>
    <xf numFmtId="0" fontId="0" fillId="0" borderId="15" xfId="0"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70652</xdr:colOff>
      <xdr:row>117</xdr:row>
      <xdr:rowOff>169863</xdr:rowOff>
    </xdr:from>
    <xdr:to>
      <xdr:col>32</xdr:col>
      <xdr:colOff>175371</xdr:colOff>
      <xdr:row>120</xdr:row>
      <xdr:rowOff>30363</xdr:rowOff>
    </xdr:to>
    <xdr:sp macro="" textlink="">
      <xdr:nvSpPr>
        <xdr:cNvPr id="2" name="テキスト ボックス 1"/>
        <xdr:cNvSpPr txBox="1"/>
      </xdr:nvSpPr>
      <xdr:spPr>
        <a:xfrm>
          <a:off x="3871127" y="39155688"/>
          <a:ext cx="2705044" cy="4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土木・無線・灯火施設等維持工事・保守、電気料金、専用回線使用料　等</a:t>
          </a:r>
        </a:p>
      </xdr:txBody>
    </xdr:sp>
    <xdr:clientData/>
  </xdr:twoCellAnchor>
  <xdr:twoCellAnchor>
    <xdr:from>
      <xdr:col>7</xdr:col>
      <xdr:colOff>9525</xdr:colOff>
      <xdr:row>78</xdr:row>
      <xdr:rowOff>11907</xdr:rowOff>
    </xdr:from>
    <xdr:to>
      <xdr:col>13</xdr:col>
      <xdr:colOff>38100</xdr:colOff>
      <xdr:row>83</xdr:row>
      <xdr:rowOff>185739</xdr:rowOff>
    </xdr:to>
    <xdr:sp macro="" textlink="">
      <xdr:nvSpPr>
        <xdr:cNvPr id="3" name="テキスト ボックス 2"/>
        <xdr:cNvSpPr txBox="1"/>
      </xdr:nvSpPr>
      <xdr:spPr>
        <a:xfrm>
          <a:off x="1409700" y="31111032"/>
          <a:ext cx="1228725" cy="11549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8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b="1">
              <a:solidFill>
                <a:sysClr val="windowText" lastClr="000000"/>
              </a:solidFill>
              <a:latin typeface="ＭＳ Ｐゴシック" pitchFamily="50" charset="-128"/>
              <a:ea typeface="ＭＳ Ｐゴシック" pitchFamily="50" charset="-128"/>
            </a:rPr>
            <a:t>59,898</a:t>
          </a:r>
          <a:r>
            <a:rPr kumimoji="1" lang="ja-JP" altLang="en-US" sz="1100" b="1">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7</xdr:col>
      <xdr:colOff>2382</xdr:colOff>
      <xdr:row>84</xdr:row>
      <xdr:rowOff>59537</xdr:rowOff>
    </xdr:from>
    <xdr:to>
      <xdr:col>13</xdr:col>
      <xdr:colOff>0</xdr:colOff>
      <xdr:row>88</xdr:row>
      <xdr:rowOff>11906</xdr:rowOff>
    </xdr:to>
    <xdr:sp macro="" textlink="">
      <xdr:nvSpPr>
        <xdr:cNvPr id="4" name="大かっこ 3"/>
        <xdr:cNvSpPr/>
      </xdr:nvSpPr>
      <xdr:spPr>
        <a:xfrm>
          <a:off x="1402557" y="32330237"/>
          <a:ext cx="1197768" cy="714369"/>
        </a:xfrm>
        <a:prstGeom prst="bracketPair">
          <a:avLst>
            <a:gd name="adj" fmla="val 10509"/>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9525</xdr:colOff>
      <xdr:row>81</xdr:row>
      <xdr:rowOff>119061</xdr:rowOff>
    </xdr:from>
    <xdr:to>
      <xdr:col>33</xdr:col>
      <xdr:colOff>55838</xdr:colOff>
      <xdr:row>84</xdr:row>
      <xdr:rowOff>87561</xdr:rowOff>
    </xdr:to>
    <xdr:sp macro="" textlink="">
      <xdr:nvSpPr>
        <xdr:cNvPr id="5" name="テキスト ボックス 4"/>
        <xdr:cNvSpPr txBox="1"/>
      </xdr:nvSpPr>
      <xdr:spPr>
        <a:xfrm>
          <a:off x="3810000" y="3181826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Ａ．民間会社（</a:t>
          </a:r>
          <a:r>
            <a:rPr kumimoji="1" lang="en-US" altLang="ja-JP" sz="1100">
              <a:solidFill>
                <a:sysClr val="windowText" lastClr="000000"/>
              </a:solidFill>
              <a:latin typeface="ＭＳ Ｐゴシック" pitchFamily="50" charset="-128"/>
              <a:ea typeface="ＭＳ Ｐゴシック" pitchFamily="50" charset="-128"/>
            </a:rPr>
            <a:t>215</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公募等</a:t>
          </a:r>
          <a:r>
            <a:rPr kumimoji="1" lang="en-US" altLang="ja-JP" sz="1100">
              <a:solidFill>
                <a:sysClr val="windowText" lastClr="000000"/>
              </a:solidFill>
              <a:latin typeface="ＭＳ Ｐゴシック" pitchFamily="50" charset="-128"/>
              <a:ea typeface="ＭＳ Ｐゴシック" pitchFamily="50" charset="-128"/>
            </a:rPr>
            <a:t>】</a:t>
          </a:r>
        </a:p>
        <a:p>
          <a:pPr algn="l"/>
          <a:r>
            <a:rPr kumimoji="1" lang="en-US" altLang="ja-JP" sz="1100">
              <a:solidFill>
                <a:sysClr val="windowText" lastClr="000000"/>
              </a:solidFill>
              <a:latin typeface="ＭＳ Ｐゴシック" pitchFamily="50" charset="-128"/>
              <a:ea typeface="ＭＳ Ｐゴシック" pitchFamily="50" charset="-128"/>
            </a:rPr>
            <a:t>11,858</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142884</xdr:colOff>
      <xdr:row>81</xdr:row>
      <xdr:rowOff>97631</xdr:rowOff>
    </xdr:from>
    <xdr:to>
      <xdr:col>48</xdr:col>
      <xdr:colOff>189197</xdr:colOff>
      <xdr:row>84</xdr:row>
      <xdr:rowOff>66131</xdr:rowOff>
    </xdr:to>
    <xdr:sp macro="" textlink="">
      <xdr:nvSpPr>
        <xdr:cNvPr id="6" name="テキスト ボックス 5"/>
        <xdr:cNvSpPr txBox="1"/>
      </xdr:nvSpPr>
      <xdr:spPr>
        <a:xfrm>
          <a:off x="6943734" y="3179683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Ｂ．民間会社（</a:t>
          </a:r>
          <a:r>
            <a:rPr kumimoji="1" lang="en-US" altLang="ja-JP" sz="1100">
              <a:solidFill>
                <a:sysClr val="windowText" lastClr="000000"/>
              </a:solidFill>
              <a:latin typeface="ＭＳ Ｐゴシック" pitchFamily="50" charset="-128"/>
              <a:ea typeface="ＭＳ Ｐゴシック" pitchFamily="50" charset="-128"/>
            </a:rPr>
            <a:t>33</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214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11905</xdr:colOff>
      <xdr:row>84</xdr:row>
      <xdr:rowOff>119060</xdr:rowOff>
    </xdr:from>
    <xdr:to>
      <xdr:col>33</xdr:col>
      <xdr:colOff>58218</xdr:colOff>
      <xdr:row>86</xdr:row>
      <xdr:rowOff>170060</xdr:rowOff>
    </xdr:to>
    <xdr:sp macro="" textlink="">
      <xdr:nvSpPr>
        <xdr:cNvPr id="7" name="大かっこ 6"/>
        <xdr:cNvSpPr/>
      </xdr:nvSpPr>
      <xdr:spPr>
        <a:xfrm>
          <a:off x="3812380" y="32389760"/>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142882</xdr:colOff>
      <xdr:row>84</xdr:row>
      <xdr:rowOff>135732</xdr:rowOff>
    </xdr:from>
    <xdr:to>
      <xdr:col>48</xdr:col>
      <xdr:colOff>189195</xdr:colOff>
      <xdr:row>85</xdr:row>
      <xdr:rowOff>161232</xdr:rowOff>
    </xdr:to>
    <xdr:sp macro="" textlink="">
      <xdr:nvSpPr>
        <xdr:cNvPr id="8" name="大かっこ 7"/>
        <xdr:cNvSpPr/>
      </xdr:nvSpPr>
      <xdr:spPr>
        <a:xfrm>
          <a:off x="6943732" y="32406432"/>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飛行検査機用航空機の保守点検作業</a:t>
          </a:r>
          <a:r>
            <a:rPr lang="ja-JP" altLang="en-US" sz="800">
              <a:solidFill>
                <a:sysClr val="windowText" lastClr="000000"/>
              </a:solidFill>
              <a:latin typeface="+mn-lt"/>
              <a:ea typeface="+mn-ea"/>
              <a:cs typeface="+mn-cs"/>
            </a:rPr>
            <a:t>　等</a:t>
          </a:r>
          <a:endParaRPr lang="ja-JP" altLang="ja-JP" sz="800">
            <a:solidFill>
              <a:sysClr val="windowText" lastClr="000000"/>
            </a:solidFill>
          </a:endParaRPr>
        </a:p>
      </xdr:txBody>
    </xdr:sp>
    <xdr:clientData/>
  </xdr:twoCellAnchor>
  <xdr:twoCellAnchor>
    <xdr:from>
      <xdr:col>19</xdr:col>
      <xdr:colOff>9525</xdr:colOff>
      <xdr:row>88</xdr:row>
      <xdr:rowOff>85724</xdr:rowOff>
    </xdr:from>
    <xdr:to>
      <xdr:col>33</xdr:col>
      <xdr:colOff>55838</xdr:colOff>
      <xdr:row>91</xdr:row>
      <xdr:rowOff>54224</xdr:rowOff>
    </xdr:to>
    <xdr:sp macro="" textlink="">
      <xdr:nvSpPr>
        <xdr:cNvPr id="9" name="テキスト ボックス 8"/>
        <xdr:cNvSpPr txBox="1"/>
      </xdr:nvSpPr>
      <xdr:spPr>
        <a:xfrm>
          <a:off x="3810000" y="33118424"/>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Ｃ．独立行政法人（</a:t>
          </a:r>
          <a:r>
            <a:rPr kumimoji="1" lang="en-US" altLang="ja-JP" sz="1100">
              <a:solidFill>
                <a:sysClr val="windowText" lastClr="000000"/>
              </a:solidFill>
              <a:latin typeface="ＭＳ Ｐゴシック" pitchFamily="50" charset="-128"/>
              <a:ea typeface="ＭＳ Ｐゴシック" pitchFamily="50" charset="-128"/>
            </a:rPr>
            <a:t>1</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9</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11911</xdr:colOff>
      <xdr:row>91</xdr:row>
      <xdr:rowOff>116690</xdr:rowOff>
    </xdr:from>
    <xdr:to>
      <xdr:col>33</xdr:col>
      <xdr:colOff>58224</xdr:colOff>
      <xdr:row>92</xdr:row>
      <xdr:rowOff>142190</xdr:rowOff>
    </xdr:to>
    <xdr:sp macro="" textlink="">
      <xdr:nvSpPr>
        <xdr:cNvPr id="10" name="大かっこ 9"/>
        <xdr:cNvSpPr/>
      </xdr:nvSpPr>
      <xdr:spPr>
        <a:xfrm>
          <a:off x="3812386" y="33720890"/>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官報公告掲載料　</a:t>
          </a:r>
          <a:r>
            <a:rPr lang="ja-JP" altLang="en-US" sz="800">
              <a:solidFill>
                <a:sysClr val="windowText" lastClr="000000"/>
              </a:solidFill>
              <a:latin typeface="+mn-lt"/>
              <a:ea typeface="+mn-ea"/>
              <a:cs typeface="+mn-cs"/>
            </a:rPr>
            <a:t>　等</a:t>
          </a:r>
          <a:endParaRPr lang="en-US" altLang="ja-JP" sz="800">
            <a:solidFill>
              <a:sysClr val="windowText" lastClr="000000"/>
            </a:solidFill>
            <a:latin typeface="+mn-lt"/>
            <a:ea typeface="+mn-ea"/>
            <a:cs typeface="+mn-cs"/>
          </a:endParaRPr>
        </a:p>
      </xdr:txBody>
    </xdr:sp>
    <xdr:clientData/>
  </xdr:twoCellAnchor>
  <xdr:twoCellAnchor>
    <xdr:from>
      <xdr:col>19</xdr:col>
      <xdr:colOff>8467</xdr:colOff>
      <xdr:row>94</xdr:row>
      <xdr:rowOff>114299</xdr:rowOff>
    </xdr:from>
    <xdr:to>
      <xdr:col>33</xdr:col>
      <xdr:colOff>54780</xdr:colOff>
      <xdr:row>97</xdr:row>
      <xdr:rowOff>82799</xdr:rowOff>
    </xdr:to>
    <xdr:sp macro="" textlink="">
      <xdr:nvSpPr>
        <xdr:cNvPr id="11" name="テキスト ボックス 10"/>
        <xdr:cNvSpPr txBox="1"/>
      </xdr:nvSpPr>
      <xdr:spPr>
        <a:xfrm>
          <a:off x="3808942" y="34289999"/>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Ｄ．公益法人等（</a:t>
          </a:r>
          <a:r>
            <a:rPr kumimoji="1" lang="en-US" altLang="ja-JP" sz="1100">
              <a:solidFill>
                <a:sysClr val="windowText" lastClr="000000"/>
              </a:solidFill>
              <a:latin typeface="ＭＳ Ｐゴシック" pitchFamily="50" charset="-128"/>
              <a:ea typeface="ＭＳ Ｐゴシック" pitchFamily="50" charset="-128"/>
            </a:rPr>
            <a:t>23</a:t>
          </a:r>
          <a:r>
            <a:rPr kumimoji="1" lang="ja-JP" altLang="en-US" sz="1100">
              <a:solidFill>
                <a:sysClr val="windowText" lastClr="000000"/>
              </a:solidFill>
              <a:latin typeface="ＭＳ Ｐゴシック" pitchFamily="50" charset="-128"/>
              <a:ea typeface="ＭＳ Ｐゴシック" pitchFamily="50" charset="-128"/>
            </a:rPr>
            <a:t>法人）</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一般競争入札等</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　 </a:t>
          </a:r>
          <a:r>
            <a:rPr kumimoji="1" lang="en-US" altLang="ja-JP" sz="1100">
              <a:solidFill>
                <a:sysClr val="windowText" lastClr="000000"/>
              </a:solidFill>
              <a:latin typeface="ＭＳ Ｐゴシック" pitchFamily="50" charset="-128"/>
              <a:ea typeface="ＭＳ Ｐゴシック" pitchFamily="50" charset="-128"/>
            </a:rPr>
            <a:t>280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154784</xdr:colOff>
      <xdr:row>94</xdr:row>
      <xdr:rowOff>114298</xdr:rowOff>
    </xdr:from>
    <xdr:to>
      <xdr:col>48</xdr:col>
      <xdr:colOff>201097</xdr:colOff>
      <xdr:row>97</xdr:row>
      <xdr:rowOff>82798</xdr:rowOff>
    </xdr:to>
    <xdr:sp macro="" textlink="">
      <xdr:nvSpPr>
        <xdr:cNvPr id="12" name="テキスト ボックス 11"/>
        <xdr:cNvSpPr txBox="1"/>
      </xdr:nvSpPr>
      <xdr:spPr>
        <a:xfrm>
          <a:off x="6955634" y="34289998"/>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Ｅ．民間会社（</a:t>
          </a:r>
          <a:r>
            <a:rPr kumimoji="1" lang="en-US" altLang="ja-JP" sz="1100">
              <a:solidFill>
                <a:sysClr val="windowText" lastClr="000000"/>
              </a:solidFill>
              <a:latin typeface="ＭＳ Ｐゴシック" pitchFamily="50" charset="-128"/>
              <a:ea typeface="ＭＳ Ｐゴシック" pitchFamily="50" charset="-128"/>
            </a:rPr>
            <a:t>5</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15</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11913</xdr:colOff>
      <xdr:row>97</xdr:row>
      <xdr:rowOff>164308</xdr:rowOff>
    </xdr:from>
    <xdr:to>
      <xdr:col>33</xdr:col>
      <xdr:colOff>58226</xdr:colOff>
      <xdr:row>100</xdr:row>
      <xdr:rowOff>24808</xdr:rowOff>
    </xdr:to>
    <xdr:sp macro="" textlink="">
      <xdr:nvSpPr>
        <xdr:cNvPr id="13" name="大かっこ 12"/>
        <xdr:cNvSpPr/>
      </xdr:nvSpPr>
      <xdr:spPr>
        <a:xfrm>
          <a:off x="3812388" y="34911508"/>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142882</xdr:colOff>
      <xdr:row>97</xdr:row>
      <xdr:rowOff>145256</xdr:rowOff>
    </xdr:from>
    <xdr:to>
      <xdr:col>48</xdr:col>
      <xdr:colOff>189195</xdr:colOff>
      <xdr:row>98</xdr:row>
      <xdr:rowOff>170756</xdr:rowOff>
    </xdr:to>
    <xdr:sp macro="" textlink="">
      <xdr:nvSpPr>
        <xdr:cNvPr id="14" name="大かっこ 13"/>
        <xdr:cNvSpPr/>
      </xdr:nvSpPr>
      <xdr:spPr>
        <a:xfrm>
          <a:off x="6943732" y="34892456"/>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飛行検査システム関連機器の点検校正作業</a:t>
          </a:r>
          <a:endParaRPr lang="ja-JP" altLang="ja-JP" sz="800">
            <a:solidFill>
              <a:sysClr val="windowText" lastClr="000000"/>
            </a:solidFill>
          </a:endParaRPr>
        </a:p>
      </xdr:txBody>
    </xdr:sp>
    <xdr:clientData/>
  </xdr:twoCellAnchor>
  <xdr:twoCellAnchor>
    <xdr:from>
      <xdr:col>19</xdr:col>
      <xdr:colOff>0</xdr:colOff>
      <xdr:row>102</xdr:row>
      <xdr:rowOff>104775</xdr:rowOff>
    </xdr:from>
    <xdr:to>
      <xdr:col>33</xdr:col>
      <xdr:colOff>46313</xdr:colOff>
      <xdr:row>105</xdr:row>
      <xdr:rowOff>73275</xdr:rowOff>
    </xdr:to>
    <xdr:sp macro="" textlink="">
      <xdr:nvSpPr>
        <xdr:cNvPr id="15" name="テキスト ボックス 14"/>
        <xdr:cNvSpPr txBox="1"/>
      </xdr:nvSpPr>
      <xdr:spPr>
        <a:xfrm>
          <a:off x="3800475" y="3580447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Ｆ．地方公共団体（</a:t>
          </a:r>
          <a:r>
            <a:rPr kumimoji="1" lang="en-US" altLang="ja-JP" sz="1100">
              <a:solidFill>
                <a:sysClr val="windowText" lastClr="000000"/>
              </a:solidFill>
              <a:latin typeface="ＭＳ Ｐゴシック" pitchFamily="50" charset="-128"/>
              <a:ea typeface="ＭＳ Ｐゴシック" pitchFamily="50" charset="-128"/>
            </a:rPr>
            <a:t>13</a:t>
          </a:r>
          <a:r>
            <a:rPr kumimoji="1" lang="ja-JP" altLang="en-US" sz="1100">
              <a:solidFill>
                <a:sysClr val="windowText" lastClr="000000"/>
              </a:solidFill>
              <a:latin typeface="ＭＳ Ｐゴシック" pitchFamily="50" charset="-128"/>
              <a:ea typeface="ＭＳ Ｐゴシック" pitchFamily="50" charset="-128"/>
            </a:rPr>
            <a:t>団体）</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随意契約等</a:t>
          </a:r>
          <a:r>
            <a:rPr kumimoji="1" lang="en-US" altLang="ja-JP" sz="1100">
              <a:solidFill>
                <a:sysClr val="windowText" lastClr="000000"/>
              </a:solidFill>
              <a:latin typeface="ＭＳ Ｐゴシック" pitchFamily="50" charset="-128"/>
              <a:ea typeface="ＭＳ Ｐゴシック" pitchFamily="50" charset="-128"/>
            </a:rPr>
            <a:t>】56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6</xdr:colOff>
      <xdr:row>105</xdr:row>
      <xdr:rowOff>135735</xdr:rowOff>
    </xdr:from>
    <xdr:to>
      <xdr:col>33</xdr:col>
      <xdr:colOff>46319</xdr:colOff>
      <xdr:row>106</xdr:row>
      <xdr:rowOff>161235</xdr:rowOff>
    </xdr:to>
    <xdr:sp macro="" textlink="">
      <xdr:nvSpPr>
        <xdr:cNvPr id="16" name="大かっこ 15"/>
        <xdr:cNvSpPr/>
      </xdr:nvSpPr>
      <xdr:spPr>
        <a:xfrm>
          <a:off x="3800481" y="36406935"/>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mn-lt"/>
              <a:ea typeface="+mn-ea"/>
              <a:cs typeface="+mn-cs"/>
            </a:rPr>
            <a:t>事業用定期借地貸付料　</a:t>
          </a:r>
          <a:r>
            <a:rPr lang="ja-JP" altLang="ja-JP" sz="800">
              <a:solidFill>
                <a:sysClr val="windowText" lastClr="000000"/>
              </a:solidFill>
              <a:latin typeface="+mn-lt"/>
              <a:ea typeface="+mn-ea"/>
              <a:cs typeface="+mn-cs"/>
            </a:rPr>
            <a:t>等</a:t>
          </a:r>
          <a:endParaRPr lang="ja-JP" altLang="ja-JP" sz="800">
            <a:solidFill>
              <a:sysClr val="windowText" lastClr="000000"/>
            </a:solidFill>
          </a:endParaRPr>
        </a:p>
      </xdr:txBody>
    </xdr:sp>
    <xdr:clientData/>
  </xdr:twoCellAnchor>
  <xdr:twoCellAnchor>
    <xdr:from>
      <xdr:col>10</xdr:col>
      <xdr:colOff>190500</xdr:colOff>
      <xdr:row>113</xdr:row>
      <xdr:rowOff>280981</xdr:rowOff>
    </xdr:from>
    <xdr:to>
      <xdr:col>17</xdr:col>
      <xdr:colOff>76200</xdr:colOff>
      <xdr:row>119</xdr:row>
      <xdr:rowOff>15031</xdr:rowOff>
    </xdr:to>
    <xdr:sp macro="" textlink="">
      <xdr:nvSpPr>
        <xdr:cNvPr id="17" name="テキスト ボックス 16"/>
        <xdr:cNvSpPr txBox="1"/>
      </xdr:nvSpPr>
      <xdr:spPr>
        <a:xfrm>
          <a:off x="2190750" y="38219056"/>
          <a:ext cx="1285875" cy="1162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Ｐゴシック" pitchFamily="50" charset="-128"/>
              <a:ea typeface="ＭＳ Ｐゴシック" pitchFamily="50" charset="-128"/>
            </a:rPr>
            <a:t>Ｇ．地方支分部局等（</a:t>
          </a:r>
          <a:r>
            <a:rPr kumimoji="1" lang="en-US" altLang="ja-JP" sz="1100">
              <a:latin typeface="ＭＳ Ｐゴシック" pitchFamily="50" charset="-128"/>
              <a:ea typeface="ＭＳ Ｐゴシック" pitchFamily="50" charset="-128"/>
            </a:rPr>
            <a:t>13</a:t>
          </a:r>
          <a:r>
            <a:rPr kumimoji="1" lang="ja-JP" altLang="en-US" sz="1100">
              <a:latin typeface="ＭＳ Ｐゴシック" pitchFamily="50" charset="-128"/>
              <a:ea typeface="ＭＳ Ｐゴシック" pitchFamily="50" charset="-128"/>
            </a:rPr>
            <a:t>機関）</a:t>
          </a:r>
          <a:endParaRPr kumimoji="1" lang="en-US" altLang="ja-JP" sz="1100">
            <a:latin typeface="ＭＳ Ｐゴシック" pitchFamily="50" charset="-128"/>
            <a:ea typeface="ＭＳ Ｐゴシック" pitchFamily="50" charset="-128"/>
          </a:endParaRPr>
        </a:p>
        <a:p>
          <a:pPr algn="ct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47,694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11</xdr:col>
      <xdr:colOff>12700</xdr:colOff>
      <xdr:row>119</xdr:row>
      <xdr:rowOff>76201</xdr:rowOff>
    </xdr:from>
    <xdr:to>
      <xdr:col>17</xdr:col>
      <xdr:colOff>12700</xdr:colOff>
      <xdr:row>124</xdr:row>
      <xdr:rowOff>190499</xdr:rowOff>
    </xdr:to>
    <xdr:sp macro="" textlink="">
      <xdr:nvSpPr>
        <xdr:cNvPr id="18" name="大かっこ 17"/>
        <xdr:cNvSpPr/>
      </xdr:nvSpPr>
      <xdr:spPr>
        <a:xfrm>
          <a:off x="2212975" y="39443026"/>
          <a:ext cx="1200150" cy="1066798"/>
        </a:xfrm>
        <a:prstGeom prst="bracketPair">
          <a:avLst>
            <a:gd name="adj" fmla="val 88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47626</xdr:colOff>
      <xdr:row>119</xdr:row>
      <xdr:rowOff>140499</xdr:rowOff>
    </xdr:from>
    <xdr:to>
      <xdr:col>17</xdr:col>
      <xdr:colOff>11907</xdr:colOff>
      <xdr:row>125</xdr:row>
      <xdr:rowOff>178593</xdr:rowOff>
    </xdr:to>
    <xdr:sp macro="" textlink="">
      <xdr:nvSpPr>
        <xdr:cNvPr id="19" name="テキスト ボックス 18"/>
        <xdr:cNvSpPr txBox="1"/>
      </xdr:nvSpPr>
      <xdr:spPr>
        <a:xfrm>
          <a:off x="2247901" y="39507324"/>
          <a:ext cx="1164431" cy="118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各機関が管理する空港や航空保安施設等の安全かつ円滑な運用を保持するための維持管理を実施</a:t>
          </a:r>
        </a:p>
      </xdr:txBody>
    </xdr:sp>
    <xdr:clientData/>
  </xdr:twoCellAnchor>
  <xdr:twoCellAnchor>
    <xdr:from>
      <xdr:col>19</xdr:col>
      <xdr:colOff>0</xdr:colOff>
      <xdr:row>115</xdr:row>
      <xdr:rowOff>80961</xdr:rowOff>
    </xdr:from>
    <xdr:to>
      <xdr:col>33</xdr:col>
      <xdr:colOff>46313</xdr:colOff>
      <xdr:row>117</xdr:row>
      <xdr:rowOff>97086</xdr:rowOff>
    </xdr:to>
    <xdr:sp macro="" textlink="">
      <xdr:nvSpPr>
        <xdr:cNvPr id="20" name="テキスト ボックス 19"/>
        <xdr:cNvSpPr txBox="1"/>
      </xdr:nvSpPr>
      <xdr:spPr>
        <a:xfrm>
          <a:off x="3800475" y="3854291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Ｈ．民間会社（</a:t>
          </a:r>
          <a:r>
            <a:rPr kumimoji="1" lang="en-US" altLang="ja-JP" sz="1100">
              <a:solidFill>
                <a:sysClr val="windowText" lastClr="000000"/>
              </a:solidFill>
              <a:latin typeface="ＭＳ Ｐゴシック" pitchFamily="50" charset="-128"/>
              <a:ea typeface="ＭＳ Ｐゴシック" pitchFamily="50" charset="-128"/>
            </a:rPr>
            <a:t>2,773</a:t>
          </a:r>
          <a:r>
            <a:rPr kumimoji="1" lang="ja-JP" altLang="en-US" sz="1100">
              <a:solidFill>
                <a:sysClr val="windowText" lastClr="000000"/>
              </a:solidFill>
              <a:latin typeface="ＭＳ Ｐゴシック" pitchFamily="50" charset="-128"/>
              <a:ea typeface="ＭＳ Ｐゴシック" pitchFamily="50" charset="-128"/>
            </a:rPr>
            <a:t>社）</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総合評価入札等</a:t>
          </a:r>
          <a:r>
            <a:rPr kumimoji="1" lang="en-US" altLang="ja-JP" sz="1100">
              <a:solidFill>
                <a:sysClr val="windowText" lastClr="000000"/>
              </a:solidFill>
              <a:latin typeface="ＭＳ Ｐゴシック" pitchFamily="50" charset="-128"/>
              <a:ea typeface="ＭＳ Ｐゴシック" pitchFamily="50" charset="-128"/>
            </a:rPr>
            <a:t>】23,492</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154784</xdr:colOff>
      <xdr:row>115</xdr:row>
      <xdr:rowOff>57149</xdr:rowOff>
    </xdr:from>
    <xdr:to>
      <xdr:col>48</xdr:col>
      <xdr:colOff>201097</xdr:colOff>
      <xdr:row>117</xdr:row>
      <xdr:rowOff>73274</xdr:rowOff>
    </xdr:to>
    <xdr:sp macro="" textlink="">
      <xdr:nvSpPr>
        <xdr:cNvPr id="21" name="テキスト ボックス 20"/>
        <xdr:cNvSpPr txBox="1"/>
      </xdr:nvSpPr>
      <xdr:spPr>
        <a:xfrm>
          <a:off x="6955634" y="38519099"/>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Ｉ．民間会社（</a:t>
          </a:r>
          <a:r>
            <a:rPr kumimoji="1" lang="en-US" altLang="ja-JP" sz="1100">
              <a:solidFill>
                <a:sysClr val="windowText" lastClr="000000"/>
              </a:solidFill>
              <a:latin typeface="ＭＳ Ｐゴシック" pitchFamily="50" charset="-128"/>
              <a:ea typeface="ＭＳ Ｐゴシック" pitchFamily="50" charset="-128"/>
            </a:rPr>
            <a:t>18</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73</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11913</xdr:colOff>
      <xdr:row>117</xdr:row>
      <xdr:rowOff>154787</xdr:rowOff>
    </xdr:from>
    <xdr:to>
      <xdr:col>33</xdr:col>
      <xdr:colOff>58226</xdr:colOff>
      <xdr:row>120</xdr:row>
      <xdr:rowOff>15287</xdr:rowOff>
    </xdr:to>
    <xdr:sp macro="" textlink="">
      <xdr:nvSpPr>
        <xdr:cNvPr id="22" name="大かっこ 21"/>
        <xdr:cNvSpPr/>
      </xdr:nvSpPr>
      <xdr:spPr>
        <a:xfrm>
          <a:off x="3812388" y="39140612"/>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178594</xdr:colOff>
      <xdr:row>117</xdr:row>
      <xdr:rowOff>167485</xdr:rowOff>
    </xdr:from>
    <xdr:to>
      <xdr:col>49</xdr:col>
      <xdr:colOff>22501</xdr:colOff>
      <xdr:row>119</xdr:row>
      <xdr:rowOff>2485</xdr:rowOff>
    </xdr:to>
    <xdr:sp macro="" textlink="">
      <xdr:nvSpPr>
        <xdr:cNvPr id="23" name="大かっこ 22"/>
        <xdr:cNvSpPr/>
      </xdr:nvSpPr>
      <xdr:spPr>
        <a:xfrm>
          <a:off x="6979444" y="39153310"/>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mn-lt"/>
              <a:ea typeface="+mn-ea"/>
              <a:cs typeface="+mn-cs"/>
            </a:rPr>
            <a:t>昇降機設備保全業務</a:t>
          </a:r>
          <a:r>
            <a:rPr lang="ja-JP" altLang="ja-JP" sz="800">
              <a:solidFill>
                <a:sysClr val="windowText" lastClr="000000"/>
              </a:solidFill>
              <a:latin typeface="+mn-lt"/>
              <a:ea typeface="+mn-ea"/>
              <a:cs typeface="+mn-cs"/>
            </a:rPr>
            <a:t>　等</a:t>
          </a:r>
          <a:endParaRPr lang="ja-JP" altLang="ja-JP" sz="800">
            <a:solidFill>
              <a:sysClr val="windowText" lastClr="000000"/>
            </a:solidFill>
          </a:endParaRPr>
        </a:p>
        <a:p>
          <a:endParaRPr lang="ja-JP" altLang="en-US" sz="800"/>
        </a:p>
      </xdr:txBody>
    </xdr:sp>
    <xdr:clientData/>
  </xdr:twoCellAnchor>
  <xdr:twoCellAnchor>
    <xdr:from>
      <xdr:col>19</xdr:col>
      <xdr:colOff>9525</xdr:colOff>
      <xdr:row>121</xdr:row>
      <xdr:rowOff>85724</xdr:rowOff>
    </xdr:from>
    <xdr:to>
      <xdr:col>33</xdr:col>
      <xdr:colOff>55968</xdr:colOff>
      <xdr:row>124</xdr:row>
      <xdr:rowOff>54224</xdr:rowOff>
    </xdr:to>
    <xdr:sp macro="" textlink="">
      <xdr:nvSpPr>
        <xdr:cNvPr id="24" name="テキスト ボックス 23"/>
        <xdr:cNvSpPr txBox="1"/>
      </xdr:nvSpPr>
      <xdr:spPr>
        <a:xfrm>
          <a:off x="3810000" y="39833549"/>
          <a:ext cx="284679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Ｊ．独立行政法人（</a:t>
          </a:r>
          <a:r>
            <a:rPr kumimoji="1" lang="en-US" altLang="ja-JP" sz="1100">
              <a:solidFill>
                <a:sysClr val="windowText" lastClr="000000"/>
              </a:solidFill>
              <a:latin typeface="ＭＳ Ｐゴシック" pitchFamily="50" charset="-128"/>
              <a:ea typeface="ＭＳ Ｐゴシック" pitchFamily="50" charset="-128"/>
            </a:rPr>
            <a:t>2</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9</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5</xdr:colOff>
      <xdr:row>124</xdr:row>
      <xdr:rowOff>154785</xdr:rowOff>
    </xdr:from>
    <xdr:to>
      <xdr:col>33</xdr:col>
      <xdr:colOff>46318</xdr:colOff>
      <xdr:row>125</xdr:row>
      <xdr:rowOff>180285</xdr:rowOff>
    </xdr:to>
    <xdr:sp macro="" textlink="">
      <xdr:nvSpPr>
        <xdr:cNvPr id="25" name="大かっこ 24"/>
        <xdr:cNvSpPr/>
      </xdr:nvSpPr>
      <xdr:spPr>
        <a:xfrm>
          <a:off x="3800480" y="40474110"/>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latin typeface="+mn-lt"/>
              <a:ea typeface="+mn-ea"/>
              <a:cs typeface="+mn-cs"/>
            </a:rPr>
            <a:t>官報公告掲載料</a:t>
          </a:r>
          <a:r>
            <a:rPr lang="ja-JP" altLang="en-US" sz="800">
              <a:solidFill>
                <a:schemeClr val="tx1"/>
              </a:solidFill>
              <a:latin typeface="+mn-lt"/>
              <a:ea typeface="+mn-ea"/>
              <a:cs typeface="+mn-cs"/>
            </a:rPr>
            <a:t>　</a:t>
          </a:r>
          <a:r>
            <a:rPr lang="ja-JP" altLang="ja-JP" sz="800">
              <a:solidFill>
                <a:schemeClr val="tx1"/>
              </a:solidFill>
              <a:latin typeface="+mn-lt"/>
              <a:ea typeface="+mn-ea"/>
              <a:cs typeface="+mn-cs"/>
            </a:rPr>
            <a:t>等</a:t>
          </a:r>
          <a:endParaRPr lang="ja-JP" altLang="ja-JP" sz="800"/>
        </a:p>
      </xdr:txBody>
    </xdr:sp>
    <xdr:clientData/>
  </xdr:twoCellAnchor>
  <xdr:twoCellAnchor>
    <xdr:from>
      <xdr:col>19</xdr:col>
      <xdr:colOff>0</xdr:colOff>
      <xdr:row>127</xdr:row>
      <xdr:rowOff>119062</xdr:rowOff>
    </xdr:from>
    <xdr:to>
      <xdr:col>33</xdr:col>
      <xdr:colOff>46313</xdr:colOff>
      <xdr:row>130</xdr:row>
      <xdr:rowOff>87562</xdr:rowOff>
    </xdr:to>
    <xdr:sp macro="" textlink="">
      <xdr:nvSpPr>
        <xdr:cNvPr id="26" name="テキスト ボックス 25"/>
        <xdr:cNvSpPr txBox="1"/>
      </xdr:nvSpPr>
      <xdr:spPr>
        <a:xfrm>
          <a:off x="3800475" y="41009887"/>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Ｋ．公益法人等（</a:t>
          </a:r>
          <a:r>
            <a:rPr kumimoji="1" lang="en-US" altLang="ja-JP" sz="1100">
              <a:solidFill>
                <a:sysClr val="windowText" lastClr="000000"/>
              </a:solidFill>
              <a:latin typeface="ＭＳ Ｐゴシック" pitchFamily="50" charset="-128"/>
              <a:ea typeface="ＭＳ Ｐゴシック" pitchFamily="50" charset="-128"/>
            </a:rPr>
            <a:t>225</a:t>
          </a:r>
          <a:r>
            <a:rPr kumimoji="1" lang="ja-JP" altLang="en-US" sz="1100">
              <a:solidFill>
                <a:sysClr val="windowText" lastClr="000000"/>
              </a:solidFill>
              <a:latin typeface="ＭＳ Ｐゴシック" pitchFamily="50" charset="-128"/>
              <a:ea typeface="ＭＳ Ｐゴシック" pitchFamily="50" charset="-128"/>
            </a:rPr>
            <a:t>法人）</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一般競争入札等</a:t>
          </a:r>
          <a:r>
            <a:rPr kumimoji="1" lang="en-US" altLang="ja-JP" sz="1100">
              <a:solidFill>
                <a:sysClr val="windowText" lastClr="000000"/>
              </a:solidFill>
              <a:latin typeface="ＭＳ Ｐゴシック" pitchFamily="50" charset="-128"/>
              <a:ea typeface="ＭＳ Ｐゴシック" pitchFamily="50" charset="-128"/>
            </a:rPr>
            <a:t>】4,890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18</xdr:col>
      <xdr:colOff>190498</xdr:colOff>
      <xdr:row>130</xdr:row>
      <xdr:rowOff>142874</xdr:rowOff>
    </xdr:from>
    <xdr:to>
      <xdr:col>33</xdr:col>
      <xdr:colOff>34405</xdr:colOff>
      <xdr:row>132</xdr:row>
      <xdr:rowOff>10583</xdr:rowOff>
    </xdr:to>
    <xdr:sp macro="" textlink="">
      <xdr:nvSpPr>
        <xdr:cNvPr id="27" name="大かっこ 26"/>
        <xdr:cNvSpPr/>
      </xdr:nvSpPr>
      <xdr:spPr>
        <a:xfrm>
          <a:off x="3790948" y="41605199"/>
          <a:ext cx="2844282" cy="2487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133</xdr:row>
      <xdr:rowOff>109536</xdr:rowOff>
    </xdr:from>
    <xdr:to>
      <xdr:col>33</xdr:col>
      <xdr:colOff>46313</xdr:colOff>
      <xdr:row>136</xdr:row>
      <xdr:rowOff>78036</xdr:rowOff>
    </xdr:to>
    <xdr:sp macro="" textlink="">
      <xdr:nvSpPr>
        <xdr:cNvPr id="28" name="テキスト ボックス 27"/>
        <xdr:cNvSpPr txBox="1"/>
      </xdr:nvSpPr>
      <xdr:spPr>
        <a:xfrm>
          <a:off x="3800475" y="4214336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Ｍ．地方公共団体（</a:t>
          </a:r>
          <a:r>
            <a:rPr kumimoji="1" lang="en-US" altLang="ja-JP" sz="1100">
              <a:solidFill>
                <a:sysClr val="windowText" lastClr="000000"/>
              </a:solidFill>
              <a:latin typeface="ＭＳ Ｐゴシック" pitchFamily="50" charset="-128"/>
              <a:ea typeface="ＭＳ Ｐゴシック" pitchFamily="50" charset="-128"/>
            </a:rPr>
            <a:t>161</a:t>
          </a:r>
          <a:r>
            <a:rPr kumimoji="1" lang="ja-JP" altLang="en-US" sz="1100">
              <a:solidFill>
                <a:sysClr val="windowText" lastClr="000000"/>
              </a:solidFill>
              <a:latin typeface="ＭＳ Ｐゴシック" pitchFamily="50" charset="-128"/>
              <a:ea typeface="ＭＳ Ｐゴシック" pitchFamily="50" charset="-128"/>
            </a:rPr>
            <a:t>団体）</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交付金等</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7,264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2</xdr:colOff>
      <xdr:row>136</xdr:row>
      <xdr:rowOff>119062</xdr:rowOff>
    </xdr:from>
    <xdr:to>
      <xdr:col>33</xdr:col>
      <xdr:colOff>46315</xdr:colOff>
      <xdr:row>138</xdr:row>
      <xdr:rowOff>170062</xdr:rowOff>
    </xdr:to>
    <xdr:sp macro="" textlink="">
      <xdr:nvSpPr>
        <xdr:cNvPr id="29" name="大かっこ 28"/>
        <xdr:cNvSpPr/>
      </xdr:nvSpPr>
      <xdr:spPr>
        <a:xfrm>
          <a:off x="3800477" y="42724387"/>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140</xdr:row>
      <xdr:rowOff>116680</xdr:rowOff>
    </xdr:from>
    <xdr:to>
      <xdr:col>33</xdr:col>
      <xdr:colOff>46313</xdr:colOff>
      <xdr:row>143</xdr:row>
      <xdr:rowOff>85180</xdr:rowOff>
    </xdr:to>
    <xdr:sp macro="" textlink="">
      <xdr:nvSpPr>
        <xdr:cNvPr id="30" name="テキスト ボックス 29"/>
        <xdr:cNvSpPr txBox="1"/>
      </xdr:nvSpPr>
      <xdr:spPr>
        <a:xfrm>
          <a:off x="3800475" y="4348400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Ｎ．個人等（</a:t>
          </a:r>
          <a:r>
            <a:rPr kumimoji="1" lang="en-US" altLang="ja-JP" sz="1100">
              <a:solidFill>
                <a:sysClr val="windowText" lastClr="000000"/>
              </a:solidFill>
              <a:latin typeface="ＭＳ Ｐゴシック" pitchFamily="50" charset="-128"/>
              <a:ea typeface="ＭＳ Ｐゴシック" pitchFamily="50" charset="-128"/>
            </a:rPr>
            <a:t>193</a:t>
          </a:r>
          <a:r>
            <a:rPr kumimoji="1" lang="ja-JP" altLang="en-US" sz="1100">
              <a:solidFill>
                <a:sysClr val="windowText" lastClr="000000"/>
              </a:solidFill>
              <a:latin typeface="ＭＳ Ｐゴシック" pitchFamily="50" charset="-128"/>
              <a:ea typeface="ＭＳ Ｐゴシック" pitchFamily="50" charset="-128"/>
            </a:rPr>
            <a:t>人・団体）</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随意契約等</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12,040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18</xdr:col>
      <xdr:colOff>190506</xdr:colOff>
      <xdr:row>143</xdr:row>
      <xdr:rowOff>119064</xdr:rowOff>
    </xdr:from>
    <xdr:to>
      <xdr:col>33</xdr:col>
      <xdr:colOff>34413</xdr:colOff>
      <xdr:row>144</xdr:row>
      <xdr:rowOff>144564</xdr:rowOff>
    </xdr:to>
    <xdr:sp macro="" textlink="">
      <xdr:nvSpPr>
        <xdr:cNvPr id="31" name="大かっこ 30"/>
        <xdr:cNvSpPr/>
      </xdr:nvSpPr>
      <xdr:spPr>
        <a:xfrm>
          <a:off x="3790956" y="44057889"/>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latin typeface="+mn-lt"/>
              <a:ea typeface="+mn-ea"/>
              <a:cs typeface="+mn-cs"/>
            </a:rPr>
            <a:t>空港・航空保安施設用地に係る借料　等</a:t>
          </a:r>
          <a:endParaRPr lang="ja-JP" altLang="ja-JP" sz="800"/>
        </a:p>
        <a:p>
          <a:endParaRPr lang="ja-JP" altLang="en-US"/>
        </a:p>
      </xdr:txBody>
    </xdr:sp>
    <xdr:clientData/>
  </xdr:twoCellAnchor>
  <xdr:twoCellAnchor>
    <xdr:from>
      <xdr:col>11</xdr:col>
      <xdr:colOff>1</xdr:colOff>
      <xdr:row>147</xdr:row>
      <xdr:rowOff>13496</xdr:rowOff>
    </xdr:from>
    <xdr:to>
      <xdr:col>25</xdr:col>
      <xdr:colOff>46314</xdr:colOff>
      <xdr:row>149</xdr:row>
      <xdr:rowOff>172496</xdr:rowOff>
    </xdr:to>
    <xdr:sp macro="" textlink="">
      <xdr:nvSpPr>
        <xdr:cNvPr id="32" name="テキスト ボックス 31"/>
        <xdr:cNvSpPr txBox="1"/>
      </xdr:nvSpPr>
      <xdr:spPr>
        <a:xfrm>
          <a:off x="2200276" y="4471432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ＭＳ Ｐゴシック" pitchFamily="50" charset="-128"/>
              <a:ea typeface="ＭＳ Ｐゴシック" pitchFamily="50" charset="-128"/>
            </a:rPr>
            <a:t>事務経費等</a:t>
          </a:r>
          <a:endParaRPr kumimoji="1" lang="en-US" altLang="ja-JP" sz="1100">
            <a:solidFill>
              <a:sysClr val="windowText" lastClr="000000"/>
            </a:solidFill>
            <a:latin typeface="ＭＳ Ｐゴシック" pitchFamily="50" charset="-128"/>
            <a:ea typeface="ＭＳ Ｐゴシック" pitchFamily="50" charset="-128"/>
          </a:endParaRPr>
        </a:p>
        <a:p>
          <a:pPr algn="l"/>
          <a:r>
            <a:rPr kumimoji="1" lang="en-US" altLang="ja-JP" sz="1100">
              <a:solidFill>
                <a:sysClr val="windowText" lastClr="000000"/>
              </a:solidFill>
              <a:latin typeface="ＭＳ Ｐゴシック" pitchFamily="50" charset="-128"/>
              <a:ea typeface="ＭＳ Ｐゴシック" pitchFamily="50" charset="-128"/>
            </a:rPr>
            <a:t>9,892</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59529</xdr:colOff>
      <xdr:row>84</xdr:row>
      <xdr:rowOff>119062</xdr:rowOff>
    </xdr:from>
    <xdr:to>
      <xdr:col>32</xdr:col>
      <xdr:colOff>164248</xdr:colOff>
      <xdr:row>86</xdr:row>
      <xdr:rowOff>170062</xdr:rowOff>
    </xdr:to>
    <xdr:sp macro="" textlink="">
      <xdr:nvSpPr>
        <xdr:cNvPr id="33" name="テキスト ボックス 32"/>
        <xdr:cNvSpPr txBox="1"/>
      </xdr:nvSpPr>
      <xdr:spPr>
        <a:xfrm>
          <a:off x="3860004" y="32389762"/>
          <a:ext cx="2705044" cy="432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航空交通管制情報処理システム電子計算機の賃貸借　等</a:t>
          </a:r>
        </a:p>
      </xdr:txBody>
    </xdr:sp>
    <xdr:clientData/>
  </xdr:twoCellAnchor>
  <xdr:twoCellAnchor>
    <xdr:from>
      <xdr:col>19</xdr:col>
      <xdr:colOff>59537</xdr:colOff>
      <xdr:row>97</xdr:row>
      <xdr:rowOff>188118</xdr:rowOff>
    </xdr:from>
    <xdr:to>
      <xdr:col>32</xdr:col>
      <xdr:colOff>164256</xdr:colOff>
      <xdr:row>100</xdr:row>
      <xdr:rowOff>48618</xdr:rowOff>
    </xdr:to>
    <xdr:sp macro="" textlink="">
      <xdr:nvSpPr>
        <xdr:cNvPr id="34" name="テキスト ボックス 33"/>
        <xdr:cNvSpPr txBox="1"/>
      </xdr:nvSpPr>
      <xdr:spPr>
        <a:xfrm>
          <a:off x="3860012" y="34935318"/>
          <a:ext cx="2705044" cy="432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運輸多目的衛星の航空安全通信サービス及び運用の管理に係る作業　等</a:t>
          </a:r>
        </a:p>
      </xdr:txBody>
    </xdr:sp>
    <xdr:clientData/>
  </xdr:twoCellAnchor>
  <xdr:twoCellAnchor>
    <xdr:from>
      <xdr:col>19</xdr:col>
      <xdr:colOff>59537</xdr:colOff>
      <xdr:row>130</xdr:row>
      <xdr:rowOff>178592</xdr:rowOff>
    </xdr:from>
    <xdr:to>
      <xdr:col>32</xdr:col>
      <xdr:colOff>164256</xdr:colOff>
      <xdr:row>133</xdr:row>
      <xdr:rowOff>83341</xdr:rowOff>
    </xdr:to>
    <xdr:sp macro="" textlink="">
      <xdr:nvSpPr>
        <xdr:cNvPr id="35" name="テキスト ボックス 34"/>
        <xdr:cNvSpPr txBox="1"/>
      </xdr:nvSpPr>
      <xdr:spPr>
        <a:xfrm>
          <a:off x="3860012" y="41640917"/>
          <a:ext cx="2705044" cy="4762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空港消防等業務請負　等</a:t>
          </a:r>
          <a:endParaRPr lang="en-US" altLang="ja-JP" sz="800"/>
        </a:p>
      </xdr:txBody>
    </xdr:sp>
    <xdr:clientData/>
  </xdr:twoCellAnchor>
  <xdr:twoCellAnchor>
    <xdr:from>
      <xdr:col>19</xdr:col>
      <xdr:colOff>35727</xdr:colOff>
      <xdr:row>136</xdr:row>
      <xdr:rowOff>166687</xdr:rowOff>
    </xdr:from>
    <xdr:to>
      <xdr:col>32</xdr:col>
      <xdr:colOff>140446</xdr:colOff>
      <xdr:row>139</xdr:row>
      <xdr:rowOff>50434</xdr:rowOff>
    </xdr:to>
    <xdr:sp macro="" textlink="">
      <xdr:nvSpPr>
        <xdr:cNvPr id="36" name="テキスト ボックス 35"/>
        <xdr:cNvSpPr txBox="1"/>
      </xdr:nvSpPr>
      <xdr:spPr>
        <a:xfrm>
          <a:off x="3836202" y="42772012"/>
          <a:ext cx="2705044" cy="455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国が保有する空港等の資産にかかる市町村への交付金　等</a:t>
          </a:r>
        </a:p>
      </xdr:txBody>
    </xdr:sp>
    <xdr:clientData/>
  </xdr:twoCellAnchor>
  <xdr:twoCellAnchor>
    <xdr:from>
      <xdr:col>7</xdr:col>
      <xdr:colOff>0</xdr:colOff>
      <xdr:row>84</xdr:row>
      <xdr:rowOff>154779</xdr:rowOff>
    </xdr:from>
    <xdr:to>
      <xdr:col>13</xdr:col>
      <xdr:colOff>9563</xdr:colOff>
      <xdr:row>87</xdr:row>
      <xdr:rowOff>142876</xdr:rowOff>
    </xdr:to>
    <xdr:sp macro="" textlink="">
      <xdr:nvSpPr>
        <xdr:cNvPr id="37" name="テキスト ボックス 36"/>
        <xdr:cNvSpPr txBox="1"/>
      </xdr:nvSpPr>
      <xdr:spPr>
        <a:xfrm>
          <a:off x="1400175" y="32425479"/>
          <a:ext cx="1209713" cy="55959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国が管理する空港や航空保安施設等の維持管理や運営を実施</a:t>
          </a:r>
        </a:p>
      </xdr:txBody>
    </xdr:sp>
    <xdr:clientData/>
  </xdr:twoCellAnchor>
  <xdr:twoCellAnchor>
    <xdr:from>
      <xdr:col>34</xdr:col>
      <xdr:colOff>153470</xdr:colOff>
      <xdr:row>102</xdr:row>
      <xdr:rowOff>92074</xdr:rowOff>
    </xdr:from>
    <xdr:to>
      <xdr:col>48</xdr:col>
      <xdr:colOff>199783</xdr:colOff>
      <xdr:row>105</xdr:row>
      <xdr:rowOff>96574</xdr:rowOff>
    </xdr:to>
    <xdr:sp macro="" textlink="">
      <xdr:nvSpPr>
        <xdr:cNvPr id="38" name="テキスト ボックス 37"/>
        <xdr:cNvSpPr txBox="1"/>
      </xdr:nvSpPr>
      <xdr:spPr>
        <a:xfrm>
          <a:off x="6954320" y="35791774"/>
          <a:ext cx="2846663" cy="57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個人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補助</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164050</xdr:colOff>
      <xdr:row>105</xdr:row>
      <xdr:rowOff>135467</xdr:rowOff>
    </xdr:from>
    <xdr:to>
      <xdr:col>49</xdr:col>
      <xdr:colOff>7957</xdr:colOff>
      <xdr:row>106</xdr:row>
      <xdr:rowOff>160967</xdr:rowOff>
    </xdr:to>
    <xdr:sp macro="" textlink="">
      <xdr:nvSpPr>
        <xdr:cNvPr id="39" name="大かっこ 38"/>
        <xdr:cNvSpPr/>
      </xdr:nvSpPr>
      <xdr:spPr>
        <a:xfrm>
          <a:off x="6964900" y="36406667"/>
          <a:ext cx="2844282" cy="2160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rPr>
            <a:t>生活保護等世帯空気調和機器稼動費補助金</a:t>
          </a:r>
          <a:endParaRPr lang="ja-JP" altLang="ja-JP" sz="800">
            <a:solidFill>
              <a:sysClr val="windowText" lastClr="000000"/>
            </a:solidFill>
          </a:endParaRPr>
        </a:p>
      </xdr:txBody>
    </xdr:sp>
    <xdr:clientData/>
  </xdr:twoCellAnchor>
  <xdr:twoCellAnchor>
    <xdr:from>
      <xdr:col>34</xdr:col>
      <xdr:colOff>150026</xdr:colOff>
      <xdr:row>127</xdr:row>
      <xdr:rowOff>114300</xdr:rowOff>
    </xdr:from>
    <xdr:to>
      <xdr:col>48</xdr:col>
      <xdr:colOff>196339</xdr:colOff>
      <xdr:row>130</xdr:row>
      <xdr:rowOff>82800</xdr:rowOff>
    </xdr:to>
    <xdr:sp macro="" textlink="">
      <xdr:nvSpPr>
        <xdr:cNvPr id="40" name="テキスト ボックス 39"/>
        <xdr:cNvSpPr txBox="1"/>
      </xdr:nvSpPr>
      <xdr:spPr>
        <a:xfrm>
          <a:off x="6950876" y="4100512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ysClr val="windowText" lastClr="000000"/>
              </a:solidFill>
              <a:latin typeface="ＭＳ Ｐゴシック" pitchFamily="50" charset="-128"/>
              <a:ea typeface="ＭＳ Ｐゴシック" pitchFamily="50" charset="-128"/>
            </a:rPr>
            <a:t>L</a:t>
          </a:r>
          <a:r>
            <a:rPr kumimoji="1" lang="ja-JP" altLang="en-US" sz="1100">
              <a:solidFill>
                <a:sysClr val="windowText" lastClr="000000"/>
              </a:solidFill>
              <a:latin typeface="ＭＳ Ｐゴシック" pitchFamily="50" charset="-128"/>
              <a:ea typeface="ＭＳ Ｐゴシック" pitchFamily="50" charset="-128"/>
            </a:rPr>
            <a:t>．民間会社（</a:t>
          </a:r>
          <a:r>
            <a:rPr kumimoji="1" lang="en-US" altLang="ja-JP" sz="1100">
              <a:solidFill>
                <a:sysClr val="windowText" lastClr="000000"/>
              </a:solidFill>
              <a:latin typeface="ＭＳ Ｐゴシック" pitchFamily="50" charset="-128"/>
              <a:ea typeface="ＭＳ Ｐゴシック" pitchFamily="50" charset="-128"/>
            </a:rPr>
            <a:t>2</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56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164049</xdr:colOff>
      <xdr:row>130</xdr:row>
      <xdr:rowOff>137583</xdr:rowOff>
    </xdr:from>
    <xdr:to>
      <xdr:col>49</xdr:col>
      <xdr:colOff>7956</xdr:colOff>
      <xdr:row>131</xdr:row>
      <xdr:rowOff>163083</xdr:rowOff>
    </xdr:to>
    <xdr:sp macro="" textlink="">
      <xdr:nvSpPr>
        <xdr:cNvPr id="41" name="大かっこ 40"/>
        <xdr:cNvSpPr/>
      </xdr:nvSpPr>
      <xdr:spPr>
        <a:xfrm>
          <a:off x="6964899" y="41599908"/>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rPr>
            <a:t>ＭＳＡＳ海外標定局維持管理請負</a:t>
          </a:r>
          <a:endParaRPr lang="ja-JP" altLang="ja-JP" sz="800">
            <a:solidFill>
              <a:sysClr val="windowText" lastClr="000000"/>
            </a:solidFill>
          </a:endParaRPr>
        </a:p>
        <a:p>
          <a:endParaRPr lang="ja-JP" altLang="en-US" sz="800"/>
        </a:p>
      </xdr:txBody>
    </xdr:sp>
    <xdr:clientData/>
  </xdr:twoCellAnchor>
  <xdr:twoCellAnchor>
    <xdr:from>
      <xdr:col>11</xdr:col>
      <xdr:colOff>0</xdr:colOff>
      <xdr:row>150</xdr:row>
      <xdr:rowOff>35719</xdr:rowOff>
    </xdr:from>
    <xdr:to>
      <xdr:col>24</xdr:col>
      <xdr:colOff>178594</xdr:colOff>
      <xdr:row>152</xdr:row>
      <xdr:rowOff>86719</xdr:rowOff>
    </xdr:to>
    <xdr:sp macro="" textlink="">
      <xdr:nvSpPr>
        <xdr:cNvPr id="42" name="大かっこ 41"/>
        <xdr:cNvSpPr/>
      </xdr:nvSpPr>
      <xdr:spPr>
        <a:xfrm>
          <a:off x="2200275" y="45308044"/>
          <a:ext cx="2778919"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47627</xdr:colOff>
      <xdr:row>150</xdr:row>
      <xdr:rowOff>83344</xdr:rowOff>
    </xdr:from>
    <xdr:to>
      <xdr:col>24</xdr:col>
      <xdr:colOff>152346</xdr:colOff>
      <xdr:row>153</xdr:row>
      <xdr:rowOff>11906</xdr:rowOff>
    </xdr:to>
    <xdr:sp macro="" textlink="">
      <xdr:nvSpPr>
        <xdr:cNvPr id="43" name="テキスト ボックス 42"/>
        <xdr:cNvSpPr txBox="1"/>
      </xdr:nvSpPr>
      <xdr:spPr>
        <a:xfrm>
          <a:off x="2247902" y="45355669"/>
          <a:ext cx="2705044" cy="58578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chemeClr val="dk1"/>
              </a:solidFill>
              <a:latin typeface="+mn-lt"/>
              <a:ea typeface="+mn-ea"/>
              <a:cs typeface="+mn-cs"/>
            </a:rPr>
            <a:t>消費税の納付に係る経費、</a:t>
          </a:r>
          <a:r>
            <a:rPr kumimoji="1" lang="ja-JP" altLang="ja-JP" sz="800">
              <a:solidFill>
                <a:schemeClr val="dk1"/>
              </a:solidFill>
              <a:latin typeface="+mn-lt"/>
              <a:ea typeface="+mn-ea"/>
              <a:cs typeface="+mn-cs"/>
            </a:rPr>
            <a:t>諸謝金、旅費、子ども手当、</a:t>
          </a:r>
          <a:endParaRPr kumimoji="1" lang="en-US" altLang="ja-JP" sz="800">
            <a:solidFill>
              <a:schemeClr val="dk1"/>
            </a:solidFill>
            <a:latin typeface="+mn-lt"/>
            <a:ea typeface="+mn-ea"/>
            <a:cs typeface="+mn-cs"/>
          </a:endParaRPr>
        </a:p>
        <a:p>
          <a:r>
            <a:rPr kumimoji="1" lang="ja-JP" altLang="ja-JP" sz="800">
              <a:solidFill>
                <a:schemeClr val="dk1"/>
              </a:solidFill>
              <a:latin typeface="+mn-lt"/>
              <a:ea typeface="+mn-ea"/>
              <a:cs typeface="+mn-cs"/>
            </a:rPr>
            <a:t>他省庁支出委任経費　等</a:t>
          </a:r>
          <a:endParaRPr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X862"/>
  <sheetViews>
    <sheetView showGridLines="0" tabSelected="1" view="pageLayout" zoomScaleNormal="100" zoomScaleSheetLayoutView="85" workbookViewId="0">
      <selection activeCell="F2" sqref="F2"/>
    </sheetView>
  </sheetViews>
  <sheetFormatPr defaultRowHeight="13.5"/>
  <cols>
    <col min="1" max="50" width="2.625" customWidth="1"/>
    <col min="51" max="57" width="2.25" customWidth="1"/>
  </cols>
  <sheetData>
    <row r="1" spans="1:50" ht="23.25" customHeight="1">
      <c r="AP1" s="85"/>
      <c r="AQ1" s="85"/>
      <c r="AR1" s="85"/>
      <c r="AS1" s="85"/>
      <c r="AT1" s="85"/>
      <c r="AU1" s="85"/>
      <c r="AV1" s="85"/>
      <c r="AW1" s="1"/>
    </row>
    <row r="2" spans="1:50" ht="21.75" customHeight="1" thickBot="1">
      <c r="AJ2" s="86" t="s">
        <v>0</v>
      </c>
      <c r="AK2" s="86"/>
      <c r="AL2" s="86"/>
      <c r="AM2" s="86"/>
      <c r="AN2" s="86"/>
      <c r="AO2" s="86"/>
      <c r="AP2" s="86"/>
      <c r="AQ2" s="87">
        <v>158</v>
      </c>
      <c r="AR2" s="88"/>
      <c r="AS2" s="88"/>
      <c r="AT2" s="88"/>
      <c r="AU2" s="88"/>
      <c r="AV2" s="88"/>
      <c r="AW2" s="88"/>
      <c r="AX2" s="88"/>
    </row>
    <row r="3" spans="1:50" ht="21" customHeight="1" thickBot="1">
      <c r="A3" s="89"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1" t="s">
        <v>2</v>
      </c>
      <c r="AP3" s="90"/>
      <c r="AQ3" s="90"/>
      <c r="AR3" s="90"/>
      <c r="AS3" s="90"/>
      <c r="AT3" s="90"/>
      <c r="AU3" s="90"/>
      <c r="AV3" s="90"/>
      <c r="AW3" s="90"/>
      <c r="AX3" s="92"/>
    </row>
    <row r="4" spans="1:50" ht="25.15" customHeight="1">
      <c r="A4" s="93" t="s">
        <v>3</v>
      </c>
      <c r="B4" s="94"/>
      <c r="C4" s="94"/>
      <c r="D4" s="94"/>
      <c r="E4" s="94"/>
      <c r="F4" s="94"/>
      <c r="G4" s="95" t="s">
        <v>4</v>
      </c>
      <c r="H4" s="96"/>
      <c r="I4" s="96"/>
      <c r="J4" s="96"/>
      <c r="K4" s="96"/>
      <c r="L4" s="96"/>
      <c r="M4" s="96"/>
      <c r="N4" s="96"/>
      <c r="O4" s="96"/>
      <c r="P4" s="96"/>
      <c r="Q4" s="96"/>
      <c r="R4" s="96"/>
      <c r="S4" s="96"/>
      <c r="T4" s="96"/>
      <c r="U4" s="96"/>
      <c r="V4" s="96"/>
      <c r="W4" s="96"/>
      <c r="X4" s="96"/>
      <c r="Y4" s="97" t="s">
        <v>5</v>
      </c>
      <c r="Z4" s="98"/>
      <c r="AA4" s="98"/>
      <c r="AB4" s="98"/>
      <c r="AC4" s="98"/>
      <c r="AD4" s="99"/>
      <c r="AE4" s="100" t="s">
        <v>6</v>
      </c>
      <c r="AF4" s="100"/>
      <c r="AG4" s="100"/>
      <c r="AH4" s="100"/>
      <c r="AI4" s="100"/>
      <c r="AJ4" s="100"/>
      <c r="AK4" s="100"/>
      <c r="AL4" s="100"/>
      <c r="AM4" s="100"/>
      <c r="AN4" s="100"/>
      <c r="AO4" s="100"/>
      <c r="AP4" s="101"/>
      <c r="AQ4" s="102" t="s">
        <v>7</v>
      </c>
      <c r="AR4" s="98"/>
      <c r="AS4" s="98"/>
      <c r="AT4" s="98"/>
      <c r="AU4" s="98"/>
      <c r="AV4" s="98"/>
      <c r="AW4" s="98"/>
      <c r="AX4" s="103"/>
    </row>
    <row r="5" spans="1:50" ht="33.75" customHeight="1">
      <c r="A5" s="62" t="s">
        <v>8</v>
      </c>
      <c r="B5" s="63"/>
      <c r="C5" s="63"/>
      <c r="D5" s="63"/>
      <c r="E5" s="63"/>
      <c r="F5" s="64"/>
      <c r="G5" s="65" t="s">
        <v>9</v>
      </c>
      <c r="H5" s="66"/>
      <c r="I5" s="66"/>
      <c r="J5" s="66"/>
      <c r="K5" s="66"/>
      <c r="L5" s="66"/>
      <c r="M5" s="66"/>
      <c r="N5" s="66"/>
      <c r="O5" s="66"/>
      <c r="P5" s="66"/>
      <c r="Q5" s="66"/>
      <c r="R5" s="66"/>
      <c r="S5" s="66"/>
      <c r="T5" s="66"/>
      <c r="U5" s="66"/>
      <c r="V5" s="67"/>
      <c r="W5" s="67"/>
      <c r="X5" s="67"/>
      <c r="Y5" s="68" t="s">
        <v>10</v>
      </c>
      <c r="Z5" s="69"/>
      <c r="AA5" s="69"/>
      <c r="AB5" s="69"/>
      <c r="AC5" s="69"/>
      <c r="AD5" s="70"/>
      <c r="AE5" s="71" t="s">
        <v>11</v>
      </c>
      <c r="AF5" s="69"/>
      <c r="AG5" s="69"/>
      <c r="AH5" s="69"/>
      <c r="AI5" s="69"/>
      <c r="AJ5" s="69"/>
      <c r="AK5" s="69"/>
      <c r="AL5" s="69"/>
      <c r="AM5" s="69"/>
      <c r="AN5" s="69"/>
      <c r="AO5" s="69"/>
      <c r="AP5" s="70"/>
      <c r="AQ5" s="72" t="s">
        <v>12</v>
      </c>
      <c r="AR5" s="73"/>
      <c r="AS5" s="73"/>
      <c r="AT5" s="73"/>
      <c r="AU5" s="73"/>
      <c r="AV5" s="73"/>
      <c r="AW5" s="73"/>
      <c r="AX5" s="74"/>
    </row>
    <row r="6" spans="1:50" ht="46.5" customHeight="1">
      <c r="A6" s="75" t="s">
        <v>13</v>
      </c>
      <c r="B6" s="76"/>
      <c r="C6" s="76"/>
      <c r="D6" s="76"/>
      <c r="E6" s="76"/>
      <c r="F6" s="76"/>
      <c r="G6" s="77" t="s">
        <v>14</v>
      </c>
      <c r="H6" s="78"/>
      <c r="I6" s="78"/>
      <c r="J6" s="78"/>
      <c r="K6" s="78"/>
      <c r="L6" s="78"/>
      <c r="M6" s="78"/>
      <c r="N6" s="78"/>
      <c r="O6" s="78"/>
      <c r="P6" s="78"/>
      <c r="Q6" s="78"/>
      <c r="R6" s="78"/>
      <c r="S6" s="78"/>
      <c r="T6" s="78"/>
      <c r="U6" s="78"/>
      <c r="V6" s="78"/>
      <c r="W6" s="78"/>
      <c r="X6" s="78"/>
      <c r="Y6" s="79" t="s">
        <v>15</v>
      </c>
      <c r="Z6" s="80"/>
      <c r="AA6" s="80"/>
      <c r="AB6" s="80"/>
      <c r="AC6" s="80"/>
      <c r="AD6" s="81"/>
      <c r="AE6" s="82" t="s">
        <v>16</v>
      </c>
      <c r="AF6" s="83"/>
      <c r="AG6" s="83"/>
      <c r="AH6" s="83"/>
      <c r="AI6" s="83"/>
      <c r="AJ6" s="83"/>
      <c r="AK6" s="83"/>
      <c r="AL6" s="83"/>
      <c r="AM6" s="83"/>
      <c r="AN6" s="83"/>
      <c r="AO6" s="83"/>
      <c r="AP6" s="83"/>
      <c r="AQ6" s="83"/>
      <c r="AR6" s="83"/>
      <c r="AS6" s="83"/>
      <c r="AT6" s="83"/>
      <c r="AU6" s="83"/>
      <c r="AV6" s="83"/>
      <c r="AW6" s="83"/>
      <c r="AX6" s="84"/>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81.7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122"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123"/>
      <c r="G10" s="122"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124" t="s">
        <v>27</v>
      </c>
      <c r="B11" s="125"/>
      <c r="C11" s="125"/>
      <c r="D11" s="125"/>
      <c r="E11" s="125"/>
      <c r="F11" s="126"/>
      <c r="G11" s="133"/>
      <c r="H11" s="134"/>
      <c r="I11" s="134"/>
      <c r="J11" s="134"/>
      <c r="K11" s="134"/>
      <c r="L11" s="134"/>
      <c r="M11" s="134"/>
      <c r="N11" s="134"/>
      <c r="O11" s="134"/>
      <c r="P11" s="104" t="s">
        <v>28</v>
      </c>
      <c r="Q11" s="105"/>
      <c r="R11" s="105"/>
      <c r="S11" s="105"/>
      <c r="T11" s="105"/>
      <c r="U11" s="105"/>
      <c r="V11" s="135"/>
      <c r="W11" s="104" t="s">
        <v>29</v>
      </c>
      <c r="X11" s="105"/>
      <c r="Y11" s="105"/>
      <c r="Z11" s="105"/>
      <c r="AA11" s="105"/>
      <c r="AB11" s="105"/>
      <c r="AC11" s="135"/>
      <c r="AD11" s="104" t="s">
        <v>30</v>
      </c>
      <c r="AE11" s="105"/>
      <c r="AF11" s="105"/>
      <c r="AG11" s="105"/>
      <c r="AH11" s="105"/>
      <c r="AI11" s="105"/>
      <c r="AJ11" s="135"/>
      <c r="AK11" s="104" t="s">
        <v>31</v>
      </c>
      <c r="AL11" s="105"/>
      <c r="AM11" s="105"/>
      <c r="AN11" s="105"/>
      <c r="AO11" s="105"/>
      <c r="AP11" s="105"/>
      <c r="AQ11" s="135"/>
      <c r="AR11" s="104" t="s">
        <v>32</v>
      </c>
      <c r="AS11" s="105"/>
      <c r="AT11" s="105"/>
      <c r="AU11" s="105"/>
      <c r="AV11" s="105"/>
      <c r="AW11" s="105"/>
      <c r="AX11" s="106"/>
    </row>
    <row r="12" spans="1:50" ht="21" customHeight="1">
      <c r="A12" s="127"/>
      <c r="B12" s="128"/>
      <c r="C12" s="128"/>
      <c r="D12" s="128"/>
      <c r="E12" s="128"/>
      <c r="F12" s="129"/>
      <c r="G12" s="107" t="s">
        <v>33</v>
      </c>
      <c r="H12" s="108"/>
      <c r="I12" s="113" t="s">
        <v>34</v>
      </c>
      <c r="J12" s="114"/>
      <c r="K12" s="114"/>
      <c r="L12" s="114"/>
      <c r="M12" s="114"/>
      <c r="N12" s="114"/>
      <c r="O12" s="115"/>
      <c r="P12" s="116">
        <v>68817.285999999993</v>
      </c>
      <c r="Q12" s="116"/>
      <c r="R12" s="116"/>
      <c r="S12" s="116"/>
      <c r="T12" s="116"/>
      <c r="U12" s="116"/>
      <c r="V12" s="116"/>
      <c r="W12" s="116">
        <v>73493.101999999999</v>
      </c>
      <c r="X12" s="116"/>
      <c r="Y12" s="116"/>
      <c r="Z12" s="116"/>
      <c r="AA12" s="116"/>
      <c r="AB12" s="116"/>
      <c r="AC12" s="116"/>
      <c r="AD12" s="116">
        <v>72455.955000000002</v>
      </c>
      <c r="AE12" s="116"/>
      <c r="AF12" s="116"/>
      <c r="AG12" s="116"/>
      <c r="AH12" s="116"/>
      <c r="AI12" s="116"/>
      <c r="AJ12" s="116"/>
      <c r="AK12" s="116">
        <v>73332.922999999995</v>
      </c>
      <c r="AL12" s="116"/>
      <c r="AM12" s="116"/>
      <c r="AN12" s="116"/>
      <c r="AO12" s="116"/>
      <c r="AP12" s="116"/>
      <c r="AQ12" s="116"/>
      <c r="AR12" s="116">
        <v>79888.210999999996</v>
      </c>
      <c r="AS12" s="116"/>
      <c r="AT12" s="116"/>
      <c r="AU12" s="116"/>
      <c r="AV12" s="116"/>
      <c r="AW12" s="116"/>
      <c r="AX12" s="117"/>
    </row>
    <row r="13" spans="1:50" ht="21" customHeight="1">
      <c r="A13" s="127"/>
      <c r="B13" s="128"/>
      <c r="C13" s="128"/>
      <c r="D13" s="128"/>
      <c r="E13" s="128"/>
      <c r="F13" s="129"/>
      <c r="G13" s="109"/>
      <c r="H13" s="110"/>
      <c r="I13" s="118" t="s">
        <v>35</v>
      </c>
      <c r="J13" s="119"/>
      <c r="K13" s="119"/>
      <c r="L13" s="119"/>
      <c r="M13" s="119"/>
      <c r="N13" s="119"/>
      <c r="O13" s="120"/>
      <c r="P13" s="121" t="s">
        <v>36</v>
      </c>
      <c r="Q13" s="121"/>
      <c r="R13" s="121"/>
      <c r="S13" s="121"/>
      <c r="T13" s="121"/>
      <c r="U13" s="121"/>
      <c r="V13" s="121"/>
      <c r="W13" s="121" t="s">
        <v>36</v>
      </c>
      <c r="X13" s="121"/>
      <c r="Y13" s="121"/>
      <c r="Z13" s="121"/>
      <c r="AA13" s="121"/>
      <c r="AB13" s="121"/>
      <c r="AC13" s="121"/>
      <c r="AD13" s="121" t="s">
        <v>36</v>
      </c>
      <c r="AE13" s="121"/>
      <c r="AF13" s="121"/>
      <c r="AG13" s="121"/>
      <c r="AH13" s="121"/>
      <c r="AI13" s="121"/>
      <c r="AJ13" s="121"/>
      <c r="AK13" s="144" t="s">
        <v>20</v>
      </c>
      <c r="AL13" s="121"/>
      <c r="AM13" s="121"/>
      <c r="AN13" s="121"/>
      <c r="AO13" s="121"/>
      <c r="AP13" s="121"/>
      <c r="AQ13" s="121"/>
      <c r="AR13" s="145"/>
      <c r="AS13" s="145"/>
      <c r="AT13" s="145"/>
      <c r="AU13" s="145"/>
      <c r="AV13" s="145"/>
      <c r="AW13" s="145"/>
      <c r="AX13" s="146"/>
    </row>
    <row r="14" spans="1:50" ht="21" customHeight="1">
      <c r="A14" s="127"/>
      <c r="B14" s="128"/>
      <c r="C14" s="128"/>
      <c r="D14" s="128"/>
      <c r="E14" s="128"/>
      <c r="F14" s="129"/>
      <c r="G14" s="109"/>
      <c r="H14" s="110"/>
      <c r="I14" s="118" t="s">
        <v>37</v>
      </c>
      <c r="J14" s="142"/>
      <c r="K14" s="142"/>
      <c r="L14" s="142"/>
      <c r="M14" s="142"/>
      <c r="N14" s="142"/>
      <c r="O14" s="143"/>
      <c r="P14" s="121">
        <v>280.64699999999999</v>
      </c>
      <c r="Q14" s="121"/>
      <c r="R14" s="121"/>
      <c r="S14" s="121"/>
      <c r="T14" s="121"/>
      <c r="U14" s="121"/>
      <c r="V14" s="121"/>
      <c r="W14" s="121">
        <v>394.12</v>
      </c>
      <c r="X14" s="121"/>
      <c r="Y14" s="121"/>
      <c r="Z14" s="121"/>
      <c r="AA14" s="121"/>
      <c r="AB14" s="121"/>
      <c r="AC14" s="121"/>
      <c r="AD14" s="144" t="s">
        <v>20</v>
      </c>
      <c r="AE14" s="121"/>
      <c r="AF14" s="121"/>
      <c r="AG14" s="121"/>
      <c r="AH14" s="121"/>
      <c r="AI14" s="121"/>
      <c r="AJ14" s="121"/>
      <c r="AK14" s="144">
        <v>13.333144000000001</v>
      </c>
      <c r="AL14" s="121"/>
      <c r="AM14" s="121"/>
      <c r="AN14" s="121"/>
      <c r="AO14" s="121"/>
      <c r="AP14" s="121"/>
      <c r="AQ14" s="121"/>
      <c r="AR14" s="121"/>
      <c r="AS14" s="121"/>
      <c r="AT14" s="121"/>
      <c r="AU14" s="121"/>
      <c r="AV14" s="121"/>
      <c r="AW14" s="121"/>
      <c r="AX14" s="147"/>
    </row>
    <row r="15" spans="1:50" ht="21" customHeight="1">
      <c r="A15" s="127"/>
      <c r="B15" s="128"/>
      <c r="C15" s="128"/>
      <c r="D15" s="128"/>
      <c r="E15" s="128"/>
      <c r="F15" s="129"/>
      <c r="G15" s="109"/>
      <c r="H15" s="110"/>
      <c r="I15" s="118" t="s">
        <v>38</v>
      </c>
      <c r="J15" s="142"/>
      <c r="K15" s="142"/>
      <c r="L15" s="142"/>
      <c r="M15" s="142"/>
      <c r="N15" s="142"/>
      <c r="O15" s="143"/>
      <c r="P15" s="136">
        <v>-394.12</v>
      </c>
      <c r="Q15" s="137"/>
      <c r="R15" s="137"/>
      <c r="S15" s="137"/>
      <c r="T15" s="137"/>
      <c r="U15" s="137"/>
      <c r="V15" s="138"/>
      <c r="W15" s="136" t="s">
        <v>36</v>
      </c>
      <c r="X15" s="137"/>
      <c r="Y15" s="137"/>
      <c r="Z15" s="137"/>
      <c r="AA15" s="137"/>
      <c r="AB15" s="137"/>
      <c r="AC15" s="138"/>
      <c r="AD15" s="121">
        <v>-13.333144000000001</v>
      </c>
      <c r="AE15" s="121"/>
      <c r="AF15" s="121"/>
      <c r="AG15" s="121"/>
      <c r="AH15" s="121"/>
      <c r="AI15" s="121"/>
      <c r="AJ15" s="121"/>
      <c r="AK15" s="144" t="s">
        <v>20</v>
      </c>
      <c r="AL15" s="121"/>
      <c r="AM15" s="121"/>
      <c r="AN15" s="121"/>
      <c r="AO15" s="121"/>
      <c r="AP15" s="121"/>
      <c r="AQ15" s="121"/>
      <c r="AR15" s="139"/>
      <c r="AS15" s="140"/>
      <c r="AT15" s="140"/>
      <c r="AU15" s="140"/>
      <c r="AV15" s="140"/>
      <c r="AW15" s="140"/>
      <c r="AX15" s="141"/>
    </row>
    <row r="16" spans="1:50" ht="24.75" customHeight="1">
      <c r="A16" s="127"/>
      <c r="B16" s="128"/>
      <c r="C16" s="128"/>
      <c r="D16" s="128"/>
      <c r="E16" s="128"/>
      <c r="F16" s="129"/>
      <c r="G16" s="109"/>
      <c r="H16" s="110"/>
      <c r="I16" s="118" t="s">
        <v>39</v>
      </c>
      <c r="J16" s="119"/>
      <c r="K16" s="119"/>
      <c r="L16" s="119"/>
      <c r="M16" s="119"/>
      <c r="N16" s="119"/>
      <c r="O16" s="120"/>
      <c r="P16" s="136" t="s">
        <v>36</v>
      </c>
      <c r="Q16" s="137"/>
      <c r="R16" s="137"/>
      <c r="S16" s="137"/>
      <c r="T16" s="137"/>
      <c r="U16" s="137"/>
      <c r="V16" s="138"/>
      <c r="W16" s="136" t="s">
        <v>36</v>
      </c>
      <c r="X16" s="137"/>
      <c r="Y16" s="137"/>
      <c r="Z16" s="137"/>
      <c r="AA16" s="137"/>
      <c r="AB16" s="137"/>
      <c r="AC16" s="138"/>
      <c r="AD16" s="121" t="s">
        <v>36</v>
      </c>
      <c r="AE16" s="121"/>
      <c r="AF16" s="121"/>
      <c r="AG16" s="121"/>
      <c r="AH16" s="121"/>
      <c r="AI16" s="121"/>
      <c r="AJ16" s="121"/>
      <c r="AK16" s="121" t="s">
        <v>36</v>
      </c>
      <c r="AL16" s="121"/>
      <c r="AM16" s="121"/>
      <c r="AN16" s="121"/>
      <c r="AO16" s="121"/>
      <c r="AP16" s="121"/>
      <c r="AQ16" s="121"/>
      <c r="AR16" s="139"/>
      <c r="AS16" s="140"/>
      <c r="AT16" s="140"/>
      <c r="AU16" s="140"/>
      <c r="AV16" s="140"/>
      <c r="AW16" s="140"/>
      <c r="AX16" s="141"/>
    </row>
    <row r="17" spans="1:50" ht="24.75" customHeight="1">
      <c r="A17" s="127"/>
      <c r="B17" s="128"/>
      <c r="C17" s="128"/>
      <c r="D17" s="128"/>
      <c r="E17" s="128"/>
      <c r="F17" s="129"/>
      <c r="G17" s="111"/>
      <c r="H17" s="112"/>
      <c r="I17" s="154" t="s">
        <v>40</v>
      </c>
      <c r="J17" s="155"/>
      <c r="K17" s="155"/>
      <c r="L17" s="155"/>
      <c r="M17" s="155"/>
      <c r="N17" s="155"/>
      <c r="O17" s="156"/>
      <c r="P17" s="157">
        <f>SUM(P12:V16)</f>
        <v>68703.812999999995</v>
      </c>
      <c r="Q17" s="157"/>
      <c r="R17" s="157"/>
      <c r="S17" s="157"/>
      <c r="T17" s="157"/>
      <c r="U17" s="157"/>
      <c r="V17" s="157"/>
      <c r="W17" s="157">
        <f>SUM(W12:AC16)</f>
        <v>73887.221999999994</v>
      </c>
      <c r="X17" s="157"/>
      <c r="Y17" s="157"/>
      <c r="Z17" s="157"/>
      <c r="AA17" s="157"/>
      <c r="AB17" s="157"/>
      <c r="AC17" s="157"/>
      <c r="AD17" s="157">
        <f>SUM(AD12:AJ16)</f>
        <v>72442.621855999998</v>
      </c>
      <c r="AE17" s="157"/>
      <c r="AF17" s="157"/>
      <c r="AG17" s="157"/>
      <c r="AH17" s="157"/>
      <c r="AI17" s="157"/>
      <c r="AJ17" s="157"/>
      <c r="AK17" s="157">
        <f>SUM(AK12:AQ16)</f>
        <v>73346.256143999999</v>
      </c>
      <c r="AL17" s="157"/>
      <c r="AM17" s="157"/>
      <c r="AN17" s="157"/>
      <c r="AO17" s="157"/>
      <c r="AP17" s="157"/>
      <c r="AQ17" s="157"/>
      <c r="AR17" s="157">
        <f>SUM(AR12:AX16)</f>
        <v>79888.210999999996</v>
      </c>
      <c r="AS17" s="157"/>
      <c r="AT17" s="157"/>
      <c r="AU17" s="157"/>
      <c r="AV17" s="157"/>
      <c r="AW17" s="157"/>
      <c r="AX17" s="158"/>
    </row>
    <row r="18" spans="1:50" ht="24.75" customHeight="1">
      <c r="A18" s="127"/>
      <c r="B18" s="128"/>
      <c r="C18" s="128"/>
      <c r="D18" s="128"/>
      <c r="E18" s="128"/>
      <c r="F18" s="129"/>
      <c r="G18" s="148" t="s">
        <v>41</v>
      </c>
      <c r="H18" s="149"/>
      <c r="I18" s="149"/>
      <c r="J18" s="149"/>
      <c r="K18" s="149"/>
      <c r="L18" s="149"/>
      <c r="M18" s="149"/>
      <c r="N18" s="149"/>
      <c r="O18" s="149"/>
      <c r="P18" s="153">
        <v>59921.120999999999</v>
      </c>
      <c r="Q18" s="153"/>
      <c r="R18" s="153"/>
      <c r="S18" s="153"/>
      <c r="T18" s="153"/>
      <c r="U18" s="153"/>
      <c r="V18" s="153"/>
      <c r="W18" s="153">
        <v>66067.667000000001</v>
      </c>
      <c r="X18" s="153"/>
      <c r="Y18" s="153"/>
      <c r="Z18" s="153"/>
      <c r="AA18" s="153"/>
      <c r="AB18" s="153"/>
      <c r="AC18" s="153"/>
      <c r="AD18" s="153">
        <v>69789.807224999997</v>
      </c>
      <c r="AE18" s="153"/>
      <c r="AF18" s="153"/>
      <c r="AG18" s="153"/>
      <c r="AH18" s="153"/>
      <c r="AI18" s="153"/>
      <c r="AJ18" s="153"/>
      <c r="AK18" s="151"/>
      <c r="AL18" s="151"/>
      <c r="AM18" s="151"/>
      <c r="AN18" s="151"/>
      <c r="AO18" s="151"/>
      <c r="AP18" s="151"/>
      <c r="AQ18" s="151"/>
      <c r="AR18" s="151"/>
      <c r="AS18" s="151"/>
      <c r="AT18" s="151"/>
      <c r="AU18" s="151"/>
      <c r="AV18" s="151"/>
      <c r="AW18" s="151"/>
      <c r="AX18" s="152"/>
    </row>
    <row r="19" spans="1:50" ht="24.75" customHeight="1">
      <c r="A19" s="130"/>
      <c r="B19" s="131"/>
      <c r="C19" s="131"/>
      <c r="D19" s="131"/>
      <c r="E19" s="131"/>
      <c r="F19" s="132"/>
      <c r="G19" s="148" t="s">
        <v>42</v>
      </c>
      <c r="H19" s="149"/>
      <c r="I19" s="149"/>
      <c r="J19" s="149"/>
      <c r="K19" s="149"/>
      <c r="L19" s="149"/>
      <c r="M19" s="149"/>
      <c r="N19" s="149"/>
      <c r="O19" s="149"/>
      <c r="P19" s="150">
        <f>+P18/P17</f>
        <v>0.87216587236577403</v>
      </c>
      <c r="Q19" s="150"/>
      <c r="R19" s="150"/>
      <c r="S19" s="150"/>
      <c r="T19" s="150"/>
      <c r="U19" s="150"/>
      <c r="V19" s="150"/>
      <c r="W19" s="150">
        <f>+W18/W17</f>
        <v>0.89416904860761992</v>
      </c>
      <c r="X19" s="150"/>
      <c r="Y19" s="150"/>
      <c r="Z19" s="150"/>
      <c r="AA19" s="150"/>
      <c r="AB19" s="150"/>
      <c r="AC19" s="150"/>
      <c r="AD19" s="150">
        <f>+AD18/AD17</f>
        <v>0.96338047184055242</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0" ht="31.5" customHeight="1">
      <c r="A20" s="180" t="s">
        <v>43</v>
      </c>
      <c r="B20" s="181"/>
      <c r="C20" s="181"/>
      <c r="D20" s="181"/>
      <c r="E20" s="181"/>
      <c r="F20" s="182"/>
      <c r="G20" s="187" t="s">
        <v>44</v>
      </c>
      <c r="H20" s="105"/>
      <c r="I20" s="105"/>
      <c r="J20" s="105"/>
      <c r="K20" s="105"/>
      <c r="L20" s="105"/>
      <c r="M20" s="105"/>
      <c r="N20" s="105"/>
      <c r="O20" s="105"/>
      <c r="P20" s="105"/>
      <c r="Q20" s="105"/>
      <c r="R20" s="105"/>
      <c r="S20" s="105"/>
      <c r="T20" s="105"/>
      <c r="U20" s="105"/>
      <c r="V20" s="105"/>
      <c r="W20" s="105"/>
      <c r="X20" s="135"/>
      <c r="Y20" s="188"/>
      <c r="Z20" s="189"/>
      <c r="AA20" s="190"/>
      <c r="AB20" s="191" t="s">
        <v>45</v>
      </c>
      <c r="AC20" s="105"/>
      <c r="AD20" s="135"/>
      <c r="AE20" s="159" t="s">
        <v>28</v>
      </c>
      <c r="AF20" s="160"/>
      <c r="AG20" s="160"/>
      <c r="AH20" s="160"/>
      <c r="AI20" s="160"/>
      <c r="AJ20" s="159" t="s">
        <v>29</v>
      </c>
      <c r="AK20" s="160"/>
      <c r="AL20" s="160"/>
      <c r="AM20" s="160"/>
      <c r="AN20" s="160"/>
      <c r="AO20" s="159" t="s">
        <v>30</v>
      </c>
      <c r="AP20" s="160"/>
      <c r="AQ20" s="160"/>
      <c r="AR20" s="160"/>
      <c r="AS20" s="160"/>
      <c r="AT20" s="161" t="s">
        <v>46</v>
      </c>
      <c r="AU20" s="160"/>
      <c r="AV20" s="160"/>
      <c r="AW20" s="160"/>
      <c r="AX20" s="162"/>
    </row>
    <row r="21" spans="1:50" ht="25.5" customHeight="1">
      <c r="A21" s="183"/>
      <c r="B21" s="181"/>
      <c r="C21" s="181"/>
      <c r="D21" s="181"/>
      <c r="E21" s="181"/>
      <c r="F21" s="182"/>
      <c r="G21" s="163" t="s">
        <v>47</v>
      </c>
      <c r="H21" s="164"/>
      <c r="I21" s="164"/>
      <c r="J21" s="164"/>
      <c r="K21" s="164"/>
      <c r="L21" s="164"/>
      <c r="M21" s="164"/>
      <c r="N21" s="164"/>
      <c r="O21" s="164"/>
      <c r="P21" s="164"/>
      <c r="Q21" s="164"/>
      <c r="R21" s="164"/>
      <c r="S21" s="164"/>
      <c r="T21" s="164"/>
      <c r="U21" s="164"/>
      <c r="V21" s="164"/>
      <c r="W21" s="164"/>
      <c r="X21" s="165"/>
      <c r="Y21" s="172" t="s">
        <v>48</v>
      </c>
      <c r="Z21" s="173"/>
      <c r="AA21" s="174"/>
      <c r="AB21" s="175"/>
      <c r="AC21" s="175"/>
      <c r="AD21" s="175"/>
      <c r="AE21" s="176"/>
      <c r="AF21" s="176"/>
      <c r="AG21" s="176"/>
      <c r="AH21" s="176"/>
      <c r="AI21" s="176"/>
      <c r="AJ21" s="176"/>
      <c r="AK21" s="176"/>
      <c r="AL21" s="176"/>
      <c r="AM21" s="176"/>
      <c r="AN21" s="176"/>
      <c r="AO21" s="176"/>
      <c r="AP21" s="176"/>
      <c r="AQ21" s="176"/>
      <c r="AR21" s="176"/>
      <c r="AS21" s="176"/>
      <c r="AT21" s="177"/>
      <c r="AU21" s="177"/>
      <c r="AV21" s="177"/>
      <c r="AW21" s="177"/>
      <c r="AX21" s="178"/>
    </row>
    <row r="22" spans="1:50" ht="22.5" customHeight="1">
      <c r="A22" s="184"/>
      <c r="B22" s="185"/>
      <c r="C22" s="185"/>
      <c r="D22" s="185"/>
      <c r="E22" s="185"/>
      <c r="F22" s="186"/>
      <c r="G22" s="166"/>
      <c r="H22" s="167"/>
      <c r="I22" s="167"/>
      <c r="J22" s="167"/>
      <c r="K22" s="167"/>
      <c r="L22" s="167"/>
      <c r="M22" s="167"/>
      <c r="N22" s="167"/>
      <c r="O22" s="167"/>
      <c r="P22" s="167"/>
      <c r="Q22" s="167"/>
      <c r="R22" s="167"/>
      <c r="S22" s="167"/>
      <c r="T22" s="167"/>
      <c r="U22" s="167"/>
      <c r="V22" s="167"/>
      <c r="W22" s="167"/>
      <c r="X22" s="168"/>
      <c r="Y22" s="179" t="s">
        <v>49</v>
      </c>
      <c r="Z22" s="105"/>
      <c r="AA22" s="135"/>
      <c r="AB22" s="192"/>
      <c r="AC22" s="193"/>
      <c r="AD22" s="194"/>
      <c r="AE22" s="195"/>
      <c r="AF22" s="196"/>
      <c r="AG22" s="196"/>
      <c r="AH22" s="196"/>
      <c r="AI22" s="197"/>
      <c r="AJ22" s="195"/>
      <c r="AK22" s="196"/>
      <c r="AL22" s="196"/>
      <c r="AM22" s="196"/>
      <c r="AN22" s="197"/>
      <c r="AO22" s="195"/>
      <c r="AP22" s="196"/>
      <c r="AQ22" s="196"/>
      <c r="AR22" s="196"/>
      <c r="AS22" s="197"/>
      <c r="AT22" s="195"/>
      <c r="AU22" s="196"/>
      <c r="AV22" s="196"/>
      <c r="AW22" s="196"/>
      <c r="AX22" s="210"/>
    </row>
    <row r="23" spans="1:50" ht="31.5" customHeight="1">
      <c r="A23" s="184"/>
      <c r="B23" s="185"/>
      <c r="C23" s="185"/>
      <c r="D23" s="185"/>
      <c r="E23" s="185"/>
      <c r="F23" s="186"/>
      <c r="G23" s="169"/>
      <c r="H23" s="170"/>
      <c r="I23" s="170"/>
      <c r="J23" s="170"/>
      <c r="K23" s="170"/>
      <c r="L23" s="170"/>
      <c r="M23" s="170"/>
      <c r="N23" s="170"/>
      <c r="O23" s="170"/>
      <c r="P23" s="170"/>
      <c r="Q23" s="170"/>
      <c r="R23" s="170"/>
      <c r="S23" s="170"/>
      <c r="T23" s="170"/>
      <c r="U23" s="170"/>
      <c r="V23" s="170"/>
      <c r="W23" s="170"/>
      <c r="X23" s="171"/>
      <c r="Y23" s="191" t="s">
        <v>50</v>
      </c>
      <c r="Z23" s="105"/>
      <c r="AA23" s="135"/>
      <c r="AB23" s="211" t="s">
        <v>51</v>
      </c>
      <c r="AC23" s="211"/>
      <c r="AD23" s="211"/>
      <c r="AE23" s="211"/>
      <c r="AF23" s="211"/>
      <c r="AG23" s="211"/>
      <c r="AH23" s="211"/>
      <c r="AI23" s="211"/>
      <c r="AJ23" s="211"/>
      <c r="AK23" s="211"/>
      <c r="AL23" s="211"/>
      <c r="AM23" s="211"/>
      <c r="AN23" s="211"/>
      <c r="AO23" s="211"/>
      <c r="AP23" s="211"/>
      <c r="AQ23" s="211"/>
      <c r="AR23" s="211"/>
      <c r="AS23" s="211"/>
      <c r="AT23" s="212"/>
      <c r="AU23" s="212"/>
      <c r="AV23" s="212"/>
      <c r="AW23" s="212"/>
      <c r="AX23" s="213"/>
    </row>
    <row r="24" spans="1:50" ht="31.5" customHeight="1">
      <c r="A24" s="198" t="s">
        <v>52</v>
      </c>
      <c r="B24" s="199"/>
      <c r="C24" s="199"/>
      <c r="D24" s="199"/>
      <c r="E24" s="199"/>
      <c r="F24" s="200"/>
      <c r="G24" s="187" t="s">
        <v>53</v>
      </c>
      <c r="H24" s="105"/>
      <c r="I24" s="105"/>
      <c r="J24" s="105"/>
      <c r="K24" s="105"/>
      <c r="L24" s="105"/>
      <c r="M24" s="105"/>
      <c r="N24" s="105"/>
      <c r="O24" s="105"/>
      <c r="P24" s="105"/>
      <c r="Q24" s="105"/>
      <c r="R24" s="105"/>
      <c r="S24" s="105"/>
      <c r="T24" s="105"/>
      <c r="U24" s="105"/>
      <c r="V24" s="105"/>
      <c r="W24" s="105"/>
      <c r="X24" s="135"/>
      <c r="Y24" s="188"/>
      <c r="Z24" s="189"/>
      <c r="AA24" s="190"/>
      <c r="AB24" s="191" t="s">
        <v>45</v>
      </c>
      <c r="AC24" s="105"/>
      <c r="AD24" s="135"/>
      <c r="AE24" s="159" t="s">
        <v>28</v>
      </c>
      <c r="AF24" s="160"/>
      <c r="AG24" s="160"/>
      <c r="AH24" s="160"/>
      <c r="AI24" s="160"/>
      <c r="AJ24" s="159" t="s">
        <v>29</v>
      </c>
      <c r="AK24" s="160"/>
      <c r="AL24" s="160"/>
      <c r="AM24" s="160"/>
      <c r="AN24" s="160"/>
      <c r="AO24" s="159" t="s">
        <v>54</v>
      </c>
      <c r="AP24" s="160"/>
      <c r="AQ24" s="160"/>
      <c r="AR24" s="160"/>
      <c r="AS24" s="160"/>
      <c r="AT24" s="237" t="s">
        <v>55</v>
      </c>
      <c r="AU24" s="238"/>
      <c r="AV24" s="238"/>
      <c r="AW24" s="238"/>
      <c r="AX24" s="239"/>
    </row>
    <row r="25" spans="1:50" ht="15.75" customHeight="1">
      <c r="A25" s="201"/>
      <c r="B25" s="202"/>
      <c r="C25" s="202"/>
      <c r="D25" s="202"/>
      <c r="E25" s="202"/>
      <c r="F25" s="203"/>
      <c r="G25" s="215" t="s">
        <v>56</v>
      </c>
      <c r="H25" s="216"/>
      <c r="I25" s="216"/>
      <c r="J25" s="216"/>
      <c r="K25" s="216"/>
      <c r="L25" s="216"/>
      <c r="M25" s="216"/>
      <c r="N25" s="216"/>
      <c r="O25" s="216"/>
      <c r="P25" s="216"/>
      <c r="Q25" s="216"/>
      <c r="R25" s="216"/>
      <c r="S25" s="216"/>
      <c r="T25" s="216"/>
      <c r="U25" s="216"/>
      <c r="V25" s="216"/>
      <c r="W25" s="216"/>
      <c r="X25" s="217"/>
      <c r="Y25" s="221" t="s">
        <v>57</v>
      </c>
      <c r="Z25" s="222"/>
      <c r="AA25" s="223"/>
      <c r="AB25" s="224" t="s">
        <v>58</v>
      </c>
      <c r="AC25" s="225"/>
      <c r="AD25" s="226"/>
      <c r="AE25" s="230">
        <v>27</v>
      </c>
      <c r="AF25" s="230"/>
      <c r="AG25" s="230"/>
      <c r="AH25" s="230"/>
      <c r="AI25" s="230"/>
      <c r="AJ25" s="230">
        <v>27</v>
      </c>
      <c r="AK25" s="230"/>
      <c r="AL25" s="230"/>
      <c r="AM25" s="230"/>
      <c r="AN25" s="230"/>
      <c r="AO25" s="230">
        <v>27</v>
      </c>
      <c r="AP25" s="230"/>
      <c r="AQ25" s="230"/>
      <c r="AR25" s="230"/>
      <c r="AS25" s="230"/>
      <c r="AT25" s="231" t="s">
        <v>59</v>
      </c>
      <c r="AU25" s="232"/>
      <c r="AV25" s="232"/>
      <c r="AW25" s="232"/>
      <c r="AX25" s="233"/>
    </row>
    <row r="26" spans="1:50" ht="15.75" customHeight="1">
      <c r="A26" s="201"/>
      <c r="B26" s="202"/>
      <c r="C26" s="202"/>
      <c r="D26" s="202"/>
      <c r="E26" s="202"/>
      <c r="F26" s="203"/>
      <c r="G26" s="218"/>
      <c r="H26" s="219"/>
      <c r="I26" s="219"/>
      <c r="J26" s="219"/>
      <c r="K26" s="219"/>
      <c r="L26" s="219"/>
      <c r="M26" s="219"/>
      <c r="N26" s="219"/>
      <c r="O26" s="219"/>
      <c r="P26" s="219"/>
      <c r="Q26" s="219"/>
      <c r="R26" s="219"/>
      <c r="S26" s="219"/>
      <c r="T26" s="219"/>
      <c r="U26" s="219"/>
      <c r="V26" s="219"/>
      <c r="W26" s="219"/>
      <c r="X26" s="220"/>
      <c r="Y26" s="234" t="s">
        <v>60</v>
      </c>
      <c r="Z26" s="235"/>
      <c r="AA26" s="236"/>
      <c r="AB26" s="227"/>
      <c r="AC26" s="228"/>
      <c r="AD26" s="229"/>
      <c r="AE26" s="195">
        <v>27</v>
      </c>
      <c r="AF26" s="196"/>
      <c r="AG26" s="196"/>
      <c r="AH26" s="196"/>
      <c r="AI26" s="197"/>
      <c r="AJ26" s="207" t="s">
        <v>61</v>
      </c>
      <c r="AK26" s="208"/>
      <c r="AL26" s="208"/>
      <c r="AM26" s="208"/>
      <c r="AN26" s="209"/>
      <c r="AO26" s="207" t="s">
        <v>61</v>
      </c>
      <c r="AP26" s="208"/>
      <c r="AQ26" s="208"/>
      <c r="AR26" s="208"/>
      <c r="AS26" s="209"/>
      <c r="AT26" s="214">
        <v>27</v>
      </c>
      <c r="AU26" s="196"/>
      <c r="AV26" s="196"/>
      <c r="AW26" s="196"/>
      <c r="AX26" s="210"/>
    </row>
    <row r="27" spans="1:50" ht="15.75" customHeight="1">
      <c r="A27" s="201"/>
      <c r="B27" s="202"/>
      <c r="C27" s="202"/>
      <c r="D27" s="202"/>
      <c r="E27" s="202"/>
      <c r="F27" s="203"/>
      <c r="G27" s="215" t="s">
        <v>62</v>
      </c>
      <c r="H27" s="216"/>
      <c r="I27" s="216"/>
      <c r="J27" s="216"/>
      <c r="K27" s="216"/>
      <c r="L27" s="216"/>
      <c r="M27" s="216"/>
      <c r="N27" s="216"/>
      <c r="O27" s="216"/>
      <c r="P27" s="216"/>
      <c r="Q27" s="216"/>
      <c r="R27" s="216"/>
      <c r="S27" s="216"/>
      <c r="T27" s="216"/>
      <c r="U27" s="216"/>
      <c r="V27" s="216"/>
      <c r="W27" s="216"/>
      <c r="X27" s="217"/>
      <c r="Y27" s="221" t="s">
        <v>57</v>
      </c>
      <c r="Z27" s="222"/>
      <c r="AA27" s="223"/>
      <c r="AB27" s="224" t="s">
        <v>63</v>
      </c>
      <c r="AC27" s="225"/>
      <c r="AD27" s="226"/>
      <c r="AE27" s="230">
        <v>153</v>
      </c>
      <c r="AF27" s="230"/>
      <c r="AG27" s="230"/>
      <c r="AH27" s="230"/>
      <c r="AI27" s="230"/>
      <c r="AJ27" s="230">
        <v>152</v>
      </c>
      <c r="AK27" s="230"/>
      <c r="AL27" s="230"/>
      <c r="AM27" s="230"/>
      <c r="AN27" s="230"/>
      <c r="AO27" s="230">
        <v>152</v>
      </c>
      <c r="AP27" s="230"/>
      <c r="AQ27" s="230"/>
      <c r="AR27" s="230"/>
      <c r="AS27" s="230"/>
      <c r="AT27" s="231" t="s">
        <v>59</v>
      </c>
      <c r="AU27" s="232"/>
      <c r="AV27" s="232"/>
      <c r="AW27" s="232"/>
      <c r="AX27" s="233"/>
    </row>
    <row r="28" spans="1:50" ht="15.75" customHeight="1">
      <c r="A28" s="201"/>
      <c r="B28" s="202"/>
      <c r="C28" s="202"/>
      <c r="D28" s="202"/>
      <c r="E28" s="202"/>
      <c r="F28" s="203"/>
      <c r="G28" s="218"/>
      <c r="H28" s="219"/>
      <c r="I28" s="219"/>
      <c r="J28" s="219"/>
      <c r="K28" s="219"/>
      <c r="L28" s="219"/>
      <c r="M28" s="219"/>
      <c r="N28" s="219"/>
      <c r="O28" s="219"/>
      <c r="P28" s="219"/>
      <c r="Q28" s="219"/>
      <c r="R28" s="219"/>
      <c r="S28" s="219"/>
      <c r="T28" s="219"/>
      <c r="U28" s="219"/>
      <c r="V28" s="219"/>
      <c r="W28" s="219"/>
      <c r="X28" s="220"/>
      <c r="Y28" s="234" t="s">
        <v>60</v>
      </c>
      <c r="Z28" s="235"/>
      <c r="AA28" s="236"/>
      <c r="AB28" s="227"/>
      <c r="AC28" s="228"/>
      <c r="AD28" s="229"/>
      <c r="AE28" s="195">
        <v>163</v>
      </c>
      <c r="AF28" s="196"/>
      <c r="AG28" s="196"/>
      <c r="AH28" s="196"/>
      <c r="AI28" s="197"/>
      <c r="AJ28" s="207" t="s">
        <v>64</v>
      </c>
      <c r="AK28" s="208"/>
      <c r="AL28" s="208"/>
      <c r="AM28" s="208"/>
      <c r="AN28" s="209"/>
      <c r="AO28" s="207" t="s">
        <v>65</v>
      </c>
      <c r="AP28" s="208"/>
      <c r="AQ28" s="208"/>
      <c r="AR28" s="208"/>
      <c r="AS28" s="209"/>
      <c r="AT28" s="207" t="s">
        <v>66</v>
      </c>
      <c r="AU28" s="208"/>
      <c r="AV28" s="208"/>
      <c r="AW28" s="208"/>
      <c r="AX28" s="240"/>
    </row>
    <row r="29" spans="1:50" ht="15.75" customHeight="1">
      <c r="A29" s="201"/>
      <c r="B29" s="202"/>
      <c r="C29" s="202"/>
      <c r="D29" s="202"/>
      <c r="E29" s="202"/>
      <c r="F29" s="203"/>
      <c r="G29" s="215" t="s">
        <v>67</v>
      </c>
      <c r="H29" s="216"/>
      <c r="I29" s="216"/>
      <c r="J29" s="216"/>
      <c r="K29" s="216"/>
      <c r="L29" s="216"/>
      <c r="M29" s="216"/>
      <c r="N29" s="216"/>
      <c r="O29" s="216"/>
      <c r="P29" s="216"/>
      <c r="Q29" s="216"/>
      <c r="R29" s="216"/>
      <c r="S29" s="216"/>
      <c r="T29" s="216"/>
      <c r="U29" s="216"/>
      <c r="V29" s="216"/>
      <c r="W29" s="216"/>
      <c r="X29" s="217"/>
      <c r="Y29" s="221" t="s">
        <v>57</v>
      </c>
      <c r="Z29" s="222"/>
      <c r="AA29" s="223"/>
      <c r="AB29" s="224" t="s">
        <v>63</v>
      </c>
      <c r="AC29" s="242"/>
      <c r="AD29" s="243"/>
      <c r="AE29" s="231">
        <v>88</v>
      </c>
      <c r="AF29" s="232"/>
      <c r="AG29" s="232"/>
      <c r="AH29" s="232"/>
      <c r="AI29" s="247"/>
      <c r="AJ29" s="230">
        <v>81</v>
      </c>
      <c r="AK29" s="230"/>
      <c r="AL29" s="230"/>
      <c r="AM29" s="230"/>
      <c r="AN29" s="230"/>
      <c r="AO29" s="230">
        <v>80</v>
      </c>
      <c r="AP29" s="230"/>
      <c r="AQ29" s="230"/>
      <c r="AR29" s="230"/>
      <c r="AS29" s="230"/>
      <c r="AT29" s="231" t="s">
        <v>59</v>
      </c>
      <c r="AU29" s="232"/>
      <c r="AV29" s="232"/>
      <c r="AW29" s="232"/>
      <c r="AX29" s="233"/>
    </row>
    <row r="30" spans="1:50" ht="15.75" customHeight="1">
      <c r="A30" s="201"/>
      <c r="B30" s="202"/>
      <c r="C30" s="202"/>
      <c r="D30" s="202"/>
      <c r="E30" s="202"/>
      <c r="F30" s="203"/>
      <c r="G30" s="218"/>
      <c r="H30" s="219"/>
      <c r="I30" s="219"/>
      <c r="J30" s="219"/>
      <c r="K30" s="219"/>
      <c r="L30" s="219"/>
      <c r="M30" s="219"/>
      <c r="N30" s="219"/>
      <c r="O30" s="219"/>
      <c r="P30" s="219"/>
      <c r="Q30" s="219"/>
      <c r="R30" s="219"/>
      <c r="S30" s="219"/>
      <c r="T30" s="219"/>
      <c r="U30" s="219"/>
      <c r="V30" s="219"/>
      <c r="W30" s="219"/>
      <c r="X30" s="220"/>
      <c r="Y30" s="234" t="s">
        <v>60</v>
      </c>
      <c r="Z30" s="235"/>
      <c r="AA30" s="236"/>
      <c r="AB30" s="244"/>
      <c r="AC30" s="245"/>
      <c r="AD30" s="246"/>
      <c r="AE30" s="195">
        <v>92</v>
      </c>
      <c r="AF30" s="196"/>
      <c r="AG30" s="196"/>
      <c r="AH30" s="196"/>
      <c r="AI30" s="197"/>
      <c r="AJ30" s="207" t="s">
        <v>68</v>
      </c>
      <c r="AK30" s="208"/>
      <c r="AL30" s="208"/>
      <c r="AM30" s="208"/>
      <c r="AN30" s="209"/>
      <c r="AO30" s="207" t="s">
        <v>69</v>
      </c>
      <c r="AP30" s="208"/>
      <c r="AQ30" s="208"/>
      <c r="AR30" s="208"/>
      <c r="AS30" s="209"/>
      <c r="AT30" s="207" t="s">
        <v>70</v>
      </c>
      <c r="AU30" s="208"/>
      <c r="AV30" s="208"/>
      <c r="AW30" s="208"/>
      <c r="AX30" s="240"/>
    </row>
    <row r="31" spans="1:50" ht="15.75" customHeight="1">
      <c r="A31" s="201"/>
      <c r="B31" s="202"/>
      <c r="C31" s="202"/>
      <c r="D31" s="202"/>
      <c r="E31" s="202"/>
      <c r="F31" s="203"/>
      <c r="G31" s="215" t="s">
        <v>71</v>
      </c>
      <c r="H31" s="216"/>
      <c r="I31" s="216"/>
      <c r="J31" s="216"/>
      <c r="K31" s="216"/>
      <c r="L31" s="216"/>
      <c r="M31" s="216"/>
      <c r="N31" s="216"/>
      <c r="O31" s="216"/>
      <c r="P31" s="216"/>
      <c r="Q31" s="216"/>
      <c r="R31" s="216"/>
      <c r="S31" s="216"/>
      <c r="T31" s="216"/>
      <c r="U31" s="216"/>
      <c r="V31" s="216"/>
      <c r="W31" s="216"/>
      <c r="X31" s="217"/>
      <c r="Y31" s="221" t="s">
        <v>57</v>
      </c>
      <c r="Z31" s="222"/>
      <c r="AA31" s="223"/>
      <c r="AB31" s="224" t="s">
        <v>63</v>
      </c>
      <c r="AC31" s="225"/>
      <c r="AD31" s="226"/>
      <c r="AE31" s="241">
        <v>2</v>
      </c>
      <c r="AF31" s="230"/>
      <c r="AG31" s="230"/>
      <c r="AH31" s="230"/>
      <c r="AI31" s="230"/>
      <c r="AJ31" s="241">
        <v>2</v>
      </c>
      <c r="AK31" s="230"/>
      <c r="AL31" s="230"/>
      <c r="AM31" s="230"/>
      <c r="AN31" s="230"/>
      <c r="AO31" s="230">
        <v>2</v>
      </c>
      <c r="AP31" s="230"/>
      <c r="AQ31" s="230"/>
      <c r="AR31" s="230"/>
      <c r="AS31" s="230"/>
      <c r="AT31" s="231" t="s">
        <v>59</v>
      </c>
      <c r="AU31" s="232"/>
      <c r="AV31" s="232"/>
      <c r="AW31" s="232"/>
      <c r="AX31" s="233"/>
    </row>
    <row r="32" spans="1:50" ht="15.75" customHeight="1">
      <c r="A32" s="204"/>
      <c r="B32" s="205"/>
      <c r="C32" s="205"/>
      <c r="D32" s="205"/>
      <c r="E32" s="205"/>
      <c r="F32" s="206"/>
      <c r="G32" s="218"/>
      <c r="H32" s="219"/>
      <c r="I32" s="219"/>
      <c r="J32" s="219"/>
      <c r="K32" s="219"/>
      <c r="L32" s="219"/>
      <c r="M32" s="219"/>
      <c r="N32" s="219"/>
      <c r="O32" s="219"/>
      <c r="P32" s="219"/>
      <c r="Q32" s="219"/>
      <c r="R32" s="219"/>
      <c r="S32" s="219"/>
      <c r="T32" s="219"/>
      <c r="U32" s="219"/>
      <c r="V32" s="219"/>
      <c r="W32" s="219"/>
      <c r="X32" s="220"/>
      <c r="Y32" s="234" t="s">
        <v>60</v>
      </c>
      <c r="Z32" s="235"/>
      <c r="AA32" s="236"/>
      <c r="AB32" s="227"/>
      <c r="AC32" s="228"/>
      <c r="AD32" s="229"/>
      <c r="AE32" s="195">
        <v>2</v>
      </c>
      <c r="AF32" s="196"/>
      <c r="AG32" s="196"/>
      <c r="AH32" s="196"/>
      <c r="AI32" s="197"/>
      <c r="AJ32" s="207" t="s">
        <v>72</v>
      </c>
      <c r="AK32" s="208"/>
      <c r="AL32" s="208"/>
      <c r="AM32" s="208"/>
      <c r="AN32" s="209"/>
      <c r="AO32" s="207" t="s">
        <v>72</v>
      </c>
      <c r="AP32" s="208"/>
      <c r="AQ32" s="208"/>
      <c r="AR32" s="208"/>
      <c r="AS32" s="209"/>
      <c r="AT32" s="214">
        <v>2</v>
      </c>
      <c r="AU32" s="196"/>
      <c r="AV32" s="196"/>
      <c r="AW32" s="196"/>
      <c r="AX32" s="210"/>
    </row>
    <row r="33" spans="1:50" ht="32.25" customHeight="1">
      <c r="A33" s="198" t="s">
        <v>73</v>
      </c>
      <c r="B33" s="199"/>
      <c r="C33" s="199"/>
      <c r="D33" s="199"/>
      <c r="E33" s="199"/>
      <c r="F33" s="200"/>
      <c r="G33" s="284" t="s">
        <v>74</v>
      </c>
      <c r="H33" s="285"/>
      <c r="I33" s="285"/>
      <c r="J33" s="285"/>
      <c r="K33" s="285"/>
      <c r="L33" s="285"/>
      <c r="M33" s="285"/>
      <c r="N33" s="285"/>
      <c r="O33" s="285"/>
      <c r="P33" s="285"/>
      <c r="Q33" s="285"/>
      <c r="R33" s="285"/>
      <c r="S33" s="285"/>
      <c r="T33" s="285"/>
      <c r="U33" s="285"/>
      <c r="V33" s="285"/>
      <c r="W33" s="285"/>
      <c r="X33" s="285"/>
      <c r="Y33" s="286"/>
      <c r="Z33" s="287"/>
      <c r="AA33" s="288"/>
      <c r="AB33" s="191" t="s">
        <v>45</v>
      </c>
      <c r="AC33" s="105"/>
      <c r="AD33" s="135"/>
      <c r="AE33" s="159" t="s">
        <v>28</v>
      </c>
      <c r="AF33" s="160"/>
      <c r="AG33" s="160"/>
      <c r="AH33" s="160"/>
      <c r="AI33" s="160"/>
      <c r="AJ33" s="159" t="s">
        <v>29</v>
      </c>
      <c r="AK33" s="160"/>
      <c r="AL33" s="160"/>
      <c r="AM33" s="160"/>
      <c r="AN33" s="160"/>
      <c r="AO33" s="159" t="s">
        <v>30</v>
      </c>
      <c r="AP33" s="160"/>
      <c r="AQ33" s="160"/>
      <c r="AR33" s="160"/>
      <c r="AS33" s="160"/>
      <c r="AT33" s="237" t="s">
        <v>55</v>
      </c>
      <c r="AU33" s="238"/>
      <c r="AV33" s="238"/>
      <c r="AW33" s="238"/>
      <c r="AX33" s="239"/>
    </row>
    <row r="34" spans="1:50" ht="29.25" customHeight="1">
      <c r="A34" s="201"/>
      <c r="B34" s="202"/>
      <c r="C34" s="202"/>
      <c r="D34" s="202"/>
      <c r="E34" s="202"/>
      <c r="F34" s="203"/>
      <c r="G34" s="271" t="s">
        <v>75</v>
      </c>
      <c r="H34" s="272"/>
      <c r="I34" s="272"/>
      <c r="J34" s="272"/>
      <c r="K34" s="272"/>
      <c r="L34" s="272"/>
      <c r="M34" s="272"/>
      <c r="N34" s="272"/>
      <c r="O34" s="272"/>
      <c r="P34" s="272"/>
      <c r="Q34" s="272"/>
      <c r="R34" s="272"/>
      <c r="S34" s="272"/>
      <c r="T34" s="272"/>
      <c r="U34" s="272"/>
      <c r="V34" s="272"/>
      <c r="W34" s="272"/>
      <c r="X34" s="273"/>
      <c r="Y34" s="277" t="s">
        <v>73</v>
      </c>
      <c r="Z34" s="278"/>
      <c r="AA34" s="279"/>
      <c r="AB34" s="214"/>
      <c r="AC34" s="280"/>
      <c r="AD34" s="281"/>
      <c r="AE34" s="249" t="s">
        <v>76</v>
      </c>
      <c r="AF34" s="250"/>
      <c r="AG34" s="250"/>
      <c r="AH34" s="250"/>
      <c r="AI34" s="250"/>
      <c r="AJ34" s="249" t="s">
        <v>77</v>
      </c>
      <c r="AK34" s="250"/>
      <c r="AL34" s="250"/>
      <c r="AM34" s="250"/>
      <c r="AN34" s="250"/>
      <c r="AO34" s="249" t="s">
        <v>78</v>
      </c>
      <c r="AP34" s="250"/>
      <c r="AQ34" s="250"/>
      <c r="AR34" s="250"/>
      <c r="AS34" s="250"/>
      <c r="AT34" s="249" t="s">
        <v>79</v>
      </c>
      <c r="AU34" s="250"/>
      <c r="AV34" s="250"/>
      <c r="AW34" s="250"/>
      <c r="AX34" s="251"/>
    </row>
    <row r="35" spans="1:50" ht="29.25" customHeight="1">
      <c r="A35" s="204"/>
      <c r="B35" s="205"/>
      <c r="C35" s="205"/>
      <c r="D35" s="205"/>
      <c r="E35" s="205"/>
      <c r="F35" s="206"/>
      <c r="G35" s="274"/>
      <c r="H35" s="275"/>
      <c r="I35" s="275"/>
      <c r="J35" s="275"/>
      <c r="K35" s="275"/>
      <c r="L35" s="275"/>
      <c r="M35" s="275"/>
      <c r="N35" s="275"/>
      <c r="O35" s="275"/>
      <c r="P35" s="275"/>
      <c r="Q35" s="275"/>
      <c r="R35" s="275"/>
      <c r="S35" s="275"/>
      <c r="T35" s="275"/>
      <c r="U35" s="275"/>
      <c r="V35" s="275"/>
      <c r="W35" s="275"/>
      <c r="X35" s="276"/>
      <c r="Y35" s="282" t="s">
        <v>80</v>
      </c>
      <c r="Z35" s="71"/>
      <c r="AA35" s="283"/>
      <c r="AB35" s="214" t="s">
        <v>81</v>
      </c>
      <c r="AC35" s="280"/>
      <c r="AD35" s="281"/>
      <c r="AE35" s="248" t="s">
        <v>82</v>
      </c>
      <c r="AF35" s="193"/>
      <c r="AG35" s="193"/>
      <c r="AH35" s="193"/>
      <c r="AI35" s="194"/>
      <c r="AJ35" s="248" t="s">
        <v>83</v>
      </c>
      <c r="AK35" s="193"/>
      <c r="AL35" s="193"/>
      <c r="AM35" s="193"/>
      <c r="AN35" s="194"/>
      <c r="AO35" s="248" t="s">
        <v>84</v>
      </c>
      <c r="AP35" s="193"/>
      <c r="AQ35" s="193"/>
      <c r="AR35" s="193"/>
      <c r="AS35" s="194"/>
      <c r="AT35" s="249" t="s">
        <v>79</v>
      </c>
      <c r="AU35" s="250"/>
      <c r="AV35" s="250"/>
      <c r="AW35" s="250"/>
      <c r="AX35" s="251"/>
    </row>
    <row r="36" spans="1:50" ht="23.1" customHeight="1">
      <c r="A36" s="252" t="s">
        <v>85</v>
      </c>
      <c r="B36" s="253"/>
      <c r="C36" s="258" t="s">
        <v>86</v>
      </c>
      <c r="D36" s="259"/>
      <c r="E36" s="259"/>
      <c r="F36" s="259"/>
      <c r="G36" s="259"/>
      <c r="H36" s="259"/>
      <c r="I36" s="259"/>
      <c r="J36" s="259"/>
      <c r="K36" s="260"/>
      <c r="L36" s="261" t="s">
        <v>87</v>
      </c>
      <c r="M36" s="261"/>
      <c r="N36" s="261"/>
      <c r="O36" s="261"/>
      <c r="P36" s="261"/>
      <c r="Q36" s="261"/>
      <c r="R36" s="262" t="s">
        <v>32</v>
      </c>
      <c r="S36" s="263"/>
      <c r="T36" s="263"/>
      <c r="U36" s="263"/>
      <c r="V36" s="263"/>
      <c r="W36" s="263"/>
      <c r="X36" s="264" t="s">
        <v>88</v>
      </c>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5"/>
    </row>
    <row r="37" spans="1:50" ht="23.1" customHeight="1">
      <c r="A37" s="254"/>
      <c r="B37" s="255"/>
      <c r="C37" s="266" t="s">
        <v>89</v>
      </c>
      <c r="D37" s="267"/>
      <c r="E37" s="267"/>
      <c r="F37" s="267"/>
      <c r="G37" s="267"/>
      <c r="H37" s="267"/>
      <c r="I37" s="267"/>
      <c r="J37" s="267"/>
      <c r="K37" s="268"/>
      <c r="L37" s="269">
        <v>992.29100000000005</v>
      </c>
      <c r="M37" s="269"/>
      <c r="N37" s="269"/>
      <c r="O37" s="269"/>
      <c r="P37" s="269"/>
      <c r="Q37" s="269"/>
      <c r="R37" s="270">
        <v>1030.982</v>
      </c>
      <c r="S37" s="270"/>
      <c r="T37" s="270"/>
      <c r="U37" s="270"/>
      <c r="V37" s="270"/>
      <c r="W37" s="270"/>
      <c r="X37" s="300" t="s">
        <v>438</v>
      </c>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2"/>
    </row>
    <row r="38" spans="1:50" ht="23.1" customHeight="1">
      <c r="A38" s="254"/>
      <c r="B38" s="255"/>
      <c r="C38" s="297" t="s">
        <v>90</v>
      </c>
      <c r="D38" s="298"/>
      <c r="E38" s="298"/>
      <c r="F38" s="298"/>
      <c r="G38" s="298"/>
      <c r="H38" s="298"/>
      <c r="I38" s="298"/>
      <c r="J38" s="298"/>
      <c r="K38" s="299"/>
      <c r="L38" s="292">
        <v>58693.837</v>
      </c>
      <c r="M38" s="292"/>
      <c r="N38" s="292"/>
      <c r="O38" s="292"/>
      <c r="P38" s="292"/>
      <c r="Q38" s="292"/>
      <c r="R38" s="293">
        <v>60158.982000000004</v>
      </c>
      <c r="S38" s="293"/>
      <c r="T38" s="293"/>
      <c r="U38" s="293"/>
      <c r="V38" s="293"/>
      <c r="W38" s="293"/>
      <c r="X38" s="294"/>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6"/>
    </row>
    <row r="39" spans="1:50" ht="23.1" customHeight="1">
      <c r="A39" s="254"/>
      <c r="B39" s="255"/>
      <c r="C39" s="297" t="s">
        <v>91</v>
      </c>
      <c r="D39" s="298"/>
      <c r="E39" s="298"/>
      <c r="F39" s="298"/>
      <c r="G39" s="298"/>
      <c r="H39" s="298"/>
      <c r="I39" s="298"/>
      <c r="J39" s="298"/>
      <c r="K39" s="299"/>
      <c r="L39" s="292">
        <v>4229.2079999999996</v>
      </c>
      <c r="M39" s="292"/>
      <c r="N39" s="292"/>
      <c r="O39" s="292"/>
      <c r="P39" s="292"/>
      <c r="Q39" s="292"/>
      <c r="R39" s="293">
        <v>8425.9159999999993</v>
      </c>
      <c r="S39" s="293"/>
      <c r="T39" s="293"/>
      <c r="U39" s="293"/>
      <c r="V39" s="293"/>
      <c r="W39" s="293"/>
      <c r="X39" s="294"/>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6"/>
    </row>
    <row r="40" spans="1:50" ht="23.1" customHeight="1">
      <c r="A40" s="254"/>
      <c r="B40" s="255"/>
      <c r="C40" s="289" t="s">
        <v>92</v>
      </c>
      <c r="D40" s="290"/>
      <c r="E40" s="290"/>
      <c r="F40" s="290"/>
      <c r="G40" s="290"/>
      <c r="H40" s="290"/>
      <c r="I40" s="290"/>
      <c r="J40" s="290"/>
      <c r="K40" s="291"/>
      <c r="L40" s="292">
        <v>6565.4889999999996</v>
      </c>
      <c r="M40" s="292"/>
      <c r="N40" s="292"/>
      <c r="O40" s="292"/>
      <c r="P40" s="292"/>
      <c r="Q40" s="292"/>
      <c r="R40" s="293">
        <v>6446.9530000000004</v>
      </c>
      <c r="S40" s="293"/>
      <c r="T40" s="293"/>
      <c r="U40" s="293"/>
      <c r="V40" s="293"/>
      <c r="W40" s="293"/>
      <c r="X40" s="294"/>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row>
    <row r="41" spans="1:50" ht="23.1" customHeight="1">
      <c r="A41" s="254"/>
      <c r="B41" s="255"/>
      <c r="C41" s="297" t="s">
        <v>93</v>
      </c>
      <c r="D41" s="298"/>
      <c r="E41" s="298"/>
      <c r="F41" s="298"/>
      <c r="G41" s="298"/>
      <c r="H41" s="298"/>
      <c r="I41" s="298"/>
      <c r="J41" s="298"/>
      <c r="K41" s="299"/>
      <c r="L41" s="292">
        <v>2852.098</v>
      </c>
      <c r="M41" s="292"/>
      <c r="N41" s="292"/>
      <c r="O41" s="292"/>
      <c r="P41" s="292"/>
      <c r="Q41" s="292"/>
      <c r="R41" s="293">
        <v>3825.3780000000002</v>
      </c>
      <c r="S41" s="293"/>
      <c r="T41" s="293"/>
      <c r="U41" s="293"/>
      <c r="V41" s="293"/>
      <c r="W41" s="293"/>
      <c r="X41" s="294"/>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6"/>
    </row>
    <row r="42" spans="1:50" ht="23.1" customHeight="1">
      <c r="A42" s="254"/>
      <c r="B42" s="255"/>
      <c r="C42" s="351"/>
      <c r="D42" s="352"/>
      <c r="E42" s="352"/>
      <c r="F42" s="352"/>
      <c r="G42" s="352"/>
      <c r="H42" s="352"/>
      <c r="I42" s="352"/>
      <c r="J42" s="352"/>
      <c r="K42" s="353"/>
      <c r="L42" s="292"/>
      <c r="M42" s="292"/>
      <c r="N42" s="292"/>
      <c r="O42" s="292"/>
      <c r="P42" s="292"/>
      <c r="Q42" s="292"/>
      <c r="R42" s="293"/>
      <c r="S42" s="293"/>
      <c r="T42" s="293"/>
      <c r="U42" s="293"/>
      <c r="V42" s="293"/>
      <c r="W42" s="293"/>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6"/>
    </row>
    <row r="43" spans="1:50" ht="23.1" customHeight="1">
      <c r="A43" s="254"/>
      <c r="B43" s="255"/>
      <c r="C43" s="354"/>
      <c r="D43" s="355"/>
      <c r="E43" s="355"/>
      <c r="F43" s="355"/>
      <c r="G43" s="355"/>
      <c r="H43" s="355"/>
      <c r="I43" s="355"/>
      <c r="J43" s="355"/>
      <c r="K43" s="356"/>
      <c r="L43" s="357"/>
      <c r="M43" s="358"/>
      <c r="N43" s="358"/>
      <c r="O43" s="358"/>
      <c r="P43" s="358"/>
      <c r="Q43" s="359"/>
      <c r="R43" s="360"/>
      <c r="S43" s="361"/>
      <c r="T43" s="361"/>
      <c r="U43" s="361"/>
      <c r="V43" s="361"/>
      <c r="W43" s="362"/>
      <c r="X43" s="294"/>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6"/>
    </row>
    <row r="44" spans="1:50" ht="21" customHeight="1" thickBot="1">
      <c r="A44" s="256"/>
      <c r="B44" s="257"/>
      <c r="C44" s="334" t="s">
        <v>40</v>
      </c>
      <c r="D44" s="335"/>
      <c r="E44" s="335"/>
      <c r="F44" s="335"/>
      <c r="G44" s="335"/>
      <c r="H44" s="335"/>
      <c r="I44" s="335"/>
      <c r="J44" s="335"/>
      <c r="K44" s="336"/>
      <c r="L44" s="337">
        <f>SUM(L37:Q43)</f>
        <v>73332.922999999995</v>
      </c>
      <c r="M44" s="338"/>
      <c r="N44" s="338"/>
      <c r="O44" s="338"/>
      <c r="P44" s="338"/>
      <c r="Q44" s="339"/>
      <c r="R44" s="337">
        <f>SUM(R37:W43)</f>
        <v>79888.210999999996</v>
      </c>
      <c r="S44" s="338"/>
      <c r="T44" s="338"/>
      <c r="U44" s="338"/>
      <c r="V44" s="338"/>
      <c r="W44" s="339"/>
      <c r="X44" s="340"/>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2"/>
    </row>
    <row r="45" spans="1:50" ht="1.5" customHeight="1" thickBot="1">
      <c r="A45" s="2"/>
      <c r="B45" s="3"/>
      <c r="C45" s="4"/>
      <c r="D45" s="4"/>
      <c r="E45" s="4"/>
      <c r="F45" s="4"/>
      <c r="G45" s="4"/>
      <c r="H45" s="4"/>
      <c r="I45" s="4"/>
      <c r="J45" s="4"/>
      <c r="K45" s="4"/>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6"/>
    </row>
    <row r="46" spans="1:50" ht="21" customHeight="1">
      <c r="A46" s="343" t="s">
        <v>94</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5"/>
    </row>
    <row r="47" spans="1:50" ht="21" customHeight="1">
      <c r="A47" s="7"/>
      <c r="B47" s="8"/>
      <c r="C47" s="346" t="s">
        <v>95</v>
      </c>
      <c r="D47" s="347"/>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8"/>
      <c r="AD47" s="347" t="s">
        <v>96</v>
      </c>
      <c r="AE47" s="347"/>
      <c r="AF47" s="347"/>
      <c r="AG47" s="349" t="s">
        <v>97</v>
      </c>
      <c r="AH47" s="347"/>
      <c r="AI47" s="347"/>
      <c r="AJ47" s="347"/>
      <c r="AK47" s="347"/>
      <c r="AL47" s="347"/>
      <c r="AM47" s="347"/>
      <c r="AN47" s="347"/>
      <c r="AO47" s="347"/>
      <c r="AP47" s="347"/>
      <c r="AQ47" s="347"/>
      <c r="AR47" s="347"/>
      <c r="AS47" s="347"/>
      <c r="AT47" s="347"/>
      <c r="AU47" s="347"/>
      <c r="AV47" s="347"/>
      <c r="AW47" s="347"/>
      <c r="AX47" s="350"/>
    </row>
    <row r="48" spans="1:50" ht="26.25" customHeight="1">
      <c r="A48" s="303" t="s">
        <v>98</v>
      </c>
      <c r="B48" s="304"/>
      <c r="C48" s="309" t="s">
        <v>99</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1"/>
      <c r="AD48" s="312" t="s">
        <v>36</v>
      </c>
      <c r="AE48" s="313"/>
      <c r="AF48" s="314"/>
      <c r="AG48" s="315" t="s">
        <v>100</v>
      </c>
      <c r="AH48" s="316"/>
      <c r="AI48" s="316"/>
      <c r="AJ48" s="316"/>
      <c r="AK48" s="316"/>
      <c r="AL48" s="316"/>
      <c r="AM48" s="316"/>
      <c r="AN48" s="316"/>
      <c r="AO48" s="316"/>
      <c r="AP48" s="316"/>
      <c r="AQ48" s="316"/>
      <c r="AR48" s="316"/>
      <c r="AS48" s="316"/>
      <c r="AT48" s="316"/>
      <c r="AU48" s="316"/>
      <c r="AV48" s="316"/>
      <c r="AW48" s="316"/>
      <c r="AX48" s="317"/>
    </row>
    <row r="49" spans="1:50" ht="26.25" customHeight="1">
      <c r="A49" s="305"/>
      <c r="B49" s="306"/>
      <c r="C49" s="324" t="s">
        <v>101</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6"/>
      <c r="AD49" s="327" t="s">
        <v>102</v>
      </c>
      <c r="AE49" s="328"/>
      <c r="AF49" s="328"/>
      <c r="AG49" s="318"/>
      <c r="AH49" s="319"/>
      <c r="AI49" s="319"/>
      <c r="AJ49" s="319"/>
      <c r="AK49" s="319"/>
      <c r="AL49" s="319"/>
      <c r="AM49" s="319"/>
      <c r="AN49" s="319"/>
      <c r="AO49" s="319"/>
      <c r="AP49" s="319"/>
      <c r="AQ49" s="319"/>
      <c r="AR49" s="319"/>
      <c r="AS49" s="319"/>
      <c r="AT49" s="319"/>
      <c r="AU49" s="319"/>
      <c r="AV49" s="319"/>
      <c r="AW49" s="319"/>
      <c r="AX49" s="320"/>
    </row>
    <row r="50" spans="1:50" ht="30" customHeight="1">
      <c r="A50" s="307"/>
      <c r="B50" s="308"/>
      <c r="C50" s="329" t="s">
        <v>103</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32" t="s">
        <v>36</v>
      </c>
      <c r="AE50" s="333"/>
      <c r="AF50" s="333"/>
      <c r="AG50" s="321"/>
      <c r="AH50" s="322"/>
      <c r="AI50" s="322"/>
      <c r="AJ50" s="322"/>
      <c r="AK50" s="322"/>
      <c r="AL50" s="322"/>
      <c r="AM50" s="322"/>
      <c r="AN50" s="322"/>
      <c r="AO50" s="322"/>
      <c r="AP50" s="322"/>
      <c r="AQ50" s="322"/>
      <c r="AR50" s="322"/>
      <c r="AS50" s="322"/>
      <c r="AT50" s="322"/>
      <c r="AU50" s="322"/>
      <c r="AV50" s="322"/>
      <c r="AW50" s="322"/>
      <c r="AX50" s="323"/>
    </row>
    <row r="51" spans="1:50" ht="26.25" customHeight="1">
      <c r="A51" s="367" t="s">
        <v>104</v>
      </c>
      <c r="B51" s="368"/>
      <c r="C51" s="389" t="s">
        <v>105</v>
      </c>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2" t="s">
        <v>102</v>
      </c>
      <c r="AE51" s="373"/>
      <c r="AF51" s="373"/>
      <c r="AG51" s="363" t="s">
        <v>106</v>
      </c>
      <c r="AH51" s="364"/>
      <c r="AI51" s="364"/>
      <c r="AJ51" s="364"/>
      <c r="AK51" s="364"/>
      <c r="AL51" s="364"/>
      <c r="AM51" s="364"/>
      <c r="AN51" s="364"/>
      <c r="AO51" s="364"/>
      <c r="AP51" s="364"/>
      <c r="AQ51" s="364"/>
      <c r="AR51" s="364"/>
      <c r="AS51" s="364"/>
      <c r="AT51" s="364"/>
      <c r="AU51" s="364"/>
      <c r="AV51" s="364"/>
      <c r="AW51" s="364"/>
      <c r="AX51" s="365"/>
    </row>
    <row r="52" spans="1:50" ht="26.25" customHeight="1">
      <c r="A52" s="305"/>
      <c r="B52" s="306"/>
      <c r="C52" s="366" t="s">
        <v>107</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102</v>
      </c>
      <c r="AE52" s="328"/>
      <c r="AF52" s="328"/>
      <c r="AG52" s="318"/>
      <c r="AH52" s="319"/>
      <c r="AI52" s="319"/>
      <c r="AJ52" s="319"/>
      <c r="AK52" s="319"/>
      <c r="AL52" s="319"/>
      <c r="AM52" s="319"/>
      <c r="AN52" s="319"/>
      <c r="AO52" s="319"/>
      <c r="AP52" s="319"/>
      <c r="AQ52" s="319"/>
      <c r="AR52" s="319"/>
      <c r="AS52" s="319"/>
      <c r="AT52" s="319"/>
      <c r="AU52" s="319"/>
      <c r="AV52" s="319"/>
      <c r="AW52" s="319"/>
      <c r="AX52" s="320"/>
    </row>
    <row r="53" spans="1:50" ht="26.25" customHeight="1">
      <c r="A53" s="305"/>
      <c r="B53" s="306"/>
      <c r="C53" s="366" t="s">
        <v>108</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7" t="s">
        <v>102</v>
      </c>
      <c r="AE53" s="328"/>
      <c r="AF53" s="328"/>
      <c r="AG53" s="318"/>
      <c r="AH53" s="319"/>
      <c r="AI53" s="319"/>
      <c r="AJ53" s="319"/>
      <c r="AK53" s="319"/>
      <c r="AL53" s="319"/>
      <c r="AM53" s="319"/>
      <c r="AN53" s="319"/>
      <c r="AO53" s="319"/>
      <c r="AP53" s="319"/>
      <c r="AQ53" s="319"/>
      <c r="AR53" s="319"/>
      <c r="AS53" s="319"/>
      <c r="AT53" s="319"/>
      <c r="AU53" s="319"/>
      <c r="AV53" s="319"/>
      <c r="AW53" s="319"/>
      <c r="AX53" s="320"/>
    </row>
    <row r="54" spans="1:50" ht="26.25" customHeight="1">
      <c r="A54" s="305"/>
      <c r="B54" s="306"/>
      <c r="C54" s="366" t="s">
        <v>109</v>
      </c>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7" t="s">
        <v>102</v>
      </c>
      <c r="AE54" s="328"/>
      <c r="AF54" s="328"/>
      <c r="AG54" s="318"/>
      <c r="AH54" s="319"/>
      <c r="AI54" s="319"/>
      <c r="AJ54" s="319"/>
      <c r="AK54" s="319"/>
      <c r="AL54" s="319"/>
      <c r="AM54" s="319"/>
      <c r="AN54" s="319"/>
      <c r="AO54" s="319"/>
      <c r="AP54" s="319"/>
      <c r="AQ54" s="319"/>
      <c r="AR54" s="319"/>
      <c r="AS54" s="319"/>
      <c r="AT54" s="319"/>
      <c r="AU54" s="319"/>
      <c r="AV54" s="319"/>
      <c r="AW54" s="319"/>
      <c r="AX54" s="320"/>
    </row>
    <row r="55" spans="1:50" ht="26.25" customHeight="1">
      <c r="A55" s="305"/>
      <c r="B55" s="306"/>
      <c r="C55" s="366" t="s">
        <v>110</v>
      </c>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83"/>
      <c r="AD55" s="327" t="s">
        <v>102</v>
      </c>
      <c r="AE55" s="328"/>
      <c r="AF55" s="328"/>
      <c r="AG55" s="318"/>
      <c r="AH55" s="319"/>
      <c r="AI55" s="319"/>
      <c r="AJ55" s="319"/>
      <c r="AK55" s="319"/>
      <c r="AL55" s="319"/>
      <c r="AM55" s="319"/>
      <c r="AN55" s="319"/>
      <c r="AO55" s="319"/>
      <c r="AP55" s="319"/>
      <c r="AQ55" s="319"/>
      <c r="AR55" s="319"/>
      <c r="AS55" s="319"/>
      <c r="AT55" s="319"/>
      <c r="AU55" s="319"/>
      <c r="AV55" s="319"/>
      <c r="AW55" s="319"/>
      <c r="AX55" s="320"/>
    </row>
    <row r="56" spans="1:50" ht="26.25" customHeight="1">
      <c r="A56" s="305"/>
      <c r="B56" s="306"/>
      <c r="C56" s="384" t="s">
        <v>111</v>
      </c>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32" t="s">
        <v>36</v>
      </c>
      <c r="AE56" s="333"/>
      <c r="AF56" s="333"/>
      <c r="AG56" s="321"/>
      <c r="AH56" s="322"/>
      <c r="AI56" s="322"/>
      <c r="AJ56" s="322"/>
      <c r="AK56" s="322"/>
      <c r="AL56" s="322"/>
      <c r="AM56" s="322"/>
      <c r="AN56" s="322"/>
      <c r="AO56" s="322"/>
      <c r="AP56" s="322"/>
      <c r="AQ56" s="322"/>
      <c r="AR56" s="322"/>
      <c r="AS56" s="322"/>
      <c r="AT56" s="322"/>
      <c r="AU56" s="322"/>
      <c r="AV56" s="322"/>
      <c r="AW56" s="322"/>
      <c r="AX56" s="323"/>
    </row>
    <row r="57" spans="1:50" ht="30" customHeight="1">
      <c r="A57" s="367" t="s">
        <v>112</v>
      </c>
      <c r="B57" s="368"/>
      <c r="C57" s="386" t="s">
        <v>113</v>
      </c>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8"/>
      <c r="AD57" s="372" t="s">
        <v>102</v>
      </c>
      <c r="AE57" s="373"/>
      <c r="AF57" s="374"/>
      <c r="AG57" s="363" t="s">
        <v>114</v>
      </c>
      <c r="AH57" s="364"/>
      <c r="AI57" s="364"/>
      <c r="AJ57" s="364"/>
      <c r="AK57" s="364"/>
      <c r="AL57" s="364"/>
      <c r="AM57" s="364"/>
      <c r="AN57" s="364"/>
      <c r="AO57" s="364"/>
      <c r="AP57" s="364"/>
      <c r="AQ57" s="364"/>
      <c r="AR57" s="364"/>
      <c r="AS57" s="364"/>
      <c r="AT57" s="364"/>
      <c r="AU57" s="364"/>
      <c r="AV57" s="364"/>
      <c r="AW57" s="364"/>
      <c r="AX57" s="365"/>
    </row>
    <row r="58" spans="1:50" ht="26.25" customHeight="1">
      <c r="A58" s="305"/>
      <c r="B58" s="306"/>
      <c r="C58" s="366" t="s">
        <v>115</v>
      </c>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7" t="s">
        <v>20</v>
      </c>
      <c r="AE58" s="328"/>
      <c r="AF58" s="328"/>
      <c r="AG58" s="318"/>
      <c r="AH58" s="319"/>
      <c r="AI58" s="319"/>
      <c r="AJ58" s="319"/>
      <c r="AK58" s="319"/>
      <c r="AL58" s="319"/>
      <c r="AM58" s="319"/>
      <c r="AN58" s="319"/>
      <c r="AO58" s="319"/>
      <c r="AP58" s="319"/>
      <c r="AQ58" s="319"/>
      <c r="AR58" s="319"/>
      <c r="AS58" s="319"/>
      <c r="AT58" s="319"/>
      <c r="AU58" s="319"/>
      <c r="AV58" s="319"/>
      <c r="AW58" s="319"/>
      <c r="AX58" s="320"/>
    </row>
    <row r="59" spans="1:50" ht="26.25" customHeight="1">
      <c r="A59" s="305"/>
      <c r="B59" s="306"/>
      <c r="C59" s="366" t="s">
        <v>116</v>
      </c>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7" t="s">
        <v>102</v>
      </c>
      <c r="AE59" s="328"/>
      <c r="AF59" s="328"/>
      <c r="AG59" s="321"/>
      <c r="AH59" s="322"/>
      <c r="AI59" s="322"/>
      <c r="AJ59" s="322"/>
      <c r="AK59" s="322"/>
      <c r="AL59" s="322"/>
      <c r="AM59" s="322"/>
      <c r="AN59" s="322"/>
      <c r="AO59" s="322"/>
      <c r="AP59" s="322"/>
      <c r="AQ59" s="322"/>
      <c r="AR59" s="322"/>
      <c r="AS59" s="322"/>
      <c r="AT59" s="322"/>
      <c r="AU59" s="322"/>
      <c r="AV59" s="322"/>
      <c r="AW59" s="322"/>
      <c r="AX59" s="323"/>
    </row>
    <row r="60" spans="1:50" ht="33.6" customHeight="1">
      <c r="A60" s="367" t="s">
        <v>117</v>
      </c>
      <c r="B60" s="368"/>
      <c r="C60" s="369" t="s">
        <v>118</v>
      </c>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1"/>
      <c r="AD60" s="372" t="s">
        <v>20</v>
      </c>
      <c r="AE60" s="373"/>
      <c r="AF60" s="374"/>
      <c r="AG60" s="231"/>
      <c r="AH60" s="232"/>
      <c r="AI60" s="232"/>
      <c r="AJ60" s="232"/>
      <c r="AK60" s="232"/>
      <c r="AL60" s="232"/>
      <c r="AM60" s="232"/>
      <c r="AN60" s="232"/>
      <c r="AO60" s="232"/>
      <c r="AP60" s="232"/>
      <c r="AQ60" s="232"/>
      <c r="AR60" s="232"/>
      <c r="AS60" s="232"/>
      <c r="AT60" s="232"/>
      <c r="AU60" s="232"/>
      <c r="AV60" s="232"/>
      <c r="AW60" s="232"/>
      <c r="AX60" s="233"/>
    </row>
    <row r="61" spans="1:50" ht="15.75" customHeight="1">
      <c r="A61" s="305"/>
      <c r="B61" s="306"/>
      <c r="C61" s="381" t="s">
        <v>0</v>
      </c>
      <c r="D61" s="382"/>
      <c r="E61" s="382"/>
      <c r="F61" s="382"/>
      <c r="G61" s="421" t="s">
        <v>119</v>
      </c>
      <c r="H61" s="422"/>
      <c r="I61" s="422"/>
      <c r="J61" s="422"/>
      <c r="K61" s="422"/>
      <c r="L61" s="422"/>
      <c r="M61" s="422"/>
      <c r="N61" s="422"/>
      <c r="O61" s="422"/>
      <c r="P61" s="422"/>
      <c r="Q61" s="422"/>
      <c r="R61" s="422"/>
      <c r="S61" s="423"/>
      <c r="T61" s="424" t="s">
        <v>120</v>
      </c>
      <c r="U61" s="425"/>
      <c r="V61" s="425"/>
      <c r="W61" s="425"/>
      <c r="X61" s="425"/>
      <c r="Y61" s="425"/>
      <c r="Z61" s="425"/>
      <c r="AA61" s="425"/>
      <c r="AB61" s="425"/>
      <c r="AC61" s="425"/>
      <c r="AD61" s="425"/>
      <c r="AE61" s="425"/>
      <c r="AF61" s="425"/>
      <c r="AG61" s="375"/>
      <c r="AH61" s="376"/>
      <c r="AI61" s="376"/>
      <c r="AJ61" s="376"/>
      <c r="AK61" s="376"/>
      <c r="AL61" s="376"/>
      <c r="AM61" s="376"/>
      <c r="AN61" s="376"/>
      <c r="AO61" s="376"/>
      <c r="AP61" s="376"/>
      <c r="AQ61" s="376"/>
      <c r="AR61" s="376"/>
      <c r="AS61" s="376"/>
      <c r="AT61" s="376"/>
      <c r="AU61" s="376"/>
      <c r="AV61" s="376"/>
      <c r="AW61" s="376"/>
      <c r="AX61" s="377"/>
    </row>
    <row r="62" spans="1:50" ht="26.25" customHeight="1">
      <c r="A62" s="305"/>
      <c r="B62" s="306"/>
      <c r="C62" s="426"/>
      <c r="D62" s="427"/>
      <c r="E62" s="427"/>
      <c r="F62" s="427"/>
      <c r="G62" s="428"/>
      <c r="H62" s="298"/>
      <c r="I62" s="298"/>
      <c r="J62" s="298"/>
      <c r="K62" s="298"/>
      <c r="L62" s="298"/>
      <c r="M62" s="298"/>
      <c r="N62" s="298"/>
      <c r="O62" s="298"/>
      <c r="P62" s="298"/>
      <c r="Q62" s="298"/>
      <c r="R62" s="298"/>
      <c r="S62" s="429"/>
      <c r="T62" s="430"/>
      <c r="U62" s="298"/>
      <c r="V62" s="298"/>
      <c r="W62" s="298"/>
      <c r="X62" s="298"/>
      <c r="Y62" s="298"/>
      <c r="Z62" s="298"/>
      <c r="AA62" s="298"/>
      <c r="AB62" s="298"/>
      <c r="AC62" s="298"/>
      <c r="AD62" s="298"/>
      <c r="AE62" s="298"/>
      <c r="AF62" s="298"/>
      <c r="AG62" s="375"/>
      <c r="AH62" s="376"/>
      <c r="AI62" s="376"/>
      <c r="AJ62" s="376"/>
      <c r="AK62" s="376"/>
      <c r="AL62" s="376"/>
      <c r="AM62" s="376"/>
      <c r="AN62" s="376"/>
      <c r="AO62" s="376"/>
      <c r="AP62" s="376"/>
      <c r="AQ62" s="376"/>
      <c r="AR62" s="376"/>
      <c r="AS62" s="376"/>
      <c r="AT62" s="376"/>
      <c r="AU62" s="376"/>
      <c r="AV62" s="376"/>
      <c r="AW62" s="376"/>
      <c r="AX62" s="377"/>
    </row>
    <row r="63" spans="1:50" ht="26.25" customHeight="1">
      <c r="A63" s="307"/>
      <c r="B63" s="308"/>
      <c r="C63" s="431"/>
      <c r="D63" s="432"/>
      <c r="E63" s="432"/>
      <c r="F63" s="432"/>
      <c r="G63" s="433"/>
      <c r="H63" s="434"/>
      <c r="I63" s="434"/>
      <c r="J63" s="434"/>
      <c r="K63" s="434"/>
      <c r="L63" s="434"/>
      <c r="M63" s="434"/>
      <c r="N63" s="434"/>
      <c r="O63" s="434"/>
      <c r="P63" s="434"/>
      <c r="Q63" s="434"/>
      <c r="R63" s="434"/>
      <c r="S63" s="435"/>
      <c r="T63" s="436"/>
      <c r="U63" s="437"/>
      <c r="V63" s="437"/>
      <c r="W63" s="437"/>
      <c r="X63" s="437"/>
      <c r="Y63" s="437"/>
      <c r="Z63" s="437"/>
      <c r="AA63" s="437"/>
      <c r="AB63" s="437"/>
      <c r="AC63" s="437"/>
      <c r="AD63" s="437"/>
      <c r="AE63" s="437"/>
      <c r="AF63" s="437"/>
      <c r="AG63" s="378"/>
      <c r="AH63" s="379"/>
      <c r="AI63" s="379"/>
      <c r="AJ63" s="379"/>
      <c r="AK63" s="379"/>
      <c r="AL63" s="379"/>
      <c r="AM63" s="379"/>
      <c r="AN63" s="379"/>
      <c r="AO63" s="379"/>
      <c r="AP63" s="379"/>
      <c r="AQ63" s="379"/>
      <c r="AR63" s="379"/>
      <c r="AS63" s="379"/>
      <c r="AT63" s="379"/>
      <c r="AU63" s="379"/>
      <c r="AV63" s="379"/>
      <c r="AW63" s="379"/>
      <c r="AX63" s="380"/>
    </row>
    <row r="64" spans="1:50" ht="60" customHeight="1">
      <c r="A64" s="367" t="s">
        <v>121</v>
      </c>
      <c r="B64" s="403"/>
      <c r="C64" s="406" t="s">
        <v>122</v>
      </c>
      <c r="D64" s="407"/>
      <c r="E64" s="407"/>
      <c r="F64" s="408"/>
      <c r="G64" s="409" t="s">
        <v>123</v>
      </c>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0" ht="60" customHeight="1" thickBot="1">
      <c r="A65" s="404"/>
      <c r="B65" s="405"/>
      <c r="C65" s="412" t="s">
        <v>124</v>
      </c>
      <c r="D65" s="413"/>
      <c r="E65" s="413"/>
      <c r="F65" s="414"/>
      <c r="G65" s="415" t="s">
        <v>125</v>
      </c>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7"/>
    </row>
    <row r="66" spans="1:50" ht="21" customHeight="1">
      <c r="A66" s="418" t="s">
        <v>126</v>
      </c>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20"/>
    </row>
    <row r="67" spans="1:50" ht="120" customHeight="1" thickBot="1">
      <c r="A67" s="390"/>
      <c r="B67" s="335"/>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91"/>
    </row>
    <row r="68" spans="1:50" ht="21" customHeight="1">
      <c r="A68" s="392" t="s">
        <v>127</v>
      </c>
      <c r="B68" s="393"/>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4"/>
    </row>
    <row r="69" spans="1:50" ht="123.75" customHeight="1" thickBot="1">
      <c r="A69" s="395" t="s">
        <v>434</v>
      </c>
      <c r="B69" s="396"/>
      <c r="C69" s="396"/>
      <c r="D69" s="396"/>
      <c r="E69" s="397"/>
      <c r="F69" s="398" t="s">
        <v>435</v>
      </c>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396"/>
      <c r="AU69" s="396"/>
      <c r="AV69" s="396"/>
      <c r="AW69" s="396"/>
      <c r="AX69" s="399"/>
    </row>
    <row r="70" spans="1:50" ht="21" customHeight="1">
      <c r="A70" s="392" t="s">
        <v>128</v>
      </c>
      <c r="B70" s="393"/>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3"/>
      <c r="AN70" s="393"/>
      <c r="AO70" s="393"/>
      <c r="AP70" s="393"/>
      <c r="AQ70" s="393"/>
      <c r="AR70" s="393"/>
      <c r="AS70" s="393"/>
      <c r="AT70" s="393"/>
      <c r="AU70" s="393"/>
      <c r="AV70" s="393"/>
      <c r="AW70" s="393"/>
      <c r="AX70" s="394"/>
    </row>
    <row r="71" spans="1:50" ht="111.75" customHeight="1" thickBot="1">
      <c r="A71" s="400" t="s">
        <v>436</v>
      </c>
      <c r="B71" s="401"/>
      <c r="C71" s="401"/>
      <c r="D71" s="401"/>
      <c r="E71" s="402"/>
      <c r="F71" s="398" t="s">
        <v>437</v>
      </c>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396"/>
      <c r="AU71" s="396"/>
      <c r="AV71" s="396"/>
      <c r="AW71" s="396"/>
      <c r="AX71" s="399"/>
    </row>
    <row r="72" spans="1:50" ht="21" customHeight="1">
      <c r="A72" s="470" t="s">
        <v>129</v>
      </c>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471"/>
      <c r="AU72" s="471"/>
      <c r="AV72" s="471"/>
      <c r="AW72" s="471"/>
      <c r="AX72" s="472"/>
    </row>
    <row r="73" spans="1:50" ht="112.5" customHeight="1" thickBot="1">
      <c r="A73" s="473" t="s">
        <v>130</v>
      </c>
      <c r="B73" s="474"/>
      <c r="C73" s="474"/>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5"/>
    </row>
    <row r="74" spans="1:50" ht="19.7" customHeight="1">
      <c r="A74" s="476" t="s">
        <v>131</v>
      </c>
      <c r="B74" s="477"/>
      <c r="C74" s="477"/>
      <c r="D74" s="477"/>
      <c r="E74" s="477"/>
      <c r="F74" s="477"/>
      <c r="G74" s="477"/>
      <c r="H74" s="477"/>
      <c r="I74" s="477"/>
      <c r="J74" s="477"/>
      <c r="K74" s="477"/>
      <c r="L74" s="477"/>
      <c r="M74" s="477"/>
      <c r="N74" s="477"/>
      <c r="O74" s="477"/>
      <c r="P74" s="477"/>
      <c r="Q74" s="477"/>
      <c r="R74" s="477"/>
      <c r="S74" s="477"/>
      <c r="T74" s="477"/>
      <c r="U74" s="477"/>
      <c r="V74" s="477"/>
      <c r="W74" s="477"/>
      <c r="X74" s="477"/>
      <c r="Y74" s="477"/>
      <c r="Z74" s="477"/>
      <c r="AA74" s="477"/>
      <c r="AB74" s="477"/>
      <c r="AC74" s="477"/>
      <c r="AD74" s="477"/>
      <c r="AE74" s="477"/>
      <c r="AF74" s="477"/>
      <c r="AG74" s="477"/>
      <c r="AH74" s="477"/>
      <c r="AI74" s="477"/>
      <c r="AJ74" s="477"/>
      <c r="AK74" s="477"/>
      <c r="AL74" s="477"/>
      <c r="AM74" s="477"/>
      <c r="AN74" s="477"/>
      <c r="AO74" s="477"/>
      <c r="AP74" s="477"/>
      <c r="AQ74" s="477"/>
      <c r="AR74" s="477"/>
      <c r="AS74" s="477"/>
      <c r="AT74" s="477"/>
      <c r="AU74" s="477"/>
      <c r="AV74" s="477"/>
      <c r="AW74" s="477"/>
      <c r="AX74" s="478"/>
    </row>
    <row r="75" spans="1:50" ht="19.899999999999999" customHeight="1" thickBot="1">
      <c r="A75" s="479"/>
      <c r="B75" s="480"/>
      <c r="C75" s="481" t="s">
        <v>132</v>
      </c>
      <c r="D75" s="482"/>
      <c r="E75" s="482"/>
      <c r="F75" s="482"/>
      <c r="G75" s="482"/>
      <c r="H75" s="482"/>
      <c r="I75" s="482"/>
      <c r="J75" s="483"/>
      <c r="K75" s="484">
        <v>369</v>
      </c>
      <c r="L75" s="335"/>
      <c r="M75" s="335"/>
      <c r="N75" s="335"/>
      <c r="O75" s="335"/>
      <c r="P75" s="335"/>
      <c r="Q75" s="335"/>
      <c r="R75" s="336"/>
      <c r="S75" s="481" t="s">
        <v>133</v>
      </c>
      <c r="T75" s="482"/>
      <c r="U75" s="482"/>
      <c r="V75" s="482"/>
      <c r="W75" s="482"/>
      <c r="X75" s="482"/>
      <c r="Y75" s="482"/>
      <c r="Z75" s="483"/>
      <c r="AA75" s="484">
        <v>390</v>
      </c>
      <c r="AB75" s="335"/>
      <c r="AC75" s="335"/>
      <c r="AD75" s="335"/>
      <c r="AE75" s="335"/>
      <c r="AF75" s="335"/>
      <c r="AG75" s="335"/>
      <c r="AH75" s="336"/>
      <c r="AI75" s="481" t="s">
        <v>134</v>
      </c>
      <c r="AJ75" s="485"/>
      <c r="AK75" s="485"/>
      <c r="AL75" s="485"/>
      <c r="AM75" s="485"/>
      <c r="AN75" s="485"/>
      <c r="AO75" s="485"/>
      <c r="AP75" s="486"/>
      <c r="AQ75" s="487">
        <v>164</v>
      </c>
      <c r="AR75" s="482"/>
      <c r="AS75" s="482"/>
      <c r="AT75" s="482"/>
      <c r="AU75" s="482"/>
      <c r="AV75" s="482"/>
      <c r="AW75" s="482"/>
      <c r="AX75" s="488"/>
    </row>
    <row r="76" spans="1:50" ht="15.75" customHeight="1">
      <c r="A76" s="448" t="s">
        <v>135</v>
      </c>
      <c r="B76" s="449"/>
      <c r="C76" s="449"/>
      <c r="D76" s="449"/>
      <c r="E76" s="449"/>
      <c r="F76" s="450"/>
      <c r="G76" s="9" t="s">
        <v>136</v>
      </c>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1"/>
    </row>
    <row r="77" spans="1:50" ht="15.75" customHeight="1">
      <c r="A77" s="127"/>
      <c r="B77" s="128"/>
      <c r="C77" s="128"/>
      <c r="D77" s="128"/>
      <c r="E77" s="128"/>
      <c r="F77" s="129"/>
      <c r="G77" s="12"/>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4"/>
    </row>
    <row r="78" spans="1:50" ht="15.75" customHeight="1">
      <c r="A78" s="127"/>
      <c r="B78" s="128"/>
      <c r="C78" s="128"/>
      <c r="D78" s="128"/>
      <c r="E78" s="128"/>
      <c r="F78" s="129"/>
      <c r="G78" s="12"/>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4"/>
    </row>
    <row r="79" spans="1:50" ht="15.75" customHeight="1">
      <c r="A79" s="127"/>
      <c r="B79" s="128"/>
      <c r="C79" s="128"/>
      <c r="D79" s="128"/>
      <c r="E79" s="128"/>
      <c r="F79" s="129"/>
      <c r="G79" s="12"/>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4"/>
    </row>
    <row r="80" spans="1:50" ht="15.75" customHeight="1">
      <c r="A80" s="127"/>
      <c r="B80" s="128"/>
      <c r="C80" s="128"/>
      <c r="D80" s="128"/>
      <c r="E80" s="128"/>
      <c r="F80" s="129"/>
      <c r="G80" s="12"/>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4"/>
    </row>
    <row r="81" spans="1:50" ht="15.75" customHeight="1">
      <c r="A81" s="127"/>
      <c r="B81" s="128"/>
      <c r="C81" s="128"/>
      <c r="D81" s="128"/>
      <c r="E81" s="128"/>
      <c r="F81" s="129"/>
      <c r="G81" s="12"/>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4"/>
    </row>
    <row r="82" spans="1:50" ht="15" customHeight="1">
      <c r="A82" s="127"/>
      <c r="B82" s="128"/>
      <c r="C82" s="128"/>
      <c r="D82" s="128"/>
      <c r="E82" s="128"/>
      <c r="F82" s="129"/>
      <c r="G82" s="12"/>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4"/>
    </row>
    <row r="83" spans="1:50" ht="15" customHeight="1">
      <c r="A83" s="127"/>
      <c r="B83" s="128"/>
      <c r="C83" s="128"/>
      <c r="D83" s="128"/>
      <c r="E83" s="128"/>
      <c r="F83" s="129"/>
      <c r="G83" s="12"/>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4"/>
    </row>
    <row r="84" spans="1:50" ht="15" customHeight="1">
      <c r="A84" s="127"/>
      <c r="B84" s="128"/>
      <c r="C84" s="128"/>
      <c r="D84" s="128"/>
      <c r="E84" s="128"/>
      <c r="F84" s="129"/>
      <c r="G84" s="12"/>
      <c r="H84" s="13"/>
      <c r="I84" s="13"/>
      <c r="J84" s="13"/>
      <c r="K84" s="13"/>
      <c r="L84" s="13"/>
      <c r="M84" s="13"/>
      <c r="N84" s="13"/>
      <c r="O84" s="13"/>
      <c r="P84" s="13"/>
      <c r="Q84" s="13"/>
      <c r="R84" s="13"/>
      <c r="S84" s="15"/>
      <c r="T84" s="16"/>
      <c r="U84" s="16"/>
      <c r="V84" s="13"/>
      <c r="W84" s="13"/>
      <c r="X84" s="13"/>
      <c r="Y84" s="13"/>
      <c r="Z84" s="13"/>
      <c r="AA84" s="13"/>
      <c r="AB84" s="13"/>
      <c r="AC84" s="13"/>
      <c r="AD84" s="13"/>
      <c r="AE84" s="13"/>
      <c r="AF84" s="13"/>
      <c r="AG84" s="13"/>
      <c r="AH84" s="16"/>
      <c r="AI84" s="16"/>
      <c r="AJ84" s="16"/>
      <c r="AK84" s="16"/>
      <c r="AL84" s="13"/>
      <c r="AM84" s="13"/>
      <c r="AN84" s="13"/>
      <c r="AO84" s="13"/>
      <c r="AP84" s="13"/>
      <c r="AQ84" s="13"/>
      <c r="AR84" s="13"/>
      <c r="AS84" s="13"/>
      <c r="AT84" s="13"/>
      <c r="AU84" s="13"/>
      <c r="AV84" s="13"/>
      <c r="AW84" s="13"/>
      <c r="AX84" s="14"/>
    </row>
    <row r="85" spans="1:50" ht="15" customHeight="1">
      <c r="A85" s="127"/>
      <c r="B85" s="128"/>
      <c r="C85" s="128"/>
      <c r="D85" s="128"/>
      <c r="E85" s="128"/>
      <c r="F85" s="129"/>
      <c r="G85" s="12"/>
      <c r="H85" s="13"/>
      <c r="I85" s="13"/>
      <c r="J85" s="13"/>
      <c r="K85" s="13"/>
      <c r="L85" s="13"/>
      <c r="M85" s="13"/>
      <c r="N85" s="13"/>
      <c r="O85" s="13"/>
      <c r="P85" s="13"/>
      <c r="Q85" s="13"/>
      <c r="R85" s="13"/>
      <c r="S85" s="17"/>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4"/>
    </row>
    <row r="86" spans="1:50" ht="15" customHeight="1">
      <c r="A86" s="127"/>
      <c r="B86" s="128"/>
      <c r="C86" s="128"/>
      <c r="D86" s="128"/>
      <c r="E86" s="128"/>
      <c r="F86" s="129"/>
      <c r="G86" s="12"/>
      <c r="H86" s="13"/>
      <c r="I86" s="13"/>
      <c r="J86" s="13"/>
      <c r="K86" s="13"/>
      <c r="L86" s="13"/>
      <c r="M86" s="13"/>
      <c r="N86" s="13"/>
      <c r="O86" s="13"/>
      <c r="P86" s="13"/>
      <c r="Q86" s="13"/>
      <c r="R86" s="13"/>
      <c r="S86" s="17"/>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4"/>
    </row>
    <row r="87" spans="1:50" ht="15" customHeight="1">
      <c r="A87" s="127"/>
      <c r="B87" s="128"/>
      <c r="C87" s="128"/>
      <c r="D87" s="128"/>
      <c r="E87" s="128"/>
      <c r="F87" s="129"/>
      <c r="G87" s="12"/>
      <c r="H87" s="13"/>
      <c r="I87" s="13"/>
      <c r="J87" s="13"/>
      <c r="K87" s="13"/>
      <c r="L87" s="13"/>
      <c r="M87" s="13"/>
      <c r="N87" s="13"/>
      <c r="O87" s="13"/>
      <c r="P87" s="13"/>
      <c r="Q87" s="13"/>
      <c r="R87" s="13"/>
      <c r="S87" s="17"/>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4"/>
    </row>
    <row r="88" spans="1:50" ht="15" customHeight="1">
      <c r="A88" s="127"/>
      <c r="B88" s="128"/>
      <c r="C88" s="128"/>
      <c r="D88" s="128"/>
      <c r="E88" s="128"/>
      <c r="F88" s="129"/>
      <c r="G88" s="12"/>
      <c r="H88" s="13"/>
      <c r="I88" s="13"/>
      <c r="J88" s="13"/>
      <c r="K88" s="13"/>
      <c r="L88" s="13"/>
      <c r="M88" s="13"/>
      <c r="N88" s="13"/>
      <c r="O88" s="13"/>
      <c r="P88" s="13"/>
      <c r="Q88" s="13"/>
      <c r="R88" s="13"/>
      <c r="S88" s="17"/>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4"/>
    </row>
    <row r="89" spans="1:50" ht="15" customHeight="1">
      <c r="A89" s="127"/>
      <c r="B89" s="128"/>
      <c r="C89" s="128"/>
      <c r="D89" s="128"/>
      <c r="E89" s="128"/>
      <c r="F89" s="129"/>
      <c r="G89" s="12"/>
      <c r="H89" s="13"/>
      <c r="I89" s="13"/>
      <c r="J89" s="13"/>
      <c r="K89" s="17"/>
      <c r="L89" s="13"/>
      <c r="M89" s="13"/>
      <c r="N89" s="13"/>
      <c r="O89" s="13"/>
      <c r="P89" s="13"/>
      <c r="Q89" s="13"/>
      <c r="R89" s="13"/>
      <c r="S89" s="17"/>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4"/>
    </row>
    <row r="90" spans="1:50" ht="15" customHeight="1">
      <c r="A90" s="127"/>
      <c r="B90" s="128"/>
      <c r="C90" s="128"/>
      <c r="D90" s="128"/>
      <c r="E90" s="128"/>
      <c r="F90" s="129"/>
      <c r="G90" s="12"/>
      <c r="H90" s="13"/>
      <c r="I90" s="13"/>
      <c r="J90" s="13"/>
      <c r="K90" s="17"/>
      <c r="L90" s="13"/>
      <c r="M90" s="13"/>
      <c r="N90" s="13"/>
      <c r="O90" s="13"/>
      <c r="P90" s="13"/>
      <c r="Q90" s="13"/>
      <c r="R90" s="13"/>
      <c r="S90" s="17"/>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4"/>
    </row>
    <row r="91" spans="1:50" ht="15" customHeight="1">
      <c r="A91" s="127"/>
      <c r="B91" s="128"/>
      <c r="C91" s="128"/>
      <c r="D91" s="128"/>
      <c r="E91" s="128"/>
      <c r="F91" s="129"/>
      <c r="G91" s="12"/>
      <c r="H91" s="13"/>
      <c r="I91" s="13"/>
      <c r="J91" s="13"/>
      <c r="K91" s="17"/>
      <c r="L91" s="13"/>
      <c r="M91" s="13"/>
      <c r="N91" s="13"/>
      <c r="O91" s="13"/>
      <c r="P91" s="13"/>
      <c r="Q91" s="13"/>
      <c r="R91" s="13"/>
      <c r="S91" s="15"/>
      <c r="T91" s="16"/>
      <c r="U91" s="16"/>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4"/>
    </row>
    <row r="92" spans="1:50" ht="15" customHeight="1">
      <c r="A92" s="127"/>
      <c r="B92" s="128"/>
      <c r="C92" s="128"/>
      <c r="D92" s="128"/>
      <c r="E92" s="128"/>
      <c r="F92" s="129"/>
      <c r="G92" s="12"/>
      <c r="H92" s="13"/>
      <c r="I92" s="13"/>
      <c r="J92" s="13"/>
      <c r="K92" s="17"/>
      <c r="L92" s="13"/>
      <c r="M92" s="13"/>
      <c r="N92" s="13"/>
      <c r="O92" s="13"/>
      <c r="P92" s="13"/>
      <c r="Q92" s="13"/>
      <c r="R92" s="13"/>
      <c r="S92" s="17"/>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4"/>
    </row>
    <row r="93" spans="1:50" ht="15" customHeight="1">
      <c r="A93" s="127"/>
      <c r="B93" s="128"/>
      <c r="C93" s="128"/>
      <c r="D93" s="128"/>
      <c r="E93" s="128"/>
      <c r="F93" s="129"/>
      <c r="G93" s="12"/>
      <c r="H93" s="13"/>
      <c r="I93" s="13"/>
      <c r="J93" s="13"/>
      <c r="K93" s="17"/>
      <c r="L93" s="13"/>
      <c r="M93" s="13"/>
      <c r="N93" s="13"/>
      <c r="O93" s="13"/>
      <c r="P93" s="13"/>
      <c r="Q93" s="13"/>
      <c r="R93" s="13"/>
      <c r="S93" s="17"/>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4"/>
    </row>
    <row r="94" spans="1:50" ht="15" customHeight="1">
      <c r="A94" s="127"/>
      <c r="B94" s="128"/>
      <c r="C94" s="128"/>
      <c r="D94" s="128"/>
      <c r="E94" s="128"/>
      <c r="F94" s="129"/>
      <c r="G94" s="12"/>
      <c r="H94" s="13"/>
      <c r="I94" s="13"/>
      <c r="J94" s="13"/>
      <c r="K94" s="17"/>
      <c r="L94" s="13"/>
      <c r="M94" s="13"/>
      <c r="N94" s="13"/>
      <c r="O94" s="13"/>
      <c r="P94" s="13"/>
      <c r="Q94" s="13"/>
      <c r="R94" s="13"/>
      <c r="S94" s="17"/>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4"/>
    </row>
    <row r="95" spans="1:50" ht="15" customHeight="1">
      <c r="A95" s="127"/>
      <c r="B95" s="128"/>
      <c r="C95" s="128"/>
      <c r="D95" s="128"/>
      <c r="E95" s="128"/>
      <c r="F95" s="129"/>
      <c r="G95" s="12"/>
      <c r="H95" s="13"/>
      <c r="I95" s="13"/>
      <c r="J95" s="13"/>
      <c r="K95" s="17"/>
      <c r="L95" s="13"/>
      <c r="M95" s="13"/>
      <c r="N95" s="13"/>
      <c r="O95" s="13"/>
      <c r="P95" s="13"/>
      <c r="Q95" s="13"/>
      <c r="R95" s="13"/>
      <c r="S95" s="17"/>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4"/>
    </row>
    <row r="96" spans="1:50" ht="15" customHeight="1">
      <c r="A96" s="127"/>
      <c r="B96" s="128"/>
      <c r="C96" s="128"/>
      <c r="D96" s="128"/>
      <c r="E96" s="128"/>
      <c r="F96" s="129"/>
      <c r="G96" s="12"/>
      <c r="H96" s="13"/>
      <c r="I96" s="13"/>
      <c r="J96" s="13"/>
      <c r="K96" s="18"/>
      <c r="L96" s="13"/>
      <c r="M96" s="13"/>
      <c r="N96" s="13"/>
      <c r="O96" s="13"/>
      <c r="P96" s="13"/>
      <c r="Q96" s="13"/>
      <c r="R96" s="13"/>
      <c r="S96" s="18"/>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4"/>
    </row>
    <row r="97" spans="1:50" ht="15" customHeight="1">
      <c r="A97" s="127"/>
      <c r="B97" s="128"/>
      <c r="C97" s="128"/>
      <c r="D97" s="128"/>
      <c r="E97" s="128"/>
      <c r="F97" s="129"/>
      <c r="G97" s="12"/>
      <c r="H97" s="13"/>
      <c r="I97" s="13"/>
      <c r="J97" s="13"/>
      <c r="K97" s="15"/>
      <c r="L97" s="16"/>
      <c r="M97" s="16"/>
      <c r="N97" s="16"/>
      <c r="O97" s="16"/>
      <c r="P97" s="16"/>
      <c r="Q97" s="16"/>
      <c r="R97" s="16"/>
      <c r="S97" s="15"/>
      <c r="T97" s="16"/>
      <c r="U97" s="16"/>
      <c r="V97" s="13"/>
      <c r="W97" s="13"/>
      <c r="X97" s="13"/>
      <c r="Y97" s="13"/>
      <c r="Z97" s="13"/>
      <c r="AA97" s="13"/>
      <c r="AB97" s="13"/>
      <c r="AC97" s="13"/>
      <c r="AD97" s="13"/>
      <c r="AE97" s="13"/>
      <c r="AF97" s="13"/>
      <c r="AG97" s="13"/>
      <c r="AH97" s="16"/>
      <c r="AI97" s="16"/>
      <c r="AJ97" s="16"/>
      <c r="AK97" s="16"/>
      <c r="AL97" s="13"/>
      <c r="AM97" s="13"/>
      <c r="AN97" s="13"/>
      <c r="AO97" s="13"/>
      <c r="AP97" s="13"/>
      <c r="AQ97" s="13"/>
      <c r="AR97" s="13"/>
      <c r="AS97" s="13"/>
      <c r="AT97" s="13"/>
      <c r="AU97" s="13"/>
      <c r="AV97" s="13"/>
      <c r="AW97" s="13"/>
      <c r="AX97" s="14"/>
    </row>
    <row r="98" spans="1:50" ht="15" customHeight="1">
      <c r="A98" s="127"/>
      <c r="B98" s="128"/>
      <c r="C98" s="128"/>
      <c r="D98" s="128"/>
      <c r="E98" s="128"/>
      <c r="F98" s="129"/>
      <c r="G98" s="12"/>
      <c r="H98" s="13"/>
      <c r="I98" s="13"/>
      <c r="J98" s="13"/>
      <c r="K98" s="17"/>
      <c r="L98" s="13"/>
      <c r="M98" s="13"/>
      <c r="N98" s="13"/>
      <c r="O98" s="13"/>
      <c r="P98" s="13"/>
      <c r="Q98" s="13"/>
      <c r="R98" s="13"/>
      <c r="S98" s="17"/>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4"/>
    </row>
    <row r="99" spans="1:50" ht="15" customHeight="1">
      <c r="A99" s="127"/>
      <c r="B99" s="128"/>
      <c r="C99" s="128"/>
      <c r="D99" s="128"/>
      <c r="E99" s="128"/>
      <c r="F99" s="129"/>
      <c r="G99" s="12"/>
      <c r="H99" s="13"/>
      <c r="I99" s="13"/>
      <c r="J99" s="13"/>
      <c r="K99" s="17"/>
      <c r="L99" s="13"/>
      <c r="M99" s="13"/>
      <c r="N99" s="13"/>
      <c r="O99" s="13"/>
      <c r="P99" s="13"/>
      <c r="Q99" s="13"/>
      <c r="R99" s="13"/>
      <c r="S99" s="17"/>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4"/>
    </row>
    <row r="100" spans="1:50" ht="15" customHeight="1">
      <c r="A100" s="127"/>
      <c r="B100" s="128"/>
      <c r="C100" s="128"/>
      <c r="D100" s="128"/>
      <c r="E100" s="128"/>
      <c r="F100" s="129"/>
      <c r="G100" s="12"/>
      <c r="H100" s="13"/>
      <c r="I100" s="13"/>
      <c r="J100" s="13"/>
      <c r="K100" s="17"/>
      <c r="L100" s="13"/>
      <c r="M100" s="13"/>
      <c r="N100" s="13"/>
      <c r="O100" s="13"/>
      <c r="P100" s="13"/>
      <c r="Q100" s="13"/>
      <c r="R100" s="13"/>
      <c r="S100" s="17"/>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4"/>
    </row>
    <row r="101" spans="1:50" ht="15" customHeight="1">
      <c r="A101" s="127"/>
      <c r="B101" s="128"/>
      <c r="C101" s="128"/>
      <c r="D101" s="128"/>
      <c r="E101" s="128"/>
      <c r="F101" s="129"/>
      <c r="G101" s="12"/>
      <c r="H101" s="13"/>
      <c r="I101" s="13"/>
      <c r="J101" s="13"/>
      <c r="K101" s="17"/>
      <c r="L101" s="13"/>
      <c r="M101" s="13"/>
      <c r="N101" s="13"/>
      <c r="O101" s="13"/>
      <c r="P101" s="13"/>
      <c r="Q101" s="13"/>
      <c r="R101" s="13"/>
      <c r="S101" s="17"/>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4"/>
    </row>
    <row r="102" spans="1:50" ht="15" customHeight="1">
      <c r="A102" s="127"/>
      <c r="B102" s="128"/>
      <c r="C102" s="128"/>
      <c r="D102" s="128"/>
      <c r="E102" s="128"/>
      <c r="F102" s="129"/>
      <c r="G102" s="12"/>
      <c r="H102" s="13"/>
      <c r="I102" s="13"/>
      <c r="J102" s="13"/>
      <c r="K102" s="17"/>
      <c r="L102" s="13"/>
      <c r="M102" s="13"/>
      <c r="N102" s="13"/>
      <c r="O102" s="13"/>
      <c r="P102" s="13"/>
      <c r="Q102" s="13"/>
      <c r="R102" s="13"/>
      <c r="S102" s="17"/>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4"/>
    </row>
    <row r="103" spans="1:50" ht="15" customHeight="1">
      <c r="A103" s="127"/>
      <c r="B103" s="128"/>
      <c r="C103" s="128"/>
      <c r="D103" s="128"/>
      <c r="E103" s="128"/>
      <c r="F103" s="129"/>
      <c r="G103" s="12"/>
      <c r="H103" s="13"/>
      <c r="I103" s="13"/>
      <c r="J103" s="13"/>
      <c r="K103" s="17"/>
      <c r="L103" s="13"/>
      <c r="M103" s="13"/>
      <c r="N103" s="13"/>
      <c r="O103" s="13"/>
      <c r="P103" s="13"/>
      <c r="Q103" s="13"/>
      <c r="R103" s="13"/>
      <c r="S103" s="17"/>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4"/>
    </row>
    <row r="104" spans="1:50" ht="15" customHeight="1">
      <c r="A104" s="127"/>
      <c r="B104" s="128"/>
      <c r="C104" s="128"/>
      <c r="D104" s="128"/>
      <c r="E104" s="128"/>
      <c r="F104" s="129"/>
      <c r="G104" s="12"/>
      <c r="H104" s="13"/>
      <c r="I104" s="13"/>
      <c r="J104" s="13"/>
      <c r="K104" s="17"/>
      <c r="L104" s="13"/>
      <c r="M104" s="13"/>
      <c r="N104" s="13"/>
      <c r="O104" s="13"/>
      <c r="P104" s="13"/>
      <c r="Q104" s="13"/>
      <c r="R104" s="13"/>
      <c r="S104" s="17"/>
      <c r="T104" s="13"/>
      <c r="U104" s="13"/>
      <c r="V104" s="13"/>
      <c r="W104" s="13"/>
      <c r="X104" s="13"/>
      <c r="Y104" s="13"/>
      <c r="Z104" s="13"/>
      <c r="AA104" s="13"/>
      <c r="AB104" s="13"/>
      <c r="AC104" s="13"/>
      <c r="AD104" s="13"/>
      <c r="AE104" s="13"/>
      <c r="AF104" s="13"/>
      <c r="AG104" s="13"/>
      <c r="AH104" s="13"/>
      <c r="AI104" s="13"/>
      <c r="AJ104" s="19"/>
      <c r="AK104" s="19"/>
      <c r="AL104" s="13"/>
      <c r="AM104" s="13"/>
      <c r="AN104" s="13"/>
      <c r="AO104" s="13"/>
      <c r="AP104" s="13"/>
      <c r="AQ104" s="13"/>
      <c r="AR104" s="13"/>
      <c r="AS104" s="13"/>
      <c r="AT104" s="13"/>
      <c r="AU104" s="13"/>
      <c r="AV104" s="13"/>
      <c r="AW104" s="13"/>
      <c r="AX104" s="14"/>
    </row>
    <row r="105" spans="1:50" ht="15" customHeight="1">
      <c r="A105" s="127"/>
      <c r="B105" s="128"/>
      <c r="C105" s="128"/>
      <c r="D105" s="128"/>
      <c r="E105" s="128"/>
      <c r="F105" s="129"/>
      <c r="G105" s="12"/>
      <c r="H105" s="13"/>
      <c r="I105" s="13"/>
      <c r="J105" s="13"/>
      <c r="K105" s="17"/>
      <c r="L105" s="13"/>
      <c r="M105" s="13"/>
      <c r="N105" s="13"/>
      <c r="O105" s="13"/>
      <c r="P105" s="13"/>
      <c r="Q105" s="13"/>
      <c r="R105" s="13"/>
      <c r="S105" s="16"/>
      <c r="T105" s="16"/>
      <c r="U105" s="16"/>
      <c r="V105" s="13"/>
      <c r="W105" s="13"/>
      <c r="X105" s="13"/>
      <c r="Y105" s="13"/>
      <c r="Z105" s="13"/>
      <c r="AA105" s="13"/>
      <c r="AB105" s="13"/>
      <c r="AC105" s="13"/>
      <c r="AD105" s="13"/>
      <c r="AE105" s="13"/>
      <c r="AF105" s="13"/>
      <c r="AG105" s="13"/>
      <c r="AH105" s="16"/>
      <c r="AI105" s="16"/>
      <c r="AJ105" s="16"/>
      <c r="AK105" s="16"/>
      <c r="AL105" s="13"/>
      <c r="AM105" s="13"/>
      <c r="AN105" s="13"/>
      <c r="AO105" s="13"/>
      <c r="AP105" s="13"/>
      <c r="AQ105" s="13"/>
      <c r="AR105" s="13"/>
      <c r="AS105" s="13"/>
      <c r="AT105" s="13"/>
      <c r="AU105" s="13"/>
      <c r="AV105" s="13"/>
      <c r="AW105" s="13"/>
      <c r="AX105" s="14"/>
    </row>
    <row r="106" spans="1:50" ht="15" customHeight="1">
      <c r="A106" s="127"/>
      <c r="B106" s="128"/>
      <c r="C106" s="128"/>
      <c r="D106" s="128"/>
      <c r="E106" s="128"/>
      <c r="F106" s="129"/>
      <c r="G106" s="12"/>
      <c r="H106" s="13"/>
      <c r="I106" s="13"/>
      <c r="J106" s="13"/>
      <c r="K106" s="17"/>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4"/>
    </row>
    <row r="107" spans="1:50" ht="15" customHeight="1">
      <c r="A107" s="127"/>
      <c r="B107" s="128"/>
      <c r="C107" s="128"/>
      <c r="D107" s="128"/>
      <c r="E107" s="128"/>
      <c r="F107" s="129"/>
      <c r="G107" s="12"/>
      <c r="H107" s="13"/>
      <c r="I107" s="13"/>
      <c r="J107" s="13"/>
      <c r="K107" s="17"/>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4"/>
    </row>
    <row r="108" spans="1:50" ht="15" customHeight="1">
      <c r="A108" s="127"/>
      <c r="B108" s="128"/>
      <c r="C108" s="128"/>
      <c r="D108" s="128"/>
      <c r="E108" s="128"/>
      <c r="F108" s="129"/>
      <c r="G108" s="12"/>
      <c r="H108" s="13"/>
      <c r="I108" s="13"/>
      <c r="J108" s="13"/>
      <c r="K108" s="17"/>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4"/>
    </row>
    <row r="109" spans="1:50" ht="15" customHeight="1">
      <c r="A109" s="127"/>
      <c r="B109" s="128"/>
      <c r="C109" s="128"/>
      <c r="D109" s="128"/>
      <c r="E109" s="128"/>
      <c r="F109" s="129"/>
      <c r="G109" s="12"/>
      <c r="H109" s="13"/>
      <c r="I109" s="13"/>
      <c r="J109" s="13"/>
      <c r="K109" s="17"/>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4"/>
    </row>
    <row r="110" spans="1:50" ht="15" customHeight="1">
      <c r="A110" s="127"/>
      <c r="B110" s="128"/>
      <c r="C110" s="128"/>
      <c r="D110" s="128"/>
      <c r="E110" s="128"/>
      <c r="F110" s="129"/>
      <c r="G110" s="12"/>
      <c r="H110" s="13"/>
      <c r="I110" s="13"/>
      <c r="J110" s="13"/>
      <c r="K110" s="17"/>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4"/>
    </row>
    <row r="111" spans="1:50" ht="15" customHeight="1">
      <c r="A111" s="127"/>
      <c r="B111" s="128"/>
      <c r="C111" s="128"/>
      <c r="D111" s="128"/>
      <c r="E111" s="128"/>
      <c r="F111" s="129"/>
      <c r="G111" s="12"/>
      <c r="H111" s="13"/>
      <c r="I111" s="13"/>
      <c r="J111" s="13"/>
      <c r="K111" s="17"/>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4"/>
    </row>
    <row r="112" spans="1:50" ht="15" customHeight="1">
      <c r="A112" s="127"/>
      <c r="B112" s="128"/>
      <c r="C112" s="128"/>
      <c r="D112" s="128"/>
      <c r="E112" s="128"/>
      <c r="F112" s="129"/>
      <c r="G112" s="12"/>
      <c r="H112" s="13"/>
      <c r="I112" s="13"/>
      <c r="J112" s="13"/>
      <c r="K112" s="17"/>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4"/>
    </row>
    <row r="113" spans="1:50" ht="26.25" customHeight="1">
      <c r="A113" s="127"/>
      <c r="B113" s="128"/>
      <c r="C113" s="128"/>
      <c r="D113" s="128"/>
      <c r="E113" s="128"/>
      <c r="F113" s="129"/>
      <c r="G113" s="12"/>
      <c r="H113" s="13"/>
      <c r="I113" s="13"/>
      <c r="J113" s="13"/>
      <c r="K113" s="17"/>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4"/>
    </row>
    <row r="114" spans="1:50" ht="26.25" customHeight="1">
      <c r="A114" s="127"/>
      <c r="B114" s="128"/>
      <c r="C114" s="128"/>
      <c r="D114" s="128"/>
      <c r="E114" s="128"/>
      <c r="F114" s="129"/>
      <c r="G114" s="12"/>
      <c r="H114" s="13"/>
      <c r="I114" s="13"/>
      <c r="J114" s="13"/>
      <c r="K114" s="17"/>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4"/>
    </row>
    <row r="115" spans="1:50" ht="15" customHeight="1">
      <c r="A115" s="127"/>
      <c r="B115" s="128"/>
      <c r="C115" s="128"/>
      <c r="D115" s="128"/>
      <c r="E115" s="128"/>
      <c r="F115" s="129"/>
      <c r="G115" s="12"/>
      <c r="H115" s="13"/>
      <c r="I115" s="13"/>
      <c r="J115" s="13"/>
      <c r="K115" s="17"/>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4"/>
    </row>
    <row r="116" spans="1:50" ht="26.25" customHeight="1">
      <c r="A116" s="127"/>
      <c r="B116" s="128"/>
      <c r="C116" s="128"/>
      <c r="D116" s="128"/>
      <c r="E116" s="128"/>
      <c r="F116" s="129"/>
      <c r="G116" s="12"/>
      <c r="H116" s="13"/>
      <c r="I116" s="13"/>
      <c r="J116" s="13"/>
      <c r="K116" s="17"/>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4"/>
    </row>
    <row r="117" spans="1:50" ht="15" customHeight="1">
      <c r="A117" s="127"/>
      <c r="B117" s="128"/>
      <c r="C117" s="128"/>
      <c r="D117" s="128"/>
      <c r="E117" s="128"/>
      <c r="F117" s="129"/>
      <c r="G117" s="12"/>
      <c r="H117" s="13"/>
      <c r="I117" s="13"/>
      <c r="J117" s="13"/>
      <c r="K117" s="16"/>
      <c r="L117" s="16"/>
      <c r="M117" s="16"/>
      <c r="N117" s="13"/>
      <c r="O117" s="13"/>
      <c r="P117" s="13"/>
      <c r="Q117" s="16"/>
      <c r="R117" s="20"/>
      <c r="S117" s="15"/>
      <c r="T117" s="16"/>
      <c r="U117" s="16"/>
      <c r="V117" s="13"/>
      <c r="W117" s="13"/>
      <c r="X117" s="13"/>
      <c r="Y117" s="13"/>
      <c r="Z117" s="13"/>
      <c r="AA117" s="13"/>
      <c r="AB117" s="13"/>
      <c r="AC117" s="13"/>
      <c r="AD117" s="13"/>
      <c r="AE117" s="13"/>
      <c r="AF117" s="13"/>
      <c r="AG117" s="13"/>
      <c r="AH117" s="16"/>
      <c r="AI117" s="16"/>
      <c r="AJ117" s="16"/>
      <c r="AK117" s="16"/>
      <c r="AL117" s="13"/>
      <c r="AM117" s="13"/>
      <c r="AN117" s="13"/>
      <c r="AO117" s="13"/>
      <c r="AP117" s="13"/>
      <c r="AQ117" s="13"/>
      <c r="AR117" s="13"/>
      <c r="AS117" s="13"/>
      <c r="AT117" s="13"/>
      <c r="AU117" s="13"/>
      <c r="AV117" s="13"/>
      <c r="AW117" s="13"/>
      <c r="AX117" s="14"/>
    </row>
    <row r="118" spans="1:50" ht="15" customHeight="1">
      <c r="A118" s="127"/>
      <c r="B118" s="128"/>
      <c r="C118" s="128"/>
      <c r="D118" s="128"/>
      <c r="E118" s="128"/>
      <c r="F118" s="129"/>
      <c r="G118" s="12"/>
      <c r="H118" s="13"/>
      <c r="I118" s="13"/>
      <c r="J118" s="13"/>
      <c r="K118" s="13"/>
      <c r="L118" s="13"/>
      <c r="M118" s="13"/>
      <c r="N118" s="13"/>
      <c r="O118" s="13"/>
      <c r="P118" s="13"/>
      <c r="Q118" s="13"/>
      <c r="R118" s="13"/>
      <c r="S118" s="17"/>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4"/>
    </row>
    <row r="119" spans="1:50" ht="15" customHeight="1">
      <c r="A119" s="127"/>
      <c r="B119" s="128"/>
      <c r="C119" s="128"/>
      <c r="D119" s="128"/>
      <c r="E119" s="128"/>
      <c r="F119" s="129"/>
      <c r="G119" s="12"/>
      <c r="H119" s="13"/>
      <c r="I119" s="13"/>
      <c r="J119" s="13"/>
      <c r="K119" s="13"/>
      <c r="L119" s="13"/>
      <c r="M119" s="13"/>
      <c r="N119" s="13"/>
      <c r="O119" s="13"/>
      <c r="P119" s="13"/>
      <c r="Q119" s="13"/>
      <c r="R119" s="13"/>
      <c r="S119" s="17"/>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4"/>
    </row>
    <row r="120" spans="1:50" ht="15" customHeight="1">
      <c r="A120" s="127"/>
      <c r="B120" s="128"/>
      <c r="C120" s="128"/>
      <c r="D120" s="128"/>
      <c r="E120" s="128"/>
      <c r="F120" s="129"/>
      <c r="G120" s="12"/>
      <c r="H120" s="13"/>
      <c r="I120" s="13"/>
      <c r="J120" s="13"/>
      <c r="K120" s="13"/>
      <c r="L120" s="13"/>
      <c r="M120" s="13"/>
      <c r="N120" s="13"/>
      <c r="O120" s="13"/>
      <c r="P120" s="13"/>
      <c r="Q120" s="13"/>
      <c r="R120" s="13"/>
      <c r="S120" s="17"/>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4"/>
    </row>
    <row r="121" spans="1:50" ht="15" customHeight="1">
      <c r="A121" s="127"/>
      <c r="B121" s="128"/>
      <c r="C121" s="128"/>
      <c r="D121" s="128"/>
      <c r="E121" s="128"/>
      <c r="F121" s="129"/>
      <c r="G121" s="12"/>
      <c r="H121" s="13"/>
      <c r="I121" s="13"/>
      <c r="J121" s="13"/>
      <c r="K121" s="13"/>
      <c r="L121" s="13"/>
      <c r="M121" s="13"/>
      <c r="N121" s="13"/>
      <c r="O121" s="13"/>
      <c r="P121" s="13"/>
      <c r="Q121" s="13"/>
      <c r="R121" s="13"/>
      <c r="S121" s="17"/>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4"/>
    </row>
    <row r="122" spans="1:50" ht="15" customHeight="1">
      <c r="A122" s="127"/>
      <c r="B122" s="128"/>
      <c r="C122" s="128"/>
      <c r="D122" s="128"/>
      <c r="E122" s="128"/>
      <c r="F122" s="129"/>
      <c r="G122" s="12"/>
      <c r="H122" s="13"/>
      <c r="I122" s="13"/>
      <c r="J122" s="13"/>
      <c r="K122" s="13"/>
      <c r="L122" s="13"/>
      <c r="M122" s="13"/>
      <c r="N122" s="13"/>
      <c r="O122" s="13"/>
      <c r="P122" s="13"/>
      <c r="Q122" s="13"/>
      <c r="R122" s="13"/>
      <c r="S122" s="17"/>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4"/>
    </row>
    <row r="123" spans="1:50" ht="15" customHeight="1">
      <c r="A123" s="127"/>
      <c r="B123" s="128"/>
      <c r="C123" s="128"/>
      <c r="D123" s="128"/>
      <c r="E123" s="128"/>
      <c r="F123" s="129"/>
      <c r="G123" s="12"/>
      <c r="H123" s="13"/>
      <c r="I123" s="13"/>
      <c r="J123" s="13"/>
      <c r="K123" s="13"/>
      <c r="L123" s="13"/>
      <c r="M123" s="13"/>
      <c r="N123" s="13"/>
      <c r="O123" s="13"/>
      <c r="P123" s="13"/>
      <c r="Q123" s="13"/>
      <c r="R123" s="13"/>
      <c r="S123" s="17"/>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4"/>
    </row>
    <row r="124" spans="1:50" ht="15" customHeight="1">
      <c r="A124" s="127"/>
      <c r="B124" s="128"/>
      <c r="C124" s="128"/>
      <c r="D124" s="128"/>
      <c r="E124" s="128"/>
      <c r="F124" s="129"/>
      <c r="G124" s="12"/>
      <c r="H124" s="13"/>
      <c r="I124" s="13"/>
      <c r="J124" s="13"/>
      <c r="K124" s="13"/>
      <c r="L124" s="13"/>
      <c r="M124" s="13"/>
      <c r="N124" s="13"/>
      <c r="O124" s="13"/>
      <c r="P124" s="13"/>
      <c r="Q124" s="13"/>
      <c r="R124" s="13"/>
      <c r="S124" s="15"/>
      <c r="T124" s="16"/>
      <c r="U124" s="16"/>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4"/>
    </row>
    <row r="125" spans="1:50" ht="15" customHeight="1">
      <c r="A125" s="127"/>
      <c r="B125" s="128"/>
      <c r="C125" s="128"/>
      <c r="D125" s="128"/>
      <c r="E125" s="128"/>
      <c r="F125" s="129"/>
      <c r="G125" s="12"/>
      <c r="H125" s="13"/>
      <c r="I125" s="13"/>
      <c r="J125" s="13"/>
      <c r="K125" s="13"/>
      <c r="L125" s="13"/>
      <c r="M125" s="13"/>
      <c r="N125" s="13"/>
      <c r="O125" s="13"/>
      <c r="P125" s="13"/>
      <c r="Q125" s="13"/>
      <c r="R125" s="13"/>
      <c r="S125" s="17"/>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4"/>
    </row>
    <row r="126" spans="1:50" ht="15" customHeight="1">
      <c r="A126" s="127"/>
      <c r="B126" s="128"/>
      <c r="C126" s="128"/>
      <c r="D126" s="128"/>
      <c r="E126" s="128"/>
      <c r="F126" s="129"/>
      <c r="G126" s="12"/>
      <c r="H126" s="13"/>
      <c r="I126" s="13"/>
      <c r="J126" s="13"/>
      <c r="K126" s="13"/>
      <c r="L126" s="13"/>
      <c r="M126" s="13"/>
      <c r="N126" s="13"/>
      <c r="O126" s="13"/>
      <c r="P126" s="13"/>
      <c r="Q126" s="13"/>
      <c r="R126" s="13"/>
      <c r="S126" s="17"/>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4"/>
    </row>
    <row r="127" spans="1:50" ht="15" customHeight="1">
      <c r="A127" s="127"/>
      <c r="B127" s="128"/>
      <c r="C127" s="128"/>
      <c r="D127" s="128"/>
      <c r="E127" s="128"/>
      <c r="F127" s="129"/>
      <c r="G127" s="12"/>
      <c r="H127" s="13"/>
      <c r="I127" s="13"/>
      <c r="J127" s="13"/>
      <c r="K127" s="13"/>
      <c r="L127" s="13"/>
      <c r="M127" s="13"/>
      <c r="N127" s="13"/>
      <c r="O127" s="13"/>
      <c r="P127" s="13"/>
      <c r="Q127" s="13"/>
      <c r="R127" s="13"/>
      <c r="S127" s="17"/>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4"/>
    </row>
    <row r="128" spans="1:50" ht="15" customHeight="1">
      <c r="A128" s="127"/>
      <c r="B128" s="128"/>
      <c r="C128" s="128"/>
      <c r="D128" s="128"/>
      <c r="E128" s="128"/>
      <c r="F128" s="129"/>
      <c r="G128" s="12"/>
      <c r="H128" s="13"/>
      <c r="I128" s="13"/>
      <c r="J128" s="13"/>
      <c r="K128" s="13"/>
      <c r="L128" s="13"/>
      <c r="M128" s="13"/>
      <c r="N128" s="13"/>
      <c r="O128" s="13"/>
      <c r="P128" s="13"/>
      <c r="Q128" s="13"/>
      <c r="R128" s="13"/>
      <c r="S128" s="17"/>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4"/>
    </row>
    <row r="129" spans="1:50" ht="15" customHeight="1">
      <c r="A129" s="127"/>
      <c r="B129" s="128"/>
      <c r="C129" s="128"/>
      <c r="D129" s="128"/>
      <c r="E129" s="128"/>
      <c r="F129" s="129"/>
      <c r="G129" s="12"/>
      <c r="H129" s="13"/>
      <c r="I129" s="13"/>
      <c r="J129" s="13"/>
      <c r="K129" s="13"/>
      <c r="L129" s="13"/>
      <c r="M129" s="13"/>
      <c r="N129" s="13"/>
      <c r="O129" s="13"/>
      <c r="P129" s="13"/>
      <c r="Q129" s="13"/>
      <c r="R129" s="13"/>
      <c r="S129" s="17"/>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4"/>
    </row>
    <row r="130" spans="1:50" ht="15" customHeight="1">
      <c r="A130" s="127"/>
      <c r="B130" s="128"/>
      <c r="C130" s="128"/>
      <c r="D130" s="128"/>
      <c r="E130" s="128"/>
      <c r="F130" s="129"/>
      <c r="G130" s="12"/>
      <c r="H130" s="13"/>
      <c r="I130" s="13"/>
      <c r="J130" s="13"/>
      <c r="K130" s="13"/>
      <c r="L130" s="13"/>
      <c r="M130" s="13"/>
      <c r="N130" s="13"/>
      <c r="O130" s="13"/>
      <c r="P130" s="13"/>
      <c r="Q130" s="13"/>
      <c r="R130" s="13"/>
      <c r="S130" s="15"/>
      <c r="T130" s="16"/>
      <c r="U130" s="16"/>
      <c r="V130" s="13"/>
      <c r="W130" s="13"/>
      <c r="X130" s="13"/>
      <c r="Y130" s="13"/>
      <c r="Z130" s="13"/>
      <c r="AA130" s="13"/>
      <c r="AB130" s="13"/>
      <c r="AC130" s="13"/>
      <c r="AD130" s="13"/>
      <c r="AE130" s="13"/>
      <c r="AF130" s="13"/>
      <c r="AG130" s="13"/>
      <c r="AH130" s="16"/>
      <c r="AI130" s="16"/>
      <c r="AJ130" s="16"/>
      <c r="AK130" s="16"/>
      <c r="AL130" s="13"/>
      <c r="AM130" s="13"/>
      <c r="AN130" s="13"/>
      <c r="AO130" s="13"/>
      <c r="AP130" s="13"/>
      <c r="AQ130" s="13"/>
      <c r="AR130" s="13"/>
      <c r="AS130" s="13"/>
      <c r="AT130" s="13"/>
      <c r="AU130" s="13"/>
      <c r="AV130" s="13"/>
      <c r="AW130" s="13"/>
      <c r="AX130" s="14"/>
    </row>
    <row r="131" spans="1:50" ht="15" customHeight="1">
      <c r="A131" s="127"/>
      <c r="B131" s="128"/>
      <c r="C131" s="128"/>
      <c r="D131" s="128"/>
      <c r="E131" s="128"/>
      <c r="F131" s="129"/>
      <c r="G131" s="12"/>
      <c r="H131" s="13"/>
      <c r="I131" s="13"/>
      <c r="J131" s="13"/>
      <c r="K131" s="13"/>
      <c r="L131" s="13"/>
      <c r="M131" s="13"/>
      <c r="N131" s="13"/>
      <c r="O131" s="13"/>
      <c r="P131" s="13"/>
      <c r="Q131" s="13"/>
      <c r="R131" s="13"/>
      <c r="S131" s="17"/>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4"/>
    </row>
    <row r="132" spans="1:50" ht="15" customHeight="1">
      <c r="A132" s="127"/>
      <c r="B132" s="128"/>
      <c r="C132" s="128"/>
      <c r="D132" s="128"/>
      <c r="E132" s="128"/>
      <c r="F132" s="129"/>
      <c r="G132" s="12"/>
      <c r="H132" s="13"/>
      <c r="I132" s="13"/>
      <c r="J132" s="13"/>
      <c r="K132" s="13"/>
      <c r="L132" s="13"/>
      <c r="M132" s="13"/>
      <c r="N132" s="13"/>
      <c r="O132" s="13"/>
      <c r="P132" s="13"/>
      <c r="Q132" s="13"/>
      <c r="R132" s="13"/>
      <c r="S132" s="17"/>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4"/>
    </row>
    <row r="133" spans="1:50" ht="15" customHeight="1">
      <c r="A133" s="127"/>
      <c r="B133" s="128"/>
      <c r="C133" s="128"/>
      <c r="D133" s="128"/>
      <c r="E133" s="128"/>
      <c r="F133" s="129"/>
      <c r="G133" s="12"/>
      <c r="H133" s="13"/>
      <c r="I133" s="13"/>
      <c r="J133" s="13"/>
      <c r="K133" s="13"/>
      <c r="L133" s="13"/>
      <c r="M133" s="13"/>
      <c r="N133" s="13"/>
      <c r="O133" s="13"/>
      <c r="P133" s="13"/>
      <c r="Q133" s="13"/>
      <c r="R133" s="13"/>
      <c r="S133" s="17"/>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4"/>
    </row>
    <row r="134" spans="1:50" ht="15" customHeight="1">
      <c r="A134" s="127"/>
      <c r="B134" s="128"/>
      <c r="C134" s="128"/>
      <c r="D134" s="128"/>
      <c r="E134" s="128"/>
      <c r="F134" s="129"/>
      <c r="G134" s="12"/>
      <c r="H134" s="13"/>
      <c r="I134" s="13"/>
      <c r="J134" s="13"/>
      <c r="K134" s="13"/>
      <c r="L134" s="13"/>
      <c r="M134" s="13"/>
      <c r="N134" s="13"/>
      <c r="O134" s="13"/>
      <c r="P134" s="13"/>
      <c r="Q134" s="13"/>
      <c r="R134" s="13"/>
      <c r="S134" s="17"/>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4"/>
    </row>
    <row r="135" spans="1:50" ht="15" customHeight="1">
      <c r="A135" s="127"/>
      <c r="B135" s="128"/>
      <c r="C135" s="128"/>
      <c r="D135" s="128"/>
      <c r="E135" s="128"/>
      <c r="F135" s="129"/>
      <c r="G135" s="12"/>
      <c r="H135" s="13"/>
      <c r="I135" s="13"/>
      <c r="J135" s="13"/>
      <c r="K135" s="13"/>
      <c r="L135" s="13"/>
      <c r="M135" s="13"/>
      <c r="N135" s="13"/>
      <c r="O135" s="13"/>
      <c r="P135" s="13"/>
      <c r="Q135" s="13"/>
      <c r="R135" s="13"/>
      <c r="S135" s="17"/>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4"/>
    </row>
    <row r="136" spans="1:50" ht="15" customHeight="1">
      <c r="A136" s="127"/>
      <c r="B136" s="128"/>
      <c r="C136" s="128"/>
      <c r="D136" s="128"/>
      <c r="E136" s="128"/>
      <c r="F136" s="129"/>
      <c r="G136" s="12"/>
      <c r="H136" s="13"/>
      <c r="I136" s="13"/>
      <c r="J136" s="13"/>
      <c r="K136" s="13"/>
      <c r="L136" s="13"/>
      <c r="M136" s="13"/>
      <c r="N136" s="13"/>
      <c r="O136" s="13"/>
      <c r="P136" s="13"/>
      <c r="Q136" s="13"/>
      <c r="R136" s="13"/>
      <c r="S136" s="15"/>
      <c r="T136" s="16"/>
      <c r="U136" s="16"/>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4"/>
    </row>
    <row r="137" spans="1:50" ht="15" customHeight="1">
      <c r="A137" s="127"/>
      <c r="B137" s="128"/>
      <c r="C137" s="128"/>
      <c r="D137" s="128"/>
      <c r="E137" s="128"/>
      <c r="F137" s="129"/>
      <c r="G137" s="12"/>
      <c r="H137" s="13"/>
      <c r="I137" s="13"/>
      <c r="J137" s="13"/>
      <c r="K137" s="13"/>
      <c r="L137" s="13"/>
      <c r="M137" s="13"/>
      <c r="N137" s="13"/>
      <c r="O137" s="13"/>
      <c r="P137" s="13"/>
      <c r="Q137" s="13"/>
      <c r="R137" s="13"/>
      <c r="S137" s="17"/>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4"/>
    </row>
    <row r="138" spans="1:50" ht="15" customHeight="1">
      <c r="A138" s="127"/>
      <c r="B138" s="128"/>
      <c r="C138" s="128"/>
      <c r="D138" s="128"/>
      <c r="E138" s="128"/>
      <c r="F138" s="129"/>
      <c r="G138" s="12"/>
      <c r="H138" s="13"/>
      <c r="I138" s="13"/>
      <c r="J138" s="13"/>
      <c r="K138" s="13"/>
      <c r="L138" s="13"/>
      <c r="M138" s="13"/>
      <c r="N138" s="13"/>
      <c r="O138" s="13"/>
      <c r="P138" s="13"/>
      <c r="Q138" s="13"/>
      <c r="R138" s="13"/>
      <c r="S138" s="17"/>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4"/>
    </row>
    <row r="139" spans="1:50" ht="15" customHeight="1">
      <c r="A139" s="127"/>
      <c r="B139" s="128"/>
      <c r="C139" s="128"/>
      <c r="D139" s="128"/>
      <c r="E139" s="128"/>
      <c r="F139" s="129"/>
      <c r="G139" s="12"/>
      <c r="H139" s="13"/>
      <c r="I139" s="13"/>
      <c r="J139" s="13"/>
      <c r="K139" s="13"/>
      <c r="L139" s="13"/>
      <c r="M139" s="13"/>
      <c r="N139" s="13"/>
      <c r="O139" s="13"/>
      <c r="P139" s="13"/>
      <c r="Q139" s="13"/>
      <c r="R139" s="13"/>
      <c r="S139" s="17"/>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4"/>
    </row>
    <row r="140" spans="1:50" ht="15" customHeight="1">
      <c r="A140" s="127"/>
      <c r="B140" s="128"/>
      <c r="C140" s="128"/>
      <c r="D140" s="128"/>
      <c r="E140" s="128"/>
      <c r="F140" s="129"/>
      <c r="G140" s="12"/>
      <c r="H140" s="13"/>
      <c r="I140" s="13"/>
      <c r="J140" s="13"/>
      <c r="K140" s="13"/>
      <c r="L140" s="13"/>
      <c r="M140" s="13"/>
      <c r="N140" s="13"/>
      <c r="O140" s="13"/>
      <c r="P140" s="13"/>
      <c r="Q140" s="13"/>
      <c r="R140" s="13"/>
      <c r="S140" s="17"/>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4"/>
    </row>
    <row r="141" spans="1:50" ht="15" customHeight="1">
      <c r="A141" s="127"/>
      <c r="B141" s="128"/>
      <c r="C141" s="128"/>
      <c r="D141" s="128"/>
      <c r="E141" s="128"/>
      <c r="F141" s="129"/>
      <c r="G141" s="12"/>
      <c r="H141" s="13"/>
      <c r="I141" s="13"/>
      <c r="J141" s="13"/>
      <c r="K141" s="13"/>
      <c r="L141" s="13"/>
      <c r="M141" s="13"/>
      <c r="N141" s="13"/>
      <c r="O141" s="13"/>
      <c r="P141" s="13"/>
      <c r="Q141" s="13"/>
      <c r="R141" s="13"/>
      <c r="S141" s="17"/>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4"/>
    </row>
    <row r="142" spans="1:50" ht="15" customHeight="1">
      <c r="A142" s="127"/>
      <c r="B142" s="128"/>
      <c r="C142" s="128"/>
      <c r="D142" s="128"/>
      <c r="E142" s="128"/>
      <c r="F142" s="129"/>
      <c r="G142" s="12"/>
      <c r="H142" s="13"/>
      <c r="I142" s="13"/>
      <c r="J142" s="13"/>
      <c r="K142" s="13"/>
      <c r="L142" s="13"/>
      <c r="M142" s="13"/>
      <c r="N142" s="13"/>
      <c r="O142" s="13"/>
      <c r="P142" s="13"/>
      <c r="Q142" s="13"/>
      <c r="R142" s="13"/>
      <c r="S142" s="17"/>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4"/>
    </row>
    <row r="143" spans="1:50" ht="15" customHeight="1">
      <c r="A143" s="127"/>
      <c r="B143" s="128"/>
      <c r="C143" s="128"/>
      <c r="D143" s="128"/>
      <c r="E143" s="128"/>
      <c r="F143" s="129"/>
      <c r="G143" s="12"/>
      <c r="H143" s="13"/>
      <c r="I143" s="13"/>
      <c r="J143" s="13"/>
      <c r="K143" s="13"/>
      <c r="L143" s="13"/>
      <c r="M143" s="13"/>
      <c r="N143" s="13"/>
      <c r="O143" s="13"/>
      <c r="P143" s="13"/>
      <c r="Q143" s="13"/>
      <c r="R143" s="13"/>
      <c r="S143" s="16"/>
      <c r="T143" s="16"/>
      <c r="U143" s="16"/>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4"/>
    </row>
    <row r="144" spans="1:50" ht="15" customHeight="1">
      <c r="A144" s="127"/>
      <c r="B144" s="128"/>
      <c r="C144" s="128"/>
      <c r="D144" s="128"/>
      <c r="E144" s="128"/>
      <c r="F144" s="129"/>
      <c r="G144" s="12"/>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4"/>
    </row>
    <row r="145" spans="1:50" ht="15" customHeight="1">
      <c r="A145" s="127"/>
      <c r="B145" s="128"/>
      <c r="C145" s="128"/>
      <c r="D145" s="128"/>
      <c r="E145" s="128"/>
      <c r="F145" s="129"/>
      <c r="G145" s="12"/>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4"/>
    </row>
    <row r="146" spans="1:50" ht="15" customHeight="1">
      <c r="A146" s="127"/>
      <c r="B146" s="128"/>
      <c r="C146" s="128"/>
      <c r="D146" s="128"/>
      <c r="E146" s="128"/>
      <c r="F146" s="129"/>
      <c r="G146" s="12"/>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4"/>
    </row>
    <row r="147" spans="1:50" ht="15" customHeight="1">
      <c r="A147" s="127"/>
      <c r="B147" s="128"/>
      <c r="C147" s="128"/>
      <c r="D147" s="128"/>
      <c r="E147" s="128"/>
      <c r="F147" s="129"/>
      <c r="G147" s="12"/>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4"/>
    </row>
    <row r="148" spans="1:50" ht="15" customHeight="1">
      <c r="A148" s="127"/>
      <c r="B148" s="128"/>
      <c r="C148" s="128"/>
      <c r="D148" s="128"/>
      <c r="E148" s="128"/>
      <c r="F148" s="129"/>
      <c r="G148" s="12"/>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4"/>
    </row>
    <row r="149" spans="1:50" ht="15" customHeight="1">
      <c r="A149" s="127"/>
      <c r="B149" s="128"/>
      <c r="C149" s="128"/>
      <c r="D149" s="128"/>
      <c r="E149" s="128"/>
      <c r="F149" s="129"/>
      <c r="G149" s="12"/>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4"/>
    </row>
    <row r="150" spans="1:50" ht="15" customHeight="1">
      <c r="A150" s="127"/>
      <c r="B150" s="128"/>
      <c r="C150" s="128"/>
      <c r="D150" s="128"/>
      <c r="E150" s="128"/>
      <c r="F150" s="129"/>
      <c r="G150" s="12"/>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4"/>
    </row>
    <row r="151" spans="1:50" ht="15" customHeight="1">
      <c r="A151" s="127"/>
      <c r="B151" s="128"/>
      <c r="C151" s="128"/>
      <c r="D151" s="128"/>
      <c r="E151" s="128"/>
      <c r="F151" s="129"/>
      <c r="G151" s="12"/>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4"/>
    </row>
    <row r="152" spans="1:50" ht="15" customHeight="1">
      <c r="A152" s="127"/>
      <c r="B152" s="128"/>
      <c r="C152" s="128"/>
      <c r="D152" s="128"/>
      <c r="E152" s="128"/>
      <c r="F152" s="129"/>
      <c r="G152" s="12"/>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4"/>
    </row>
    <row r="153" spans="1:50" ht="21.75" customHeight="1">
      <c r="A153" s="127"/>
      <c r="B153" s="128"/>
      <c r="C153" s="128"/>
      <c r="D153" s="128"/>
      <c r="E153" s="128"/>
      <c r="F153" s="129"/>
      <c r="G153" s="12"/>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4"/>
    </row>
    <row r="154" spans="1:50" ht="21.75" customHeight="1" thickBot="1">
      <c r="A154" s="21"/>
      <c r="B154" s="22"/>
      <c r="C154" s="22"/>
      <c r="D154" s="22"/>
      <c r="E154" s="22"/>
      <c r="F154" s="23"/>
      <c r="G154" s="24"/>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6"/>
    </row>
    <row r="155" spans="1:50" ht="30" customHeight="1">
      <c r="A155" s="451" t="s">
        <v>137</v>
      </c>
      <c r="B155" s="452"/>
      <c r="C155" s="452"/>
      <c r="D155" s="452"/>
      <c r="E155" s="452"/>
      <c r="F155" s="453"/>
      <c r="G155" s="457" t="s">
        <v>138</v>
      </c>
      <c r="H155" s="458"/>
      <c r="I155" s="458"/>
      <c r="J155" s="458"/>
      <c r="K155" s="458"/>
      <c r="L155" s="458"/>
      <c r="M155" s="458"/>
      <c r="N155" s="458"/>
      <c r="O155" s="458"/>
      <c r="P155" s="458"/>
      <c r="Q155" s="458"/>
      <c r="R155" s="458"/>
      <c r="S155" s="458"/>
      <c r="T155" s="458"/>
      <c r="U155" s="458"/>
      <c r="V155" s="458"/>
      <c r="W155" s="458"/>
      <c r="X155" s="458"/>
      <c r="Y155" s="458"/>
      <c r="Z155" s="458"/>
      <c r="AA155" s="458"/>
      <c r="AB155" s="459"/>
      <c r="AC155" s="457" t="s">
        <v>139</v>
      </c>
      <c r="AD155" s="458"/>
      <c r="AE155" s="458"/>
      <c r="AF155" s="458"/>
      <c r="AG155" s="458"/>
      <c r="AH155" s="458"/>
      <c r="AI155" s="458"/>
      <c r="AJ155" s="458"/>
      <c r="AK155" s="458"/>
      <c r="AL155" s="458"/>
      <c r="AM155" s="458"/>
      <c r="AN155" s="458"/>
      <c r="AO155" s="458"/>
      <c r="AP155" s="458"/>
      <c r="AQ155" s="458"/>
      <c r="AR155" s="458"/>
      <c r="AS155" s="458"/>
      <c r="AT155" s="458"/>
      <c r="AU155" s="458"/>
      <c r="AV155" s="458"/>
      <c r="AW155" s="458"/>
      <c r="AX155" s="460"/>
    </row>
    <row r="156" spans="1:50" ht="24.75" customHeight="1">
      <c r="A156" s="201"/>
      <c r="B156" s="202"/>
      <c r="C156" s="202"/>
      <c r="D156" s="202"/>
      <c r="E156" s="202"/>
      <c r="F156" s="203"/>
      <c r="G156" s="461" t="s">
        <v>86</v>
      </c>
      <c r="H156" s="462"/>
      <c r="I156" s="462"/>
      <c r="J156" s="462"/>
      <c r="K156" s="462"/>
      <c r="L156" s="195" t="s">
        <v>140</v>
      </c>
      <c r="M156" s="52"/>
      <c r="N156" s="52"/>
      <c r="O156" s="52"/>
      <c r="P156" s="52"/>
      <c r="Q156" s="52"/>
      <c r="R156" s="52"/>
      <c r="S156" s="52"/>
      <c r="T156" s="52"/>
      <c r="U156" s="52"/>
      <c r="V156" s="52"/>
      <c r="W156" s="52"/>
      <c r="X156" s="53"/>
      <c r="Y156" s="463" t="s">
        <v>141</v>
      </c>
      <c r="Z156" s="464"/>
      <c r="AA156" s="464"/>
      <c r="AB156" s="465"/>
      <c r="AC156" s="406" t="s">
        <v>86</v>
      </c>
      <c r="AD156" s="466"/>
      <c r="AE156" s="466"/>
      <c r="AF156" s="466"/>
      <c r="AG156" s="466"/>
      <c r="AH156" s="467" t="s">
        <v>140</v>
      </c>
      <c r="AI156" s="67"/>
      <c r="AJ156" s="67"/>
      <c r="AK156" s="67"/>
      <c r="AL156" s="67"/>
      <c r="AM156" s="67"/>
      <c r="AN156" s="67"/>
      <c r="AO156" s="67"/>
      <c r="AP156" s="67"/>
      <c r="AQ156" s="67"/>
      <c r="AR156" s="67"/>
      <c r="AS156" s="67"/>
      <c r="AT156" s="468"/>
      <c r="AU156" s="463" t="s">
        <v>141</v>
      </c>
      <c r="AV156" s="464"/>
      <c r="AW156" s="464"/>
      <c r="AX156" s="469"/>
    </row>
    <row r="157" spans="1:50" ht="24.75" customHeight="1">
      <c r="A157" s="201"/>
      <c r="B157" s="202"/>
      <c r="C157" s="202"/>
      <c r="D157" s="202"/>
      <c r="E157" s="202"/>
      <c r="F157" s="203"/>
      <c r="G157" s="438" t="s">
        <v>142</v>
      </c>
      <c r="H157" s="439"/>
      <c r="I157" s="439"/>
      <c r="J157" s="439"/>
      <c r="K157" s="440"/>
      <c r="L157" s="441" t="s">
        <v>143</v>
      </c>
      <c r="M157" s="442"/>
      <c r="N157" s="442"/>
      <c r="O157" s="442"/>
      <c r="P157" s="442"/>
      <c r="Q157" s="442"/>
      <c r="R157" s="442"/>
      <c r="S157" s="442"/>
      <c r="T157" s="442"/>
      <c r="U157" s="442"/>
      <c r="V157" s="442"/>
      <c r="W157" s="442"/>
      <c r="X157" s="443"/>
      <c r="Y157" s="444">
        <v>3447.4</v>
      </c>
      <c r="Z157" s="445"/>
      <c r="AA157" s="445"/>
      <c r="AB157" s="446"/>
      <c r="AC157" s="438" t="s">
        <v>144</v>
      </c>
      <c r="AD157" s="439"/>
      <c r="AE157" s="439"/>
      <c r="AF157" s="439"/>
      <c r="AG157" s="440"/>
      <c r="AH157" s="441" t="s">
        <v>145</v>
      </c>
      <c r="AI157" s="442"/>
      <c r="AJ157" s="442"/>
      <c r="AK157" s="442"/>
      <c r="AL157" s="442"/>
      <c r="AM157" s="442"/>
      <c r="AN157" s="442"/>
      <c r="AO157" s="442"/>
      <c r="AP157" s="442"/>
      <c r="AQ157" s="442"/>
      <c r="AR157" s="442"/>
      <c r="AS157" s="442"/>
      <c r="AT157" s="443"/>
      <c r="AU157" s="444">
        <v>11.494999999999999</v>
      </c>
      <c r="AV157" s="445"/>
      <c r="AW157" s="445"/>
      <c r="AX157" s="447"/>
    </row>
    <row r="158" spans="1:50" ht="24.75" customHeight="1">
      <c r="A158" s="201"/>
      <c r="B158" s="202"/>
      <c r="C158" s="202"/>
      <c r="D158" s="202"/>
      <c r="E158" s="202"/>
      <c r="F158" s="203"/>
      <c r="G158" s="499"/>
      <c r="H158" s="500"/>
      <c r="I158" s="500"/>
      <c r="J158" s="500"/>
      <c r="K158" s="501"/>
      <c r="L158" s="492"/>
      <c r="M158" s="502"/>
      <c r="N158" s="502"/>
      <c r="O158" s="502"/>
      <c r="P158" s="502"/>
      <c r="Q158" s="502"/>
      <c r="R158" s="502"/>
      <c r="S158" s="502"/>
      <c r="T158" s="502"/>
      <c r="U158" s="502"/>
      <c r="V158" s="502"/>
      <c r="W158" s="502"/>
      <c r="X158" s="503"/>
      <c r="Y158" s="504"/>
      <c r="Z158" s="505"/>
      <c r="AA158" s="505"/>
      <c r="AB158" s="506"/>
      <c r="AC158" s="489"/>
      <c r="AD158" s="490"/>
      <c r="AE158" s="490"/>
      <c r="AF158" s="490"/>
      <c r="AG158" s="491"/>
      <c r="AH158" s="492"/>
      <c r="AI158" s="493"/>
      <c r="AJ158" s="493"/>
      <c r="AK158" s="493"/>
      <c r="AL158" s="493"/>
      <c r="AM158" s="493"/>
      <c r="AN158" s="493"/>
      <c r="AO158" s="493"/>
      <c r="AP158" s="493"/>
      <c r="AQ158" s="493"/>
      <c r="AR158" s="493"/>
      <c r="AS158" s="493"/>
      <c r="AT158" s="494"/>
      <c r="AU158" s="495"/>
      <c r="AV158" s="496"/>
      <c r="AW158" s="496"/>
      <c r="AX158" s="498"/>
    </row>
    <row r="159" spans="1:50" ht="24.75" customHeight="1">
      <c r="A159" s="201"/>
      <c r="B159" s="202"/>
      <c r="C159" s="202"/>
      <c r="D159" s="202"/>
      <c r="E159" s="202"/>
      <c r="F159" s="203"/>
      <c r="G159" s="489"/>
      <c r="H159" s="490"/>
      <c r="I159" s="490"/>
      <c r="J159" s="490"/>
      <c r="K159" s="491"/>
      <c r="L159" s="492"/>
      <c r="M159" s="493"/>
      <c r="N159" s="493"/>
      <c r="O159" s="493"/>
      <c r="P159" s="493"/>
      <c r="Q159" s="493"/>
      <c r="R159" s="493"/>
      <c r="S159" s="493"/>
      <c r="T159" s="493"/>
      <c r="U159" s="493"/>
      <c r="V159" s="493"/>
      <c r="W159" s="493"/>
      <c r="X159" s="494"/>
      <c r="Y159" s="495"/>
      <c r="Z159" s="496"/>
      <c r="AA159" s="496"/>
      <c r="AB159" s="497"/>
      <c r="AC159" s="489"/>
      <c r="AD159" s="490"/>
      <c r="AE159" s="490"/>
      <c r="AF159" s="490"/>
      <c r="AG159" s="491"/>
      <c r="AH159" s="492"/>
      <c r="AI159" s="493"/>
      <c r="AJ159" s="493"/>
      <c r="AK159" s="493"/>
      <c r="AL159" s="493"/>
      <c r="AM159" s="493"/>
      <c r="AN159" s="493"/>
      <c r="AO159" s="493"/>
      <c r="AP159" s="493"/>
      <c r="AQ159" s="493"/>
      <c r="AR159" s="493"/>
      <c r="AS159" s="493"/>
      <c r="AT159" s="494"/>
      <c r="AU159" s="495"/>
      <c r="AV159" s="496"/>
      <c r="AW159" s="496"/>
      <c r="AX159" s="498"/>
    </row>
    <row r="160" spans="1:50" ht="24.75" customHeight="1">
      <c r="A160" s="201"/>
      <c r="B160" s="202"/>
      <c r="C160" s="202"/>
      <c r="D160" s="202"/>
      <c r="E160" s="202"/>
      <c r="F160" s="203"/>
      <c r="G160" s="489"/>
      <c r="H160" s="490"/>
      <c r="I160" s="490"/>
      <c r="J160" s="490"/>
      <c r="K160" s="491"/>
      <c r="L160" s="492"/>
      <c r="M160" s="493"/>
      <c r="N160" s="493"/>
      <c r="O160" s="493"/>
      <c r="P160" s="493"/>
      <c r="Q160" s="493"/>
      <c r="R160" s="493"/>
      <c r="S160" s="493"/>
      <c r="T160" s="493"/>
      <c r="U160" s="493"/>
      <c r="V160" s="493"/>
      <c r="W160" s="493"/>
      <c r="X160" s="494"/>
      <c r="Y160" s="495"/>
      <c r="Z160" s="496"/>
      <c r="AA160" s="496"/>
      <c r="AB160" s="497"/>
      <c r="AC160" s="489"/>
      <c r="AD160" s="490"/>
      <c r="AE160" s="490"/>
      <c r="AF160" s="490"/>
      <c r="AG160" s="491"/>
      <c r="AH160" s="492"/>
      <c r="AI160" s="493"/>
      <c r="AJ160" s="493"/>
      <c r="AK160" s="493"/>
      <c r="AL160" s="493"/>
      <c r="AM160" s="493"/>
      <c r="AN160" s="493"/>
      <c r="AO160" s="493"/>
      <c r="AP160" s="493"/>
      <c r="AQ160" s="493"/>
      <c r="AR160" s="493"/>
      <c r="AS160" s="493"/>
      <c r="AT160" s="494"/>
      <c r="AU160" s="495"/>
      <c r="AV160" s="496"/>
      <c r="AW160" s="496"/>
      <c r="AX160" s="498"/>
    </row>
    <row r="161" spans="1:50" ht="24.75" customHeight="1">
      <c r="A161" s="201"/>
      <c r="B161" s="202"/>
      <c r="C161" s="202"/>
      <c r="D161" s="202"/>
      <c r="E161" s="202"/>
      <c r="F161" s="203"/>
      <c r="G161" s="489"/>
      <c r="H161" s="490"/>
      <c r="I161" s="490"/>
      <c r="J161" s="490"/>
      <c r="K161" s="491"/>
      <c r="L161" s="492"/>
      <c r="M161" s="493"/>
      <c r="N161" s="493"/>
      <c r="O161" s="493"/>
      <c r="P161" s="493"/>
      <c r="Q161" s="493"/>
      <c r="R161" s="493"/>
      <c r="S161" s="493"/>
      <c r="T161" s="493"/>
      <c r="U161" s="493"/>
      <c r="V161" s="493"/>
      <c r="W161" s="493"/>
      <c r="X161" s="494"/>
      <c r="Y161" s="495"/>
      <c r="Z161" s="496"/>
      <c r="AA161" s="496"/>
      <c r="AB161" s="496"/>
      <c r="AC161" s="489"/>
      <c r="AD161" s="490"/>
      <c r="AE161" s="490"/>
      <c r="AF161" s="490"/>
      <c r="AG161" s="491"/>
      <c r="AH161" s="492"/>
      <c r="AI161" s="493"/>
      <c r="AJ161" s="493"/>
      <c r="AK161" s="493"/>
      <c r="AL161" s="493"/>
      <c r="AM161" s="493"/>
      <c r="AN161" s="493"/>
      <c r="AO161" s="493"/>
      <c r="AP161" s="493"/>
      <c r="AQ161" s="493"/>
      <c r="AR161" s="493"/>
      <c r="AS161" s="493"/>
      <c r="AT161" s="494"/>
      <c r="AU161" s="495"/>
      <c r="AV161" s="496"/>
      <c r="AW161" s="496"/>
      <c r="AX161" s="498"/>
    </row>
    <row r="162" spans="1:50" ht="24.75" customHeight="1">
      <c r="A162" s="201"/>
      <c r="B162" s="202"/>
      <c r="C162" s="202"/>
      <c r="D162" s="202"/>
      <c r="E162" s="202"/>
      <c r="F162" s="203"/>
      <c r="G162" s="489"/>
      <c r="H162" s="490"/>
      <c r="I162" s="490"/>
      <c r="J162" s="490"/>
      <c r="K162" s="491"/>
      <c r="L162" s="492"/>
      <c r="M162" s="493"/>
      <c r="N162" s="493"/>
      <c r="O162" s="493"/>
      <c r="P162" s="493"/>
      <c r="Q162" s="493"/>
      <c r="R162" s="493"/>
      <c r="S162" s="493"/>
      <c r="T162" s="493"/>
      <c r="U162" s="493"/>
      <c r="V162" s="493"/>
      <c r="W162" s="493"/>
      <c r="X162" s="494"/>
      <c r="Y162" s="495"/>
      <c r="Z162" s="496"/>
      <c r="AA162" s="496"/>
      <c r="AB162" s="496"/>
      <c r="AC162" s="489"/>
      <c r="AD162" s="490"/>
      <c r="AE162" s="490"/>
      <c r="AF162" s="490"/>
      <c r="AG162" s="491"/>
      <c r="AH162" s="492"/>
      <c r="AI162" s="493"/>
      <c r="AJ162" s="493"/>
      <c r="AK162" s="493"/>
      <c r="AL162" s="493"/>
      <c r="AM162" s="493"/>
      <c r="AN162" s="493"/>
      <c r="AO162" s="493"/>
      <c r="AP162" s="493"/>
      <c r="AQ162" s="493"/>
      <c r="AR162" s="493"/>
      <c r="AS162" s="493"/>
      <c r="AT162" s="494"/>
      <c r="AU162" s="495"/>
      <c r="AV162" s="496"/>
      <c r="AW162" s="496"/>
      <c r="AX162" s="498"/>
    </row>
    <row r="163" spans="1:50" ht="24.75" customHeight="1">
      <c r="A163" s="201"/>
      <c r="B163" s="202"/>
      <c r="C163" s="202"/>
      <c r="D163" s="202"/>
      <c r="E163" s="202"/>
      <c r="F163" s="203"/>
      <c r="G163" s="489"/>
      <c r="H163" s="490"/>
      <c r="I163" s="490"/>
      <c r="J163" s="490"/>
      <c r="K163" s="491"/>
      <c r="L163" s="492"/>
      <c r="M163" s="493"/>
      <c r="N163" s="493"/>
      <c r="O163" s="493"/>
      <c r="P163" s="493"/>
      <c r="Q163" s="493"/>
      <c r="R163" s="493"/>
      <c r="S163" s="493"/>
      <c r="T163" s="493"/>
      <c r="U163" s="493"/>
      <c r="V163" s="493"/>
      <c r="W163" s="493"/>
      <c r="X163" s="494"/>
      <c r="Y163" s="495"/>
      <c r="Z163" s="496"/>
      <c r="AA163" s="496"/>
      <c r="AB163" s="496"/>
      <c r="AC163" s="489"/>
      <c r="AD163" s="490"/>
      <c r="AE163" s="490"/>
      <c r="AF163" s="490"/>
      <c r="AG163" s="491"/>
      <c r="AH163" s="492"/>
      <c r="AI163" s="493"/>
      <c r="AJ163" s="493"/>
      <c r="AK163" s="493"/>
      <c r="AL163" s="493"/>
      <c r="AM163" s="493"/>
      <c r="AN163" s="493"/>
      <c r="AO163" s="493"/>
      <c r="AP163" s="493"/>
      <c r="AQ163" s="493"/>
      <c r="AR163" s="493"/>
      <c r="AS163" s="493"/>
      <c r="AT163" s="494"/>
      <c r="AU163" s="495"/>
      <c r="AV163" s="496"/>
      <c r="AW163" s="496"/>
      <c r="AX163" s="498"/>
    </row>
    <row r="164" spans="1:50" ht="24.75" customHeight="1">
      <c r="A164" s="201"/>
      <c r="B164" s="202"/>
      <c r="C164" s="202"/>
      <c r="D164" s="202"/>
      <c r="E164" s="202"/>
      <c r="F164" s="203"/>
      <c r="G164" s="517"/>
      <c r="H164" s="518"/>
      <c r="I164" s="518"/>
      <c r="J164" s="518"/>
      <c r="K164" s="519"/>
      <c r="L164" s="520"/>
      <c r="M164" s="521"/>
      <c r="N164" s="521"/>
      <c r="O164" s="521"/>
      <c r="P164" s="521"/>
      <c r="Q164" s="521"/>
      <c r="R164" s="521"/>
      <c r="S164" s="521"/>
      <c r="T164" s="521"/>
      <c r="U164" s="521"/>
      <c r="V164" s="521"/>
      <c r="W164" s="521"/>
      <c r="X164" s="522"/>
      <c r="Y164" s="523"/>
      <c r="Z164" s="524"/>
      <c r="AA164" s="524"/>
      <c r="AB164" s="524"/>
      <c r="AC164" s="517"/>
      <c r="AD164" s="518"/>
      <c r="AE164" s="518"/>
      <c r="AF164" s="518"/>
      <c r="AG164" s="519"/>
      <c r="AH164" s="520"/>
      <c r="AI164" s="521"/>
      <c r="AJ164" s="521"/>
      <c r="AK164" s="521"/>
      <c r="AL164" s="521"/>
      <c r="AM164" s="521"/>
      <c r="AN164" s="521"/>
      <c r="AO164" s="521"/>
      <c r="AP164" s="521"/>
      <c r="AQ164" s="521"/>
      <c r="AR164" s="521"/>
      <c r="AS164" s="521"/>
      <c r="AT164" s="522"/>
      <c r="AU164" s="523"/>
      <c r="AV164" s="524"/>
      <c r="AW164" s="524"/>
      <c r="AX164" s="525"/>
    </row>
    <row r="165" spans="1:50" ht="24.75" customHeight="1">
      <c r="A165" s="201"/>
      <c r="B165" s="202"/>
      <c r="C165" s="202"/>
      <c r="D165" s="202"/>
      <c r="E165" s="202"/>
      <c r="F165" s="203"/>
      <c r="G165" s="511" t="s">
        <v>40</v>
      </c>
      <c r="H165" s="52"/>
      <c r="I165" s="52"/>
      <c r="J165" s="52"/>
      <c r="K165" s="52"/>
      <c r="L165" s="512"/>
      <c r="M165" s="189"/>
      <c r="N165" s="189"/>
      <c r="O165" s="189"/>
      <c r="P165" s="189"/>
      <c r="Q165" s="189"/>
      <c r="R165" s="189"/>
      <c r="S165" s="189"/>
      <c r="T165" s="189"/>
      <c r="U165" s="189"/>
      <c r="V165" s="189"/>
      <c r="W165" s="189"/>
      <c r="X165" s="190"/>
      <c r="Y165" s="513">
        <f>SUM(Y157:AB164)</f>
        <v>3447.4</v>
      </c>
      <c r="Z165" s="514"/>
      <c r="AA165" s="514"/>
      <c r="AB165" s="515"/>
      <c r="AC165" s="511" t="s">
        <v>40</v>
      </c>
      <c r="AD165" s="52"/>
      <c r="AE165" s="52"/>
      <c r="AF165" s="52"/>
      <c r="AG165" s="52"/>
      <c r="AH165" s="512"/>
      <c r="AI165" s="189"/>
      <c r="AJ165" s="189"/>
      <c r="AK165" s="189"/>
      <c r="AL165" s="189"/>
      <c r="AM165" s="189"/>
      <c r="AN165" s="189"/>
      <c r="AO165" s="189"/>
      <c r="AP165" s="189"/>
      <c r="AQ165" s="189"/>
      <c r="AR165" s="189"/>
      <c r="AS165" s="189"/>
      <c r="AT165" s="190"/>
      <c r="AU165" s="513">
        <f>SUM(AU157:AX164)</f>
        <v>11.494999999999999</v>
      </c>
      <c r="AV165" s="514"/>
      <c r="AW165" s="514"/>
      <c r="AX165" s="516"/>
    </row>
    <row r="166" spans="1:50" ht="30" customHeight="1">
      <c r="A166" s="201"/>
      <c r="B166" s="202"/>
      <c r="C166" s="202"/>
      <c r="D166" s="202"/>
      <c r="E166" s="202"/>
      <c r="F166" s="203"/>
      <c r="G166" s="507" t="s">
        <v>146</v>
      </c>
      <c r="H166" s="508"/>
      <c r="I166" s="508"/>
      <c r="J166" s="508"/>
      <c r="K166" s="508"/>
      <c r="L166" s="508"/>
      <c r="M166" s="508"/>
      <c r="N166" s="508"/>
      <c r="O166" s="508"/>
      <c r="P166" s="508"/>
      <c r="Q166" s="508"/>
      <c r="R166" s="508"/>
      <c r="S166" s="508"/>
      <c r="T166" s="508"/>
      <c r="U166" s="508"/>
      <c r="V166" s="508"/>
      <c r="W166" s="508"/>
      <c r="X166" s="508"/>
      <c r="Y166" s="508"/>
      <c r="Z166" s="508"/>
      <c r="AA166" s="508"/>
      <c r="AB166" s="509"/>
      <c r="AC166" s="507" t="s">
        <v>147</v>
      </c>
      <c r="AD166" s="508"/>
      <c r="AE166" s="508"/>
      <c r="AF166" s="508"/>
      <c r="AG166" s="508"/>
      <c r="AH166" s="508"/>
      <c r="AI166" s="508"/>
      <c r="AJ166" s="508"/>
      <c r="AK166" s="508"/>
      <c r="AL166" s="508"/>
      <c r="AM166" s="508"/>
      <c r="AN166" s="508"/>
      <c r="AO166" s="508"/>
      <c r="AP166" s="508"/>
      <c r="AQ166" s="508"/>
      <c r="AR166" s="508"/>
      <c r="AS166" s="508"/>
      <c r="AT166" s="508"/>
      <c r="AU166" s="508"/>
      <c r="AV166" s="508"/>
      <c r="AW166" s="508"/>
      <c r="AX166" s="510"/>
    </row>
    <row r="167" spans="1:50" ht="25.5" customHeight="1">
      <c r="A167" s="201"/>
      <c r="B167" s="202"/>
      <c r="C167" s="202"/>
      <c r="D167" s="202"/>
      <c r="E167" s="202"/>
      <c r="F167" s="203"/>
      <c r="G167" s="406" t="s">
        <v>86</v>
      </c>
      <c r="H167" s="466"/>
      <c r="I167" s="466"/>
      <c r="J167" s="466"/>
      <c r="K167" s="466"/>
      <c r="L167" s="467" t="s">
        <v>140</v>
      </c>
      <c r="M167" s="67"/>
      <c r="N167" s="67"/>
      <c r="O167" s="67"/>
      <c r="P167" s="67"/>
      <c r="Q167" s="67"/>
      <c r="R167" s="67"/>
      <c r="S167" s="67"/>
      <c r="T167" s="67"/>
      <c r="U167" s="67"/>
      <c r="V167" s="67"/>
      <c r="W167" s="67"/>
      <c r="X167" s="468"/>
      <c r="Y167" s="463" t="s">
        <v>141</v>
      </c>
      <c r="Z167" s="464"/>
      <c r="AA167" s="464"/>
      <c r="AB167" s="465"/>
      <c r="AC167" s="461" t="s">
        <v>86</v>
      </c>
      <c r="AD167" s="462"/>
      <c r="AE167" s="462"/>
      <c r="AF167" s="462"/>
      <c r="AG167" s="462"/>
      <c r="AH167" s="195" t="s">
        <v>140</v>
      </c>
      <c r="AI167" s="52"/>
      <c r="AJ167" s="52"/>
      <c r="AK167" s="52"/>
      <c r="AL167" s="52"/>
      <c r="AM167" s="52"/>
      <c r="AN167" s="52"/>
      <c r="AO167" s="52"/>
      <c r="AP167" s="52"/>
      <c r="AQ167" s="52"/>
      <c r="AR167" s="52"/>
      <c r="AS167" s="52"/>
      <c r="AT167" s="53"/>
      <c r="AU167" s="463" t="s">
        <v>141</v>
      </c>
      <c r="AV167" s="464"/>
      <c r="AW167" s="464"/>
      <c r="AX167" s="469"/>
    </row>
    <row r="168" spans="1:50" ht="24.75" customHeight="1">
      <c r="A168" s="201"/>
      <c r="B168" s="202"/>
      <c r="C168" s="202"/>
      <c r="D168" s="202"/>
      <c r="E168" s="202"/>
      <c r="F168" s="203"/>
      <c r="G168" s="438" t="s">
        <v>144</v>
      </c>
      <c r="H168" s="439"/>
      <c r="I168" s="439"/>
      <c r="J168" s="439"/>
      <c r="K168" s="440"/>
      <c r="L168" s="441" t="s">
        <v>148</v>
      </c>
      <c r="M168" s="442"/>
      <c r="N168" s="442"/>
      <c r="O168" s="442"/>
      <c r="P168" s="442"/>
      <c r="Q168" s="442"/>
      <c r="R168" s="442"/>
      <c r="S168" s="442"/>
      <c r="T168" s="442"/>
      <c r="U168" s="442"/>
      <c r="V168" s="442"/>
      <c r="W168" s="442"/>
      <c r="X168" s="443"/>
      <c r="Y168" s="444">
        <v>98</v>
      </c>
      <c r="Z168" s="445"/>
      <c r="AA168" s="445"/>
      <c r="AB168" s="446"/>
      <c r="AC168" s="438" t="s">
        <v>142</v>
      </c>
      <c r="AD168" s="439"/>
      <c r="AE168" s="439"/>
      <c r="AF168" s="439"/>
      <c r="AG168" s="440"/>
      <c r="AH168" s="441" t="s">
        <v>149</v>
      </c>
      <c r="AI168" s="442"/>
      <c r="AJ168" s="442"/>
      <c r="AK168" s="442"/>
      <c r="AL168" s="442"/>
      <c r="AM168" s="442"/>
      <c r="AN168" s="442"/>
      <c r="AO168" s="442"/>
      <c r="AP168" s="442"/>
      <c r="AQ168" s="442"/>
      <c r="AR168" s="442"/>
      <c r="AS168" s="442"/>
      <c r="AT168" s="443"/>
      <c r="AU168" s="444">
        <v>44</v>
      </c>
      <c r="AV168" s="445"/>
      <c r="AW168" s="445"/>
      <c r="AX168" s="447"/>
    </row>
    <row r="169" spans="1:50" ht="24.75" customHeight="1">
      <c r="A169" s="201"/>
      <c r="B169" s="202"/>
      <c r="C169" s="202"/>
      <c r="D169" s="202"/>
      <c r="E169" s="202"/>
      <c r="F169" s="203"/>
      <c r="G169" s="489"/>
      <c r="H169" s="490"/>
      <c r="I169" s="490"/>
      <c r="J169" s="490"/>
      <c r="K169" s="491"/>
      <c r="L169" s="492"/>
      <c r="M169" s="493"/>
      <c r="N169" s="493"/>
      <c r="O169" s="493"/>
      <c r="P169" s="493"/>
      <c r="Q169" s="493"/>
      <c r="R169" s="493"/>
      <c r="S169" s="493"/>
      <c r="T169" s="493"/>
      <c r="U169" s="493"/>
      <c r="V169" s="493"/>
      <c r="W169" s="493"/>
      <c r="X169" s="494"/>
      <c r="Y169" s="495"/>
      <c r="Z169" s="496"/>
      <c r="AA169" s="496"/>
      <c r="AB169" s="497"/>
      <c r="AC169" s="526"/>
      <c r="AD169" s="490"/>
      <c r="AE169" s="490"/>
      <c r="AF169" s="490"/>
      <c r="AG169" s="491"/>
      <c r="AH169" s="492"/>
      <c r="AI169" s="493"/>
      <c r="AJ169" s="493"/>
      <c r="AK169" s="493"/>
      <c r="AL169" s="493"/>
      <c r="AM169" s="493"/>
      <c r="AN169" s="493"/>
      <c r="AO169" s="493"/>
      <c r="AP169" s="493"/>
      <c r="AQ169" s="493"/>
      <c r="AR169" s="493"/>
      <c r="AS169" s="493"/>
      <c r="AT169" s="494"/>
      <c r="AU169" s="495"/>
      <c r="AV169" s="496"/>
      <c r="AW169" s="496"/>
      <c r="AX169" s="498"/>
    </row>
    <row r="170" spans="1:50" ht="24.75" customHeight="1">
      <c r="A170" s="201"/>
      <c r="B170" s="202"/>
      <c r="C170" s="202"/>
      <c r="D170" s="202"/>
      <c r="E170" s="202"/>
      <c r="F170" s="203"/>
      <c r="G170" s="489"/>
      <c r="H170" s="490"/>
      <c r="I170" s="490"/>
      <c r="J170" s="490"/>
      <c r="K170" s="491"/>
      <c r="L170" s="492"/>
      <c r="M170" s="493"/>
      <c r="N170" s="493"/>
      <c r="O170" s="493"/>
      <c r="P170" s="493"/>
      <c r="Q170" s="493"/>
      <c r="R170" s="493"/>
      <c r="S170" s="493"/>
      <c r="T170" s="493"/>
      <c r="U170" s="493"/>
      <c r="V170" s="493"/>
      <c r="W170" s="493"/>
      <c r="X170" s="494"/>
      <c r="Y170" s="495"/>
      <c r="Z170" s="496"/>
      <c r="AA170" s="496"/>
      <c r="AB170" s="497"/>
      <c r="AC170" s="489"/>
      <c r="AD170" s="490"/>
      <c r="AE170" s="490"/>
      <c r="AF170" s="490"/>
      <c r="AG170" s="491"/>
      <c r="AH170" s="492"/>
      <c r="AI170" s="493"/>
      <c r="AJ170" s="493"/>
      <c r="AK170" s="493"/>
      <c r="AL170" s="493"/>
      <c r="AM170" s="493"/>
      <c r="AN170" s="493"/>
      <c r="AO170" s="493"/>
      <c r="AP170" s="493"/>
      <c r="AQ170" s="493"/>
      <c r="AR170" s="493"/>
      <c r="AS170" s="493"/>
      <c r="AT170" s="494"/>
      <c r="AU170" s="495"/>
      <c r="AV170" s="496"/>
      <c r="AW170" s="496"/>
      <c r="AX170" s="498"/>
    </row>
    <row r="171" spans="1:50" ht="24.75" customHeight="1">
      <c r="A171" s="201"/>
      <c r="B171" s="202"/>
      <c r="C171" s="202"/>
      <c r="D171" s="202"/>
      <c r="E171" s="202"/>
      <c r="F171" s="203"/>
      <c r="G171" s="489"/>
      <c r="H171" s="490"/>
      <c r="I171" s="490"/>
      <c r="J171" s="490"/>
      <c r="K171" s="491"/>
      <c r="L171" s="492"/>
      <c r="M171" s="493"/>
      <c r="N171" s="493"/>
      <c r="O171" s="493"/>
      <c r="P171" s="493"/>
      <c r="Q171" s="493"/>
      <c r="R171" s="493"/>
      <c r="S171" s="493"/>
      <c r="T171" s="493"/>
      <c r="U171" s="493"/>
      <c r="V171" s="493"/>
      <c r="W171" s="493"/>
      <c r="X171" s="494"/>
      <c r="Y171" s="495"/>
      <c r="Z171" s="496"/>
      <c r="AA171" s="496"/>
      <c r="AB171" s="497"/>
      <c r="AC171" s="489"/>
      <c r="AD171" s="490"/>
      <c r="AE171" s="490"/>
      <c r="AF171" s="490"/>
      <c r="AG171" s="491"/>
      <c r="AH171" s="492"/>
      <c r="AI171" s="493"/>
      <c r="AJ171" s="493"/>
      <c r="AK171" s="493"/>
      <c r="AL171" s="493"/>
      <c r="AM171" s="493"/>
      <c r="AN171" s="493"/>
      <c r="AO171" s="493"/>
      <c r="AP171" s="493"/>
      <c r="AQ171" s="493"/>
      <c r="AR171" s="493"/>
      <c r="AS171" s="493"/>
      <c r="AT171" s="494"/>
      <c r="AU171" s="495"/>
      <c r="AV171" s="496"/>
      <c r="AW171" s="496"/>
      <c r="AX171" s="498"/>
    </row>
    <row r="172" spans="1:50" ht="24.75" customHeight="1">
      <c r="A172" s="201"/>
      <c r="B172" s="202"/>
      <c r="C172" s="202"/>
      <c r="D172" s="202"/>
      <c r="E172" s="202"/>
      <c r="F172" s="203"/>
      <c r="G172" s="489"/>
      <c r="H172" s="490"/>
      <c r="I172" s="490"/>
      <c r="J172" s="490"/>
      <c r="K172" s="491"/>
      <c r="L172" s="492"/>
      <c r="M172" s="493"/>
      <c r="N172" s="493"/>
      <c r="O172" s="493"/>
      <c r="P172" s="493"/>
      <c r="Q172" s="493"/>
      <c r="R172" s="493"/>
      <c r="S172" s="493"/>
      <c r="T172" s="493"/>
      <c r="U172" s="493"/>
      <c r="V172" s="493"/>
      <c r="W172" s="493"/>
      <c r="X172" s="494"/>
      <c r="Y172" s="495"/>
      <c r="Z172" s="496"/>
      <c r="AA172" s="496"/>
      <c r="AB172" s="496"/>
      <c r="AC172" s="489"/>
      <c r="AD172" s="490"/>
      <c r="AE172" s="490"/>
      <c r="AF172" s="490"/>
      <c r="AG172" s="491"/>
      <c r="AH172" s="492"/>
      <c r="AI172" s="493"/>
      <c r="AJ172" s="493"/>
      <c r="AK172" s="493"/>
      <c r="AL172" s="493"/>
      <c r="AM172" s="493"/>
      <c r="AN172" s="493"/>
      <c r="AO172" s="493"/>
      <c r="AP172" s="493"/>
      <c r="AQ172" s="493"/>
      <c r="AR172" s="493"/>
      <c r="AS172" s="493"/>
      <c r="AT172" s="494"/>
      <c r="AU172" s="495"/>
      <c r="AV172" s="496"/>
      <c r="AW172" s="496"/>
      <c r="AX172" s="498"/>
    </row>
    <row r="173" spans="1:50" ht="24.75" customHeight="1">
      <c r="A173" s="201"/>
      <c r="B173" s="202"/>
      <c r="C173" s="202"/>
      <c r="D173" s="202"/>
      <c r="E173" s="202"/>
      <c r="F173" s="203"/>
      <c r="G173" s="489"/>
      <c r="H173" s="490"/>
      <c r="I173" s="490"/>
      <c r="J173" s="490"/>
      <c r="K173" s="491"/>
      <c r="L173" s="492"/>
      <c r="M173" s="493"/>
      <c r="N173" s="493"/>
      <c r="O173" s="493"/>
      <c r="P173" s="493"/>
      <c r="Q173" s="493"/>
      <c r="R173" s="493"/>
      <c r="S173" s="493"/>
      <c r="T173" s="493"/>
      <c r="U173" s="493"/>
      <c r="V173" s="493"/>
      <c r="W173" s="493"/>
      <c r="X173" s="494"/>
      <c r="Y173" s="495"/>
      <c r="Z173" s="496"/>
      <c r="AA173" s="496"/>
      <c r="AB173" s="496"/>
      <c r="AC173" s="526"/>
      <c r="AD173" s="490"/>
      <c r="AE173" s="490"/>
      <c r="AF173" s="490"/>
      <c r="AG173" s="491"/>
      <c r="AH173" s="492"/>
      <c r="AI173" s="493"/>
      <c r="AJ173" s="493"/>
      <c r="AK173" s="493"/>
      <c r="AL173" s="493"/>
      <c r="AM173" s="493"/>
      <c r="AN173" s="493"/>
      <c r="AO173" s="493"/>
      <c r="AP173" s="493"/>
      <c r="AQ173" s="493"/>
      <c r="AR173" s="493"/>
      <c r="AS173" s="493"/>
      <c r="AT173" s="494"/>
      <c r="AU173" s="495"/>
      <c r="AV173" s="496"/>
      <c r="AW173" s="496"/>
      <c r="AX173" s="498"/>
    </row>
    <row r="174" spans="1:50" ht="24.75" customHeight="1">
      <c r="A174" s="201"/>
      <c r="B174" s="202"/>
      <c r="C174" s="202"/>
      <c r="D174" s="202"/>
      <c r="E174" s="202"/>
      <c r="F174" s="203"/>
      <c r="G174" s="489"/>
      <c r="H174" s="490"/>
      <c r="I174" s="490"/>
      <c r="J174" s="490"/>
      <c r="K174" s="491"/>
      <c r="L174" s="492"/>
      <c r="M174" s="493"/>
      <c r="N174" s="493"/>
      <c r="O174" s="493"/>
      <c r="P174" s="493"/>
      <c r="Q174" s="493"/>
      <c r="R174" s="493"/>
      <c r="S174" s="493"/>
      <c r="T174" s="493"/>
      <c r="U174" s="493"/>
      <c r="V174" s="493"/>
      <c r="W174" s="493"/>
      <c r="X174" s="494"/>
      <c r="Y174" s="495"/>
      <c r="Z174" s="496"/>
      <c r="AA174" s="496"/>
      <c r="AB174" s="496"/>
      <c r="AC174" s="526"/>
      <c r="AD174" s="490"/>
      <c r="AE174" s="490"/>
      <c r="AF174" s="490"/>
      <c r="AG174" s="491"/>
      <c r="AH174" s="492"/>
      <c r="AI174" s="493"/>
      <c r="AJ174" s="493"/>
      <c r="AK174" s="493"/>
      <c r="AL174" s="493"/>
      <c r="AM174" s="493"/>
      <c r="AN174" s="493"/>
      <c r="AO174" s="493"/>
      <c r="AP174" s="493"/>
      <c r="AQ174" s="493"/>
      <c r="AR174" s="493"/>
      <c r="AS174" s="493"/>
      <c r="AT174" s="494"/>
      <c r="AU174" s="495"/>
      <c r="AV174" s="496"/>
      <c r="AW174" s="496"/>
      <c r="AX174" s="498"/>
    </row>
    <row r="175" spans="1:50" ht="24.75" customHeight="1">
      <c r="A175" s="201"/>
      <c r="B175" s="202"/>
      <c r="C175" s="202"/>
      <c r="D175" s="202"/>
      <c r="E175" s="202"/>
      <c r="F175" s="203"/>
      <c r="G175" s="517"/>
      <c r="H175" s="518"/>
      <c r="I175" s="518"/>
      <c r="J175" s="518"/>
      <c r="K175" s="519"/>
      <c r="L175" s="520"/>
      <c r="M175" s="521"/>
      <c r="N175" s="521"/>
      <c r="O175" s="521"/>
      <c r="P175" s="521"/>
      <c r="Q175" s="521"/>
      <c r="R175" s="521"/>
      <c r="S175" s="521"/>
      <c r="T175" s="521"/>
      <c r="U175" s="521"/>
      <c r="V175" s="521"/>
      <c r="W175" s="521"/>
      <c r="X175" s="522"/>
      <c r="Y175" s="523"/>
      <c r="Z175" s="524"/>
      <c r="AA175" s="524"/>
      <c r="AB175" s="524"/>
      <c r="AC175" s="517"/>
      <c r="AD175" s="518"/>
      <c r="AE175" s="518"/>
      <c r="AF175" s="518"/>
      <c r="AG175" s="519"/>
      <c r="AH175" s="520"/>
      <c r="AI175" s="521"/>
      <c r="AJ175" s="521"/>
      <c r="AK175" s="521"/>
      <c r="AL175" s="521"/>
      <c r="AM175" s="521"/>
      <c r="AN175" s="521"/>
      <c r="AO175" s="521"/>
      <c r="AP175" s="521"/>
      <c r="AQ175" s="521"/>
      <c r="AR175" s="521"/>
      <c r="AS175" s="521"/>
      <c r="AT175" s="522"/>
      <c r="AU175" s="523"/>
      <c r="AV175" s="524"/>
      <c r="AW175" s="524"/>
      <c r="AX175" s="525"/>
    </row>
    <row r="176" spans="1:50" ht="24.75" customHeight="1">
      <c r="A176" s="201"/>
      <c r="B176" s="202"/>
      <c r="C176" s="202"/>
      <c r="D176" s="202"/>
      <c r="E176" s="202"/>
      <c r="F176" s="203"/>
      <c r="G176" s="511" t="s">
        <v>40</v>
      </c>
      <c r="H176" s="52"/>
      <c r="I176" s="52"/>
      <c r="J176" s="52"/>
      <c r="K176" s="52"/>
      <c r="L176" s="512"/>
      <c r="M176" s="189"/>
      <c r="N176" s="189"/>
      <c r="O176" s="189"/>
      <c r="P176" s="189"/>
      <c r="Q176" s="189"/>
      <c r="R176" s="189"/>
      <c r="S176" s="189"/>
      <c r="T176" s="189"/>
      <c r="U176" s="189"/>
      <c r="V176" s="189"/>
      <c r="W176" s="189"/>
      <c r="X176" s="190"/>
      <c r="Y176" s="513">
        <f>SUM(Y168:AB175)</f>
        <v>98</v>
      </c>
      <c r="Z176" s="514"/>
      <c r="AA176" s="514"/>
      <c r="AB176" s="515"/>
      <c r="AC176" s="511" t="s">
        <v>40</v>
      </c>
      <c r="AD176" s="52"/>
      <c r="AE176" s="52"/>
      <c r="AF176" s="52"/>
      <c r="AG176" s="52"/>
      <c r="AH176" s="512"/>
      <c r="AI176" s="189"/>
      <c r="AJ176" s="189"/>
      <c r="AK176" s="189"/>
      <c r="AL176" s="189"/>
      <c r="AM176" s="189"/>
      <c r="AN176" s="189"/>
      <c r="AO176" s="189"/>
      <c r="AP176" s="189"/>
      <c r="AQ176" s="189"/>
      <c r="AR176" s="189"/>
      <c r="AS176" s="189"/>
      <c r="AT176" s="190"/>
      <c r="AU176" s="513">
        <f>SUM(AU168:AX175)</f>
        <v>44</v>
      </c>
      <c r="AV176" s="514"/>
      <c r="AW176" s="514"/>
      <c r="AX176" s="516"/>
    </row>
    <row r="177" spans="1:50" ht="30" customHeight="1">
      <c r="A177" s="201"/>
      <c r="B177" s="202"/>
      <c r="C177" s="202"/>
      <c r="D177" s="202"/>
      <c r="E177" s="202"/>
      <c r="F177" s="203"/>
      <c r="G177" s="507" t="s">
        <v>150</v>
      </c>
      <c r="H177" s="508"/>
      <c r="I177" s="508"/>
      <c r="J177" s="508"/>
      <c r="K177" s="508"/>
      <c r="L177" s="508"/>
      <c r="M177" s="508"/>
      <c r="N177" s="508"/>
      <c r="O177" s="508"/>
      <c r="P177" s="508"/>
      <c r="Q177" s="508"/>
      <c r="R177" s="508"/>
      <c r="S177" s="508"/>
      <c r="T177" s="508"/>
      <c r="U177" s="508"/>
      <c r="V177" s="508"/>
      <c r="W177" s="508"/>
      <c r="X177" s="508"/>
      <c r="Y177" s="508"/>
      <c r="Z177" s="508"/>
      <c r="AA177" s="508"/>
      <c r="AB177" s="509"/>
      <c r="AC177" s="507" t="s">
        <v>151</v>
      </c>
      <c r="AD177" s="508"/>
      <c r="AE177" s="508"/>
      <c r="AF177" s="508"/>
      <c r="AG177" s="508"/>
      <c r="AH177" s="508"/>
      <c r="AI177" s="508"/>
      <c r="AJ177" s="508"/>
      <c r="AK177" s="508"/>
      <c r="AL177" s="508"/>
      <c r="AM177" s="508"/>
      <c r="AN177" s="508"/>
      <c r="AO177" s="508"/>
      <c r="AP177" s="508"/>
      <c r="AQ177" s="508"/>
      <c r="AR177" s="508"/>
      <c r="AS177" s="508"/>
      <c r="AT177" s="508"/>
      <c r="AU177" s="508"/>
      <c r="AV177" s="508"/>
      <c r="AW177" s="508"/>
      <c r="AX177" s="510"/>
    </row>
    <row r="178" spans="1:50" ht="24.75" customHeight="1">
      <c r="A178" s="201"/>
      <c r="B178" s="202"/>
      <c r="C178" s="202"/>
      <c r="D178" s="202"/>
      <c r="E178" s="202"/>
      <c r="F178" s="203"/>
      <c r="G178" s="406" t="s">
        <v>86</v>
      </c>
      <c r="H178" s="466"/>
      <c r="I178" s="466"/>
      <c r="J178" s="466"/>
      <c r="K178" s="466"/>
      <c r="L178" s="467" t="s">
        <v>140</v>
      </c>
      <c r="M178" s="67"/>
      <c r="N178" s="67"/>
      <c r="O178" s="67"/>
      <c r="P178" s="67"/>
      <c r="Q178" s="67"/>
      <c r="R178" s="67"/>
      <c r="S178" s="67"/>
      <c r="T178" s="67"/>
      <c r="U178" s="67"/>
      <c r="V178" s="67"/>
      <c r="W178" s="67"/>
      <c r="X178" s="468"/>
      <c r="Y178" s="463" t="s">
        <v>141</v>
      </c>
      <c r="Z178" s="464"/>
      <c r="AA178" s="464"/>
      <c r="AB178" s="465"/>
      <c r="AC178" s="461" t="s">
        <v>86</v>
      </c>
      <c r="AD178" s="462"/>
      <c r="AE178" s="462"/>
      <c r="AF178" s="462"/>
      <c r="AG178" s="462"/>
      <c r="AH178" s="214" t="s">
        <v>140</v>
      </c>
      <c r="AI178" s="52"/>
      <c r="AJ178" s="52"/>
      <c r="AK178" s="52"/>
      <c r="AL178" s="52"/>
      <c r="AM178" s="52"/>
      <c r="AN178" s="52"/>
      <c r="AO178" s="52"/>
      <c r="AP178" s="52"/>
      <c r="AQ178" s="52"/>
      <c r="AR178" s="52"/>
      <c r="AS178" s="52"/>
      <c r="AT178" s="53"/>
      <c r="AU178" s="463" t="s">
        <v>141</v>
      </c>
      <c r="AV178" s="464"/>
      <c r="AW178" s="464"/>
      <c r="AX178" s="469"/>
    </row>
    <row r="179" spans="1:50" ht="24.75" customHeight="1">
      <c r="A179" s="201"/>
      <c r="B179" s="202"/>
      <c r="C179" s="202"/>
      <c r="D179" s="202"/>
      <c r="E179" s="202"/>
      <c r="F179" s="203"/>
      <c r="G179" s="438" t="s">
        <v>144</v>
      </c>
      <c r="H179" s="439"/>
      <c r="I179" s="439"/>
      <c r="J179" s="439"/>
      <c r="K179" s="440"/>
      <c r="L179" s="441" t="s">
        <v>152</v>
      </c>
      <c r="M179" s="442"/>
      <c r="N179" s="442"/>
      <c r="O179" s="442"/>
      <c r="P179" s="442"/>
      <c r="Q179" s="442"/>
      <c r="R179" s="442"/>
      <c r="S179" s="442"/>
      <c r="T179" s="442"/>
      <c r="U179" s="442"/>
      <c r="V179" s="442"/>
      <c r="W179" s="442"/>
      <c r="X179" s="443"/>
      <c r="Y179" s="444">
        <v>9</v>
      </c>
      <c r="Z179" s="445"/>
      <c r="AA179" s="445"/>
      <c r="AB179" s="446"/>
      <c r="AC179" s="536" t="s">
        <v>142</v>
      </c>
      <c r="AD179" s="537"/>
      <c r="AE179" s="537"/>
      <c r="AF179" s="537"/>
      <c r="AG179" s="538"/>
      <c r="AH179" s="539" t="s">
        <v>153</v>
      </c>
      <c r="AI179" s="540"/>
      <c r="AJ179" s="540"/>
      <c r="AK179" s="540"/>
      <c r="AL179" s="540"/>
      <c r="AM179" s="540"/>
      <c r="AN179" s="540"/>
      <c r="AO179" s="540"/>
      <c r="AP179" s="540"/>
      <c r="AQ179" s="540"/>
      <c r="AR179" s="540"/>
      <c r="AS179" s="540"/>
      <c r="AT179" s="541"/>
      <c r="AU179" s="542">
        <v>13356</v>
      </c>
      <c r="AV179" s="543"/>
      <c r="AW179" s="543"/>
      <c r="AX179" s="544"/>
    </row>
    <row r="180" spans="1:50" ht="24.75" customHeight="1">
      <c r="A180" s="201"/>
      <c r="B180" s="202"/>
      <c r="C180" s="202"/>
      <c r="D180" s="202"/>
      <c r="E180" s="202"/>
      <c r="F180" s="203"/>
      <c r="G180" s="499"/>
      <c r="H180" s="500"/>
      <c r="I180" s="500"/>
      <c r="J180" s="500"/>
      <c r="K180" s="501"/>
      <c r="L180" s="492"/>
      <c r="M180" s="502"/>
      <c r="N180" s="502"/>
      <c r="O180" s="502"/>
      <c r="P180" s="502"/>
      <c r="Q180" s="502"/>
      <c r="R180" s="502"/>
      <c r="S180" s="502"/>
      <c r="T180" s="502"/>
      <c r="U180" s="502"/>
      <c r="V180" s="502"/>
      <c r="W180" s="502"/>
      <c r="X180" s="503"/>
      <c r="Y180" s="504"/>
      <c r="Z180" s="505"/>
      <c r="AA180" s="505"/>
      <c r="AB180" s="506"/>
      <c r="AC180" s="527" t="s">
        <v>144</v>
      </c>
      <c r="AD180" s="528"/>
      <c r="AE180" s="528"/>
      <c r="AF180" s="528"/>
      <c r="AG180" s="529"/>
      <c r="AH180" s="530" t="s">
        <v>154</v>
      </c>
      <c r="AI180" s="531"/>
      <c r="AJ180" s="531"/>
      <c r="AK180" s="531"/>
      <c r="AL180" s="531"/>
      <c r="AM180" s="531"/>
      <c r="AN180" s="531"/>
      <c r="AO180" s="531"/>
      <c r="AP180" s="531"/>
      <c r="AQ180" s="531"/>
      <c r="AR180" s="531"/>
      <c r="AS180" s="531"/>
      <c r="AT180" s="532"/>
      <c r="AU180" s="533">
        <v>9606</v>
      </c>
      <c r="AV180" s="534"/>
      <c r="AW180" s="534"/>
      <c r="AX180" s="535"/>
    </row>
    <row r="181" spans="1:50" ht="24.75" customHeight="1">
      <c r="A181" s="201"/>
      <c r="B181" s="202"/>
      <c r="C181" s="202"/>
      <c r="D181" s="202"/>
      <c r="E181" s="202"/>
      <c r="F181" s="203"/>
      <c r="G181" s="489"/>
      <c r="H181" s="490"/>
      <c r="I181" s="490"/>
      <c r="J181" s="490"/>
      <c r="K181" s="491"/>
      <c r="L181" s="492"/>
      <c r="M181" s="493"/>
      <c r="N181" s="493"/>
      <c r="O181" s="493"/>
      <c r="P181" s="493"/>
      <c r="Q181" s="493"/>
      <c r="R181" s="493"/>
      <c r="S181" s="493"/>
      <c r="T181" s="493"/>
      <c r="U181" s="493"/>
      <c r="V181" s="493"/>
      <c r="W181" s="493"/>
      <c r="X181" s="494"/>
      <c r="Y181" s="495"/>
      <c r="Z181" s="496"/>
      <c r="AA181" s="496"/>
      <c r="AB181" s="497"/>
      <c r="AC181" s="548" t="s">
        <v>155</v>
      </c>
      <c r="AD181" s="549"/>
      <c r="AE181" s="549"/>
      <c r="AF181" s="549"/>
      <c r="AG181" s="550"/>
      <c r="AH181" s="539" t="s">
        <v>156</v>
      </c>
      <c r="AI181" s="540"/>
      <c r="AJ181" s="540"/>
      <c r="AK181" s="540"/>
      <c r="AL181" s="540"/>
      <c r="AM181" s="540"/>
      <c r="AN181" s="540"/>
      <c r="AO181" s="540"/>
      <c r="AP181" s="540"/>
      <c r="AQ181" s="540"/>
      <c r="AR181" s="540"/>
      <c r="AS181" s="540"/>
      <c r="AT181" s="541"/>
      <c r="AU181" s="542">
        <v>1537</v>
      </c>
      <c r="AV181" s="543"/>
      <c r="AW181" s="543"/>
      <c r="AX181" s="544"/>
    </row>
    <row r="182" spans="1:50" ht="24.75" customHeight="1">
      <c r="A182" s="201"/>
      <c r="B182" s="202"/>
      <c r="C182" s="202"/>
      <c r="D182" s="202"/>
      <c r="E182" s="202"/>
      <c r="F182" s="203"/>
      <c r="G182" s="489"/>
      <c r="H182" s="490"/>
      <c r="I182" s="490"/>
      <c r="J182" s="490"/>
      <c r="K182" s="491"/>
      <c r="L182" s="492"/>
      <c r="M182" s="493"/>
      <c r="N182" s="493"/>
      <c r="O182" s="493"/>
      <c r="P182" s="493"/>
      <c r="Q182" s="493"/>
      <c r="R182" s="493"/>
      <c r="S182" s="493"/>
      <c r="T182" s="493"/>
      <c r="U182" s="493"/>
      <c r="V182" s="493"/>
      <c r="W182" s="493"/>
      <c r="X182" s="494"/>
      <c r="Y182" s="495"/>
      <c r="Z182" s="496"/>
      <c r="AA182" s="496"/>
      <c r="AB182" s="497"/>
      <c r="AC182" s="499" t="s">
        <v>157</v>
      </c>
      <c r="AD182" s="500"/>
      <c r="AE182" s="500"/>
      <c r="AF182" s="500"/>
      <c r="AG182" s="501"/>
      <c r="AH182" s="492" t="s">
        <v>158</v>
      </c>
      <c r="AI182" s="502"/>
      <c r="AJ182" s="502"/>
      <c r="AK182" s="502"/>
      <c r="AL182" s="502"/>
      <c r="AM182" s="502"/>
      <c r="AN182" s="502"/>
      <c r="AO182" s="502"/>
      <c r="AP182" s="502"/>
      <c r="AQ182" s="502"/>
      <c r="AR182" s="502"/>
      <c r="AS182" s="502"/>
      <c r="AT182" s="503"/>
      <c r="AU182" s="504">
        <v>1235</v>
      </c>
      <c r="AV182" s="505"/>
      <c r="AW182" s="505"/>
      <c r="AX182" s="547"/>
    </row>
    <row r="183" spans="1:50" ht="24.75" customHeight="1">
      <c r="A183" s="201"/>
      <c r="B183" s="202"/>
      <c r="C183" s="202"/>
      <c r="D183" s="202"/>
      <c r="E183" s="202"/>
      <c r="F183" s="203"/>
      <c r="G183" s="489"/>
      <c r="H183" s="490"/>
      <c r="I183" s="490"/>
      <c r="J183" s="490"/>
      <c r="K183" s="491"/>
      <c r="L183" s="492"/>
      <c r="M183" s="493"/>
      <c r="N183" s="493"/>
      <c r="O183" s="493"/>
      <c r="P183" s="493"/>
      <c r="Q183" s="493"/>
      <c r="R183" s="493"/>
      <c r="S183" s="493"/>
      <c r="T183" s="493"/>
      <c r="U183" s="493"/>
      <c r="V183" s="493"/>
      <c r="W183" s="493"/>
      <c r="X183" s="494"/>
      <c r="Y183" s="495"/>
      <c r="Z183" s="496"/>
      <c r="AA183" s="496"/>
      <c r="AB183" s="496"/>
      <c r="AC183" s="499" t="s">
        <v>159</v>
      </c>
      <c r="AD183" s="500"/>
      <c r="AE183" s="500"/>
      <c r="AF183" s="500"/>
      <c r="AG183" s="501"/>
      <c r="AH183" s="492" t="s">
        <v>160</v>
      </c>
      <c r="AI183" s="545"/>
      <c r="AJ183" s="545"/>
      <c r="AK183" s="545"/>
      <c r="AL183" s="545"/>
      <c r="AM183" s="545"/>
      <c r="AN183" s="545"/>
      <c r="AO183" s="545"/>
      <c r="AP183" s="545"/>
      <c r="AQ183" s="545"/>
      <c r="AR183" s="545"/>
      <c r="AS183" s="545"/>
      <c r="AT183" s="546"/>
      <c r="AU183" s="504">
        <v>897</v>
      </c>
      <c r="AV183" s="505"/>
      <c r="AW183" s="505"/>
      <c r="AX183" s="547"/>
    </row>
    <row r="184" spans="1:50" ht="24.75" customHeight="1">
      <c r="A184" s="201"/>
      <c r="B184" s="202"/>
      <c r="C184" s="202"/>
      <c r="D184" s="202"/>
      <c r="E184" s="202"/>
      <c r="F184" s="203"/>
      <c r="G184" s="489"/>
      <c r="H184" s="490"/>
      <c r="I184" s="490"/>
      <c r="J184" s="490"/>
      <c r="K184" s="491"/>
      <c r="L184" s="492"/>
      <c r="M184" s="493"/>
      <c r="N184" s="493"/>
      <c r="O184" s="493"/>
      <c r="P184" s="493"/>
      <c r="Q184" s="493"/>
      <c r="R184" s="493"/>
      <c r="S184" s="493"/>
      <c r="T184" s="493"/>
      <c r="U184" s="493"/>
      <c r="V184" s="493"/>
      <c r="W184" s="493"/>
      <c r="X184" s="494"/>
      <c r="Y184" s="495"/>
      <c r="Z184" s="496"/>
      <c r="AA184" s="496"/>
      <c r="AB184" s="496"/>
      <c r="AC184" s="499" t="s">
        <v>161</v>
      </c>
      <c r="AD184" s="500"/>
      <c r="AE184" s="500"/>
      <c r="AF184" s="500"/>
      <c r="AG184" s="501"/>
      <c r="AH184" s="492" t="s">
        <v>162</v>
      </c>
      <c r="AI184" s="502"/>
      <c r="AJ184" s="502"/>
      <c r="AK184" s="502"/>
      <c r="AL184" s="502"/>
      <c r="AM184" s="502"/>
      <c r="AN184" s="502"/>
      <c r="AO184" s="502"/>
      <c r="AP184" s="502"/>
      <c r="AQ184" s="502"/>
      <c r="AR184" s="502"/>
      <c r="AS184" s="502"/>
      <c r="AT184" s="503"/>
      <c r="AU184" s="504">
        <v>440</v>
      </c>
      <c r="AV184" s="505"/>
      <c r="AW184" s="505"/>
      <c r="AX184" s="547"/>
    </row>
    <row r="185" spans="1:50" ht="24.75" customHeight="1">
      <c r="A185" s="201"/>
      <c r="B185" s="202"/>
      <c r="C185" s="202"/>
      <c r="D185" s="202"/>
      <c r="E185" s="202"/>
      <c r="F185" s="203"/>
      <c r="G185" s="489"/>
      <c r="H185" s="490"/>
      <c r="I185" s="490"/>
      <c r="J185" s="490"/>
      <c r="K185" s="491"/>
      <c r="L185" s="492"/>
      <c r="M185" s="493"/>
      <c r="N185" s="493"/>
      <c r="O185" s="493"/>
      <c r="P185" s="493"/>
      <c r="Q185" s="493"/>
      <c r="R185" s="493"/>
      <c r="S185" s="493"/>
      <c r="T185" s="493"/>
      <c r="U185" s="493"/>
      <c r="V185" s="493"/>
      <c r="W185" s="493"/>
      <c r="X185" s="494"/>
      <c r="Y185" s="495"/>
      <c r="Z185" s="496"/>
      <c r="AA185" s="496"/>
      <c r="AB185" s="496"/>
      <c r="AC185" s="526"/>
      <c r="AD185" s="490"/>
      <c r="AE185" s="490"/>
      <c r="AF185" s="490"/>
      <c r="AG185" s="491"/>
      <c r="AH185" s="492"/>
      <c r="AI185" s="493"/>
      <c r="AJ185" s="493"/>
      <c r="AK185" s="493"/>
      <c r="AL185" s="493"/>
      <c r="AM185" s="493"/>
      <c r="AN185" s="493"/>
      <c r="AO185" s="493"/>
      <c r="AP185" s="493"/>
      <c r="AQ185" s="493"/>
      <c r="AR185" s="493"/>
      <c r="AS185" s="493"/>
      <c r="AT185" s="494"/>
      <c r="AU185" s="495"/>
      <c r="AV185" s="496"/>
      <c r="AW185" s="496"/>
      <c r="AX185" s="498"/>
    </row>
    <row r="186" spans="1:50" ht="24.75" customHeight="1">
      <c r="A186" s="201"/>
      <c r="B186" s="202"/>
      <c r="C186" s="202"/>
      <c r="D186" s="202"/>
      <c r="E186" s="202"/>
      <c r="F186" s="203"/>
      <c r="G186" s="517"/>
      <c r="H186" s="518"/>
      <c r="I186" s="518"/>
      <c r="J186" s="518"/>
      <c r="K186" s="519"/>
      <c r="L186" s="520"/>
      <c r="M186" s="521"/>
      <c r="N186" s="521"/>
      <c r="O186" s="521"/>
      <c r="P186" s="521"/>
      <c r="Q186" s="521"/>
      <c r="R186" s="521"/>
      <c r="S186" s="521"/>
      <c r="T186" s="521"/>
      <c r="U186" s="521"/>
      <c r="V186" s="521"/>
      <c r="W186" s="521"/>
      <c r="X186" s="522"/>
      <c r="Y186" s="523"/>
      <c r="Z186" s="524"/>
      <c r="AA186" s="524"/>
      <c r="AB186" s="524"/>
      <c r="AC186" s="551"/>
      <c r="AD186" s="518"/>
      <c r="AE186" s="518"/>
      <c r="AF186" s="518"/>
      <c r="AG186" s="519"/>
      <c r="AH186" s="520"/>
      <c r="AI186" s="521"/>
      <c r="AJ186" s="521"/>
      <c r="AK186" s="521"/>
      <c r="AL186" s="521"/>
      <c r="AM186" s="521"/>
      <c r="AN186" s="521"/>
      <c r="AO186" s="521"/>
      <c r="AP186" s="521"/>
      <c r="AQ186" s="521"/>
      <c r="AR186" s="521"/>
      <c r="AS186" s="521"/>
      <c r="AT186" s="522"/>
      <c r="AU186" s="523"/>
      <c r="AV186" s="524"/>
      <c r="AW186" s="524"/>
      <c r="AX186" s="525"/>
    </row>
    <row r="187" spans="1:50" ht="24.75" customHeight="1">
      <c r="A187" s="201"/>
      <c r="B187" s="202"/>
      <c r="C187" s="202"/>
      <c r="D187" s="202"/>
      <c r="E187" s="202"/>
      <c r="F187" s="203"/>
      <c r="G187" s="511" t="s">
        <v>40</v>
      </c>
      <c r="H187" s="52"/>
      <c r="I187" s="52"/>
      <c r="J187" s="52"/>
      <c r="K187" s="52"/>
      <c r="L187" s="512"/>
      <c r="M187" s="189"/>
      <c r="N187" s="189"/>
      <c r="O187" s="189"/>
      <c r="P187" s="189"/>
      <c r="Q187" s="189"/>
      <c r="R187" s="189"/>
      <c r="S187" s="189"/>
      <c r="T187" s="189"/>
      <c r="U187" s="189"/>
      <c r="V187" s="189"/>
      <c r="W187" s="189"/>
      <c r="X187" s="190"/>
      <c r="Y187" s="513">
        <f>SUM(Y179:AB186)</f>
        <v>9</v>
      </c>
      <c r="Z187" s="514"/>
      <c r="AA187" s="514"/>
      <c r="AB187" s="515"/>
      <c r="AC187" s="511" t="s">
        <v>40</v>
      </c>
      <c r="AD187" s="52"/>
      <c r="AE187" s="52"/>
      <c r="AF187" s="52"/>
      <c r="AG187" s="52"/>
      <c r="AH187" s="512"/>
      <c r="AI187" s="189"/>
      <c r="AJ187" s="189"/>
      <c r="AK187" s="189"/>
      <c r="AL187" s="189"/>
      <c r="AM187" s="189"/>
      <c r="AN187" s="189"/>
      <c r="AO187" s="189"/>
      <c r="AP187" s="189"/>
      <c r="AQ187" s="189"/>
      <c r="AR187" s="189"/>
      <c r="AS187" s="189"/>
      <c r="AT187" s="190"/>
      <c r="AU187" s="513">
        <f>SUM(AU179:AX186)</f>
        <v>27071</v>
      </c>
      <c r="AV187" s="514"/>
      <c r="AW187" s="514"/>
      <c r="AX187" s="516"/>
    </row>
    <row r="188" spans="1:50" ht="30" customHeight="1">
      <c r="A188" s="201"/>
      <c r="B188" s="202"/>
      <c r="C188" s="202"/>
      <c r="D188" s="202"/>
      <c r="E188" s="202"/>
      <c r="F188" s="203"/>
      <c r="G188" s="507" t="s">
        <v>163</v>
      </c>
      <c r="H188" s="508"/>
      <c r="I188" s="508"/>
      <c r="J188" s="508"/>
      <c r="K188" s="508"/>
      <c r="L188" s="508"/>
      <c r="M188" s="508"/>
      <c r="N188" s="508"/>
      <c r="O188" s="508"/>
      <c r="P188" s="508"/>
      <c r="Q188" s="508"/>
      <c r="R188" s="508"/>
      <c r="S188" s="508"/>
      <c r="T188" s="508"/>
      <c r="U188" s="508"/>
      <c r="V188" s="508"/>
      <c r="W188" s="508"/>
      <c r="X188" s="508"/>
      <c r="Y188" s="508"/>
      <c r="Z188" s="508"/>
      <c r="AA188" s="508"/>
      <c r="AB188" s="509"/>
      <c r="AC188" s="507" t="s">
        <v>164</v>
      </c>
      <c r="AD188" s="508"/>
      <c r="AE188" s="508"/>
      <c r="AF188" s="508"/>
      <c r="AG188" s="508"/>
      <c r="AH188" s="508"/>
      <c r="AI188" s="508"/>
      <c r="AJ188" s="508"/>
      <c r="AK188" s="508"/>
      <c r="AL188" s="508"/>
      <c r="AM188" s="508"/>
      <c r="AN188" s="508"/>
      <c r="AO188" s="508"/>
      <c r="AP188" s="508"/>
      <c r="AQ188" s="508"/>
      <c r="AR188" s="508"/>
      <c r="AS188" s="508"/>
      <c r="AT188" s="508"/>
      <c r="AU188" s="508"/>
      <c r="AV188" s="508"/>
      <c r="AW188" s="508"/>
      <c r="AX188" s="510"/>
    </row>
    <row r="189" spans="1:50" ht="24.75" customHeight="1">
      <c r="A189" s="201"/>
      <c r="B189" s="202"/>
      <c r="C189" s="202"/>
      <c r="D189" s="202"/>
      <c r="E189" s="202"/>
      <c r="F189" s="203"/>
      <c r="G189" s="406" t="s">
        <v>86</v>
      </c>
      <c r="H189" s="466"/>
      <c r="I189" s="466"/>
      <c r="J189" s="466"/>
      <c r="K189" s="466"/>
      <c r="L189" s="467" t="s">
        <v>140</v>
      </c>
      <c r="M189" s="67"/>
      <c r="N189" s="67"/>
      <c r="O189" s="67"/>
      <c r="P189" s="67"/>
      <c r="Q189" s="67"/>
      <c r="R189" s="67"/>
      <c r="S189" s="67"/>
      <c r="T189" s="67"/>
      <c r="U189" s="67"/>
      <c r="V189" s="67"/>
      <c r="W189" s="67"/>
      <c r="X189" s="468"/>
      <c r="Y189" s="463" t="s">
        <v>141</v>
      </c>
      <c r="Z189" s="464"/>
      <c r="AA189" s="464"/>
      <c r="AB189" s="465"/>
      <c r="AC189" s="461" t="s">
        <v>86</v>
      </c>
      <c r="AD189" s="462"/>
      <c r="AE189" s="462"/>
      <c r="AF189" s="462"/>
      <c r="AG189" s="462"/>
      <c r="AH189" s="195" t="s">
        <v>140</v>
      </c>
      <c r="AI189" s="52"/>
      <c r="AJ189" s="52"/>
      <c r="AK189" s="52"/>
      <c r="AL189" s="52"/>
      <c r="AM189" s="52"/>
      <c r="AN189" s="52"/>
      <c r="AO189" s="52"/>
      <c r="AP189" s="52"/>
      <c r="AQ189" s="52"/>
      <c r="AR189" s="52"/>
      <c r="AS189" s="52"/>
      <c r="AT189" s="53"/>
      <c r="AU189" s="463" t="s">
        <v>141</v>
      </c>
      <c r="AV189" s="464"/>
      <c r="AW189" s="464"/>
      <c r="AX189" s="469"/>
    </row>
    <row r="190" spans="1:50" ht="24.75" customHeight="1">
      <c r="A190" s="201"/>
      <c r="B190" s="202"/>
      <c r="C190" s="202"/>
      <c r="D190" s="202"/>
      <c r="E190" s="202"/>
      <c r="F190" s="203"/>
      <c r="G190" s="438" t="s">
        <v>144</v>
      </c>
      <c r="H190" s="439"/>
      <c r="I190" s="439"/>
      <c r="J190" s="439"/>
      <c r="K190" s="440"/>
      <c r="L190" s="441" t="s">
        <v>165</v>
      </c>
      <c r="M190" s="442"/>
      <c r="N190" s="442"/>
      <c r="O190" s="442"/>
      <c r="P190" s="442"/>
      <c r="Q190" s="442"/>
      <c r="R190" s="442"/>
      <c r="S190" s="442"/>
      <c r="T190" s="442"/>
      <c r="U190" s="442"/>
      <c r="V190" s="442"/>
      <c r="W190" s="442"/>
      <c r="X190" s="443"/>
      <c r="Y190" s="444">
        <v>78</v>
      </c>
      <c r="Z190" s="445"/>
      <c r="AA190" s="445"/>
      <c r="AB190" s="446"/>
      <c r="AC190" s="552" t="s">
        <v>142</v>
      </c>
      <c r="AD190" s="373"/>
      <c r="AE190" s="373"/>
      <c r="AF190" s="373"/>
      <c r="AG190" s="374"/>
      <c r="AH190" s="539" t="s">
        <v>166</v>
      </c>
      <c r="AI190" s="553"/>
      <c r="AJ190" s="553"/>
      <c r="AK190" s="553"/>
      <c r="AL190" s="553"/>
      <c r="AM190" s="553"/>
      <c r="AN190" s="553"/>
      <c r="AO190" s="553"/>
      <c r="AP190" s="553"/>
      <c r="AQ190" s="553"/>
      <c r="AR190" s="553"/>
      <c r="AS190" s="553"/>
      <c r="AT190" s="554"/>
      <c r="AU190" s="555">
        <v>481</v>
      </c>
      <c r="AV190" s="556"/>
      <c r="AW190" s="556"/>
      <c r="AX190" s="557"/>
    </row>
    <row r="191" spans="1:50" ht="24.75" customHeight="1">
      <c r="A191" s="201"/>
      <c r="B191" s="202"/>
      <c r="C191" s="202"/>
      <c r="D191" s="202"/>
      <c r="E191" s="202"/>
      <c r="F191" s="203"/>
      <c r="G191" s="499" t="s">
        <v>167</v>
      </c>
      <c r="H191" s="500"/>
      <c r="I191" s="500"/>
      <c r="J191" s="500"/>
      <c r="K191" s="501"/>
      <c r="L191" s="492" t="s">
        <v>168</v>
      </c>
      <c r="M191" s="502"/>
      <c r="N191" s="502"/>
      <c r="O191" s="502"/>
      <c r="P191" s="502"/>
      <c r="Q191" s="502"/>
      <c r="R191" s="502"/>
      <c r="S191" s="502"/>
      <c r="T191" s="502"/>
      <c r="U191" s="502"/>
      <c r="V191" s="502"/>
      <c r="W191" s="502"/>
      <c r="X191" s="503"/>
      <c r="Y191" s="504">
        <v>10.129</v>
      </c>
      <c r="Z191" s="505"/>
      <c r="AA191" s="505"/>
      <c r="AB191" s="506"/>
      <c r="AC191" s="526" t="s">
        <v>144</v>
      </c>
      <c r="AD191" s="490"/>
      <c r="AE191" s="490"/>
      <c r="AF191" s="490"/>
      <c r="AG191" s="491"/>
      <c r="AH191" s="492" t="s">
        <v>169</v>
      </c>
      <c r="AI191" s="493"/>
      <c r="AJ191" s="493"/>
      <c r="AK191" s="493"/>
      <c r="AL191" s="493"/>
      <c r="AM191" s="493"/>
      <c r="AN191" s="493"/>
      <c r="AO191" s="493"/>
      <c r="AP191" s="493"/>
      <c r="AQ191" s="493"/>
      <c r="AR191" s="493"/>
      <c r="AS191" s="493"/>
      <c r="AT191" s="494"/>
      <c r="AU191" s="495">
        <v>183</v>
      </c>
      <c r="AV191" s="496"/>
      <c r="AW191" s="496"/>
      <c r="AX191" s="498"/>
    </row>
    <row r="192" spans="1:50" ht="24.75" customHeight="1">
      <c r="A192" s="201"/>
      <c r="B192" s="202"/>
      <c r="C192" s="202"/>
      <c r="D192" s="202"/>
      <c r="E192" s="202"/>
      <c r="F192" s="203"/>
      <c r="G192" s="489"/>
      <c r="H192" s="490"/>
      <c r="I192" s="490"/>
      <c r="J192" s="490"/>
      <c r="K192" s="491"/>
      <c r="L192" s="492"/>
      <c r="M192" s="493"/>
      <c r="N192" s="493"/>
      <c r="O192" s="493"/>
      <c r="P192" s="493"/>
      <c r="Q192" s="493"/>
      <c r="R192" s="493"/>
      <c r="S192" s="493"/>
      <c r="T192" s="493"/>
      <c r="U192" s="493"/>
      <c r="V192" s="493"/>
      <c r="W192" s="493"/>
      <c r="X192" s="494"/>
      <c r="Y192" s="495"/>
      <c r="Z192" s="496"/>
      <c r="AA192" s="496"/>
      <c r="AB192" s="497"/>
      <c r="AC192" s="526" t="s">
        <v>157</v>
      </c>
      <c r="AD192" s="490"/>
      <c r="AE192" s="490"/>
      <c r="AF192" s="490"/>
      <c r="AG192" s="491"/>
      <c r="AH192" s="492" t="s">
        <v>170</v>
      </c>
      <c r="AI192" s="493"/>
      <c r="AJ192" s="493"/>
      <c r="AK192" s="493"/>
      <c r="AL192" s="493"/>
      <c r="AM192" s="493"/>
      <c r="AN192" s="493"/>
      <c r="AO192" s="493"/>
      <c r="AP192" s="493"/>
      <c r="AQ192" s="493"/>
      <c r="AR192" s="493"/>
      <c r="AS192" s="493"/>
      <c r="AT192" s="494"/>
      <c r="AU192" s="495">
        <v>173</v>
      </c>
      <c r="AV192" s="496"/>
      <c r="AW192" s="496"/>
      <c r="AX192" s="498"/>
    </row>
    <row r="193" spans="1:50" ht="24.75" customHeight="1">
      <c r="A193" s="201"/>
      <c r="B193" s="202"/>
      <c r="C193" s="202"/>
      <c r="D193" s="202"/>
      <c r="E193" s="202"/>
      <c r="F193" s="203"/>
      <c r="G193" s="489"/>
      <c r="H193" s="490"/>
      <c r="I193" s="490"/>
      <c r="J193" s="490"/>
      <c r="K193" s="491"/>
      <c r="L193" s="492"/>
      <c r="M193" s="493"/>
      <c r="N193" s="493"/>
      <c r="O193" s="493"/>
      <c r="P193" s="493"/>
      <c r="Q193" s="493"/>
      <c r="R193" s="493"/>
      <c r="S193" s="493"/>
      <c r="T193" s="493"/>
      <c r="U193" s="493"/>
      <c r="V193" s="493"/>
      <c r="W193" s="493"/>
      <c r="X193" s="494"/>
      <c r="Y193" s="495"/>
      <c r="Z193" s="496"/>
      <c r="AA193" s="496"/>
      <c r="AB193" s="497"/>
      <c r="AC193" s="526"/>
      <c r="AD193" s="490"/>
      <c r="AE193" s="490"/>
      <c r="AF193" s="490"/>
      <c r="AG193" s="491"/>
      <c r="AH193" s="492"/>
      <c r="AI193" s="493"/>
      <c r="AJ193" s="493"/>
      <c r="AK193" s="493"/>
      <c r="AL193" s="493"/>
      <c r="AM193" s="493"/>
      <c r="AN193" s="493"/>
      <c r="AO193" s="493"/>
      <c r="AP193" s="493"/>
      <c r="AQ193" s="493"/>
      <c r="AR193" s="493"/>
      <c r="AS193" s="493"/>
      <c r="AT193" s="494"/>
      <c r="AU193" s="495"/>
      <c r="AV193" s="496"/>
      <c r="AW193" s="496"/>
      <c r="AX193" s="498"/>
    </row>
    <row r="194" spans="1:50" ht="24.75" customHeight="1">
      <c r="A194" s="201"/>
      <c r="B194" s="202"/>
      <c r="C194" s="202"/>
      <c r="D194" s="202"/>
      <c r="E194" s="202"/>
      <c r="F194" s="203"/>
      <c r="G194" s="489"/>
      <c r="H194" s="490"/>
      <c r="I194" s="490"/>
      <c r="J194" s="490"/>
      <c r="K194" s="491"/>
      <c r="L194" s="492"/>
      <c r="M194" s="493"/>
      <c r="N194" s="493"/>
      <c r="O194" s="493"/>
      <c r="P194" s="493"/>
      <c r="Q194" s="493"/>
      <c r="R194" s="493"/>
      <c r="S194" s="493"/>
      <c r="T194" s="493"/>
      <c r="U194" s="493"/>
      <c r="V194" s="493"/>
      <c r="W194" s="493"/>
      <c r="X194" s="494"/>
      <c r="Y194" s="495"/>
      <c r="Z194" s="496"/>
      <c r="AA194" s="496"/>
      <c r="AB194" s="496"/>
      <c r="AC194" s="489"/>
      <c r="AD194" s="490"/>
      <c r="AE194" s="490"/>
      <c r="AF194" s="490"/>
      <c r="AG194" s="491"/>
      <c r="AH194" s="492"/>
      <c r="AI194" s="493"/>
      <c r="AJ194" s="493"/>
      <c r="AK194" s="493"/>
      <c r="AL194" s="493"/>
      <c r="AM194" s="493"/>
      <c r="AN194" s="493"/>
      <c r="AO194" s="493"/>
      <c r="AP194" s="493"/>
      <c r="AQ194" s="493"/>
      <c r="AR194" s="493"/>
      <c r="AS194" s="493"/>
      <c r="AT194" s="494"/>
      <c r="AU194" s="495"/>
      <c r="AV194" s="496"/>
      <c r="AW194" s="496"/>
      <c r="AX194" s="498"/>
    </row>
    <row r="195" spans="1:50" ht="24.75" customHeight="1">
      <c r="A195" s="201"/>
      <c r="B195" s="202"/>
      <c r="C195" s="202"/>
      <c r="D195" s="202"/>
      <c r="E195" s="202"/>
      <c r="F195" s="203"/>
      <c r="G195" s="489"/>
      <c r="H195" s="490"/>
      <c r="I195" s="490"/>
      <c r="J195" s="490"/>
      <c r="K195" s="491"/>
      <c r="L195" s="492"/>
      <c r="M195" s="493"/>
      <c r="N195" s="493"/>
      <c r="O195" s="493"/>
      <c r="P195" s="493"/>
      <c r="Q195" s="493"/>
      <c r="R195" s="493"/>
      <c r="S195" s="493"/>
      <c r="T195" s="493"/>
      <c r="U195" s="493"/>
      <c r="V195" s="493"/>
      <c r="W195" s="493"/>
      <c r="X195" s="494"/>
      <c r="Y195" s="495"/>
      <c r="Z195" s="496"/>
      <c r="AA195" s="496"/>
      <c r="AB195" s="496"/>
      <c r="AC195" s="489"/>
      <c r="AD195" s="490"/>
      <c r="AE195" s="490"/>
      <c r="AF195" s="490"/>
      <c r="AG195" s="491"/>
      <c r="AH195" s="492"/>
      <c r="AI195" s="493"/>
      <c r="AJ195" s="493"/>
      <c r="AK195" s="493"/>
      <c r="AL195" s="493"/>
      <c r="AM195" s="493"/>
      <c r="AN195" s="493"/>
      <c r="AO195" s="493"/>
      <c r="AP195" s="493"/>
      <c r="AQ195" s="493"/>
      <c r="AR195" s="493"/>
      <c r="AS195" s="493"/>
      <c r="AT195" s="494"/>
      <c r="AU195" s="495"/>
      <c r="AV195" s="496"/>
      <c r="AW195" s="496"/>
      <c r="AX195" s="498"/>
    </row>
    <row r="196" spans="1:50" ht="24.75" customHeight="1">
      <c r="A196" s="201"/>
      <c r="B196" s="202"/>
      <c r="C196" s="202"/>
      <c r="D196" s="202"/>
      <c r="E196" s="202"/>
      <c r="F196" s="203"/>
      <c r="G196" s="489"/>
      <c r="H196" s="490"/>
      <c r="I196" s="490"/>
      <c r="J196" s="490"/>
      <c r="K196" s="491"/>
      <c r="L196" s="492"/>
      <c r="M196" s="493"/>
      <c r="N196" s="493"/>
      <c r="O196" s="493"/>
      <c r="P196" s="493"/>
      <c r="Q196" s="493"/>
      <c r="R196" s="493"/>
      <c r="S196" s="493"/>
      <c r="T196" s="493"/>
      <c r="U196" s="493"/>
      <c r="V196" s="493"/>
      <c r="W196" s="493"/>
      <c r="X196" s="494"/>
      <c r="Y196" s="495"/>
      <c r="Z196" s="496"/>
      <c r="AA196" s="496"/>
      <c r="AB196" s="496"/>
      <c r="AC196" s="489"/>
      <c r="AD196" s="490"/>
      <c r="AE196" s="490"/>
      <c r="AF196" s="490"/>
      <c r="AG196" s="491"/>
      <c r="AH196" s="492"/>
      <c r="AI196" s="493"/>
      <c r="AJ196" s="493"/>
      <c r="AK196" s="493"/>
      <c r="AL196" s="493"/>
      <c r="AM196" s="493"/>
      <c r="AN196" s="493"/>
      <c r="AO196" s="493"/>
      <c r="AP196" s="493"/>
      <c r="AQ196" s="493"/>
      <c r="AR196" s="493"/>
      <c r="AS196" s="493"/>
      <c r="AT196" s="494"/>
      <c r="AU196" s="495"/>
      <c r="AV196" s="496"/>
      <c r="AW196" s="496"/>
      <c r="AX196" s="498"/>
    </row>
    <row r="197" spans="1:50" ht="24.75" customHeight="1">
      <c r="A197" s="201"/>
      <c r="B197" s="202"/>
      <c r="C197" s="202"/>
      <c r="D197" s="202"/>
      <c r="E197" s="202"/>
      <c r="F197" s="203"/>
      <c r="G197" s="517"/>
      <c r="H197" s="518"/>
      <c r="I197" s="518"/>
      <c r="J197" s="518"/>
      <c r="K197" s="519"/>
      <c r="L197" s="520"/>
      <c r="M197" s="521"/>
      <c r="N197" s="521"/>
      <c r="O197" s="521"/>
      <c r="P197" s="521"/>
      <c r="Q197" s="521"/>
      <c r="R197" s="521"/>
      <c r="S197" s="521"/>
      <c r="T197" s="521"/>
      <c r="U197" s="521"/>
      <c r="V197" s="521"/>
      <c r="W197" s="521"/>
      <c r="X197" s="522"/>
      <c r="Y197" s="523"/>
      <c r="Z197" s="524"/>
      <c r="AA197" s="524"/>
      <c r="AB197" s="524"/>
      <c r="AC197" s="517"/>
      <c r="AD197" s="518"/>
      <c r="AE197" s="518"/>
      <c r="AF197" s="518"/>
      <c r="AG197" s="519"/>
      <c r="AH197" s="520"/>
      <c r="AI197" s="521"/>
      <c r="AJ197" s="521"/>
      <c r="AK197" s="521"/>
      <c r="AL197" s="521"/>
      <c r="AM197" s="521"/>
      <c r="AN197" s="521"/>
      <c r="AO197" s="521"/>
      <c r="AP197" s="521"/>
      <c r="AQ197" s="521"/>
      <c r="AR197" s="521"/>
      <c r="AS197" s="521"/>
      <c r="AT197" s="522"/>
      <c r="AU197" s="523"/>
      <c r="AV197" s="524"/>
      <c r="AW197" s="524"/>
      <c r="AX197" s="525"/>
    </row>
    <row r="198" spans="1:50" ht="24.75" customHeight="1" thickBot="1">
      <c r="A198" s="454"/>
      <c r="B198" s="455"/>
      <c r="C198" s="455"/>
      <c r="D198" s="455"/>
      <c r="E198" s="455"/>
      <c r="F198" s="456"/>
      <c r="G198" s="561" t="s">
        <v>40</v>
      </c>
      <c r="H198" s="482"/>
      <c r="I198" s="482"/>
      <c r="J198" s="482"/>
      <c r="K198" s="482"/>
      <c r="L198" s="562"/>
      <c r="M198" s="563"/>
      <c r="N198" s="563"/>
      <c r="O198" s="563"/>
      <c r="P198" s="563"/>
      <c r="Q198" s="563"/>
      <c r="R198" s="563"/>
      <c r="S198" s="563"/>
      <c r="T198" s="563"/>
      <c r="U198" s="563"/>
      <c r="V198" s="563"/>
      <c r="W198" s="563"/>
      <c r="X198" s="564"/>
      <c r="Y198" s="565">
        <f>SUM(Y190:AB197)</f>
        <v>88.129000000000005</v>
      </c>
      <c r="Z198" s="566"/>
      <c r="AA198" s="566"/>
      <c r="AB198" s="567"/>
      <c r="AC198" s="561" t="s">
        <v>40</v>
      </c>
      <c r="AD198" s="482"/>
      <c r="AE198" s="482"/>
      <c r="AF198" s="482"/>
      <c r="AG198" s="482"/>
      <c r="AH198" s="562"/>
      <c r="AI198" s="563"/>
      <c r="AJ198" s="563"/>
      <c r="AK198" s="563"/>
      <c r="AL198" s="563"/>
      <c r="AM198" s="563"/>
      <c r="AN198" s="563"/>
      <c r="AO198" s="563"/>
      <c r="AP198" s="563"/>
      <c r="AQ198" s="563"/>
      <c r="AR198" s="563"/>
      <c r="AS198" s="563"/>
      <c r="AT198" s="564"/>
      <c r="AU198" s="565">
        <f>SUM(AU190:AX197)</f>
        <v>837</v>
      </c>
      <c r="AV198" s="566"/>
      <c r="AW198" s="566"/>
      <c r="AX198" s="568"/>
    </row>
    <row r="199" spans="1:50" ht="24.75" customHeight="1">
      <c r="A199" s="27"/>
      <c r="B199" s="27"/>
      <c r="C199" s="27"/>
      <c r="D199" s="27"/>
      <c r="E199" s="27"/>
      <c r="F199" s="27"/>
      <c r="G199" s="28"/>
      <c r="H199" s="28"/>
      <c r="I199" s="28"/>
      <c r="J199" s="28"/>
      <c r="K199" s="28"/>
      <c r="L199" s="29"/>
      <c r="M199" s="28"/>
      <c r="N199" s="28"/>
      <c r="O199" s="28"/>
      <c r="P199" s="28"/>
      <c r="Q199" s="28"/>
      <c r="R199" s="28"/>
      <c r="S199" s="28"/>
      <c r="T199" s="28"/>
      <c r="U199" s="28"/>
      <c r="V199" s="28"/>
      <c r="W199" s="28"/>
      <c r="X199" s="28"/>
      <c r="Y199" s="30"/>
      <c r="Z199" s="30"/>
      <c r="AA199" s="30"/>
      <c r="AB199" s="30"/>
      <c r="AC199" s="28"/>
      <c r="AD199" s="28"/>
      <c r="AE199" s="28"/>
      <c r="AF199" s="28"/>
      <c r="AG199" s="28"/>
      <c r="AH199" s="29"/>
      <c r="AI199" s="28"/>
      <c r="AJ199" s="28"/>
      <c r="AK199" s="28"/>
      <c r="AL199" s="28"/>
      <c r="AM199" s="28"/>
      <c r="AN199" s="28"/>
      <c r="AO199" s="28"/>
      <c r="AP199" s="28"/>
      <c r="AQ199" s="28"/>
      <c r="AR199" s="28"/>
      <c r="AS199" s="28"/>
      <c r="AT199" s="28"/>
      <c r="AU199" s="30"/>
      <c r="AV199" s="30"/>
      <c r="AW199" s="30"/>
      <c r="AX199" s="30"/>
    </row>
    <row r="200" spans="1:50" ht="14.25" thickBo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row>
    <row r="201" spans="1:50" ht="30" customHeight="1">
      <c r="A201" s="451" t="s">
        <v>137</v>
      </c>
      <c r="B201" s="452"/>
      <c r="C201" s="452"/>
      <c r="D201" s="452"/>
      <c r="E201" s="452"/>
      <c r="F201" s="453"/>
      <c r="G201" s="457" t="s">
        <v>171</v>
      </c>
      <c r="H201" s="458"/>
      <c r="I201" s="458"/>
      <c r="J201" s="458"/>
      <c r="K201" s="458"/>
      <c r="L201" s="458"/>
      <c r="M201" s="458"/>
      <c r="N201" s="458"/>
      <c r="O201" s="458"/>
      <c r="P201" s="458"/>
      <c r="Q201" s="458"/>
      <c r="R201" s="458"/>
      <c r="S201" s="458"/>
      <c r="T201" s="458"/>
      <c r="U201" s="458"/>
      <c r="V201" s="458"/>
      <c r="W201" s="458"/>
      <c r="X201" s="458"/>
      <c r="Y201" s="458"/>
      <c r="Z201" s="458"/>
      <c r="AA201" s="458"/>
      <c r="AB201" s="459"/>
      <c r="AC201" s="457" t="s">
        <v>172</v>
      </c>
      <c r="AD201" s="458"/>
      <c r="AE201" s="458"/>
      <c r="AF201" s="458"/>
      <c r="AG201" s="458"/>
      <c r="AH201" s="458"/>
      <c r="AI201" s="458"/>
      <c r="AJ201" s="458"/>
      <c r="AK201" s="458"/>
      <c r="AL201" s="458"/>
      <c r="AM201" s="458"/>
      <c r="AN201" s="458"/>
      <c r="AO201" s="458"/>
      <c r="AP201" s="458"/>
      <c r="AQ201" s="458"/>
      <c r="AR201" s="458"/>
      <c r="AS201" s="458"/>
      <c r="AT201" s="458"/>
      <c r="AU201" s="458"/>
      <c r="AV201" s="458"/>
      <c r="AW201" s="458"/>
      <c r="AX201" s="460"/>
    </row>
    <row r="202" spans="1:50" ht="24.75" customHeight="1">
      <c r="A202" s="201"/>
      <c r="B202" s="202"/>
      <c r="C202" s="202"/>
      <c r="D202" s="202"/>
      <c r="E202" s="202"/>
      <c r="F202" s="203"/>
      <c r="G202" s="461" t="s">
        <v>86</v>
      </c>
      <c r="H202" s="462"/>
      <c r="I202" s="462"/>
      <c r="J202" s="462"/>
      <c r="K202" s="462"/>
      <c r="L202" s="195" t="s">
        <v>140</v>
      </c>
      <c r="M202" s="52"/>
      <c r="N202" s="52"/>
      <c r="O202" s="52"/>
      <c r="P202" s="52"/>
      <c r="Q202" s="52"/>
      <c r="R202" s="52"/>
      <c r="S202" s="52"/>
      <c r="T202" s="52"/>
      <c r="U202" s="52"/>
      <c r="V202" s="52"/>
      <c r="W202" s="52"/>
      <c r="X202" s="53"/>
      <c r="Y202" s="463" t="s">
        <v>141</v>
      </c>
      <c r="Z202" s="464"/>
      <c r="AA202" s="464"/>
      <c r="AB202" s="465"/>
      <c r="AC202" s="461" t="s">
        <v>86</v>
      </c>
      <c r="AD202" s="462"/>
      <c r="AE202" s="462"/>
      <c r="AF202" s="462"/>
      <c r="AG202" s="462"/>
      <c r="AH202" s="195" t="s">
        <v>140</v>
      </c>
      <c r="AI202" s="52"/>
      <c r="AJ202" s="52"/>
      <c r="AK202" s="52"/>
      <c r="AL202" s="52"/>
      <c r="AM202" s="52"/>
      <c r="AN202" s="52"/>
      <c r="AO202" s="52"/>
      <c r="AP202" s="52"/>
      <c r="AQ202" s="52"/>
      <c r="AR202" s="52"/>
      <c r="AS202" s="52"/>
      <c r="AT202" s="53"/>
      <c r="AU202" s="463" t="s">
        <v>141</v>
      </c>
      <c r="AV202" s="464"/>
      <c r="AW202" s="464"/>
      <c r="AX202" s="469"/>
    </row>
    <row r="203" spans="1:50" ht="24.75" customHeight="1">
      <c r="A203" s="201"/>
      <c r="B203" s="202"/>
      <c r="C203" s="202"/>
      <c r="D203" s="202"/>
      <c r="E203" s="202"/>
      <c r="F203" s="203"/>
      <c r="G203" s="558" t="s">
        <v>144</v>
      </c>
      <c r="H203" s="559"/>
      <c r="I203" s="559"/>
      <c r="J203" s="559"/>
      <c r="K203" s="560"/>
      <c r="L203" s="441" t="s">
        <v>173</v>
      </c>
      <c r="M203" s="569"/>
      <c r="N203" s="569"/>
      <c r="O203" s="569"/>
      <c r="P203" s="569"/>
      <c r="Q203" s="569"/>
      <c r="R203" s="569"/>
      <c r="S203" s="569"/>
      <c r="T203" s="569"/>
      <c r="U203" s="569"/>
      <c r="V203" s="569"/>
      <c r="W203" s="569"/>
      <c r="X203" s="570"/>
      <c r="Y203" s="571">
        <v>17.888999999999999</v>
      </c>
      <c r="Z203" s="572"/>
      <c r="AA203" s="572"/>
      <c r="AB203" s="573"/>
      <c r="AC203" s="558" t="s">
        <v>155</v>
      </c>
      <c r="AD203" s="559"/>
      <c r="AE203" s="559"/>
      <c r="AF203" s="559"/>
      <c r="AG203" s="560"/>
      <c r="AH203" s="441" t="s">
        <v>156</v>
      </c>
      <c r="AI203" s="569"/>
      <c r="AJ203" s="569"/>
      <c r="AK203" s="569"/>
      <c r="AL203" s="569"/>
      <c r="AM203" s="569"/>
      <c r="AN203" s="569"/>
      <c r="AO203" s="569"/>
      <c r="AP203" s="569"/>
      <c r="AQ203" s="569"/>
      <c r="AR203" s="569"/>
      <c r="AS203" s="569"/>
      <c r="AT203" s="570"/>
      <c r="AU203" s="571">
        <v>4719</v>
      </c>
      <c r="AV203" s="572"/>
      <c r="AW203" s="572"/>
      <c r="AX203" s="574"/>
    </row>
    <row r="204" spans="1:50" ht="24.75" customHeight="1">
      <c r="A204" s="201"/>
      <c r="B204" s="202"/>
      <c r="C204" s="202"/>
      <c r="D204" s="202"/>
      <c r="E204" s="202"/>
      <c r="F204" s="203"/>
      <c r="G204" s="489"/>
      <c r="H204" s="490"/>
      <c r="I204" s="490"/>
      <c r="J204" s="490"/>
      <c r="K204" s="491"/>
      <c r="L204" s="492"/>
      <c r="M204" s="493"/>
      <c r="N204" s="493"/>
      <c r="O204" s="493"/>
      <c r="P204" s="493"/>
      <c r="Q204" s="493"/>
      <c r="R204" s="493"/>
      <c r="S204" s="493"/>
      <c r="T204" s="493"/>
      <c r="U204" s="493"/>
      <c r="V204" s="493"/>
      <c r="W204" s="493"/>
      <c r="X204" s="494"/>
      <c r="Y204" s="495"/>
      <c r="Z204" s="496"/>
      <c r="AA204" s="496"/>
      <c r="AB204" s="497"/>
      <c r="AC204" s="526" t="s">
        <v>142</v>
      </c>
      <c r="AD204" s="490"/>
      <c r="AE204" s="490"/>
      <c r="AF204" s="490"/>
      <c r="AG204" s="491"/>
      <c r="AH204" s="492" t="s">
        <v>166</v>
      </c>
      <c r="AI204" s="493"/>
      <c r="AJ204" s="493"/>
      <c r="AK204" s="493"/>
      <c r="AL204" s="493"/>
      <c r="AM204" s="493"/>
      <c r="AN204" s="493"/>
      <c r="AO204" s="493"/>
      <c r="AP204" s="493"/>
      <c r="AQ204" s="493"/>
      <c r="AR204" s="493"/>
      <c r="AS204" s="493"/>
      <c r="AT204" s="494"/>
      <c r="AU204" s="495">
        <v>26</v>
      </c>
      <c r="AV204" s="496"/>
      <c r="AW204" s="496"/>
      <c r="AX204" s="498"/>
    </row>
    <row r="205" spans="1:50" ht="24.75" customHeight="1">
      <c r="A205" s="201"/>
      <c r="B205" s="202"/>
      <c r="C205" s="202"/>
      <c r="D205" s="202"/>
      <c r="E205" s="202"/>
      <c r="F205" s="203"/>
      <c r="G205" s="489"/>
      <c r="H205" s="490"/>
      <c r="I205" s="490"/>
      <c r="J205" s="490"/>
      <c r="K205" s="491"/>
      <c r="L205" s="492"/>
      <c r="M205" s="493"/>
      <c r="N205" s="493"/>
      <c r="O205" s="493"/>
      <c r="P205" s="493"/>
      <c r="Q205" s="493"/>
      <c r="R205" s="493"/>
      <c r="S205" s="493"/>
      <c r="T205" s="493"/>
      <c r="U205" s="493"/>
      <c r="V205" s="493"/>
      <c r="W205" s="493"/>
      <c r="X205" s="494"/>
      <c r="Y205" s="495"/>
      <c r="Z205" s="496"/>
      <c r="AA205" s="496"/>
      <c r="AB205" s="497"/>
      <c r="AC205" s="526" t="s">
        <v>174</v>
      </c>
      <c r="AD205" s="490"/>
      <c r="AE205" s="490"/>
      <c r="AF205" s="490"/>
      <c r="AG205" s="491"/>
      <c r="AH205" s="492" t="s">
        <v>175</v>
      </c>
      <c r="AI205" s="493"/>
      <c r="AJ205" s="493"/>
      <c r="AK205" s="493"/>
      <c r="AL205" s="493"/>
      <c r="AM205" s="493"/>
      <c r="AN205" s="493"/>
      <c r="AO205" s="493"/>
      <c r="AP205" s="493"/>
      <c r="AQ205" s="493"/>
      <c r="AR205" s="493"/>
      <c r="AS205" s="493"/>
      <c r="AT205" s="494"/>
      <c r="AU205" s="495">
        <v>1</v>
      </c>
      <c r="AV205" s="496"/>
      <c r="AW205" s="496"/>
      <c r="AX205" s="498"/>
    </row>
    <row r="206" spans="1:50" ht="24.75" customHeight="1">
      <c r="A206" s="201"/>
      <c r="B206" s="202"/>
      <c r="C206" s="202"/>
      <c r="D206" s="202"/>
      <c r="E206" s="202"/>
      <c r="F206" s="203"/>
      <c r="G206" s="489"/>
      <c r="H206" s="490"/>
      <c r="I206" s="490"/>
      <c r="J206" s="490"/>
      <c r="K206" s="491"/>
      <c r="L206" s="492"/>
      <c r="M206" s="493"/>
      <c r="N206" s="493"/>
      <c r="O206" s="493"/>
      <c r="P206" s="493"/>
      <c r="Q206" s="493"/>
      <c r="R206" s="493"/>
      <c r="S206" s="493"/>
      <c r="T206" s="493"/>
      <c r="U206" s="493"/>
      <c r="V206" s="493"/>
      <c r="W206" s="493"/>
      <c r="X206" s="494"/>
      <c r="Y206" s="495"/>
      <c r="Z206" s="496"/>
      <c r="AA206" s="496"/>
      <c r="AB206" s="497"/>
      <c r="AC206" s="489"/>
      <c r="AD206" s="490"/>
      <c r="AE206" s="490"/>
      <c r="AF206" s="490"/>
      <c r="AG206" s="491"/>
      <c r="AH206" s="492"/>
      <c r="AI206" s="493"/>
      <c r="AJ206" s="493"/>
      <c r="AK206" s="493"/>
      <c r="AL206" s="493"/>
      <c r="AM206" s="493"/>
      <c r="AN206" s="493"/>
      <c r="AO206" s="493"/>
      <c r="AP206" s="493"/>
      <c r="AQ206" s="493"/>
      <c r="AR206" s="493"/>
      <c r="AS206" s="493"/>
      <c r="AT206" s="494"/>
      <c r="AU206" s="495"/>
      <c r="AV206" s="496"/>
      <c r="AW206" s="496"/>
      <c r="AX206" s="498"/>
    </row>
    <row r="207" spans="1:50" ht="24.75" customHeight="1">
      <c r="A207" s="201"/>
      <c r="B207" s="202"/>
      <c r="C207" s="202"/>
      <c r="D207" s="202"/>
      <c r="E207" s="202"/>
      <c r="F207" s="203"/>
      <c r="G207" s="489"/>
      <c r="H207" s="490"/>
      <c r="I207" s="490"/>
      <c r="J207" s="490"/>
      <c r="K207" s="491"/>
      <c r="L207" s="492"/>
      <c r="M207" s="493"/>
      <c r="N207" s="493"/>
      <c r="O207" s="493"/>
      <c r="P207" s="493"/>
      <c r="Q207" s="493"/>
      <c r="R207" s="493"/>
      <c r="S207" s="493"/>
      <c r="T207" s="493"/>
      <c r="U207" s="493"/>
      <c r="V207" s="493"/>
      <c r="W207" s="493"/>
      <c r="X207" s="494"/>
      <c r="Y207" s="495"/>
      <c r="Z207" s="496"/>
      <c r="AA207" s="496"/>
      <c r="AB207" s="496"/>
      <c r="AC207" s="489"/>
      <c r="AD207" s="490"/>
      <c r="AE207" s="490"/>
      <c r="AF207" s="490"/>
      <c r="AG207" s="491"/>
      <c r="AH207" s="492"/>
      <c r="AI207" s="493"/>
      <c r="AJ207" s="493"/>
      <c r="AK207" s="493"/>
      <c r="AL207" s="493"/>
      <c r="AM207" s="493"/>
      <c r="AN207" s="493"/>
      <c r="AO207" s="493"/>
      <c r="AP207" s="493"/>
      <c r="AQ207" s="493"/>
      <c r="AR207" s="493"/>
      <c r="AS207" s="493"/>
      <c r="AT207" s="494"/>
      <c r="AU207" s="495"/>
      <c r="AV207" s="496"/>
      <c r="AW207" s="496"/>
      <c r="AX207" s="498"/>
    </row>
    <row r="208" spans="1:50" ht="24.75" customHeight="1">
      <c r="A208" s="201"/>
      <c r="B208" s="202"/>
      <c r="C208" s="202"/>
      <c r="D208" s="202"/>
      <c r="E208" s="202"/>
      <c r="F208" s="203"/>
      <c r="G208" s="489"/>
      <c r="H208" s="490"/>
      <c r="I208" s="490"/>
      <c r="J208" s="490"/>
      <c r="K208" s="491"/>
      <c r="L208" s="492"/>
      <c r="M208" s="493"/>
      <c r="N208" s="493"/>
      <c r="O208" s="493"/>
      <c r="P208" s="493"/>
      <c r="Q208" s="493"/>
      <c r="R208" s="493"/>
      <c r="S208" s="493"/>
      <c r="T208" s="493"/>
      <c r="U208" s="493"/>
      <c r="V208" s="493"/>
      <c r="W208" s="493"/>
      <c r="X208" s="494"/>
      <c r="Y208" s="495"/>
      <c r="Z208" s="496"/>
      <c r="AA208" s="496"/>
      <c r="AB208" s="496"/>
      <c r="AC208" s="489"/>
      <c r="AD208" s="490"/>
      <c r="AE208" s="490"/>
      <c r="AF208" s="490"/>
      <c r="AG208" s="491"/>
      <c r="AH208" s="492"/>
      <c r="AI208" s="493"/>
      <c r="AJ208" s="493"/>
      <c r="AK208" s="493"/>
      <c r="AL208" s="493"/>
      <c r="AM208" s="493"/>
      <c r="AN208" s="493"/>
      <c r="AO208" s="493"/>
      <c r="AP208" s="493"/>
      <c r="AQ208" s="493"/>
      <c r="AR208" s="493"/>
      <c r="AS208" s="493"/>
      <c r="AT208" s="494"/>
      <c r="AU208" s="495"/>
      <c r="AV208" s="496"/>
      <c r="AW208" s="496"/>
      <c r="AX208" s="498"/>
    </row>
    <row r="209" spans="1:50" ht="24.75" customHeight="1">
      <c r="A209" s="201"/>
      <c r="B209" s="202"/>
      <c r="C209" s="202"/>
      <c r="D209" s="202"/>
      <c r="E209" s="202"/>
      <c r="F209" s="203"/>
      <c r="G209" s="489"/>
      <c r="H209" s="490"/>
      <c r="I209" s="490"/>
      <c r="J209" s="490"/>
      <c r="K209" s="491"/>
      <c r="L209" s="492"/>
      <c r="M209" s="493"/>
      <c r="N209" s="493"/>
      <c r="O209" s="493"/>
      <c r="P209" s="493"/>
      <c r="Q209" s="493"/>
      <c r="R209" s="493"/>
      <c r="S209" s="493"/>
      <c r="T209" s="493"/>
      <c r="U209" s="493"/>
      <c r="V209" s="493"/>
      <c r="W209" s="493"/>
      <c r="X209" s="494"/>
      <c r="Y209" s="495"/>
      <c r="Z209" s="496"/>
      <c r="AA209" s="496"/>
      <c r="AB209" s="496"/>
      <c r="AC209" s="489"/>
      <c r="AD209" s="490"/>
      <c r="AE209" s="490"/>
      <c r="AF209" s="490"/>
      <c r="AG209" s="491"/>
      <c r="AH209" s="492"/>
      <c r="AI209" s="493"/>
      <c r="AJ209" s="493"/>
      <c r="AK209" s="493"/>
      <c r="AL209" s="493"/>
      <c r="AM209" s="493"/>
      <c r="AN209" s="493"/>
      <c r="AO209" s="493"/>
      <c r="AP209" s="493"/>
      <c r="AQ209" s="493"/>
      <c r="AR209" s="493"/>
      <c r="AS209" s="493"/>
      <c r="AT209" s="494"/>
      <c r="AU209" s="495"/>
      <c r="AV209" s="496"/>
      <c r="AW209" s="496"/>
      <c r="AX209" s="498"/>
    </row>
    <row r="210" spans="1:50" ht="24.75" customHeight="1">
      <c r="A210" s="201"/>
      <c r="B210" s="202"/>
      <c r="C210" s="202"/>
      <c r="D210" s="202"/>
      <c r="E210" s="202"/>
      <c r="F210" s="203"/>
      <c r="G210" s="517"/>
      <c r="H210" s="518"/>
      <c r="I210" s="518"/>
      <c r="J210" s="518"/>
      <c r="K210" s="519"/>
      <c r="L210" s="520"/>
      <c r="M210" s="521"/>
      <c r="N210" s="521"/>
      <c r="O210" s="521"/>
      <c r="P210" s="521"/>
      <c r="Q210" s="521"/>
      <c r="R210" s="521"/>
      <c r="S210" s="521"/>
      <c r="T210" s="521"/>
      <c r="U210" s="521"/>
      <c r="V210" s="521"/>
      <c r="W210" s="521"/>
      <c r="X210" s="522"/>
      <c r="Y210" s="523"/>
      <c r="Z210" s="524"/>
      <c r="AA210" s="524"/>
      <c r="AB210" s="524"/>
      <c r="AC210" s="517"/>
      <c r="AD210" s="518"/>
      <c r="AE210" s="518"/>
      <c r="AF210" s="518"/>
      <c r="AG210" s="519"/>
      <c r="AH210" s="520"/>
      <c r="AI210" s="521"/>
      <c r="AJ210" s="521"/>
      <c r="AK210" s="521"/>
      <c r="AL210" s="521"/>
      <c r="AM210" s="521"/>
      <c r="AN210" s="521"/>
      <c r="AO210" s="521"/>
      <c r="AP210" s="521"/>
      <c r="AQ210" s="521"/>
      <c r="AR210" s="521"/>
      <c r="AS210" s="521"/>
      <c r="AT210" s="522"/>
      <c r="AU210" s="523"/>
      <c r="AV210" s="524"/>
      <c r="AW210" s="524"/>
      <c r="AX210" s="525"/>
    </row>
    <row r="211" spans="1:50" ht="24.75" customHeight="1">
      <c r="A211" s="201"/>
      <c r="B211" s="202"/>
      <c r="C211" s="202"/>
      <c r="D211" s="202"/>
      <c r="E211" s="202"/>
      <c r="F211" s="203"/>
      <c r="G211" s="511" t="s">
        <v>40</v>
      </c>
      <c r="H211" s="52"/>
      <c r="I211" s="52"/>
      <c r="J211" s="52"/>
      <c r="K211" s="52"/>
      <c r="L211" s="512"/>
      <c r="M211" s="189"/>
      <c r="N211" s="189"/>
      <c r="O211" s="189"/>
      <c r="P211" s="189"/>
      <c r="Q211" s="189"/>
      <c r="R211" s="189"/>
      <c r="S211" s="189"/>
      <c r="T211" s="189"/>
      <c r="U211" s="189"/>
      <c r="V211" s="189"/>
      <c r="W211" s="189"/>
      <c r="X211" s="190"/>
      <c r="Y211" s="513">
        <f>SUM(Y203:AB210)</f>
        <v>17.888999999999999</v>
      </c>
      <c r="Z211" s="514"/>
      <c r="AA211" s="514"/>
      <c r="AB211" s="515"/>
      <c r="AC211" s="511" t="s">
        <v>40</v>
      </c>
      <c r="AD211" s="52"/>
      <c r="AE211" s="52"/>
      <c r="AF211" s="52"/>
      <c r="AG211" s="52"/>
      <c r="AH211" s="512"/>
      <c r="AI211" s="189"/>
      <c r="AJ211" s="189"/>
      <c r="AK211" s="189"/>
      <c r="AL211" s="189"/>
      <c r="AM211" s="189"/>
      <c r="AN211" s="189"/>
      <c r="AO211" s="189"/>
      <c r="AP211" s="189"/>
      <c r="AQ211" s="189"/>
      <c r="AR211" s="189"/>
      <c r="AS211" s="189"/>
      <c r="AT211" s="190"/>
      <c r="AU211" s="513">
        <f>SUM(AU203:AX210)</f>
        <v>4746</v>
      </c>
      <c r="AV211" s="514"/>
      <c r="AW211" s="514"/>
      <c r="AX211" s="516"/>
    </row>
    <row r="212" spans="1:50" ht="30" customHeight="1">
      <c r="A212" s="201"/>
      <c r="B212" s="202"/>
      <c r="C212" s="202"/>
      <c r="D212" s="202"/>
      <c r="E212" s="202"/>
      <c r="F212" s="203"/>
      <c r="G212" s="507" t="s">
        <v>176</v>
      </c>
      <c r="H212" s="508"/>
      <c r="I212" s="508"/>
      <c r="J212" s="508"/>
      <c r="K212" s="508"/>
      <c r="L212" s="508"/>
      <c r="M212" s="508"/>
      <c r="N212" s="508"/>
      <c r="O212" s="508"/>
      <c r="P212" s="508"/>
      <c r="Q212" s="508"/>
      <c r="R212" s="508"/>
      <c r="S212" s="508"/>
      <c r="T212" s="508"/>
      <c r="U212" s="508"/>
      <c r="V212" s="508"/>
      <c r="W212" s="508"/>
      <c r="X212" s="508"/>
      <c r="Y212" s="508"/>
      <c r="Z212" s="508"/>
      <c r="AA212" s="508"/>
      <c r="AB212" s="509"/>
      <c r="AC212" s="507" t="s">
        <v>177</v>
      </c>
      <c r="AD212" s="508"/>
      <c r="AE212" s="508"/>
      <c r="AF212" s="508"/>
      <c r="AG212" s="508"/>
      <c r="AH212" s="508"/>
      <c r="AI212" s="508"/>
      <c r="AJ212" s="508"/>
      <c r="AK212" s="508"/>
      <c r="AL212" s="508"/>
      <c r="AM212" s="508"/>
      <c r="AN212" s="508"/>
      <c r="AO212" s="508"/>
      <c r="AP212" s="508"/>
      <c r="AQ212" s="508"/>
      <c r="AR212" s="508"/>
      <c r="AS212" s="508"/>
      <c r="AT212" s="508"/>
      <c r="AU212" s="508"/>
      <c r="AV212" s="508"/>
      <c r="AW212" s="508"/>
      <c r="AX212" s="510"/>
    </row>
    <row r="213" spans="1:50" ht="25.5" customHeight="1">
      <c r="A213" s="201"/>
      <c r="B213" s="202"/>
      <c r="C213" s="202"/>
      <c r="D213" s="202"/>
      <c r="E213" s="202"/>
      <c r="F213" s="203"/>
      <c r="G213" s="461" t="s">
        <v>86</v>
      </c>
      <c r="H213" s="462"/>
      <c r="I213" s="462"/>
      <c r="J213" s="462"/>
      <c r="K213" s="462"/>
      <c r="L213" s="195" t="s">
        <v>140</v>
      </c>
      <c r="M213" s="52"/>
      <c r="N213" s="52"/>
      <c r="O213" s="52"/>
      <c r="P213" s="52"/>
      <c r="Q213" s="52"/>
      <c r="R213" s="52"/>
      <c r="S213" s="52"/>
      <c r="T213" s="52"/>
      <c r="U213" s="52"/>
      <c r="V213" s="52"/>
      <c r="W213" s="52"/>
      <c r="X213" s="53"/>
      <c r="Y213" s="463" t="s">
        <v>141</v>
      </c>
      <c r="Z213" s="464"/>
      <c r="AA213" s="464"/>
      <c r="AB213" s="465"/>
      <c r="AC213" s="461" t="s">
        <v>86</v>
      </c>
      <c r="AD213" s="462"/>
      <c r="AE213" s="462"/>
      <c r="AF213" s="462"/>
      <c r="AG213" s="462"/>
      <c r="AH213" s="195" t="s">
        <v>140</v>
      </c>
      <c r="AI213" s="52"/>
      <c r="AJ213" s="52"/>
      <c r="AK213" s="52"/>
      <c r="AL213" s="52"/>
      <c r="AM213" s="52"/>
      <c r="AN213" s="52"/>
      <c r="AO213" s="52"/>
      <c r="AP213" s="52"/>
      <c r="AQ213" s="52"/>
      <c r="AR213" s="52"/>
      <c r="AS213" s="52"/>
      <c r="AT213" s="53"/>
      <c r="AU213" s="463" t="s">
        <v>141</v>
      </c>
      <c r="AV213" s="464"/>
      <c r="AW213" s="464"/>
      <c r="AX213" s="469"/>
    </row>
    <row r="214" spans="1:50" ht="24.75" customHeight="1">
      <c r="A214" s="201"/>
      <c r="B214" s="202"/>
      <c r="C214" s="202"/>
      <c r="D214" s="202"/>
      <c r="E214" s="202"/>
      <c r="F214" s="203"/>
      <c r="G214" s="558" t="s">
        <v>144</v>
      </c>
      <c r="H214" s="559"/>
      <c r="I214" s="559"/>
      <c r="J214" s="559"/>
      <c r="K214" s="560"/>
      <c r="L214" s="441" t="s">
        <v>178</v>
      </c>
      <c r="M214" s="569"/>
      <c r="N214" s="569"/>
      <c r="O214" s="569"/>
      <c r="P214" s="569"/>
      <c r="Q214" s="569"/>
      <c r="R214" s="569"/>
      <c r="S214" s="569"/>
      <c r="T214" s="569"/>
      <c r="U214" s="569"/>
      <c r="V214" s="569"/>
      <c r="W214" s="569"/>
      <c r="X214" s="570"/>
      <c r="Y214" s="571">
        <v>7.0629999999999997</v>
      </c>
      <c r="Z214" s="572"/>
      <c r="AA214" s="572"/>
      <c r="AB214" s="573"/>
      <c r="AC214" s="558" t="s">
        <v>142</v>
      </c>
      <c r="AD214" s="559"/>
      <c r="AE214" s="559"/>
      <c r="AF214" s="559"/>
      <c r="AG214" s="560"/>
      <c r="AH214" s="441" t="s">
        <v>179</v>
      </c>
      <c r="AI214" s="569"/>
      <c r="AJ214" s="569"/>
      <c r="AK214" s="569"/>
      <c r="AL214" s="569"/>
      <c r="AM214" s="569"/>
      <c r="AN214" s="569"/>
      <c r="AO214" s="569"/>
      <c r="AP214" s="569"/>
      <c r="AQ214" s="569"/>
      <c r="AR214" s="569"/>
      <c r="AS214" s="569"/>
      <c r="AT214" s="570"/>
      <c r="AU214" s="571">
        <v>5874</v>
      </c>
      <c r="AV214" s="572"/>
      <c r="AW214" s="572"/>
      <c r="AX214" s="574"/>
    </row>
    <row r="215" spans="1:50" ht="24.75" customHeight="1">
      <c r="A215" s="201"/>
      <c r="B215" s="202"/>
      <c r="C215" s="202"/>
      <c r="D215" s="202"/>
      <c r="E215" s="202"/>
      <c r="F215" s="203"/>
      <c r="G215" s="489"/>
      <c r="H215" s="490"/>
      <c r="I215" s="490"/>
      <c r="J215" s="490"/>
      <c r="K215" s="491"/>
      <c r="L215" s="492"/>
      <c r="M215" s="493"/>
      <c r="N215" s="493"/>
      <c r="O215" s="493"/>
      <c r="P215" s="493"/>
      <c r="Q215" s="493"/>
      <c r="R215" s="493"/>
      <c r="S215" s="493"/>
      <c r="T215" s="493"/>
      <c r="U215" s="493"/>
      <c r="V215" s="493"/>
      <c r="W215" s="493"/>
      <c r="X215" s="494"/>
      <c r="Y215" s="495"/>
      <c r="Z215" s="496"/>
      <c r="AA215" s="496"/>
      <c r="AB215" s="497"/>
      <c r="AC215" s="526" t="s">
        <v>144</v>
      </c>
      <c r="AD215" s="490"/>
      <c r="AE215" s="490"/>
      <c r="AF215" s="490"/>
      <c r="AG215" s="491"/>
      <c r="AH215" s="492" t="s">
        <v>180</v>
      </c>
      <c r="AI215" s="493"/>
      <c r="AJ215" s="493"/>
      <c r="AK215" s="493"/>
      <c r="AL215" s="493"/>
      <c r="AM215" s="493"/>
      <c r="AN215" s="493"/>
      <c r="AO215" s="493"/>
      <c r="AP215" s="493"/>
      <c r="AQ215" s="493"/>
      <c r="AR215" s="493"/>
      <c r="AS215" s="493"/>
      <c r="AT215" s="494"/>
      <c r="AU215" s="495">
        <v>1</v>
      </c>
      <c r="AV215" s="496"/>
      <c r="AW215" s="496"/>
      <c r="AX215" s="498"/>
    </row>
    <row r="216" spans="1:50" ht="24.75" customHeight="1">
      <c r="A216" s="201"/>
      <c r="B216" s="202"/>
      <c r="C216" s="202"/>
      <c r="D216" s="202"/>
      <c r="E216" s="202"/>
      <c r="F216" s="203"/>
      <c r="G216" s="489"/>
      <c r="H216" s="490"/>
      <c r="I216" s="490"/>
      <c r="J216" s="490"/>
      <c r="K216" s="491"/>
      <c r="L216" s="492"/>
      <c r="M216" s="493"/>
      <c r="N216" s="493"/>
      <c r="O216" s="493"/>
      <c r="P216" s="493"/>
      <c r="Q216" s="493"/>
      <c r="R216" s="493"/>
      <c r="S216" s="493"/>
      <c r="T216" s="493"/>
      <c r="U216" s="493"/>
      <c r="V216" s="493"/>
      <c r="W216" s="493"/>
      <c r="X216" s="494"/>
      <c r="Y216" s="495"/>
      <c r="Z216" s="496"/>
      <c r="AA216" s="496"/>
      <c r="AB216" s="497"/>
      <c r="AC216" s="489"/>
      <c r="AD216" s="490"/>
      <c r="AE216" s="490"/>
      <c r="AF216" s="490"/>
      <c r="AG216" s="491"/>
      <c r="AH216" s="492"/>
      <c r="AI216" s="493"/>
      <c r="AJ216" s="493"/>
      <c r="AK216" s="493"/>
      <c r="AL216" s="493"/>
      <c r="AM216" s="493"/>
      <c r="AN216" s="493"/>
      <c r="AO216" s="493"/>
      <c r="AP216" s="493"/>
      <c r="AQ216" s="493"/>
      <c r="AR216" s="493"/>
      <c r="AS216" s="493"/>
      <c r="AT216" s="494"/>
      <c r="AU216" s="495"/>
      <c r="AV216" s="496"/>
      <c r="AW216" s="496"/>
      <c r="AX216" s="498"/>
    </row>
    <row r="217" spans="1:50" ht="24.75" customHeight="1">
      <c r="A217" s="201"/>
      <c r="B217" s="202"/>
      <c r="C217" s="202"/>
      <c r="D217" s="202"/>
      <c r="E217" s="202"/>
      <c r="F217" s="203"/>
      <c r="G217" s="489"/>
      <c r="H217" s="490"/>
      <c r="I217" s="490"/>
      <c r="J217" s="490"/>
      <c r="K217" s="491"/>
      <c r="L217" s="492"/>
      <c r="M217" s="493"/>
      <c r="N217" s="493"/>
      <c r="O217" s="493"/>
      <c r="P217" s="493"/>
      <c r="Q217" s="493"/>
      <c r="R217" s="493"/>
      <c r="S217" s="493"/>
      <c r="T217" s="493"/>
      <c r="U217" s="493"/>
      <c r="V217" s="493"/>
      <c r="W217" s="493"/>
      <c r="X217" s="494"/>
      <c r="Y217" s="495"/>
      <c r="Z217" s="496"/>
      <c r="AA217" s="496"/>
      <c r="AB217" s="497"/>
      <c r="AC217" s="489"/>
      <c r="AD217" s="490"/>
      <c r="AE217" s="490"/>
      <c r="AF217" s="490"/>
      <c r="AG217" s="491"/>
      <c r="AH217" s="492"/>
      <c r="AI217" s="493"/>
      <c r="AJ217" s="493"/>
      <c r="AK217" s="493"/>
      <c r="AL217" s="493"/>
      <c r="AM217" s="493"/>
      <c r="AN217" s="493"/>
      <c r="AO217" s="493"/>
      <c r="AP217" s="493"/>
      <c r="AQ217" s="493"/>
      <c r="AR217" s="493"/>
      <c r="AS217" s="493"/>
      <c r="AT217" s="494"/>
      <c r="AU217" s="495"/>
      <c r="AV217" s="496"/>
      <c r="AW217" s="496"/>
      <c r="AX217" s="498"/>
    </row>
    <row r="218" spans="1:50" ht="24.75" customHeight="1">
      <c r="A218" s="201"/>
      <c r="B218" s="202"/>
      <c r="C218" s="202"/>
      <c r="D218" s="202"/>
      <c r="E218" s="202"/>
      <c r="F218" s="203"/>
      <c r="G218" s="489"/>
      <c r="H218" s="490"/>
      <c r="I218" s="490"/>
      <c r="J218" s="490"/>
      <c r="K218" s="491"/>
      <c r="L218" s="492"/>
      <c r="M218" s="493"/>
      <c r="N218" s="493"/>
      <c r="O218" s="493"/>
      <c r="P218" s="493"/>
      <c r="Q218" s="493"/>
      <c r="R218" s="493"/>
      <c r="S218" s="493"/>
      <c r="T218" s="493"/>
      <c r="U218" s="493"/>
      <c r="V218" s="493"/>
      <c r="W218" s="493"/>
      <c r="X218" s="494"/>
      <c r="Y218" s="495"/>
      <c r="Z218" s="496"/>
      <c r="AA218" s="496"/>
      <c r="AB218" s="496"/>
      <c r="AC218" s="489"/>
      <c r="AD218" s="490"/>
      <c r="AE218" s="490"/>
      <c r="AF218" s="490"/>
      <c r="AG218" s="491"/>
      <c r="AH218" s="492"/>
      <c r="AI218" s="493"/>
      <c r="AJ218" s="493"/>
      <c r="AK218" s="493"/>
      <c r="AL218" s="493"/>
      <c r="AM218" s="493"/>
      <c r="AN218" s="493"/>
      <c r="AO218" s="493"/>
      <c r="AP218" s="493"/>
      <c r="AQ218" s="493"/>
      <c r="AR218" s="493"/>
      <c r="AS218" s="493"/>
      <c r="AT218" s="494"/>
      <c r="AU218" s="495"/>
      <c r="AV218" s="496"/>
      <c r="AW218" s="496"/>
      <c r="AX218" s="498"/>
    </row>
    <row r="219" spans="1:50" ht="24.75" customHeight="1">
      <c r="A219" s="201"/>
      <c r="B219" s="202"/>
      <c r="C219" s="202"/>
      <c r="D219" s="202"/>
      <c r="E219" s="202"/>
      <c r="F219" s="203"/>
      <c r="G219" s="489"/>
      <c r="H219" s="490"/>
      <c r="I219" s="490"/>
      <c r="J219" s="490"/>
      <c r="K219" s="491"/>
      <c r="L219" s="492"/>
      <c r="M219" s="493"/>
      <c r="N219" s="493"/>
      <c r="O219" s="493"/>
      <c r="P219" s="493"/>
      <c r="Q219" s="493"/>
      <c r="R219" s="493"/>
      <c r="S219" s="493"/>
      <c r="T219" s="493"/>
      <c r="U219" s="493"/>
      <c r="V219" s="493"/>
      <c r="W219" s="493"/>
      <c r="X219" s="494"/>
      <c r="Y219" s="495"/>
      <c r="Z219" s="496"/>
      <c r="AA219" s="496"/>
      <c r="AB219" s="496"/>
      <c r="AC219" s="489"/>
      <c r="AD219" s="490"/>
      <c r="AE219" s="490"/>
      <c r="AF219" s="490"/>
      <c r="AG219" s="491"/>
      <c r="AH219" s="492"/>
      <c r="AI219" s="493"/>
      <c r="AJ219" s="493"/>
      <c r="AK219" s="493"/>
      <c r="AL219" s="493"/>
      <c r="AM219" s="493"/>
      <c r="AN219" s="493"/>
      <c r="AO219" s="493"/>
      <c r="AP219" s="493"/>
      <c r="AQ219" s="493"/>
      <c r="AR219" s="493"/>
      <c r="AS219" s="493"/>
      <c r="AT219" s="494"/>
      <c r="AU219" s="495"/>
      <c r="AV219" s="496"/>
      <c r="AW219" s="496"/>
      <c r="AX219" s="498"/>
    </row>
    <row r="220" spans="1:50" ht="24.75" customHeight="1">
      <c r="A220" s="201"/>
      <c r="B220" s="202"/>
      <c r="C220" s="202"/>
      <c r="D220" s="202"/>
      <c r="E220" s="202"/>
      <c r="F220" s="203"/>
      <c r="G220" s="489"/>
      <c r="H220" s="490"/>
      <c r="I220" s="490"/>
      <c r="J220" s="490"/>
      <c r="K220" s="491"/>
      <c r="L220" s="492"/>
      <c r="M220" s="493"/>
      <c r="N220" s="493"/>
      <c r="O220" s="493"/>
      <c r="P220" s="493"/>
      <c r="Q220" s="493"/>
      <c r="R220" s="493"/>
      <c r="S220" s="493"/>
      <c r="T220" s="493"/>
      <c r="U220" s="493"/>
      <c r="V220" s="493"/>
      <c r="W220" s="493"/>
      <c r="X220" s="494"/>
      <c r="Y220" s="495"/>
      <c r="Z220" s="496"/>
      <c r="AA220" s="496"/>
      <c r="AB220" s="496"/>
      <c r="AC220" s="489"/>
      <c r="AD220" s="490"/>
      <c r="AE220" s="490"/>
      <c r="AF220" s="490"/>
      <c r="AG220" s="491"/>
      <c r="AH220" s="492"/>
      <c r="AI220" s="493"/>
      <c r="AJ220" s="493"/>
      <c r="AK220" s="493"/>
      <c r="AL220" s="493"/>
      <c r="AM220" s="493"/>
      <c r="AN220" s="493"/>
      <c r="AO220" s="493"/>
      <c r="AP220" s="493"/>
      <c r="AQ220" s="493"/>
      <c r="AR220" s="493"/>
      <c r="AS220" s="493"/>
      <c r="AT220" s="494"/>
      <c r="AU220" s="495"/>
      <c r="AV220" s="496"/>
      <c r="AW220" s="496"/>
      <c r="AX220" s="498"/>
    </row>
    <row r="221" spans="1:50" ht="24.75" customHeight="1">
      <c r="A221" s="201"/>
      <c r="B221" s="202"/>
      <c r="C221" s="202"/>
      <c r="D221" s="202"/>
      <c r="E221" s="202"/>
      <c r="F221" s="203"/>
      <c r="G221" s="517"/>
      <c r="H221" s="518"/>
      <c r="I221" s="518"/>
      <c r="J221" s="518"/>
      <c r="K221" s="519"/>
      <c r="L221" s="520"/>
      <c r="M221" s="521"/>
      <c r="N221" s="521"/>
      <c r="O221" s="521"/>
      <c r="P221" s="521"/>
      <c r="Q221" s="521"/>
      <c r="R221" s="521"/>
      <c r="S221" s="521"/>
      <c r="T221" s="521"/>
      <c r="U221" s="521"/>
      <c r="V221" s="521"/>
      <c r="W221" s="521"/>
      <c r="X221" s="522"/>
      <c r="Y221" s="523"/>
      <c r="Z221" s="524"/>
      <c r="AA221" s="524"/>
      <c r="AB221" s="524"/>
      <c r="AC221" s="517"/>
      <c r="AD221" s="518"/>
      <c r="AE221" s="518"/>
      <c r="AF221" s="518"/>
      <c r="AG221" s="519"/>
      <c r="AH221" s="520"/>
      <c r="AI221" s="521"/>
      <c r="AJ221" s="521"/>
      <c r="AK221" s="521"/>
      <c r="AL221" s="521"/>
      <c r="AM221" s="521"/>
      <c r="AN221" s="521"/>
      <c r="AO221" s="521"/>
      <c r="AP221" s="521"/>
      <c r="AQ221" s="521"/>
      <c r="AR221" s="521"/>
      <c r="AS221" s="521"/>
      <c r="AT221" s="522"/>
      <c r="AU221" s="523"/>
      <c r="AV221" s="524"/>
      <c r="AW221" s="524"/>
      <c r="AX221" s="525"/>
    </row>
    <row r="222" spans="1:50" ht="24.75" customHeight="1">
      <c r="A222" s="201"/>
      <c r="B222" s="202"/>
      <c r="C222" s="202"/>
      <c r="D222" s="202"/>
      <c r="E222" s="202"/>
      <c r="F222" s="203"/>
      <c r="G222" s="511" t="s">
        <v>40</v>
      </c>
      <c r="H222" s="52"/>
      <c r="I222" s="52"/>
      <c r="J222" s="52"/>
      <c r="K222" s="52"/>
      <c r="L222" s="512"/>
      <c r="M222" s="189"/>
      <c r="N222" s="189"/>
      <c r="O222" s="189"/>
      <c r="P222" s="189"/>
      <c r="Q222" s="189"/>
      <c r="R222" s="189"/>
      <c r="S222" s="189"/>
      <c r="T222" s="189"/>
      <c r="U222" s="189"/>
      <c r="V222" s="189"/>
      <c r="W222" s="189"/>
      <c r="X222" s="190"/>
      <c r="Y222" s="513">
        <f>SUM(Y214:AB221)</f>
        <v>7.0629999999999997</v>
      </c>
      <c r="Z222" s="514"/>
      <c r="AA222" s="514"/>
      <c r="AB222" s="515"/>
      <c r="AC222" s="511" t="s">
        <v>40</v>
      </c>
      <c r="AD222" s="52"/>
      <c r="AE222" s="52"/>
      <c r="AF222" s="52"/>
      <c r="AG222" s="52"/>
      <c r="AH222" s="512"/>
      <c r="AI222" s="189"/>
      <c r="AJ222" s="189"/>
      <c r="AK222" s="189"/>
      <c r="AL222" s="189"/>
      <c r="AM222" s="189"/>
      <c r="AN222" s="189"/>
      <c r="AO222" s="189"/>
      <c r="AP222" s="189"/>
      <c r="AQ222" s="189"/>
      <c r="AR222" s="189"/>
      <c r="AS222" s="189"/>
      <c r="AT222" s="190"/>
      <c r="AU222" s="513">
        <f>SUM(AU214:AX221)</f>
        <v>5875</v>
      </c>
      <c r="AV222" s="514"/>
      <c r="AW222" s="514"/>
      <c r="AX222" s="516"/>
    </row>
    <row r="223" spans="1:50" ht="30" customHeight="1">
      <c r="A223" s="201"/>
      <c r="B223" s="202"/>
      <c r="C223" s="202"/>
      <c r="D223" s="202"/>
      <c r="E223" s="202"/>
      <c r="F223" s="203"/>
      <c r="G223" s="507" t="s">
        <v>181</v>
      </c>
      <c r="H223" s="508"/>
      <c r="I223" s="508"/>
      <c r="J223" s="508"/>
      <c r="K223" s="508"/>
      <c r="L223" s="508"/>
      <c r="M223" s="508"/>
      <c r="N223" s="508"/>
      <c r="O223" s="508"/>
      <c r="P223" s="508"/>
      <c r="Q223" s="508"/>
      <c r="R223" s="508"/>
      <c r="S223" s="508"/>
      <c r="T223" s="508"/>
      <c r="U223" s="508"/>
      <c r="V223" s="508"/>
      <c r="W223" s="508"/>
      <c r="X223" s="508"/>
      <c r="Y223" s="508"/>
      <c r="Z223" s="508"/>
      <c r="AA223" s="508"/>
      <c r="AB223" s="509"/>
      <c r="AC223" s="507"/>
      <c r="AD223" s="508"/>
      <c r="AE223" s="508"/>
      <c r="AF223" s="508"/>
      <c r="AG223" s="508"/>
      <c r="AH223" s="508"/>
      <c r="AI223" s="508"/>
      <c r="AJ223" s="508"/>
      <c r="AK223" s="508"/>
      <c r="AL223" s="508"/>
      <c r="AM223" s="508"/>
      <c r="AN223" s="508"/>
      <c r="AO223" s="508"/>
      <c r="AP223" s="508"/>
      <c r="AQ223" s="508"/>
      <c r="AR223" s="508"/>
      <c r="AS223" s="508"/>
      <c r="AT223" s="508"/>
      <c r="AU223" s="508"/>
      <c r="AV223" s="508"/>
      <c r="AW223" s="508"/>
      <c r="AX223" s="510"/>
    </row>
    <row r="224" spans="1:50" ht="24.75" customHeight="1">
      <c r="A224" s="201"/>
      <c r="B224" s="202"/>
      <c r="C224" s="202"/>
      <c r="D224" s="202"/>
      <c r="E224" s="202"/>
      <c r="F224" s="203"/>
      <c r="G224" s="461" t="s">
        <v>86</v>
      </c>
      <c r="H224" s="462"/>
      <c r="I224" s="462"/>
      <c r="J224" s="462"/>
      <c r="K224" s="462"/>
      <c r="L224" s="195" t="s">
        <v>140</v>
      </c>
      <c r="M224" s="52"/>
      <c r="N224" s="52"/>
      <c r="O224" s="52"/>
      <c r="P224" s="52"/>
      <c r="Q224" s="52"/>
      <c r="R224" s="52"/>
      <c r="S224" s="52"/>
      <c r="T224" s="52"/>
      <c r="U224" s="52"/>
      <c r="V224" s="52"/>
      <c r="W224" s="52"/>
      <c r="X224" s="53"/>
      <c r="Y224" s="463" t="s">
        <v>141</v>
      </c>
      <c r="Z224" s="464"/>
      <c r="AA224" s="464"/>
      <c r="AB224" s="465"/>
      <c r="AC224" s="461" t="s">
        <v>86</v>
      </c>
      <c r="AD224" s="462"/>
      <c r="AE224" s="462"/>
      <c r="AF224" s="462"/>
      <c r="AG224" s="462"/>
      <c r="AH224" s="195" t="s">
        <v>140</v>
      </c>
      <c r="AI224" s="52"/>
      <c r="AJ224" s="52"/>
      <c r="AK224" s="52"/>
      <c r="AL224" s="52"/>
      <c r="AM224" s="52"/>
      <c r="AN224" s="52"/>
      <c r="AO224" s="52"/>
      <c r="AP224" s="52"/>
      <c r="AQ224" s="52"/>
      <c r="AR224" s="52"/>
      <c r="AS224" s="52"/>
      <c r="AT224" s="53"/>
      <c r="AU224" s="463" t="s">
        <v>141</v>
      </c>
      <c r="AV224" s="464"/>
      <c r="AW224" s="464"/>
      <c r="AX224" s="469"/>
    </row>
    <row r="225" spans="1:50" ht="24.75" customHeight="1">
      <c r="A225" s="201"/>
      <c r="B225" s="202"/>
      <c r="C225" s="202"/>
      <c r="D225" s="202"/>
      <c r="E225" s="202"/>
      <c r="F225" s="203"/>
      <c r="G225" s="558" t="s">
        <v>144</v>
      </c>
      <c r="H225" s="559"/>
      <c r="I225" s="559"/>
      <c r="J225" s="559"/>
      <c r="K225" s="560"/>
      <c r="L225" s="441" t="s">
        <v>154</v>
      </c>
      <c r="M225" s="569"/>
      <c r="N225" s="569"/>
      <c r="O225" s="569"/>
      <c r="P225" s="569"/>
      <c r="Q225" s="569"/>
      <c r="R225" s="569"/>
      <c r="S225" s="569"/>
      <c r="T225" s="569"/>
      <c r="U225" s="569"/>
      <c r="V225" s="569"/>
      <c r="W225" s="569"/>
      <c r="X225" s="570"/>
      <c r="Y225" s="571">
        <v>3191</v>
      </c>
      <c r="Z225" s="572"/>
      <c r="AA225" s="572"/>
      <c r="AB225" s="573"/>
      <c r="AC225" s="558"/>
      <c r="AD225" s="559"/>
      <c r="AE225" s="559"/>
      <c r="AF225" s="559"/>
      <c r="AG225" s="560"/>
      <c r="AH225" s="441"/>
      <c r="AI225" s="569"/>
      <c r="AJ225" s="569"/>
      <c r="AK225" s="569"/>
      <c r="AL225" s="569"/>
      <c r="AM225" s="569"/>
      <c r="AN225" s="569"/>
      <c r="AO225" s="569"/>
      <c r="AP225" s="569"/>
      <c r="AQ225" s="569"/>
      <c r="AR225" s="569"/>
      <c r="AS225" s="569"/>
      <c r="AT225" s="570"/>
      <c r="AU225" s="571"/>
      <c r="AV225" s="572"/>
      <c r="AW225" s="572"/>
      <c r="AX225" s="574"/>
    </row>
    <row r="226" spans="1:50" ht="24.75" customHeight="1">
      <c r="A226" s="201"/>
      <c r="B226" s="202"/>
      <c r="C226" s="202"/>
      <c r="D226" s="202"/>
      <c r="E226" s="202"/>
      <c r="F226" s="203"/>
      <c r="G226" s="489"/>
      <c r="H226" s="490"/>
      <c r="I226" s="490"/>
      <c r="J226" s="490"/>
      <c r="K226" s="491"/>
      <c r="L226" s="492"/>
      <c r="M226" s="493"/>
      <c r="N226" s="493"/>
      <c r="O226" s="493"/>
      <c r="P226" s="493"/>
      <c r="Q226" s="493"/>
      <c r="R226" s="493"/>
      <c r="S226" s="493"/>
      <c r="T226" s="493"/>
      <c r="U226" s="493"/>
      <c r="V226" s="493"/>
      <c r="W226" s="493"/>
      <c r="X226" s="494"/>
      <c r="Y226" s="495"/>
      <c r="Z226" s="496"/>
      <c r="AA226" s="496"/>
      <c r="AB226" s="497"/>
      <c r="AC226" s="489"/>
      <c r="AD226" s="490"/>
      <c r="AE226" s="490"/>
      <c r="AF226" s="490"/>
      <c r="AG226" s="491"/>
      <c r="AH226" s="492"/>
      <c r="AI226" s="493"/>
      <c r="AJ226" s="493"/>
      <c r="AK226" s="493"/>
      <c r="AL226" s="493"/>
      <c r="AM226" s="493"/>
      <c r="AN226" s="493"/>
      <c r="AO226" s="493"/>
      <c r="AP226" s="493"/>
      <c r="AQ226" s="493"/>
      <c r="AR226" s="493"/>
      <c r="AS226" s="493"/>
      <c r="AT226" s="494"/>
      <c r="AU226" s="495"/>
      <c r="AV226" s="496"/>
      <c r="AW226" s="496"/>
      <c r="AX226" s="498"/>
    </row>
    <row r="227" spans="1:50" ht="24.75" customHeight="1">
      <c r="A227" s="201"/>
      <c r="B227" s="202"/>
      <c r="C227" s="202"/>
      <c r="D227" s="202"/>
      <c r="E227" s="202"/>
      <c r="F227" s="203"/>
      <c r="G227" s="489"/>
      <c r="H227" s="490"/>
      <c r="I227" s="490"/>
      <c r="J227" s="490"/>
      <c r="K227" s="491"/>
      <c r="L227" s="492"/>
      <c r="M227" s="493"/>
      <c r="N227" s="493"/>
      <c r="O227" s="493"/>
      <c r="P227" s="493"/>
      <c r="Q227" s="493"/>
      <c r="R227" s="493"/>
      <c r="S227" s="493"/>
      <c r="T227" s="493"/>
      <c r="U227" s="493"/>
      <c r="V227" s="493"/>
      <c r="W227" s="493"/>
      <c r="X227" s="494"/>
      <c r="Y227" s="495"/>
      <c r="Z227" s="496"/>
      <c r="AA227" s="496"/>
      <c r="AB227" s="497"/>
      <c r="AC227" s="489"/>
      <c r="AD227" s="490"/>
      <c r="AE227" s="490"/>
      <c r="AF227" s="490"/>
      <c r="AG227" s="491"/>
      <c r="AH227" s="492"/>
      <c r="AI227" s="493"/>
      <c r="AJ227" s="493"/>
      <c r="AK227" s="493"/>
      <c r="AL227" s="493"/>
      <c r="AM227" s="493"/>
      <c r="AN227" s="493"/>
      <c r="AO227" s="493"/>
      <c r="AP227" s="493"/>
      <c r="AQ227" s="493"/>
      <c r="AR227" s="493"/>
      <c r="AS227" s="493"/>
      <c r="AT227" s="494"/>
      <c r="AU227" s="495"/>
      <c r="AV227" s="496"/>
      <c r="AW227" s="496"/>
      <c r="AX227" s="498"/>
    </row>
    <row r="228" spans="1:50" ht="24.75" customHeight="1">
      <c r="A228" s="201"/>
      <c r="B228" s="202"/>
      <c r="C228" s="202"/>
      <c r="D228" s="202"/>
      <c r="E228" s="202"/>
      <c r="F228" s="203"/>
      <c r="G228" s="489"/>
      <c r="H228" s="490"/>
      <c r="I228" s="490"/>
      <c r="J228" s="490"/>
      <c r="K228" s="491"/>
      <c r="L228" s="492"/>
      <c r="M228" s="493"/>
      <c r="N228" s="493"/>
      <c r="O228" s="493"/>
      <c r="P228" s="493"/>
      <c r="Q228" s="493"/>
      <c r="R228" s="493"/>
      <c r="S228" s="493"/>
      <c r="T228" s="493"/>
      <c r="U228" s="493"/>
      <c r="V228" s="493"/>
      <c r="W228" s="493"/>
      <c r="X228" s="494"/>
      <c r="Y228" s="495"/>
      <c r="Z228" s="496"/>
      <c r="AA228" s="496"/>
      <c r="AB228" s="497"/>
      <c r="AC228" s="489"/>
      <c r="AD228" s="490"/>
      <c r="AE228" s="490"/>
      <c r="AF228" s="490"/>
      <c r="AG228" s="491"/>
      <c r="AH228" s="492"/>
      <c r="AI228" s="493"/>
      <c r="AJ228" s="493"/>
      <c r="AK228" s="493"/>
      <c r="AL228" s="493"/>
      <c r="AM228" s="493"/>
      <c r="AN228" s="493"/>
      <c r="AO228" s="493"/>
      <c r="AP228" s="493"/>
      <c r="AQ228" s="493"/>
      <c r="AR228" s="493"/>
      <c r="AS228" s="493"/>
      <c r="AT228" s="494"/>
      <c r="AU228" s="495"/>
      <c r="AV228" s="496"/>
      <c r="AW228" s="496"/>
      <c r="AX228" s="498"/>
    </row>
    <row r="229" spans="1:50" ht="24.75" customHeight="1">
      <c r="A229" s="201"/>
      <c r="B229" s="202"/>
      <c r="C229" s="202"/>
      <c r="D229" s="202"/>
      <c r="E229" s="202"/>
      <c r="F229" s="203"/>
      <c r="G229" s="489"/>
      <c r="H229" s="490"/>
      <c r="I229" s="490"/>
      <c r="J229" s="490"/>
      <c r="K229" s="491"/>
      <c r="L229" s="492"/>
      <c r="M229" s="493"/>
      <c r="N229" s="493"/>
      <c r="O229" s="493"/>
      <c r="P229" s="493"/>
      <c r="Q229" s="493"/>
      <c r="R229" s="493"/>
      <c r="S229" s="493"/>
      <c r="T229" s="493"/>
      <c r="U229" s="493"/>
      <c r="V229" s="493"/>
      <c r="W229" s="493"/>
      <c r="X229" s="494"/>
      <c r="Y229" s="495"/>
      <c r="Z229" s="496"/>
      <c r="AA229" s="496"/>
      <c r="AB229" s="496"/>
      <c r="AC229" s="489"/>
      <c r="AD229" s="490"/>
      <c r="AE229" s="490"/>
      <c r="AF229" s="490"/>
      <c r="AG229" s="491"/>
      <c r="AH229" s="492"/>
      <c r="AI229" s="493"/>
      <c r="AJ229" s="493"/>
      <c r="AK229" s="493"/>
      <c r="AL229" s="493"/>
      <c r="AM229" s="493"/>
      <c r="AN229" s="493"/>
      <c r="AO229" s="493"/>
      <c r="AP229" s="493"/>
      <c r="AQ229" s="493"/>
      <c r="AR229" s="493"/>
      <c r="AS229" s="493"/>
      <c r="AT229" s="494"/>
      <c r="AU229" s="495"/>
      <c r="AV229" s="496"/>
      <c r="AW229" s="496"/>
      <c r="AX229" s="498"/>
    </row>
    <row r="230" spans="1:50" ht="24.75" customHeight="1">
      <c r="A230" s="201"/>
      <c r="B230" s="202"/>
      <c r="C230" s="202"/>
      <c r="D230" s="202"/>
      <c r="E230" s="202"/>
      <c r="F230" s="203"/>
      <c r="G230" s="489"/>
      <c r="H230" s="490"/>
      <c r="I230" s="490"/>
      <c r="J230" s="490"/>
      <c r="K230" s="491"/>
      <c r="L230" s="492"/>
      <c r="M230" s="493"/>
      <c r="N230" s="493"/>
      <c r="O230" s="493"/>
      <c r="P230" s="493"/>
      <c r="Q230" s="493"/>
      <c r="R230" s="493"/>
      <c r="S230" s="493"/>
      <c r="T230" s="493"/>
      <c r="U230" s="493"/>
      <c r="V230" s="493"/>
      <c r="W230" s="493"/>
      <c r="X230" s="494"/>
      <c r="Y230" s="495"/>
      <c r="Z230" s="496"/>
      <c r="AA230" s="496"/>
      <c r="AB230" s="496"/>
      <c r="AC230" s="489"/>
      <c r="AD230" s="490"/>
      <c r="AE230" s="490"/>
      <c r="AF230" s="490"/>
      <c r="AG230" s="491"/>
      <c r="AH230" s="492"/>
      <c r="AI230" s="493"/>
      <c r="AJ230" s="493"/>
      <c r="AK230" s="493"/>
      <c r="AL230" s="493"/>
      <c r="AM230" s="493"/>
      <c r="AN230" s="493"/>
      <c r="AO230" s="493"/>
      <c r="AP230" s="493"/>
      <c r="AQ230" s="493"/>
      <c r="AR230" s="493"/>
      <c r="AS230" s="493"/>
      <c r="AT230" s="494"/>
      <c r="AU230" s="495"/>
      <c r="AV230" s="496"/>
      <c r="AW230" s="496"/>
      <c r="AX230" s="498"/>
    </row>
    <row r="231" spans="1:50" ht="24.75" customHeight="1">
      <c r="A231" s="201"/>
      <c r="B231" s="202"/>
      <c r="C231" s="202"/>
      <c r="D231" s="202"/>
      <c r="E231" s="202"/>
      <c r="F231" s="203"/>
      <c r="G231" s="489"/>
      <c r="H231" s="490"/>
      <c r="I231" s="490"/>
      <c r="J231" s="490"/>
      <c r="K231" s="491"/>
      <c r="L231" s="492"/>
      <c r="M231" s="493"/>
      <c r="N231" s="493"/>
      <c r="O231" s="493"/>
      <c r="P231" s="493"/>
      <c r="Q231" s="493"/>
      <c r="R231" s="493"/>
      <c r="S231" s="493"/>
      <c r="T231" s="493"/>
      <c r="U231" s="493"/>
      <c r="V231" s="493"/>
      <c r="W231" s="493"/>
      <c r="X231" s="494"/>
      <c r="Y231" s="495"/>
      <c r="Z231" s="496"/>
      <c r="AA231" s="496"/>
      <c r="AB231" s="496"/>
      <c r="AC231" s="489"/>
      <c r="AD231" s="490"/>
      <c r="AE231" s="490"/>
      <c r="AF231" s="490"/>
      <c r="AG231" s="491"/>
      <c r="AH231" s="492"/>
      <c r="AI231" s="493"/>
      <c r="AJ231" s="493"/>
      <c r="AK231" s="493"/>
      <c r="AL231" s="493"/>
      <c r="AM231" s="493"/>
      <c r="AN231" s="493"/>
      <c r="AO231" s="493"/>
      <c r="AP231" s="493"/>
      <c r="AQ231" s="493"/>
      <c r="AR231" s="493"/>
      <c r="AS231" s="493"/>
      <c r="AT231" s="494"/>
      <c r="AU231" s="495"/>
      <c r="AV231" s="496"/>
      <c r="AW231" s="496"/>
      <c r="AX231" s="498"/>
    </row>
    <row r="232" spans="1:50" ht="24.75" customHeight="1">
      <c r="A232" s="201"/>
      <c r="B232" s="202"/>
      <c r="C232" s="202"/>
      <c r="D232" s="202"/>
      <c r="E232" s="202"/>
      <c r="F232" s="203"/>
      <c r="G232" s="517"/>
      <c r="H232" s="518"/>
      <c r="I232" s="518"/>
      <c r="J232" s="518"/>
      <c r="K232" s="519"/>
      <c r="L232" s="520"/>
      <c r="M232" s="521"/>
      <c r="N232" s="521"/>
      <c r="O232" s="521"/>
      <c r="P232" s="521"/>
      <c r="Q232" s="521"/>
      <c r="R232" s="521"/>
      <c r="S232" s="521"/>
      <c r="T232" s="521"/>
      <c r="U232" s="521"/>
      <c r="V232" s="521"/>
      <c r="W232" s="521"/>
      <c r="X232" s="522"/>
      <c r="Y232" s="523"/>
      <c r="Z232" s="524"/>
      <c r="AA232" s="524"/>
      <c r="AB232" s="524"/>
      <c r="AC232" s="517"/>
      <c r="AD232" s="518"/>
      <c r="AE232" s="518"/>
      <c r="AF232" s="518"/>
      <c r="AG232" s="519"/>
      <c r="AH232" s="520"/>
      <c r="AI232" s="521"/>
      <c r="AJ232" s="521"/>
      <c r="AK232" s="521"/>
      <c r="AL232" s="521"/>
      <c r="AM232" s="521"/>
      <c r="AN232" s="521"/>
      <c r="AO232" s="521"/>
      <c r="AP232" s="521"/>
      <c r="AQ232" s="521"/>
      <c r="AR232" s="521"/>
      <c r="AS232" s="521"/>
      <c r="AT232" s="522"/>
      <c r="AU232" s="523"/>
      <c r="AV232" s="524"/>
      <c r="AW232" s="524"/>
      <c r="AX232" s="525"/>
    </row>
    <row r="233" spans="1:50" ht="24.75" customHeight="1">
      <c r="A233" s="201"/>
      <c r="B233" s="202"/>
      <c r="C233" s="202"/>
      <c r="D233" s="202"/>
      <c r="E233" s="202"/>
      <c r="F233" s="203"/>
      <c r="G233" s="511" t="s">
        <v>40</v>
      </c>
      <c r="H233" s="52"/>
      <c r="I233" s="52"/>
      <c r="J233" s="52"/>
      <c r="K233" s="52"/>
      <c r="L233" s="512"/>
      <c r="M233" s="189"/>
      <c r="N233" s="189"/>
      <c r="O233" s="189"/>
      <c r="P233" s="189"/>
      <c r="Q233" s="189"/>
      <c r="R233" s="189"/>
      <c r="S233" s="189"/>
      <c r="T233" s="189"/>
      <c r="U233" s="189"/>
      <c r="V233" s="189"/>
      <c r="W233" s="189"/>
      <c r="X233" s="190"/>
      <c r="Y233" s="513">
        <f>SUM(Y225:AB232)</f>
        <v>3191</v>
      </c>
      <c r="Z233" s="514"/>
      <c r="AA233" s="514"/>
      <c r="AB233" s="515"/>
      <c r="AC233" s="511" t="s">
        <v>40</v>
      </c>
      <c r="AD233" s="52"/>
      <c r="AE233" s="52"/>
      <c r="AF233" s="52"/>
      <c r="AG233" s="52"/>
      <c r="AH233" s="512"/>
      <c r="AI233" s="189"/>
      <c r="AJ233" s="189"/>
      <c r="AK233" s="189"/>
      <c r="AL233" s="189"/>
      <c r="AM233" s="189"/>
      <c r="AN233" s="189"/>
      <c r="AO233" s="189"/>
      <c r="AP233" s="189"/>
      <c r="AQ233" s="189"/>
      <c r="AR233" s="189"/>
      <c r="AS233" s="189"/>
      <c r="AT233" s="190"/>
      <c r="AU233" s="513"/>
      <c r="AV233" s="514"/>
      <c r="AW233" s="514"/>
      <c r="AX233" s="516"/>
    </row>
    <row r="234" spans="1:50" ht="30" customHeight="1">
      <c r="A234" s="201"/>
      <c r="B234" s="202"/>
      <c r="C234" s="202"/>
      <c r="D234" s="202"/>
      <c r="E234" s="202"/>
      <c r="F234" s="203"/>
      <c r="G234" s="507" t="s">
        <v>182</v>
      </c>
      <c r="H234" s="508"/>
      <c r="I234" s="508"/>
      <c r="J234" s="508"/>
      <c r="K234" s="508"/>
      <c r="L234" s="508"/>
      <c r="M234" s="508"/>
      <c r="N234" s="508"/>
      <c r="O234" s="508"/>
      <c r="P234" s="508"/>
      <c r="Q234" s="508"/>
      <c r="R234" s="508"/>
      <c r="S234" s="508"/>
      <c r="T234" s="508"/>
      <c r="U234" s="508"/>
      <c r="V234" s="508"/>
      <c r="W234" s="508"/>
      <c r="X234" s="508"/>
      <c r="Y234" s="508"/>
      <c r="Z234" s="508"/>
      <c r="AA234" s="508"/>
      <c r="AB234" s="509"/>
      <c r="AC234" s="507"/>
      <c r="AD234" s="508"/>
      <c r="AE234" s="508"/>
      <c r="AF234" s="508"/>
      <c r="AG234" s="508"/>
      <c r="AH234" s="508"/>
      <c r="AI234" s="508"/>
      <c r="AJ234" s="508"/>
      <c r="AK234" s="508"/>
      <c r="AL234" s="508"/>
      <c r="AM234" s="508"/>
      <c r="AN234" s="508"/>
      <c r="AO234" s="508"/>
      <c r="AP234" s="508"/>
      <c r="AQ234" s="508"/>
      <c r="AR234" s="508"/>
      <c r="AS234" s="508"/>
      <c r="AT234" s="508"/>
      <c r="AU234" s="508"/>
      <c r="AV234" s="508"/>
      <c r="AW234" s="508"/>
      <c r="AX234" s="510"/>
    </row>
    <row r="235" spans="1:50" ht="24.75" customHeight="1">
      <c r="A235" s="201"/>
      <c r="B235" s="202"/>
      <c r="C235" s="202"/>
      <c r="D235" s="202"/>
      <c r="E235" s="202"/>
      <c r="F235" s="203"/>
      <c r="G235" s="461" t="s">
        <v>86</v>
      </c>
      <c r="H235" s="462"/>
      <c r="I235" s="462"/>
      <c r="J235" s="462"/>
      <c r="K235" s="462"/>
      <c r="L235" s="195" t="s">
        <v>140</v>
      </c>
      <c r="M235" s="52"/>
      <c r="N235" s="52"/>
      <c r="O235" s="52"/>
      <c r="P235" s="52"/>
      <c r="Q235" s="52"/>
      <c r="R235" s="52"/>
      <c r="S235" s="52"/>
      <c r="T235" s="52"/>
      <c r="U235" s="52"/>
      <c r="V235" s="52"/>
      <c r="W235" s="52"/>
      <c r="X235" s="53"/>
      <c r="Y235" s="463" t="s">
        <v>141</v>
      </c>
      <c r="Z235" s="464"/>
      <c r="AA235" s="464"/>
      <c r="AB235" s="465"/>
      <c r="AC235" s="461" t="s">
        <v>86</v>
      </c>
      <c r="AD235" s="462"/>
      <c r="AE235" s="462"/>
      <c r="AF235" s="462"/>
      <c r="AG235" s="462"/>
      <c r="AH235" s="195" t="s">
        <v>140</v>
      </c>
      <c r="AI235" s="52"/>
      <c r="AJ235" s="52"/>
      <c r="AK235" s="52"/>
      <c r="AL235" s="52"/>
      <c r="AM235" s="52"/>
      <c r="AN235" s="52"/>
      <c r="AO235" s="52"/>
      <c r="AP235" s="52"/>
      <c r="AQ235" s="52"/>
      <c r="AR235" s="52"/>
      <c r="AS235" s="52"/>
      <c r="AT235" s="53"/>
      <c r="AU235" s="463" t="s">
        <v>141</v>
      </c>
      <c r="AV235" s="464"/>
      <c r="AW235" s="464"/>
      <c r="AX235" s="469"/>
    </row>
    <row r="236" spans="1:50" ht="24.75" customHeight="1">
      <c r="A236" s="201"/>
      <c r="B236" s="202"/>
      <c r="C236" s="202"/>
      <c r="D236" s="202"/>
      <c r="E236" s="202"/>
      <c r="F236" s="203"/>
      <c r="G236" s="558" t="s">
        <v>144</v>
      </c>
      <c r="H236" s="559"/>
      <c r="I236" s="559"/>
      <c r="J236" s="559"/>
      <c r="K236" s="560"/>
      <c r="L236" s="441" t="s">
        <v>183</v>
      </c>
      <c r="M236" s="569"/>
      <c r="N236" s="569"/>
      <c r="O236" s="569"/>
      <c r="P236" s="569"/>
      <c r="Q236" s="569"/>
      <c r="R236" s="569"/>
      <c r="S236" s="569"/>
      <c r="T236" s="569"/>
      <c r="U236" s="569"/>
      <c r="V236" s="569"/>
      <c r="W236" s="569"/>
      <c r="X236" s="570"/>
      <c r="Y236" s="571">
        <v>31.065000000000001</v>
      </c>
      <c r="Z236" s="572"/>
      <c r="AA236" s="572"/>
      <c r="AB236" s="573"/>
      <c r="AC236" s="558"/>
      <c r="AD236" s="559"/>
      <c r="AE236" s="559"/>
      <c r="AF236" s="559"/>
      <c r="AG236" s="560"/>
      <c r="AH236" s="441"/>
      <c r="AI236" s="569"/>
      <c r="AJ236" s="569"/>
      <c r="AK236" s="569"/>
      <c r="AL236" s="569"/>
      <c r="AM236" s="569"/>
      <c r="AN236" s="569"/>
      <c r="AO236" s="569"/>
      <c r="AP236" s="569"/>
      <c r="AQ236" s="569"/>
      <c r="AR236" s="569"/>
      <c r="AS236" s="569"/>
      <c r="AT236" s="570"/>
      <c r="AU236" s="571"/>
      <c r="AV236" s="572"/>
      <c r="AW236" s="572"/>
      <c r="AX236" s="574"/>
    </row>
    <row r="237" spans="1:50" ht="24.75" customHeight="1">
      <c r="A237" s="201"/>
      <c r="B237" s="202"/>
      <c r="C237" s="202"/>
      <c r="D237" s="202"/>
      <c r="E237" s="202"/>
      <c r="F237" s="203"/>
      <c r="G237" s="526"/>
      <c r="H237" s="490"/>
      <c r="I237" s="490"/>
      <c r="J237" s="490"/>
      <c r="K237" s="491"/>
      <c r="L237" s="492"/>
      <c r="M237" s="493"/>
      <c r="N237" s="493"/>
      <c r="O237" s="493"/>
      <c r="P237" s="493"/>
      <c r="Q237" s="493"/>
      <c r="R237" s="493"/>
      <c r="S237" s="493"/>
      <c r="T237" s="493"/>
      <c r="U237" s="493"/>
      <c r="V237" s="493"/>
      <c r="W237" s="493"/>
      <c r="X237" s="494"/>
      <c r="Y237" s="495"/>
      <c r="Z237" s="496"/>
      <c r="AA237" s="496"/>
      <c r="AB237" s="497"/>
      <c r="AC237" s="526"/>
      <c r="AD237" s="490"/>
      <c r="AE237" s="490"/>
      <c r="AF237" s="490"/>
      <c r="AG237" s="491"/>
      <c r="AH237" s="492"/>
      <c r="AI237" s="493"/>
      <c r="AJ237" s="493"/>
      <c r="AK237" s="493"/>
      <c r="AL237" s="493"/>
      <c r="AM237" s="493"/>
      <c r="AN237" s="493"/>
      <c r="AO237" s="493"/>
      <c r="AP237" s="493"/>
      <c r="AQ237" s="493"/>
      <c r="AR237" s="493"/>
      <c r="AS237" s="493"/>
      <c r="AT237" s="494"/>
      <c r="AU237" s="495"/>
      <c r="AV237" s="496"/>
      <c r="AW237" s="496"/>
      <c r="AX237" s="498"/>
    </row>
    <row r="238" spans="1:50" ht="24.75" customHeight="1">
      <c r="A238" s="201"/>
      <c r="B238" s="202"/>
      <c r="C238" s="202"/>
      <c r="D238" s="202"/>
      <c r="E238" s="202"/>
      <c r="F238" s="203"/>
      <c r="G238" s="489"/>
      <c r="H238" s="490"/>
      <c r="I238" s="490"/>
      <c r="J238" s="490"/>
      <c r="K238" s="491"/>
      <c r="L238" s="492"/>
      <c r="M238" s="493"/>
      <c r="N238" s="493"/>
      <c r="O238" s="493"/>
      <c r="P238" s="493"/>
      <c r="Q238" s="493"/>
      <c r="R238" s="493"/>
      <c r="S238" s="493"/>
      <c r="T238" s="493"/>
      <c r="U238" s="493"/>
      <c r="V238" s="493"/>
      <c r="W238" s="493"/>
      <c r="X238" s="494"/>
      <c r="Y238" s="495"/>
      <c r="Z238" s="496"/>
      <c r="AA238" s="496"/>
      <c r="AB238" s="497"/>
      <c r="AC238" s="526"/>
      <c r="AD238" s="490"/>
      <c r="AE238" s="490"/>
      <c r="AF238" s="490"/>
      <c r="AG238" s="491"/>
      <c r="AH238" s="492"/>
      <c r="AI238" s="493"/>
      <c r="AJ238" s="493"/>
      <c r="AK238" s="493"/>
      <c r="AL238" s="493"/>
      <c r="AM238" s="493"/>
      <c r="AN238" s="493"/>
      <c r="AO238" s="493"/>
      <c r="AP238" s="493"/>
      <c r="AQ238" s="493"/>
      <c r="AR238" s="493"/>
      <c r="AS238" s="493"/>
      <c r="AT238" s="494"/>
      <c r="AU238" s="495"/>
      <c r="AV238" s="496"/>
      <c r="AW238" s="496"/>
      <c r="AX238" s="498"/>
    </row>
    <row r="239" spans="1:50" ht="24.75" customHeight="1">
      <c r="A239" s="201"/>
      <c r="B239" s="202"/>
      <c r="C239" s="202"/>
      <c r="D239" s="202"/>
      <c r="E239" s="202"/>
      <c r="F239" s="203"/>
      <c r="G239" s="489"/>
      <c r="H239" s="490"/>
      <c r="I239" s="490"/>
      <c r="J239" s="490"/>
      <c r="K239" s="491"/>
      <c r="L239" s="492"/>
      <c r="M239" s="493"/>
      <c r="N239" s="493"/>
      <c r="O239" s="493"/>
      <c r="P239" s="493"/>
      <c r="Q239" s="493"/>
      <c r="R239" s="493"/>
      <c r="S239" s="493"/>
      <c r="T239" s="493"/>
      <c r="U239" s="493"/>
      <c r="V239" s="493"/>
      <c r="W239" s="493"/>
      <c r="X239" s="494"/>
      <c r="Y239" s="495"/>
      <c r="Z239" s="496"/>
      <c r="AA239" s="496"/>
      <c r="AB239" s="497"/>
      <c r="AC239" s="489"/>
      <c r="AD239" s="490"/>
      <c r="AE239" s="490"/>
      <c r="AF239" s="490"/>
      <c r="AG239" s="491"/>
      <c r="AH239" s="492"/>
      <c r="AI239" s="493"/>
      <c r="AJ239" s="493"/>
      <c r="AK239" s="493"/>
      <c r="AL239" s="493"/>
      <c r="AM239" s="493"/>
      <c r="AN239" s="493"/>
      <c r="AO239" s="493"/>
      <c r="AP239" s="493"/>
      <c r="AQ239" s="493"/>
      <c r="AR239" s="493"/>
      <c r="AS239" s="493"/>
      <c r="AT239" s="494"/>
      <c r="AU239" s="495"/>
      <c r="AV239" s="496"/>
      <c r="AW239" s="496"/>
      <c r="AX239" s="498"/>
    </row>
    <row r="240" spans="1:50" ht="24.75" customHeight="1">
      <c r="A240" s="201"/>
      <c r="B240" s="202"/>
      <c r="C240" s="202"/>
      <c r="D240" s="202"/>
      <c r="E240" s="202"/>
      <c r="F240" s="203"/>
      <c r="G240" s="489"/>
      <c r="H240" s="490"/>
      <c r="I240" s="490"/>
      <c r="J240" s="490"/>
      <c r="K240" s="491"/>
      <c r="L240" s="492"/>
      <c r="M240" s="493"/>
      <c r="N240" s="493"/>
      <c r="O240" s="493"/>
      <c r="P240" s="493"/>
      <c r="Q240" s="493"/>
      <c r="R240" s="493"/>
      <c r="S240" s="493"/>
      <c r="T240" s="493"/>
      <c r="U240" s="493"/>
      <c r="V240" s="493"/>
      <c r="W240" s="493"/>
      <c r="X240" s="494"/>
      <c r="Y240" s="495"/>
      <c r="Z240" s="496"/>
      <c r="AA240" s="496"/>
      <c r="AB240" s="496"/>
      <c r="AC240" s="489"/>
      <c r="AD240" s="490"/>
      <c r="AE240" s="490"/>
      <c r="AF240" s="490"/>
      <c r="AG240" s="491"/>
      <c r="AH240" s="492"/>
      <c r="AI240" s="493"/>
      <c r="AJ240" s="493"/>
      <c r="AK240" s="493"/>
      <c r="AL240" s="493"/>
      <c r="AM240" s="493"/>
      <c r="AN240" s="493"/>
      <c r="AO240" s="493"/>
      <c r="AP240" s="493"/>
      <c r="AQ240" s="493"/>
      <c r="AR240" s="493"/>
      <c r="AS240" s="493"/>
      <c r="AT240" s="494"/>
      <c r="AU240" s="495"/>
      <c r="AV240" s="496"/>
      <c r="AW240" s="496"/>
      <c r="AX240" s="498"/>
    </row>
    <row r="241" spans="1:50" ht="24.75" customHeight="1">
      <c r="A241" s="201"/>
      <c r="B241" s="202"/>
      <c r="C241" s="202"/>
      <c r="D241" s="202"/>
      <c r="E241" s="202"/>
      <c r="F241" s="203"/>
      <c r="G241" s="489"/>
      <c r="H241" s="490"/>
      <c r="I241" s="490"/>
      <c r="J241" s="490"/>
      <c r="K241" s="491"/>
      <c r="L241" s="492"/>
      <c r="M241" s="493"/>
      <c r="N241" s="493"/>
      <c r="O241" s="493"/>
      <c r="P241" s="493"/>
      <c r="Q241" s="493"/>
      <c r="R241" s="493"/>
      <c r="S241" s="493"/>
      <c r="T241" s="493"/>
      <c r="U241" s="493"/>
      <c r="V241" s="493"/>
      <c r="W241" s="493"/>
      <c r="X241" s="494"/>
      <c r="Y241" s="495"/>
      <c r="Z241" s="496"/>
      <c r="AA241" s="496"/>
      <c r="AB241" s="496"/>
      <c r="AC241" s="489"/>
      <c r="AD241" s="490"/>
      <c r="AE241" s="490"/>
      <c r="AF241" s="490"/>
      <c r="AG241" s="491"/>
      <c r="AH241" s="492"/>
      <c r="AI241" s="493"/>
      <c r="AJ241" s="493"/>
      <c r="AK241" s="493"/>
      <c r="AL241" s="493"/>
      <c r="AM241" s="493"/>
      <c r="AN241" s="493"/>
      <c r="AO241" s="493"/>
      <c r="AP241" s="493"/>
      <c r="AQ241" s="493"/>
      <c r="AR241" s="493"/>
      <c r="AS241" s="493"/>
      <c r="AT241" s="494"/>
      <c r="AU241" s="495"/>
      <c r="AV241" s="496"/>
      <c r="AW241" s="496"/>
      <c r="AX241" s="498"/>
    </row>
    <row r="242" spans="1:50" ht="24.75" customHeight="1">
      <c r="A242" s="201"/>
      <c r="B242" s="202"/>
      <c r="C242" s="202"/>
      <c r="D242" s="202"/>
      <c r="E242" s="202"/>
      <c r="F242" s="203"/>
      <c r="G242" s="489"/>
      <c r="H242" s="490"/>
      <c r="I242" s="490"/>
      <c r="J242" s="490"/>
      <c r="K242" s="491"/>
      <c r="L242" s="492"/>
      <c r="M242" s="493"/>
      <c r="N242" s="493"/>
      <c r="O242" s="493"/>
      <c r="P242" s="493"/>
      <c r="Q242" s="493"/>
      <c r="R242" s="493"/>
      <c r="S242" s="493"/>
      <c r="T242" s="493"/>
      <c r="U242" s="493"/>
      <c r="V242" s="493"/>
      <c r="W242" s="493"/>
      <c r="X242" s="494"/>
      <c r="Y242" s="495"/>
      <c r="Z242" s="496"/>
      <c r="AA242" s="496"/>
      <c r="AB242" s="496"/>
      <c r="AC242" s="489"/>
      <c r="AD242" s="490"/>
      <c r="AE242" s="490"/>
      <c r="AF242" s="490"/>
      <c r="AG242" s="491"/>
      <c r="AH242" s="492"/>
      <c r="AI242" s="493"/>
      <c r="AJ242" s="493"/>
      <c r="AK242" s="493"/>
      <c r="AL242" s="493"/>
      <c r="AM242" s="493"/>
      <c r="AN242" s="493"/>
      <c r="AO242" s="493"/>
      <c r="AP242" s="493"/>
      <c r="AQ242" s="493"/>
      <c r="AR242" s="493"/>
      <c r="AS242" s="493"/>
      <c r="AT242" s="494"/>
      <c r="AU242" s="495"/>
      <c r="AV242" s="496"/>
      <c r="AW242" s="496"/>
      <c r="AX242" s="498"/>
    </row>
    <row r="243" spans="1:50" ht="24.75" customHeight="1">
      <c r="A243" s="201"/>
      <c r="B243" s="202"/>
      <c r="C243" s="202"/>
      <c r="D243" s="202"/>
      <c r="E243" s="202"/>
      <c r="F243" s="203"/>
      <c r="G243" s="517"/>
      <c r="H243" s="518"/>
      <c r="I243" s="518"/>
      <c r="J243" s="518"/>
      <c r="K243" s="519"/>
      <c r="L243" s="520"/>
      <c r="M243" s="521"/>
      <c r="N243" s="521"/>
      <c r="O243" s="521"/>
      <c r="P243" s="521"/>
      <c r="Q243" s="521"/>
      <c r="R243" s="521"/>
      <c r="S243" s="521"/>
      <c r="T243" s="521"/>
      <c r="U243" s="521"/>
      <c r="V243" s="521"/>
      <c r="W243" s="521"/>
      <c r="X243" s="522"/>
      <c r="Y243" s="523"/>
      <c r="Z243" s="524"/>
      <c r="AA243" s="524"/>
      <c r="AB243" s="524"/>
      <c r="AC243" s="517"/>
      <c r="AD243" s="518"/>
      <c r="AE243" s="518"/>
      <c r="AF243" s="518"/>
      <c r="AG243" s="519"/>
      <c r="AH243" s="520"/>
      <c r="AI243" s="521"/>
      <c r="AJ243" s="521"/>
      <c r="AK243" s="521"/>
      <c r="AL243" s="521"/>
      <c r="AM243" s="521"/>
      <c r="AN243" s="521"/>
      <c r="AO243" s="521"/>
      <c r="AP243" s="521"/>
      <c r="AQ243" s="521"/>
      <c r="AR243" s="521"/>
      <c r="AS243" s="521"/>
      <c r="AT243" s="522"/>
      <c r="AU243" s="523"/>
      <c r="AV243" s="524"/>
      <c r="AW243" s="524"/>
      <c r="AX243" s="525"/>
    </row>
    <row r="244" spans="1:50" ht="24.75" customHeight="1" thickBot="1">
      <c r="A244" s="454"/>
      <c r="B244" s="455"/>
      <c r="C244" s="455"/>
      <c r="D244" s="455"/>
      <c r="E244" s="455"/>
      <c r="F244" s="456"/>
      <c r="G244" s="561" t="s">
        <v>40</v>
      </c>
      <c r="H244" s="482"/>
      <c r="I244" s="482"/>
      <c r="J244" s="482"/>
      <c r="K244" s="482"/>
      <c r="L244" s="562"/>
      <c r="M244" s="563"/>
      <c r="N244" s="563"/>
      <c r="O244" s="563"/>
      <c r="P244" s="563"/>
      <c r="Q244" s="563"/>
      <c r="R244" s="563"/>
      <c r="S244" s="563"/>
      <c r="T244" s="563"/>
      <c r="U244" s="563"/>
      <c r="V244" s="563"/>
      <c r="W244" s="563"/>
      <c r="X244" s="564"/>
      <c r="Y244" s="565">
        <f>SUM(Y236:AB243)</f>
        <v>31.065000000000001</v>
      </c>
      <c r="Z244" s="566"/>
      <c r="AA244" s="566"/>
      <c r="AB244" s="567"/>
      <c r="AC244" s="561" t="s">
        <v>40</v>
      </c>
      <c r="AD244" s="482"/>
      <c r="AE244" s="482"/>
      <c r="AF244" s="482"/>
      <c r="AG244" s="482"/>
      <c r="AH244" s="562"/>
      <c r="AI244" s="563"/>
      <c r="AJ244" s="563"/>
      <c r="AK244" s="563"/>
      <c r="AL244" s="563"/>
      <c r="AM244" s="563"/>
      <c r="AN244" s="563"/>
      <c r="AO244" s="563"/>
      <c r="AP244" s="563"/>
      <c r="AQ244" s="563"/>
      <c r="AR244" s="563"/>
      <c r="AS244" s="563"/>
      <c r="AT244" s="564"/>
      <c r="AU244" s="565"/>
      <c r="AV244" s="566"/>
      <c r="AW244" s="566"/>
      <c r="AX244" s="568"/>
    </row>
    <row r="245" spans="1:50" ht="24.75" customHeight="1">
      <c r="A245" s="27"/>
      <c r="B245" s="27"/>
      <c r="C245" s="27"/>
      <c r="D245" s="27"/>
      <c r="E245" s="27"/>
      <c r="F245" s="27"/>
      <c r="G245" s="28"/>
      <c r="H245" s="28"/>
      <c r="I245" s="28"/>
      <c r="J245" s="28"/>
      <c r="K245" s="28"/>
      <c r="L245" s="29"/>
      <c r="M245" s="28"/>
      <c r="N245" s="28"/>
      <c r="O245" s="28"/>
      <c r="P245" s="28"/>
      <c r="Q245" s="28"/>
      <c r="R245" s="28"/>
      <c r="S245" s="28"/>
      <c r="T245" s="28"/>
      <c r="U245" s="28"/>
      <c r="V245" s="28"/>
      <c r="W245" s="28"/>
      <c r="X245" s="28"/>
      <c r="Y245" s="30"/>
      <c r="Z245" s="30"/>
      <c r="AA245" s="30"/>
      <c r="AB245" s="30"/>
      <c r="AC245" s="28"/>
      <c r="AD245" s="28"/>
      <c r="AE245" s="28"/>
      <c r="AF245" s="28"/>
      <c r="AG245" s="28"/>
      <c r="AH245" s="29"/>
      <c r="AI245" s="28"/>
      <c r="AJ245" s="28"/>
      <c r="AK245" s="28"/>
      <c r="AL245" s="28"/>
      <c r="AM245" s="28"/>
      <c r="AN245" s="28"/>
      <c r="AO245" s="28"/>
      <c r="AP245" s="28"/>
      <c r="AQ245" s="28"/>
      <c r="AR245" s="28"/>
      <c r="AS245" s="28"/>
      <c r="AT245" s="28"/>
      <c r="AU245" s="30"/>
      <c r="AV245" s="30"/>
      <c r="AW245" s="30"/>
      <c r="AX245" s="30"/>
    </row>
    <row r="246" spans="1:50" hidden="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row>
    <row r="247" spans="1:50" hidden="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row>
    <row r="248" spans="1:50" hidden="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row>
    <row r="249" spans="1:50" hidden="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row>
    <row r="250" spans="1:50" hidden="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row>
    <row r="251" spans="1:50" hidden="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row>
    <row r="252" spans="1:50" hidden="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row>
    <row r="253" spans="1:50" hidden="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row>
    <row r="254" spans="1:50" hidden="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row>
    <row r="255" spans="1:50" hidden="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row>
    <row r="256" spans="1:50" hidden="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row>
    <row r="257" spans="1:50" hidden="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row>
    <row r="258" spans="1:50" hidden="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row>
    <row r="259" spans="1:50" hidden="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row>
    <row r="260" spans="1:50" hidden="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row>
    <row r="261" spans="1:50" hidden="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row>
    <row r="262" spans="1:50" hidden="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row>
    <row r="263" spans="1:50" hidden="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row>
    <row r="264" spans="1:50" hidden="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row>
    <row r="265" spans="1:50" hidden="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row>
    <row r="266" spans="1:50" hidden="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row>
    <row r="267" spans="1:50" hidden="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row>
    <row r="268" spans="1:50" hidden="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row>
    <row r="269" spans="1:50" hidden="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row>
    <row r="270" spans="1:50" hidden="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row>
    <row r="271" spans="1:50" hidden="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row>
    <row r="272" spans="1:50" hidden="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row>
    <row r="273" spans="1:50" hidden="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row>
    <row r="274" spans="1:50" hidden="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row>
    <row r="275" spans="1:50" hidden="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row>
    <row r="276" spans="1:50" hidden="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row>
    <row r="277" spans="1:50" hidden="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row>
    <row r="278" spans="1:50" hidden="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row>
    <row r="279" spans="1:50" hidden="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row>
    <row r="280" spans="1:50" hidden="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row>
    <row r="281" spans="1:50" hidden="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row>
    <row r="282" spans="1:50" hidden="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row>
    <row r="283" spans="1:50" hidden="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row>
    <row r="284" spans="1:50" hidden="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row>
    <row r="285" spans="1:50" hidden="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row>
    <row r="286" spans="1:50" hidden="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row>
    <row r="287" spans="1:50" hidden="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row>
    <row r="288" spans="1:50" hidden="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row>
    <row r="289" spans="1:50" hidden="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row>
    <row r="290" spans="1:50" hidden="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row>
    <row r="291" spans="1:50" hidden="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row>
    <row r="292" spans="1:50" hidden="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row>
    <row r="293" spans="1:50" hidden="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row>
    <row r="294" spans="1:50" hidden="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row>
    <row r="295" spans="1:50" hidden="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row>
    <row r="296" spans="1:50" hidden="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row>
    <row r="297" spans="1:50" hidden="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row>
    <row r="298" spans="1:50" hidden="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row>
    <row r="299" spans="1:50" hidden="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row>
    <row r="300" spans="1:50" hidden="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row>
    <row r="301" spans="1:50" hidden="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row>
    <row r="302" spans="1:50" hidden="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row>
    <row r="303" spans="1:50" hidden="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row>
    <row r="304" spans="1:50" hidden="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row>
    <row r="305" spans="1:50" hidden="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row>
    <row r="306" spans="1:50" hidden="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row>
    <row r="307" spans="1:50" hidden="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row>
    <row r="308" spans="1:50" hidden="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row>
    <row r="309" spans="1:50" hidden="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row>
    <row r="310" spans="1:50" hidden="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row>
    <row r="311" spans="1:50" hidden="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row>
    <row r="312" spans="1:50" hidden="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row>
    <row r="313" spans="1:50" hidden="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row>
    <row r="314" spans="1:50" hidden="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row>
    <row r="315" spans="1:50" hidden="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row>
    <row r="316" spans="1:50" hidden="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row>
    <row r="317" spans="1:50" hidden="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row>
    <row r="318" spans="1:50" hidden="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row>
    <row r="319" spans="1:50" hidden="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row>
    <row r="320" spans="1:50" hidden="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row>
    <row r="321" spans="1:50" hidden="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row>
    <row r="322" spans="1:50" hidden="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row>
    <row r="323" spans="1:50" hidden="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row>
    <row r="324" spans="1:50" hidden="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row>
    <row r="325" spans="1:50" hidden="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row>
    <row r="326" spans="1:50" hidden="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row>
    <row r="327" spans="1:50" hidden="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row>
    <row r="328" spans="1:50" hidden="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row>
    <row r="329" spans="1:50" hidden="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row>
    <row r="330" spans="1:50" hidden="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row>
    <row r="331" spans="1:50" hidden="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row>
    <row r="332" spans="1:50" hidden="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row>
    <row r="333" spans="1:50" hidden="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row>
    <row r="334" spans="1:50" hidden="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row>
    <row r="335" spans="1:50" hidden="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row>
    <row r="336" spans="1:50" hidden="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row>
    <row r="337" spans="1:50" hidden="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row>
    <row r="338" spans="1:50" hidden="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row>
    <row r="339" spans="1:50" hidden="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row>
    <row r="340" spans="1:50" hidden="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row>
    <row r="341" spans="1:50" hidden="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row>
    <row r="342" spans="1:50" hidden="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row>
    <row r="343" spans="1:50" hidden="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row>
    <row r="344" spans="1:50" hidden="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row>
    <row r="345" spans="1:50" hidden="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row>
    <row r="346" spans="1:50" hidden="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row>
    <row r="347" spans="1:50" hidden="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row>
    <row r="348" spans="1:50" hidden="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row>
    <row r="349" spans="1:50" hidden="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row>
    <row r="350" spans="1:50" hidden="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row>
    <row r="351" spans="1:50" hidden="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row>
    <row r="352" spans="1:50" hidden="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row>
    <row r="353" spans="1:50" hidden="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row>
    <row r="354" spans="1:50" hidden="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row>
    <row r="355" spans="1:50" hidden="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row>
    <row r="356" spans="1:50" hidden="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row>
    <row r="357" spans="1:50" hidden="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row>
    <row r="358" spans="1:50" hidden="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row>
    <row r="359" spans="1:50" hidden="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row>
    <row r="360" spans="1:50" hidden="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row>
    <row r="361" spans="1:50" hidden="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row>
    <row r="362" spans="1:50" hidden="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row>
    <row r="363" spans="1:50" hidden="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row>
    <row r="364" spans="1:50" hidden="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row>
    <row r="365" spans="1:50" hidden="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row>
    <row r="366" spans="1:50" hidden="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row>
    <row r="367" spans="1:50" hidden="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row>
    <row r="368" spans="1:50" hidden="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row>
    <row r="369" spans="1:50" hidden="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row>
    <row r="370" spans="1:50" hidden="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row>
    <row r="371" spans="1:50" hidden="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row>
    <row r="372" spans="1:50" hidden="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row>
    <row r="373" spans="1:50" hidden="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row>
    <row r="374" spans="1:50" hidden="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row>
    <row r="375" spans="1:50" hidden="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row>
    <row r="376" spans="1:50" hidden="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row>
    <row r="377" spans="1:50" hidden="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row>
    <row r="378" spans="1:50" hidden="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row>
    <row r="379" spans="1:50" hidden="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row>
    <row r="380" spans="1:50" hidden="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row>
    <row r="381" spans="1:50" hidden="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row>
    <row r="382" spans="1:50" hidden="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row>
    <row r="383" spans="1:50" hidden="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row>
    <row r="384" spans="1:50" hidden="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row>
    <row r="385" spans="1:50" hidden="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row>
    <row r="386" spans="1:50" hidden="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row>
    <row r="387" spans="1:50" hidden="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row>
    <row r="388" spans="1:50" hidden="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row>
    <row r="389" spans="1:50" hidden="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row>
    <row r="390" spans="1:50" hidden="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row>
    <row r="391" spans="1:50" hidden="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row>
    <row r="392" spans="1:50" hidden="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row>
    <row r="393" spans="1:50" hidden="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row>
    <row r="394" spans="1:50" hidden="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row>
    <row r="395" spans="1:50" hidden="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row>
    <row r="396" spans="1:50" hidden="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row>
    <row r="397" spans="1:50" hidden="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row>
    <row r="398" spans="1:50" hidden="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row>
    <row r="399" spans="1:50" hidden="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row>
    <row r="400" spans="1:50" ht="14.25">
      <c r="A400" s="31"/>
      <c r="B400" s="32" t="s">
        <v>184</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1" t="s">
        <v>185</v>
      </c>
      <c r="C401" t="s">
        <v>186</v>
      </c>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583"/>
      <c r="B402" s="583"/>
      <c r="C402" s="160" t="s">
        <v>187</v>
      </c>
      <c r="D402" s="160"/>
      <c r="E402" s="160"/>
      <c r="F402" s="160"/>
      <c r="G402" s="160"/>
      <c r="H402" s="160"/>
      <c r="I402" s="160"/>
      <c r="J402" s="160"/>
      <c r="K402" s="160"/>
      <c r="L402" s="160"/>
      <c r="M402" s="160" t="s">
        <v>188</v>
      </c>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161" t="s">
        <v>189</v>
      </c>
      <c r="AL402" s="160"/>
      <c r="AM402" s="160"/>
      <c r="AN402" s="160"/>
      <c r="AO402" s="160"/>
      <c r="AP402" s="160"/>
      <c r="AQ402" s="160" t="s">
        <v>190</v>
      </c>
      <c r="AR402" s="160"/>
      <c r="AS402" s="160"/>
      <c r="AT402" s="160"/>
      <c r="AU402" s="191" t="s">
        <v>191</v>
      </c>
      <c r="AV402" s="105"/>
      <c r="AW402" s="105"/>
      <c r="AX402" s="584"/>
    </row>
    <row r="403" spans="1:50" ht="24" customHeight="1">
      <c r="A403" s="33">
        <v>1</v>
      </c>
      <c r="B403" s="33">
        <v>1</v>
      </c>
      <c r="C403" s="34" t="s">
        <v>192</v>
      </c>
      <c r="D403" s="34"/>
      <c r="E403" s="34"/>
      <c r="F403" s="34"/>
      <c r="G403" s="34"/>
      <c r="H403" s="34"/>
      <c r="I403" s="34"/>
      <c r="J403" s="34"/>
      <c r="K403" s="34"/>
      <c r="L403" s="34"/>
      <c r="M403" s="34" t="s">
        <v>143</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v>3447</v>
      </c>
      <c r="AL403" s="36"/>
      <c r="AM403" s="36"/>
      <c r="AN403" s="36"/>
      <c r="AO403" s="36"/>
      <c r="AP403" s="36"/>
      <c r="AQ403" s="582" t="s">
        <v>193</v>
      </c>
      <c r="AR403" s="40"/>
      <c r="AS403" s="40"/>
      <c r="AT403" s="41"/>
      <c r="AU403" s="39" t="s">
        <v>20</v>
      </c>
      <c r="AV403" s="40"/>
      <c r="AW403" s="40"/>
      <c r="AX403" s="41"/>
    </row>
    <row r="404" spans="1:50" ht="24" customHeight="1">
      <c r="A404" s="575">
        <v>2</v>
      </c>
      <c r="B404" s="576"/>
      <c r="C404" s="577" t="s">
        <v>194</v>
      </c>
      <c r="D404" s="578"/>
      <c r="E404" s="578"/>
      <c r="F404" s="578"/>
      <c r="G404" s="578"/>
      <c r="H404" s="578"/>
      <c r="I404" s="578"/>
      <c r="J404" s="578"/>
      <c r="K404" s="578"/>
      <c r="L404" s="579"/>
      <c r="M404" s="34" t="s">
        <v>195</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580">
        <v>2384</v>
      </c>
      <c r="AL404" s="581"/>
      <c r="AM404" s="581"/>
      <c r="AN404" s="581"/>
      <c r="AO404" s="581"/>
      <c r="AP404" s="581"/>
      <c r="AQ404" s="582" t="s">
        <v>193</v>
      </c>
      <c r="AR404" s="40"/>
      <c r="AS404" s="40"/>
      <c r="AT404" s="41"/>
      <c r="AU404" s="39" t="s">
        <v>20</v>
      </c>
      <c r="AV404" s="40"/>
      <c r="AW404" s="40"/>
      <c r="AX404" s="41"/>
    </row>
    <row r="405" spans="1:50" ht="24" customHeight="1">
      <c r="A405" s="596"/>
      <c r="B405" s="597"/>
      <c r="C405" s="598"/>
      <c r="D405" s="599"/>
      <c r="E405" s="599"/>
      <c r="F405" s="599"/>
      <c r="G405" s="599"/>
      <c r="H405" s="599"/>
      <c r="I405" s="599"/>
      <c r="J405" s="599"/>
      <c r="K405" s="599"/>
      <c r="L405" s="600"/>
      <c r="M405" s="34" t="s">
        <v>196</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580">
        <v>196</v>
      </c>
      <c r="AL405" s="581"/>
      <c r="AM405" s="581"/>
      <c r="AN405" s="581"/>
      <c r="AO405" s="581"/>
      <c r="AP405" s="581"/>
      <c r="AQ405" s="38">
        <v>2</v>
      </c>
      <c r="AR405" s="38"/>
      <c r="AS405" s="38"/>
      <c r="AT405" s="38"/>
      <c r="AU405" s="39">
        <v>87.9</v>
      </c>
      <c r="AV405" s="40"/>
      <c r="AW405" s="40"/>
      <c r="AX405" s="41"/>
    </row>
    <row r="406" spans="1:50" ht="24" customHeight="1">
      <c r="A406" s="590"/>
      <c r="B406" s="591"/>
      <c r="C406" s="592"/>
      <c r="D406" s="593"/>
      <c r="E406" s="593"/>
      <c r="F406" s="593"/>
      <c r="G406" s="593"/>
      <c r="H406" s="593"/>
      <c r="I406" s="593"/>
      <c r="J406" s="593"/>
      <c r="K406" s="593"/>
      <c r="L406" s="594"/>
      <c r="M406" s="595" t="s">
        <v>197</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580">
        <v>108</v>
      </c>
      <c r="AL406" s="581"/>
      <c r="AM406" s="581"/>
      <c r="AN406" s="581"/>
      <c r="AO406" s="581"/>
      <c r="AP406" s="581"/>
      <c r="AQ406" s="39" t="s">
        <v>20</v>
      </c>
      <c r="AR406" s="40"/>
      <c r="AS406" s="40"/>
      <c r="AT406" s="41"/>
      <c r="AU406" s="39" t="s">
        <v>20</v>
      </c>
      <c r="AV406" s="40"/>
      <c r="AW406" s="40"/>
      <c r="AX406" s="41"/>
    </row>
    <row r="407" spans="1:50" ht="24" customHeight="1">
      <c r="A407" s="585">
        <v>3</v>
      </c>
      <c r="B407" s="585">
        <v>1</v>
      </c>
      <c r="C407" s="586" t="s">
        <v>198</v>
      </c>
      <c r="D407" s="586"/>
      <c r="E407" s="586"/>
      <c r="F407" s="586"/>
      <c r="G407" s="586"/>
      <c r="H407" s="586"/>
      <c r="I407" s="586"/>
      <c r="J407" s="586"/>
      <c r="K407" s="586"/>
      <c r="L407" s="586"/>
      <c r="M407" s="34" t="s">
        <v>199</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v>1668</v>
      </c>
      <c r="AL407" s="36"/>
      <c r="AM407" s="36"/>
      <c r="AN407" s="36"/>
      <c r="AO407" s="36"/>
      <c r="AP407" s="36"/>
      <c r="AQ407" s="34">
        <v>1</v>
      </c>
      <c r="AR407" s="34"/>
      <c r="AS407" s="34"/>
      <c r="AT407" s="34"/>
      <c r="AU407" s="587">
        <v>87</v>
      </c>
      <c r="AV407" s="588"/>
      <c r="AW407" s="588"/>
      <c r="AX407" s="589"/>
    </row>
    <row r="408" spans="1:50" ht="24" customHeight="1">
      <c r="A408" s="603"/>
      <c r="B408" s="603"/>
      <c r="C408" s="604"/>
      <c r="D408" s="604"/>
      <c r="E408" s="604"/>
      <c r="F408" s="604"/>
      <c r="G408" s="604"/>
      <c r="H408" s="604"/>
      <c r="I408" s="604"/>
      <c r="J408" s="604"/>
      <c r="K408" s="604"/>
      <c r="L408" s="604"/>
      <c r="M408" s="34" t="s">
        <v>200</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v>4</v>
      </c>
      <c r="AL408" s="36"/>
      <c r="AM408" s="36"/>
      <c r="AN408" s="36"/>
      <c r="AO408" s="36"/>
      <c r="AP408" s="36"/>
      <c r="AQ408" s="34">
        <v>1</v>
      </c>
      <c r="AR408" s="34"/>
      <c r="AS408" s="34"/>
      <c r="AT408" s="34"/>
      <c r="AU408" s="587">
        <v>98.5</v>
      </c>
      <c r="AV408" s="588"/>
      <c r="AW408" s="588"/>
      <c r="AX408" s="589"/>
    </row>
    <row r="409" spans="1:50" ht="24" customHeight="1">
      <c r="A409" s="585">
        <v>4</v>
      </c>
      <c r="B409" s="585">
        <v>1</v>
      </c>
      <c r="C409" s="586" t="s">
        <v>201</v>
      </c>
      <c r="D409" s="586"/>
      <c r="E409" s="586"/>
      <c r="F409" s="586"/>
      <c r="G409" s="586"/>
      <c r="H409" s="586"/>
      <c r="I409" s="586"/>
      <c r="J409" s="586"/>
      <c r="K409" s="586"/>
      <c r="L409" s="586"/>
      <c r="M409" s="34" t="s">
        <v>202</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v>226</v>
      </c>
      <c r="AL409" s="36"/>
      <c r="AM409" s="36"/>
      <c r="AN409" s="36"/>
      <c r="AO409" s="36"/>
      <c r="AP409" s="36"/>
      <c r="AQ409" s="34">
        <v>1</v>
      </c>
      <c r="AR409" s="34"/>
      <c r="AS409" s="34"/>
      <c r="AT409" s="34"/>
      <c r="AU409" s="587">
        <v>98.1</v>
      </c>
      <c r="AV409" s="588"/>
      <c r="AW409" s="588"/>
      <c r="AX409" s="589"/>
    </row>
    <row r="410" spans="1:50" ht="24" customHeight="1">
      <c r="A410" s="601"/>
      <c r="B410" s="601"/>
      <c r="C410" s="602"/>
      <c r="D410" s="602"/>
      <c r="E410" s="602"/>
      <c r="F410" s="602"/>
      <c r="G410" s="602"/>
      <c r="H410" s="602"/>
      <c r="I410" s="602"/>
      <c r="J410" s="602"/>
      <c r="K410" s="602"/>
      <c r="L410" s="602"/>
      <c r="M410" s="34" t="s">
        <v>203</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v>222</v>
      </c>
      <c r="AL410" s="36"/>
      <c r="AM410" s="36"/>
      <c r="AN410" s="36"/>
      <c r="AO410" s="36"/>
      <c r="AP410" s="36"/>
      <c r="AQ410" s="34">
        <v>1</v>
      </c>
      <c r="AR410" s="34"/>
      <c r="AS410" s="34"/>
      <c r="AT410" s="34"/>
      <c r="AU410" s="587">
        <v>99.1</v>
      </c>
      <c r="AV410" s="588"/>
      <c r="AW410" s="588"/>
      <c r="AX410" s="589"/>
    </row>
    <row r="411" spans="1:50" ht="24" customHeight="1">
      <c r="A411" s="601"/>
      <c r="B411" s="601"/>
      <c r="C411" s="602"/>
      <c r="D411" s="602"/>
      <c r="E411" s="602"/>
      <c r="F411" s="602"/>
      <c r="G411" s="602"/>
      <c r="H411" s="602"/>
      <c r="I411" s="602"/>
      <c r="J411" s="602"/>
      <c r="K411" s="602"/>
      <c r="L411" s="602"/>
      <c r="M411" s="34" t="s">
        <v>204</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v>187</v>
      </c>
      <c r="AL411" s="36"/>
      <c r="AM411" s="36"/>
      <c r="AN411" s="36"/>
      <c r="AO411" s="36"/>
      <c r="AP411" s="36"/>
      <c r="AQ411" s="34">
        <v>1</v>
      </c>
      <c r="AR411" s="34"/>
      <c r="AS411" s="34"/>
      <c r="AT411" s="34"/>
      <c r="AU411" s="587">
        <v>99.7</v>
      </c>
      <c r="AV411" s="588"/>
      <c r="AW411" s="588"/>
      <c r="AX411" s="589"/>
    </row>
    <row r="412" spans="1:50" ht="24" customHeight="1">
      <c r="A412" s="603"/>
      <c r="B412" s="603"/>
      <c r="C412" s="604"/>
      <c r="D412" s="604"/>
      <c r="E412" s="604"/>
      <c r="F412" s="604"/>
      <c r="G412" s="604"/>
      <c r="H412" s="604"/>
      <c r="I412" s="604"/>
      <c r="J412" s="604"/>
      <c r="K412" s="604"/>
      <c r="L412" s="604"/>
      <c r="M412" s="34" t="s">
        <v>205</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v>71</v>
      </c>
      <c r="AL412" s="36"/>
      <c r="AM412" s="36"/>
      <c r="AN412" s="36"/>
      <c r="AO412" s="36"/>
      <c r="AP412" s="36"/>
      <c r="AQ412" s="34">
        <v>1</v>
      </c>
      <c r="AR412" s="34"/>
      <c r="AS412" s="34"/>
      <c r="AT412" s="34"/>
      <c r="AU412" s="587">
        <v>99.7</v>
      </c>
      <c r="AV412" s="588"/>
      <c r="AW412" s="588"/>
      <c r="AX412" s="589"/>
    </row>
    <row r="413" spans="1:50" ht="24" customHeight="1">
      <c r="A413" s="33">
        <v>5</v>
      </c>
      <c r="B413" s="33">
        <v>1</v>
      </c>
      <c r="C413" s="34" t="s">
        <v>206</v>
      </c>
      <c r="D413" s="34"/>
      <c r="E413" s="34"/>
      <c r="F413" s="34"/>
      <c r="G413" s="34"/>
      <c r="H413" s="34"/>
      <c r="I413" s="34"/>
      <c r="J413" s="34"/>
      <c r="K413" s="34"/>
      <c r="L413" s="34"/>
      <c r="M413" s="34" t="s">
        <v>207</v>
      </c>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v>351</v>
      </c>
      <c r="AL413" s="36"/>
      <c r="AM413" s="36"/>
      <c r="AN413" s="36"/>
      <c r="AO413" s="36"/>
      <c r="AP413" s="36"/>
      <c r="AQ413" s="34">
        <v>1</v>
      </c>
      <c r="AR413" s="34"/>
      <c r="AS413" s="34"/>
      <c r="AT413" s="34"/>
      <c r="AU413" s="587">
        <v>97.9</v>
      </c>
      <c r="AV413" s="588"/>
      <c r="AW413" s="588"/>
      <c r="AX413" s="589"/>
    </row>
    <row r="414" spans="1:50" ht="24" customHeight="1">
      <c r="A414" s="585">
        <v>6</v>
      </c>
      <c r="B414" s="585">
        <v>1</v>
      </c>
      <c r="C414" s="586" t="s">
        <v>208</v>
      </c>
      <c r="D414" s="586"/>
      <c r="E414" s="586"/>
      <c r="F414" s="586"/>
      <c r="G414" s="586"/>
      <c r="H414" s="586"/>
      <c r="I414" s="586"/>
      <c r="J414" s="586"/>
      <c r="K414" s="586"/>
      <c r="L414" s="586"/>
      <c r="M414" s="34" t="s">
        <v>209</v>
      </c>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v>137</v>
      </c>
      <c r="AL414" s="36"/>
      <c r="AM414" s="36"/>
      <c r="AN414" s="36"/>
      <c r="AO414" s="36"/>
      <c r="AP414" s="36"/>
      <c r="AQ414" s="38">
        <v>1</v>
      </c>
      <c r="AR414" s="38"/>
      <c r="AS414" s="38"/>
      <c r="AT414" s="38"/>
      <c r="AU414" s="39">
        <v>94.8</v>
      </c>
      <c r="AV414" s="40"/>
      <c r="AW414" s="40"/>
      <c r="AX414" s="41"/>
    </row>
    <row r="415" spans="1:50" ht="24" customHeight="1">
      <c r="A415" s="603"/>
      <c r="B415" s="603"/>
      <c r="C415" s="604"/>
      <c r="D415" s="604"/>
      <c r="E415" s="604"/>
      <c r="F415" s="604"/>
      <c r="G415" s="604"/>
      <c r="H415" s="604"/>
      <c r="I415" s="604"/>
      <c r="J415" s="604"/>
      <c r="K415" s="604"/>
      <c r="L415" s="604"/>
      <c r="M415" s="34" t="s">
        <v>210</v>
      </c>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v>62</v>
      </c>
      <c r="AL415" s="36"/>
      <c r="AM415" s="36"/>
      <c r="AN415" s="36"/>
      <c r="AO415" s="36"/>
      <c r="AP415" s="36"/>
      <c r="AQ415" s="38">
        <v>1</v>
      </c>
      <c r="AR415" s="38"/>
      <c r="AS415" s="38"/>
      <c r="AT415" s="38"/>
      <c r="AU415" s="39">
        <v>97.5</v>
      </c>
      <c r="AV415" s="40"/>
      <c r="AW415" s="40"/>
      <c r="AX415" s="41"/>
    </row>
    <row r="416" spans="1:50" ht="24" customHeight="1">
      <c r="A416" s="585">
        <v>7</v>
      </c>
      <c r="B416" s="585">
        <v>1</v>
      </c>
      <c r="C416" s="586" t="s">
        <v>211</v>
      </c>
      <c r="D416" s="586"/>
      <c r="E416" s="586"/>
      <c r="F416" s="586"/>
      <c r="G416" s="586"/>
      <c r="H416" s="586"/>
      <c r="I416" s="586"/>
      <c r="J416" s="586"/>
      <c r="K416" s="586"/>
      <c r="L416" s="586"/>
      <c r="M416" s="34" t="s">
        <v>212</v>
      </c>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v>74</v>
      </c>
      <c r="AL416" s="36"/>
      <c r="AM416" s="36"/>
      <c r="AN416" s="36"/>
      <c r="AO416" s="36"/>
      <c r="AP416" s="36"/>
      <c r="AQ416" s="34">
        <v>1</v>
      </c>
      <c r="AR416" s="34"/>
      <c r="AS416" s="34"/>
      <c r="AT416" s="34"/>
      <c r="AU416" s="587">
        <v>93.6</v>
      </c>
      <c r="AV416" s="588"/>
      <c r="AW416" s="588"/>
      <c r="AX416" s="589"/>
    </row>
    <row r="417" spans="1:50" ht="24" customHeight="1">
      <c r="A417" s="601"/>
      <c r="B417" s="601"/>
      <c r="C417" s="602"/>
      <c r="D417" s="602"/>
      <c r="E417" s="602"/>
      <c r="F417" s="602"/>
      <c r="G417" s="602"/>
      <c r="H417" s="602"/>
      <c r="I417" s="602"/>
      <c r="J417" s="602"/>
      <c r="K417" s="602"/>
      <c r="L417" s="602"/>
      <c r="M417" s="34" t="s">
        <v>213</v>
      </c>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v>52</v>
      </c>
      <c r="AL417" s="36"/>
      <c r="AM417" s="36"/>
      <c r="AN417" s="36"/>
      <c r="AO417" s="36"/>
      <c r="AP417" s="36"/>
      <c r="AQ417" s="34">
        <v>5</v>
      </c>
      <c r="AR417" s="34"/>
      <c r="AS417" s="34"/>
      <c r="AT417" s="34"/>
      <c r="AU417" s="587">
        <v>42.5</v>
      </c>
      <c r="AV417" s="588"/>
      <c r="AW417" s="588"/>
      <c r="AX417" s="589"/>
    </row>
    <row r="418" spans="1:50" ht="24" customHeight="1">
      <c r="A418" s="601"/>
      <c r="B418" s="601"/>
      <c r="C418" s="602"/>
      <c r="D418" s="602"/>
      <c r="E418" s="602"/>
      <c r="F418" s="602"/>
      <c r="G418" s="602"/>
      <c r="H418" s="602"/>
      <c r="I418" s="602"/>
      <c r="J418" s="602"/>
      <c r="K418" s="602"/>
      <c r="L418" s="602"/>
      <c r="M418" s="34" t="s">
        <v>214</v>
      </c>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v>35</v>
      </c>
      <c r="AL418" s="36"/>
      <c r="AM418" s="36"/>
      <c r="AN418" s="36"/>
      <c r="AO418" s="36"/>
      <c r="AP418" s="36"/>
      <c r="AQ418" s="34">
        <v>1</v>
      </c>
      <c r="AR418" s="34"/>
      <c r="AS418" s="34"/>
      <c r="AT418" s="34"/>
      <c r="AU418" s="587">
        <v>95</v>
      </c>
      <c r="AV418" s="588"/>
      <c r="AW418" s="588"/>
      <c r="AX418" s="589"/>
    </row>
    <row r="419" spans="1:50" ht="24" customHeight="1">
      <c r="A419" s="601"/>
      <c r="B419" s="601"/>
      <c r="C419" s="602"/>
      <c r="D419" s="602"/>
      <c r="E419" s="602"/>
      <c r="F419" s="602"/>
      <c r="G419" s="602"/>
      <c r="H419" s="602"/>
      <c r="I419" s="602"/>
      <c r="J419" s="602"/>
      <c r="K419" s="602"/>
      <c r="L419" s="602"/>
      <c r="M419" s="595" t="s">
        <v>215</v>
      </c>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v>33</v>
      </c>
      <c r="AL419" s="36"/>
      <c r="AM419" s="36"/>
      <c r="AN419" s="36"/>
      <c r="AO419" s="36"/>
      <c r="AP419" s="36"/>
      <c r="AQ419" s="38" t="s">
        <v>20</v>
      </c>
      <c r="AR419" s="38"/>
      <c r="AS419" s="38"/>
      <c r="AT419" s="38"/>
      <c r="AU419" s="39" t="s">
        <v>20</v>
      </c>
      <c r="AV419" s="40"/>
      <c r="AW419" s="40"/>
      <c r="AX419" s="41"/>
    </row>
    <row r="420" spans="1:50" ht="24" customHeight="1">
      <c r="A420" s="33">
        <v>8</v>
      </c>
      <c r="B420" s="33">
        <v>1</v>
      </c>
      <c r="C420" s="34" t="s">
        <v>216</v>
      </c>
      <c r="D420" s="34"/>
      <c r="E420" s="34"/>
      <c r="F420" s="34"/>
      <c r="G420" s="34"/>
      <c r="H420" s="34"/>
      <c r="I420" s="34"/>
      <c r="J420" s="34"/>
      <c r="K420" s="34"/>
      <c r="L420" s="34"/>
      <c r="M420" s="34" t="s">
        <v>197</v>
      </c>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v>190</v>
      </c>
      <c r="AL420" s="36"/>
      <c r="AM420" s="36"/>
      <c r="AN420" s="36"/>
      <c r="AO420" s="36"/>
      <c r="AP420" s="36"/>
      <c r="AQ420" s="38" t="s">
        <v>20</v>
      </c>
      <c r="AR420" s="38"/>
      <c r="AS420" s="38"/>
      <c r="AT420" s="38"/>
      <c r="AU420" s="39" t="s">
        <v>20</v>
      </c>
      <c r="AV420" s="40"/>
      <c r="AW420" s="40"/>
      <c r="AX420" s="41"/>
    </row>
    <row r="421" spans="1:50" ht="24" customHeight="1">
      <c r="A421" s="33">
        <v>9</v>
      </c>
      <c r="B421" s="33">
        <v>1</v>
      </c>
      <c r="C421" s="34" t="s">
        <v>217</v>
      </c>
      <c r="D421" s="34"/>
      <c r="E421" s="34"/>
      <c r="F421" s="34"/>
      <c r="G421" s="34"/>
      <c r="H421" s="34"/>
      <c r="I421" s="34"/>
      <c r="J421" s="34"/>
      <c r="K421" s="34"/>
      <c r="L421" s="34"/>
      <c r="M421" s="34" t="s">
        <v>218</v>
      </c>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v>169</v>
      </c>
      <c r="AL421" s="36"/>
      <c r="AM421" s="36"/>
      <c r="AN421" s="36"/>
      <c r="AO421" s="36"/>
      <c r="AP421" s="36"/>
      <c r="AQ421" s="34">
        <v>2</v>
      </c>
      <c r="AR421" s="34"/>
      <c r="AS421" s="34"/>
      <c r="AT421" s="34"/>
      <c r="AU421" s="587">
        <v>87.6</v>
      </c>
      <c r="AV421" s="588"/>
      <c r="AW421" s="588"/>
      <c r="AX421" s="589"/>
    </row>
    <row r="422" spans="1:50" ht="24" customHeight="1">
      <c r="A422" s="33">
        <v>10</v>
      </c>
      <c r="B422" s="33">
        <v>1</v>
      </c>
      <c r="C422" s="42" t="s">
        <v>219</v>
      </c>
      <c r="D422" s="43"/>
      <c r="E422" s="43"/>
      <c r="F422" s="43"/>
      <c r="G422" s="43"/>
      <c r="H422" s="43"/>
      <c r="I422" s="43"/>
      <c r="J422" s="43"/>
      <c r="K422" s="43"/>
      <c r="L422" s="44"/>
      <c r="M422" s="34" t="s">
        <v>220</v>
      </c>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v>164</v>
      </c>
      <c r="AL422" s="36"/>
      <c r="AM422" s="36"/>
      <c r="AN422" s="36"/>
      <c r="AO422" s="36"/>
      <c r="AP422" s="36"/>
      <c r="AQ422" s="38">
        <v>4</v>
      </c>
      <c r="AR422" s="38"/>
      <c r="AS422" s="38"/>
      <c r="AT422" s="38"/>
      <c r="AU422" s="39">
        <v>95</v>
      </c>
      <c r="AV422" s="40"/>
      <c r="AW422" s="40"/>
      <c r="AX422" s="41"/>
    </row>
    <row r="423" spans="1:50" ht="24" hidden="1" customHeight="1">
      <c r="A423" s="33"/>
      <c r="B423" s="33"/>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6"/>
      <c r="AM423" s="36"/>
      <c r="AN423" s="36"/>
      <c r="AO423" s="36"/>
      <c r="AP423" s="36"/>
      <c r="AQ423" s="37"/>
      <c r="AR423" s="38"/>
      <c r="AS423" s="38"/>
      <c r="AT423" s="38"/>
      <c r="AU423" s="39"/>
      <c r="AV423" s="40"/>
      <c r="AW423" s="40"/>
      <c r="AX423" s="41"/>
    </row>
    <row r="424" spans="1:50" ht="24" hidden="1" customHeight="1">
      <c r="A424" s="33"/>
      <c r="B424" s="33"/>
      <c r="C424" s="42"/>
      <c r="D424" s="43"/>
      <c r="E424" s="43"/>
      <c r="F424" s="43"/>
      <c r="G424" s="43"/>
      <c r="H424" s="43"/>
      <c r="I424" s="43"/>
      <c r="J424" s="43"/>
      <c r="K424" s="43"/>
      <c r="L424" s="4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6"/>
      <c r="AM424" s="36"/>
      <c r="AN424" s="36"/>
      <c r="AO424" s="36"/>
      <c r="AP424" s="36"/>
      <c r="AQ424" s="37"/>
      <c r="AR424" s="38"/>
      <c r="AS424" s="38"/>
      <c r="AT424" s="38"/>
      <c r="AU424" s="39"/>
      <c r="AV424" s="40"/>
      <c r="AW424" s="40"/>
      <c r="AX424" s="41"/>
    </row>
    <row r="425" spans="1:50" ht="24" hidden="1" customHeight="1">
      <c r="A425" s="33"/>
      <c r="B425" s="33"/>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6"/>
      <c r="AM425" s="36"/>
      <c r="AN425" s="36"/>
      <c r="AO425" s="36"/>
      <c r="AP425" s="36"/>
      <c r="AQ425" s="37"/>
      <c r="AR425" s="38"/>
      <c r="AS425" s="38"/>
      <c r="AT425" s="38"/>
      <c r="AU425" s="39"/>
      <c r="AV425" s="40"/>
      <c r="AW425" s="40"/>
      <c r="AX425" s="41"/>
    </row>
    <row r="426" spans="1:50" ht="24" hidden="1" customHeight="1">
      <c r="A426" s="33"/>
      <c r="B426" s="33"/>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6"/>
      <c r="AM426" s="36"/>
      <c r="AN426" s="36"/>
      <c r="AO426" s="36"/>
      <c r="AP426" s="36"/>
      <c r="AQ426" s="37"/>
      <c r="AR426" s="38"/>
      <c r="AS426" s="38"/>
      <c r="AT426" s="38"/>
      <c r="AU426" s="39"/>
      <c r="AV426" s="40"/>
      <c r="AW426" s="40"/>
      <c r="AX426" s="41"/>
    </row>
    <row r="427" spans="1:50" ht="24" hidden="1" customHeight="1">
      <c r="A427" s="33"/>
      <c r="B427" s="33"/>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6"/>
      <c r="AM427" s="36"/>
      <c r="AN427" s="36"/>
      <c r="AO427" s="36"/>
      <c r="AP427" s="36"/>
      <c r="AQ427" s="37"/>
      <c r="AR427" s="38"/>
      <c r="AS427" s="38"/>
      <c r="AT427" s="38"/>
      <c r="AU427" s="39"/>
      <c r="AV427" s="40"/>
      <c r="AW427" s="40"/>
      <c r="AX427" s="41"/>
    </row>
    <row r="428" spans="1:50" ht="24" hidden="1" customHeight="1">
      <c r="A428" s="33"/>
      <c r="B428" s="33"/>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6"/>
      <c r="AM428" s="36"/>
      <c r="AN428" s="36"/>
      <c r="AO428" s="36"/>
      <c r="AP428" s="36"/>
      <c r="AQ428" s="37"/>
      <c r="AR428" s="38"/>
      <c r="AS428" s="38"/>
      <c r="AT428" s="38"/>
      <c r="AU428" s="39"/>
      <c r="AV428" s="40"/>
      <c r="AW428" s="40"/>
      <c r="AX428" s="41"/>
    </row>
    <row r="429" spans="1:50" ht="24" hidden="1" customHeight="1">
      <c r="A429" s="33"/>
      <c r="B429" s="33"/>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6"/>
      <c r="AM429" s="36"/>
      <c r="AN429" s="36"/>
      <c r="AO429" s="36"/>
      <c r="AP429" s="36"/>
      <c r="AQ429" s="37"/>
      <c r="AR429" s="38"/>
      <c r="AS429" s="38"/>
      <c r="AT429" s="38"/>
      <c r="AU429" s="39"/>
      <c r="AV429" s="40"/>
      <c r="AW429" s="40"/>
      <c r="AX429" s="41"/>
    </row>
    <row r="430" spans="1:50" ht="24" hidden="1" customHeight="1">
      <c r="A430" s="33"/>
      <c r="B430" s="33"/>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6"/>
      <c r="AM430" s="36"/>
      <c r="AN430" s="36"/>
      <c r="AO430" s="36"/>
      <c r="AP430" s="36"/>
      <c r="AQ430" s="37"/>
      <c r="AR430" s="38"/>
      <c r="AS430" s="38"/>
      <c r="AT430" s="38"/>
      <c r="AU430" s="39"/>
      <c r="AV430" s="40"/>
      <c r="AW430" s="40"/>
      <c r="AX430" s="41"/>
    </row>
    <row r="431" spans="1:50" ht="24" hidden="1" customHeight="1">
      <c r="A431" s="33"/>
      <c r="B431" s="33"/>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6"/>
      <c r="AM431" s="36"/>
      <c r="AN431" s="36"/>
      <c r="AO431" s="36"/>
      <c r="AP431" s="36"/>
      <c r="AQ431" s="37"/>
      <c r="AR431" s="38"/>
      <c r="AS431" s="38"/>
      <c r="AT431" s="38"/>
      <c r="AU431" s="39"/>
      <c r="AV431" s="40"/>
      <c r="AW431" s="40"/>
      <c r="AX431" s="41"/>
    </row>
    <row r="432" spans="1:50" ht="24" hidden="1" customHeight="1">
      <c r="A432" s="33"/>
      <c r="B432" s="33"/>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6"/>
      <c r="AM432" s="36"/>
      <c r="AN432" s="36"/>
      <c r="AO432" s="36"/>
      <c r="AP432" s="36"/>
      <c r="AQ432" s="37"/>
      <c r="AR432" s="38"/>
      <c r="AS432" s="38"/>
      <c r="AT432" s="38"/>
      <c r="AU432" s="39"/>
      <c r="AV432" s="40"/>
      <c r="AW432" s="40"/>
      <c r="AX432" s="41"/>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row r="434" spans="1:50">
      <c r="A434" s="31"/>
      <c r="B434" s="31" t="s">
        <v>221</v>
      </c>
      <c r="C434" t="s">
        <v>222</v>
      </c>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row>
    <row r="435" spans="1:50" ht="34.5" customHeight="1">
      <c r="A435" s="583"/>
      <c r="B435" s="583"/>
      <c r="C435" s="160" t="s">
        <v>187</v>
      </c>
      <c r="D435" s="160"/>
      <c r="E435" s="160"/>
      <c r="F435" s="160"/>
      <c r="G435" s="160"/>
      <c r="H435" s="160"/>
      <c r="I435" s="160"/>
      <c r="J435" s="160"/>
      <c r="K435" s="160"/>
      <c r="L435" s="160"/>
      <c r="M435" s="160" t="s">
        <v>188</v>
      </c>
      <c r="N435" s="160"/>
      <c r="O435" s="160"/>
      <c r="P435" s="160"/>
      <c r="Q435" s="160"/>
      <c r="R435" s="160"/>
      <c r="S435" s="160"/>
      <c r="T435" s="160"/>
      <c r="U435" s="160"/>
      <c r="V435" s="160"/>
      <c r="W435" s="160"/>
      <c r="X435" s="160"/>
      <c r="Y435" s="160"/>
      <c r="Z435" s="160"/>
      <c r="AA435" s="160"/>
      <c r="AB435" s="160"/>
      <c r="AC435" s="160"/>
      <c r="AD435" s="160"/>
      <c r="AE435" s="160"/>
      <c r="AF435" s="160"/>
      <c r="AG435" s="160"/>
      <c r="AH435" s="160"/>
      <c r="AI435" s="160"/>
      <c r="AJ435" s="160"/>
      <c r="AK435" s="161" t="s">
        <v>189</v>
      </c>
      <c r="AL435" s="160"/>
      <c r="AM435" s="160"/>
      <c r="AN435" s="160"/>
      <c r="AO435" s="160"/>
      <c r="AP435" s="160"/>
      <c r="AQ435" s="160" t="s">
        <v>190</v>
      </c>
      <c r="AR435" s="160"/>
      <c r="AS435" s="160"/>
      <c r="AT435" s="160"/>
      <c r="AU435" s="191" t="s">
        <v>191</v>
      </c>
      <c r="AV435" s="105"/>
      <c r="AW435" s="105"/>
      <c r="AX435" s="584"/>
    </row>
    <row r="436" spans="1:50" ht="24" customHeight="1">
      <c r="A436" s="33">
        <v>1</v>
      </c>
      <c r="B436" s="33">
        <v>1</v>
      </c>
      <c r="C436" s="34" t="s">
        <v>223</v>
      </c>
      <c r="D436" s="34"/>
      <c r="E436" s="34"/>
      <c r="F436" s="34"/>
      <c r="G436" s="34"/>
      <c r="H436" s="34"/>
      <c r="I436" s="34"/>
      <c r="J436" s="34"/>
      <c r="K436" s="34"/>
      <c r="L436" s="34"/>
      <c r="M436" s="34" t="s">
        <v>148</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605">
        <v>98</v>
      </c>
      <c r="AL436" s="34"/>
      <c r="AM436" s="34"/>
      <c r="AN436" s="34"/>
      <c r="AO436" s="34"/>
      <c r="AP436" s="34"/>
      <c r="AQ436" s="38" t="s">
        <v>20</v>
      </c>
      <c r="AR436" s="38"/>
      <c r="AS436" s="38"/>
      <c r="AT436" s="38"/>
      <c r="AU436" s="39" t="s">
        <v>20</v>
      </c>
      <c r="AV436" s="40"/>
      <c r="AW436" s="40"/>
      <c r="AX436" s="41"/>
    </row>
    <row r="437" spans="1:50" ht="24" customHeight="1">
      <c r="A437" s="33">
        <v>2</v>
      </c>
      <c r="B437" s="33">
        <v>1</v>
      </c>
      <c r="C437" s="34" t="s">
        <v>224</v>
      </c>
      <c r="D437" s="34"/>
      <c r="E437" s="34"/>
      <c r="F437" s="34"/>
      <c r="G437" s="34"/>
      <c r="H437" s="34"/>
      <c r="I437" s="34"/>
      <c r="J437" s="34"/>
      <c r="K437" s="34"/>
      <c r="L437" s="34"/>
      <c r="M437" s="34" t="s">
        <v>148</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605">
        <v>49</v>
      </c>
      <c r="AL437" s="34"/>
      <c r="AM437" s="34"/>
      <c r="AN437" s="34"/>
      <c r="AO437" s="34"/>
      <c r="AP437" s="34"/>
      <c r="AQ437" s="38" t="s">
        <v>20</v>
      </c>
      <c r="AR437" s="38"/>
      <c r="AS437" s="38"/>
      <c r="AT437" s="38"/>
      <c r="AU437" s="39" t="s">
        <v>20</v>
      </c>
      <c r="AV437" s="40"/>
      <c r="AW437" s="40"/>
      <c r="AX437" s="41"/>
    </row>
    <row r="438" spans="1:50" ht="24" customHeight="1">
      <c r="A438" s="33">
        <v>3</v>
      </c>
      <c r="B438" s="33">
        <v>1</v>
      </c>
      <c r="C438" s="42" t="s">
        <v>225</v>
      </c>
      <c r="D438" s="43"/>
      <c r="E438" s="43"/>
      <c r="F438" s="43"/>
      <c r="G438" s="43"/>
      <c r="H438" s="43"/>
      <c r="I438" s="43"/>
      <c r="J438" s="43"/>
      <c r="K438" s="43"/>
      <c r="L438" s="44"/>
      <c r="M438" s="34" t="s">
        <v>226</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605">
        <v>16</v>
      </c>
      <c r="AL438" s="34"/>
      <c r="AM438" s="34"/>
      <c r="AN438" s="34"/>
      <c r="AO438" s="34"/>
      <c r="AP438" s="34"/>
      <c r="AQ438" s="38" t="s">
        <v>20</v>
      </c>
      <c r="AR438" s="38"/>
      <c r="AS438" s="38"/>
      <c r="AT438" s="38"/>
      <c r="AU438" s="39" t="s">
        <v>20</v>
      </c>
      <c r="AV438" s="40"/>
      <c r="AW438" s="40"/>
      <c r="AX438" s="41"/>
    </row>
    <row r="439" spans="1:50" ht="24" customHeight="1">
      <c r="A439" s="33">
        <v>4</v>
      </c>
      <c r="B439" s="33">
        <v>1</v>
      </c>
      <c r="C439" s="34" t="s">
        <v>227</v>
      </c>
      <c r="D439" s="34"/>
      <c r="E439" s="34"/>
      <c r="F439" s="34"/>
      <c r="G439" s="34"/>
      <c r="H439" s="34"/>
      <c r="I439" s="34"/>
      <c r="J439" s="34"/>
      <c r="K439" s="34"/>
      <c r="L439" s="34"/>
      <c r="M439" s="34" t="s">
        <v>148</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605">
        <v>16</v>
      </c>
      <c r="AL439" s="34"/>
      <c r="AM439" s="34"/>
      <c r="AN439" s="34"/>
      <c r="AO439" s="34"/>
      <c r="AP439" s="34"/>
      <c r="AQ439" s="38" t="s">
        <v>20</v>
      </c>
      <c r="AR439" s="38"/>
      <c r="AS439" s="38"/>
      <c r="AT439" s="38"/>
      <c r="AU439" s="39" t="s">
        <v>20</v>
      </c>
      <c r="AV439" s="40"/>
      <c r="AW439" s="40"/>
      <c r="AX439" s="41"/>
    </row>
    <row r="440" spans="1:50" ht="24" customHeight="1">
      <c r="A440" s="33">
        <v>5</v>
      </c>
      <c r="B440" s="33">
        <v>1</v>
      </c>
      <c r="C440" s="34" t="s">
        <v>228</v>
      </c>
      <c r="D440" s="34"/>
      <c r="E440" s="34"/>
      <c r="F440" s="34"/>
      <c r="G440" s="34"/>
      <c r="H440" s="34"/>
      <c r="I440" s="34"/>
      <c r="J440" s="34"/>
      <c r="K440" s="34"/>
      <c r="L440" s="34"/>
      <c r="M440" s="34" t="s">
        <v>148</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605">
        <v>12</v>
      </c>
      <c r="AL440" s="34"/>
      <c r="AM440" s="34"/>
      <c r="AN440" s="34"/>
      <c r="AO440" s="34"/>
      <c r="AP440" s="34"/>
      <c r="AQ440" s="38" t="s">
        <v>20</v>
      </c>
      <c r="AR440" s="38"/>
      <c r="AS440" s="38"/>
      <c r="AT440" s="38"/>
      <c r="AU440" s="39" t="s">
        <v>20</v>
      </c>
      <c r="AV440" s="40"/>
      <c r="AW440" s="40"/>
      <c r="AX440" s="41"/>
    </row>
    <row r="441" spans="1:50" ht="24" customHeight="1">
      <c r="A441" s="33">
        <v>6</v>
      </c>
      <c r="B441" s="33">
        <v>1</v>
      </c>
      <c r="C441" s="34" t="s">
        <v>229</v>
      </c>
      <c r="D441" s="34"/>
      <c r="E441" s="34"/>
      <c r="F441" s="34"/>
      <c r="G441" s="34"/>
      <c r="H441" s="34"/>
      <c r="I441" s="34"/>
      <c r="J441" s="34"/>
      <c r="K441" s="34"/>
      <c r="L441" s="34"/>
      <c r="M441" s="34" t="s">
        <v>148</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605">
        <v>7</v>
      </c>
      <c r="AL441" s="34"/>
      <c r="AM441" s="34"/>
      <c r="AN441" s="34"/>
      <c r="AO441" s="34"/>
      <c r="AP441" s="34"/>
      <c r="AQ441" s="38" t="s">
        <v>20</v>
      </c>
      <c r="AR441" s="38"/>
      <c r="AS441" s="38"/>
      <c r="AT441" s="38"/>
      <c r="AU441" s="39" t="s">
        <v>20</v>
      </c>
      <c r="AV441" s="40"/>
      <c r="AW441" s="40"/>
      <c r="AX441" s="41"/>
    </row>
    <row r="442" spans="1:50" ht="24" customHeight="1">
      <c r="A442" s="33">
        <v>7</v>
      </c>
      <c r="B442" s="33">
        <v>1</v>
      </c>
      <c r="C442" s="34" t="s">
        <v>230</v>
      </c>
      <c r="D442" s="34"/>
      <c r="E442" s="34"/>
      <c r="F442" s="34"/>
      <c r="G442" s="34"/>
      <c r="H442" s="34"/>
      <c r="I442" s="34"/>
      <c r="J442" s="34"/>
      <c r="K442" s="34"/>
      <c r="L442" s="34"/>
      <c r="M442" s="34" t="s">
        <v>148</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605">
        <v>4</v>
      </c>
      <c r="AL442" s="34"/>
      <c r="AM442" s="34"/>
      <c r="AN442" s="34"/>
      <c r="AO442" s="34"/>
      <c r="AP442" s="34"/>
      <c r="AQ442" s="38" t="s">
        <v>20</v>
      </c>
      <c r="AR442" s="38"/>
      <c r="AS442" s="38"/>
      <c r="AT442" s="38"/>
      <c r="AU442" s="39" t="s">
        <v>20</v>
      </c>
      <c r="AV442" s="40"/>
      <c r="AW442" s="40"/>
      <c r="AX442" s="41"/>
    </row>
    <row r="443" spans="1:50" ht="24" customHeight="1">
      <c r="A443" s="33">
        <v>8</v>
      </c>
      <c r="B443" s="33">
        <v>1</v>
      </c>
      <c r="C443" s="34" t="s">
        <v>231</v>
      </c>
      <c r="D443" s="34"/>
      <c r="E443" s="34"/>
      <c r="F443" s="34"/>
      <c r="G443" s="34"/>
      <c r="H443" s="34"/>
      <c r="I443" s="34"/>
      <c r="J443" s="34"/>
      <c r="K443" s="34"/>
      <c r="L443" s="34"/>
      <c r="M443" s="34" t="s">
        <v>148</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605">
        <v>2</v>
      </c>
      <c r="AL443" s="34"/>
      <c r="AM443" s="34"/>
      <c r="AN443" s="34"/>
      <c r="AO443" s="34"/>
      <c r="AP443" s="34"/>
      <c r="AQ443" s="38" t="s">
        <v>20</v>
      </c>
      <c r="AR443" s="38"/>
      <c r="AS443" s="38"/>
      <c r="AT443" s="38"/>
      <c r="AU443" s="39" t="s">
        <v>20</v>
      </c>
      <c r="AV443" s="40"/>
      <c r="AW443" s="40"/>
      <c r="AX443" s="41"/>
    </row>
    <row r="444" spans="1:50" ht="24" customHeight="1">
      <c r="A444" s="33">
        <v>9</v>
      </c>
      <c r="B444" s="33">
        <v>1</v>
      </c>
      <c r="C444" s="34" t="s">
        <v>232</v>
      </c>
      <c r="D444" s="34"/>
      <c r="E444" s="34"/>
      <c r="F444" s="34"/>
      <c r="G444" s="34"/>
      <c r="H444" s="34"/>
      <c r="I444" s="34"/>
      <c r="J444" s="34"/>
      <c r="K444" s="34"/>
      <c r="L444" s="34"/>
      <c r="M444" s="34" t="s">
        <v>148</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605">
        <v>2</v>
      </c>
      <c r="AL444" s="34"/>
      <c r="AM444" s="34"/>
      <c r="AN444" s="34"/>
      <c r="AO444" s="34"/>
      <c r="AP444" s="34"/>
      <c r="AQ444" s="38" t="s">
        <v>20</v>
      </c>
      <c r="AR444" s="38"/>
      <c r="AS444" s="38"/>
      <c r="AT444" s="38"/>
      <c r="AU444" s="39" t="s">
        <v>20</v>
      </c>
      <c r="AV444" s="40"/>
      <c r="AW444" s="40"/>
      <c r="AX444" s="41"/>
    </row>
    <row r="445" spans="1:50" ht="24" customHeight="1">
      <c r="A445" s="33">
        <v>10</v>
      </c>
      <c r="B445" s="33">
        <v>1</v>
      </c>
      <c r="C445" s="34" t="s">
        <v>233</v>
      </c>
      <c r="D445" s="34"/>
      <c r="E445" s="34"/>
      <c r="F445" s="34"/>
      <c r="G445" s="34"/>
      <c r="H445" s="34"/>
      <c r="I445" s="34"/>
      <c r="J445" s="34"/>
      <c r="K445" s="34"/>
      <c r="L445" s="34"/>
      <c r="M445" s="34" t="s">
        <v>148</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605">
        <v>1</v>
      </c>
      <c r="AL445" s="34"/>
      <c r="AM445" s="34"/>
      <c r="AN445" s="34"/>
      <c r="AO445" s="34"/>
      <c r="AP445" s="34"/>
      <c r="AQ445" s="38" t="s">
        <v>20</v>
      </c>
      <c r="AR445" s="38"/>
      <c r="AS445" s="38"/>
      <c r="AT445" s="38"/>
      <c r="AU445" s="39" t="s">
        <v>20</v>
      </c>
      <c r="AV445" s="40"/>
      <c r="AW445" s="40"/>
      <c r="AX445" s="41"/>
    </row>
    <row r="446" spans="1:50" ht="24" hidden="1" customHeight="1">
      <c r="A446" s="33"/>
      <c r="B446" s="33"/>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5"/>
      <c r="AL446" s="36"/>
      <c r="AM446" s="36"/>
      <c r="AN446" s="36"/>
      <c r="AO446" s="36"/>
      <c r="AP446" s="36"/>
      <c r="AQ446" s="37"/>
      <c r="AR446" s="38"/>
      <c r="AS446" s="38"/>
      <c r="AT446" s="38"/>
      <c r="AU446" s="39"/>
      <c r="AV446" s="40"/>
      <c r="AW446" s="40"/>
      <c r="AX446" s="41"/>
    </row>
    <row r="447" spans="1:50" ht="24" hidden="1" customHeight="1">
      <c r="A447" s="33"/>
      <c r="B447" s="33"/>
      <c r="C447" s="42"/>
      <c r="D447" s="43"/>
      <c r="E447" s="43"/>
      <c r="F447" s="43"/>
      <c r="G447" s="43"/>
      <c r="H447" s="43"/>
      <c r="I447" s="43"/>
      <c r="J447" s="43"/>
      <c r="K447" s="43"/>
      <c r="L447" s="4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c r="AL447" s="36"/>
      <c r="AM447" s="36"/>
      <c r="AN447" s="36"/>
      <c r="AO447" s="36"/>
      <c r="AP447" s="36"/>
      <c r="AQ447" s="37"/>
      <c r="AR447" s="38"/>
      <c r="AS447" s="38"/>
      <c r="AT447" s="38"/>
      <c r="AU447" s="39"/>
      <c r="AV447" s="40"/>
      <c r="AW447" s="40"/>
      <c r="AX447" s="41"/>
    </row>
    <row r="448" spans="1:50" ht="24" hidden="1" customHeight="1">
      <c r="A448" s="33"/>
      <c r="B448" s="33"/>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c r="AL448" s="36"/>
      <c r="AM448" s="36"/>
      <c r="AN448" s="36"/>
      <c r="AO448" s="36"/>
      <c r="AP448" s="36"/>
      <c r="AQ448" s="37"/>
      <c r="AR448" s="38"/>
      <c r="AS448" s="38"/>
      <c r="AT448" s="38"/>
      <c r="AU448" s="39"/>
      <c r="AV448" s="40"/>
      <c r="AW448" s="40"/>
      <c r="AX448" s="41"/>
    </row>
    <row r="449" spans="1:50" ht="24" hidden="1" customHeight="1">
      <c r="A449" s="33"/>
      <c r="B449" s="33"/>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c r="AL449" s="36"/>
      <c r="AM449" s="36"/>
      <c r="AN449" s="36"/>
      <c r="AO449" s="36"/>
      <c r="AP449" s="36"/>
      <c r="AQ449" s="37"/>
      <c r="AR449" s="38"/>
      <c r="AS449" s="38"/>
      <c r="AT449" s="38"/>
      <c r="AU449" s="39"/>
      <c r="AV449" s="40"/>
      <c r="AW449" s="40"/>
      <c r="AX449" s="41"/>
    </row>
    <row r="450" spans="1:50" ht="24" hidden="1" customHeight="1">
      <c r="A450" s="33"/>
      <c r="B450" s="33"/>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c r="AL450" s="36"/>
      <c r="AM450" s="36"/>
      <c r="AN450" s="36"/>
      <c r="AO450" s="36"/>
      <c r="AP450" s="36"/>
      <c r="AQ450" s="37"/>
      <c r="AR450" s="38"/>
      <c r="AS450" s="38"/>
      <c r="AT450" s="38"/>
      <c r="AU450" s="39"/>
      <c r="AV450" s="40"/>
      <c r="AW450" s="40"/>
      <c r="AX450" s="41"/>
    </row>
    <row r="451" spans="1:50" ht="24" hidden="1" customHeight="1">
      <c r="A451" s="33"/>
      <c r="B451" s="33"/>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c r="AL451" s="36"/>
      <c r="AM451" s="36"/>
      <c r="AN451" s="36"/>
      <c r="AO451" s="36"/>
      <c r="AP451" s="36"/>
      <c r="AQ451" s="37"/>
      <c r="AR451" s="38"/>
      <c r="AS451" s="38"/>
      <c r="AT451" s="38"/>
      <c r="AU451" s="39"/>
      <c r="AV451" s="40"/>
      <c r="AW451" s="40"/>
      <c r="AX451" s="41"/>
    </row>
    <row r="452" spans="1:50" ht="24" hidden="1" customHeight="1">
      <c r="A452" s="33"/>
      <c r="B452" s="33"/>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c r="AL452" s="36"/>
      <c r="AM452" s="36"/>
      <c r="AN452" s="36"/>
      <c r="AO452" s="36"/>
      <c r="AP452" s="36"/>
      <c r="AQ452" s="37"/>
      <c r="AR452" s="38"/>
      <c r="AS452" s="38"/>
      <c r="AT452" s="38"/>
      <c r="AU452" s="39"/>
      <c r="AV452" s="40"/>
      <c r="AW452" s="40"/>
      <c r="AX452" s="41"/>
    </row>
    <row r="453" spans="1:50" ht="24" hidden="1" customHeight="1">
      <c r="A453" s="33"/>
      <c r="B453" s="33"/>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c r="AL453" s="36"/>
      <c r="AM453" s="36"/>
      <c r="AN453" s="36"/>
      <c r="AO453" s="36"/>
      <c r="AP453" s="36"/>
      <c r="AQ453" s="37"/>
      <c r="AR453" s="38"/>
      <c r="AS453" s="38"/>
      <c r="AT453" s="38"/>
      <c r="AU453" s="39"/>
      <c r="AV453" s="40"/>
      <c r="AW453" s="40"/>
      <c r="AX453" s="41"/>
    </row>
    <row r="454" spans="1:50" ht="24" hidden="1" customHeight="1">
      <c r="A454" s="33"/>
      <c r="B454" s="33"/>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c r="AL454" s="36"/>
      <c r="AM454" s="36"/>
      <c r="AN454" s="36"/>
      <c r="AO454" s="36"/>
      <c r="AP454" s="36"/>
      <c r="AQ454" s="37"/>
      <c r="AR454" s="38"/>
      <c r="AS454" s="38"/>
      <c r="AT454" s="38"/>
      <c r="AU454" s="39"/>
      <c r="AV454" s="40"/>
      <c r="AW454" s="40"/>
      <c r="AX454" s="41"/>
    </row>
    <row r="455" spans="1:50" ht="24" hidden="1" customHeight="1">
      <c r="A455" s="33"/>
      <c r="B455" s="33"/>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c r="AL455" s="36"/>
      <c r="AM455" s="36"/>
      <c r="AN455" s="36"/>
      <c r="AO455" s="36"/>
      <c r="AP455" s="36"/>
      <c r="AQ455" s="37"/>
      <c r="AR455" s="38"/>
      <c r="AS455" s="38"/>
      <c r="AT455" s="38"/>
      <c r="AU455" s="39"/>
      <c r="AV455" s="40"/>
      <c r="AW455" s="40"/>
      <c r="AX455" s="41"/>
    </row>
    <row r="456" spans="1:50" ht="24" hidden="1" customHeight="1">
      <c r="A456" s="33"/>
      <c r="B456" s="33"/>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5"/>
      <c r="AL456" s="36"/>
      <c r="AM456" s="36"/>
      <c r="AN456" s="36"/>
      <c r="AO456" s="36"/>
      <c r="AP456" s="36"/>
      <c r="AQ456" s="37"/>
      <c r="AR456" s="38"/>
      <c r="AS456" s="38"/>
      <c r="AT456" s="38"/>
      <c r="AU456" s="39"/>
      <c r="AV456" s="40"/>
      <c r="AW456" s="40"/>
      <c r="AX456" s="41"/>
    </row>
    <row r="457" spans="1:50" ht="24" hidden="1" customHeight="1">
      <c r="A457" s="33"/>
      <c r="B457" s="33"/>
      <c r="C457" s="42"/>
      <c r="D457" s="43"/>
      <c r="E457" s="43"/>
      <c r="F457" s="43"/>
      <c r="G457" s="43"/>
      <c r="H457" s="43"/>
      <c r="I457" s="43"/>
      <c r="J457" s="43"/>
      <c r="K457" s="43"/>
      <c r="L457" s="4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c r="AL457" s="36"/>
      <c r="AM457" s="36"/>
      <c r="AN457" s="36"/>
      <c r="AO457" s="36"/>
      <c r="AP457" s="36"/>
      <c r="AQ457" s="37"/>
      <c r="AR457" s="38"/>
      <c r="AS457" s="38"/>
      <c r="AT457" s="38"/>
      <c r="AU457" s="39"/>
      <c r="AV457" s="40"/>
      <c r="AW457" s="40"/>
      <c r="AX457" s="41"/>
    </row>
    <row r="458" spans="1:50" ht="24" hidden="1" customHeight="1">
      <c r="A458" s="33"/>
      <c r="B458" s="33"/>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c r="AL458" s="36"/>
      <c r="AM458" s="36"/>
      <c r="AN458" s="36"/>
      <c r="AO458" s="36"/>
      <c r="AP458" s="36"/>
      <c r="AQ458" s="37"/>
      <c r="AR458" s="38"/>
      <c r="AS458" s="38"/>
      <c r="AT458" s="38"/>
      <c r="AU458" s="39"/>
      <c r="AV458" s="40"/>
      <c r="AW458" s="40"/>
      <c r="AX458" s="41"/>
    </row>
    <row r="459" spans="1:50" ht="24" hidden="1" customHeight="1">
      <c r="A459" s="33"/>
      <c r="B459" s="33"/>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c r="AL459" s="36"/>
      <c r="AM459" s="36"/>
      <c r="AN459" s="36"/>
      <c r="AO459" s="36"/>
      <c r="AP459" s="36"/>
      <c r="AQ459" s="37"/>
      <c r="AR459" s="38"/>
      <c r="AS459" s="38"/>
      <c r="AT459" s="38"/>
      <c r="AU459" s="39"/>
      <c r="AV459" s="40"/>
      <c r="AW459" s="40"/>
      <c r="AX459" s="41"/>
    </row>
    <row r="460" spans="1:50" ht="24" hidden="1" customHeight="1">
      <c r="A460" s="33"/>
      <c r="B460" s="33"/>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c r="AL460" s="36"/>
      <c r="AM460" s="36"/>
      <c r="AN460" s="36"/>
      <c r="AO460" s="36"/>
      <c r="AP460" s="36"/>
      <c r="AQ460" s="37"/>
      <c r="AR460" s="38"/>
      <c r="AS460" s="38"/>
      <c r="AT460" s="38"/>
      <c r="AU460" s="39"/>
      <c r="AV460" s="40"/>
      <c r="AW460" s="40"/>
      <c r="AX460" s="41"/>
    </row>
    <row r="461" spans="1:50" ht="24" hidden="1" customHeight="1">
      <c r="A461" s="33"/>
      <c r="B461" s="33"/>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c r="AL461" s="36"/>
      <c r="AM461" s="36"/>
      <c r="AN461" s="36"/>
      <c r="AO461" s="36"/>
      <c r="AP461" s="36"/>
      <c r="AQ461" s="37"/>
      <c r="AR461" s="38"/>
      <c r="AS461" s="38"/>
      <c r="AT461" s="38"/>
      <c r="AU461" s="39"/>
      <c r="AV461" s="40"/>
      <c r="AW461" s="40"/>
      <c r="AX461" s="41"/>
    </row>
    <row r="462" spans="1:50" ht="24" hidden="1" customHeight="1">
      <c r="A462" s="33"/>
      <c r="B462" s="33"/>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c r="AL462" s="36"/>
      <c r="AM462" s="36"/>
      <c r="AN462" s="36"/>
      <c r="AO462" s="36"/>
      <c r="AP462" s="36"/>
      <c r="AQ462" s="37"/>
      <c r="AR462" s="38"/>
      <c r="AS462" s="38"/>
      <c r="AT462" s="38"/>
      <c r="AU462" s="39"/>
      <c r="AV462" s="40"/>
      <c r="AW462" s="40"/>
      <c r="AX462" s="41"/>
    </row>
    <row r="463" spans="1:50" ht="24" hidden="1" customHeight="1">
      <c r="A463" s="33"/>
      <c r="B463" s="33"/>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c r="AL463" s="36"/>
      <c r="AM463" s="36"/>
      <c r="AN463" s="36"/>
      <c r="AO463" s="36"/>
      <c r="AP463" s="36"/>
      <c r="AQ463" s="37"/>
      <c r="AR463" s="38"/>
      <c r="AS463" s="38"/>
      <c r="AT463" s="38"/>
      <c r="AU463" s="39"/>
      <c r="AV463" s="40"/>
      <c r="AW463" s="40"/>
      <c r="AX463" s="41"/>
    </row>
    <row r="464" spans="1:50" ht="24" hidden="1" customHeight="1">
      <c r="A464" s="33"/>
      <c r="B464" s="33"/>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c r="AL464" s="36"/>
      <c r="AM464" s="36"/>
      <c r="AN464" s="36"/>
      <c r="AO464" s="36"/>
      <c r="AP464" s="36"/>
      <c r="AQ464" s="37"/>
      <c r="AR464" s="38"/>
      <c r="AS464" s="38"/>
      <c r="AT464" s="38"/>
      <c r="AU464" s="39"/>
      <c r="AV464" s="40"/>
      <c r="AW464" s="40"/>
      <c r="AX464" s="41"/>
    </row>
    <row r="465" spans="1:50" ht="24" hidden="1" customHeight="1">
      <c r="A465" s="33"/>
      <c r="B465" s="33"/>
      <c r="C465" s="45"/>
      <c r="D465" s="45"/>
      <c r="E465" s="45"/>
      <c r="F465" s="45"/>
      <c r="G465" s="45"/>
      <c r="H465" s="45"/>
      <c r="I465" s="45"/>
      <c r="J465" s="45"/>
      <c r="K465" s="45"/>
      <c r="L465" s="45"/>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c r="AL465" s="36"/>
      <c r="AM465" s="36"/>
      <c r="AN465" s="36"/>
      <c r="AO465" s="36"/>
      <c r="AP465" s="36"/>
      <c r="AQ465" s="37"/>
      <c r="AR465" s="38"/>
      <c r="AS465" s="38"/>
      <c r="AT465" s="38"/>
      <c r="AU465" s="39"/>
      <c r="AV465" s="40"/>
      <c r="AW465" s="40"/>
      <c r="AX465" s="41"/>
    </row>
    <row r="466" spans="1:50">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row>
    <row r="467" spans="1:50">
      <c r="A467" s="31"/>
      <c r="B467" t="s">
        <v>234</v>
      </c>
      <c r="C467" t="s">
        <v>235</v>
      </c>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row>
    <row r="468" spans="1:50" ht="34.5" customHeight="1">
      <c r="A468" s="583"/>
      <c r="B468" s="583"/>
      <c r="C468" s="160" t="s">
        <v>187</v>
      </c>
      <c r="D468" s="160"/>
      <c r="E468" s="160"/>
      <c r="F468" s="160"/>
      <c r="G468" s="160"/>
      <c r="H468" s="160"/>
      <c r="I468" s="160"/>
      <c r="J468" s="160"/>
      <c r="K468" s="160"/>
      <c r="L468" s="160"/>
      <c r="M468" s="160" t="s">
        <v>188</v>
      </c>
      <c r="N468" s="160"/>
      <c r="O468" s="160"/>
      <c r="P468" s="160"/>
      <c r="Q468" s="160"/>
      <c r="R468" s="160"/>
      <c r="S468" s="160"/>
      <c r="T468" s="160"/>
      <c r="U468" s="160"/>
      <c r="V468" s="160"/>
      <c r="W468" s="160"/>
      <c r="X468" s="160"/>
      <c r="Y468" s="160"/>
      <c r="Z468" s="160"/>
      <c r="AA468" s="160"/>
      <c r="AB468" s="160"/>
      <c r="AC468" s="160"/>
      <c r="AD468" s="160"/>
      <c r="AE468" s="160"/>
      <c r="AF468" s="160"/>
      <c r="AG468" s="160"/>
      <c r="AH468" s="160"/>
      <c r="AI468" s="160"/>
      <c r="AJ468" s="160"/>
      <c r="AK468" s="161" t="s">
        <v>189</v>
      </c>
      <c r="AL468" s="160"/>
      <c r="AM468" s="160"/>
      <c r="AN468" s="160"/>
      <c r="AO468" s="160"/>
      <c r="AP468" s="160"/>
      <c r="AQ468" s="160" t="s">
        <v>190</v>
      </c>
      <c r="AR468" s="160"/>
      <c r="AS468" s="160"/>
      <c r="AT468" s="160"/>
      <c r="AU468" s="191" t="s">
        <v>191</v>
      </c>
      <c r="AV468" s="105"/>
      <c r="AW468" s="105"/>
      <c r="AX468" s="584"/>
    </row>
    <row r="469" spans="1:50" ht="24" customHeight="1">
      <c r="A469" s="33">
        <v>1</v>
      </c>
      <c r="B469" s="33">
        <v>1</v>
      </c>
      <c r="C469" s="34" t="s">
        <v>236</v>
      </c>
      <c r="D469" s="34"/>
      <c r="E469" s="34"/>
      <c r="F469" s="34"/>
      <c r="G469" s="34"/>
      <c r="H469" s="34"/>
      <c r="I469" s="34"/>
      <c r="J469" s="34"/>
      <c r="K469" s="34"/>
      <c r="L469" s="34"/>
      <c r="M469" s="595" t="s">
        <v>152</v>
      </c>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605">
        <v>9</v>
      </c>
      <c r="AL469" s="34"/>
      <c r="AM469" s="34"/>
      <c r="AN469" s="34"/>
      <c r="AO469" s="34"/>
      <c r="AP469" s="34"/>
      <c r="AQ469" s="37" t="s">
        <v>193</v>
      </c>
      <c r="AR469" s="38"/>
      <c r="AS469" s="38"/>
      <c r="AT469" s="38"/>
      <c r="AU469" s="39" t="s">
        <v>20</v>
      </c>
      <c r="AV469" s="40"/>
      <c r="AW469" s="40"/>
      <c r="AX469" s="41"/>
    </row>
    <row r="470" spans="1:50" ht="24" hidden="1" customHeight="1">
      <c r="A470" s="33"/>
      <c r="B470" s="33"/>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5"/>
      <c r="AL470" s="36"/>
      <c r="AM470" s="36"/>
      <c r="AN470" s="36"/>
      <c r="AO470" s="36"/>
      <c r="AP470" s="36"/>
      <c r="AQ470" s="37"/>
      <c r="AR470" s="38"/>
      <c r="AS470" s="38"/>
      <c r="AT470" s="38"/>
      <c r="AU470" s="39"/>
      <c r="AV470" s="40"/>
      <c r="AW470" s="40"/>
      <c r="AX470" s="41"/>
    </row>
    <row r="471" spans="1:50" ht="24" hidden="1" customHeight="1">
      <c r="A471" s="33"/>
      <c r="B471" s="33"/>
      <c r="C471" s="42"/>
      <c r="D471" s="43"/>
      <c r="E471" s="43"/>
      <c r="F471" s="43"/>
      <c r="G471" s="43"/>
      <c r="H471" s="43"/>
      <c r="I471" s="43"/>
      <c r="J471" s="43"/>
      <c r="K471" s="43"/>
      <c r="L471" s="4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5"/>
      <c r="AL471" s="36"/>
      <c r="AM471" s="36"/>
      <c r="AN471" s="36"/>
      <c r="AO471" s="36"/>
      <c r="AP471" s="36"/>
      <c r="AQ471" s="37"/>
      <c r="AR471" s="38"/>
      <c r="AS471" s="38"/>
      <c r="AT471" s="38"/>
      <c r="AU471" s="39"/>
      <c r="AV471" s="40"/>
      <c r="AW471" s="40"/>
      <c r="AX471" s="41"/>
    </row>
    <row r="472" spans="1:50" ht="24" hidden="1" customHeight="1">
      <c r="A472" s="33"/>
      <c r="B472" s="33"/>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5"/>
      <c r="AL472" s="36"/>
      <c r="AM472" s="36"/>
      <c r="AN472" s="36"/>
      <c r="AO472" s="36"/>
      <c r="AP472" s="36"/>
      <c r="AQ472" s="37"/>
      <c r="AR472" s="38"/>
      <c r="AS472" s="38"/>
      <c r="AT472" s="38"/>
      <c r="AU472" s="39"/>
      <c r="AV472" s="40"/>
      <c r="AW472" s="40"/>
      <c r="AX472" s="41"/>
    </row>
    <row r="473" spans="1:50" ht="24" hidden="1" customHeight="1">
      <c r="A473" s="33"/>
      <c r="B473" s="33"/>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5"/>
      <c r="AL473" s="36"/>
      <c r="AM473" s="36"/>
      <c r="AN473" s="36"/>
      <c r="AO473" s="36"/>
      <c r="AP473" s="36"/>
      <c r="AQ473" s="37"/>
      <c r="AR473" s="38"/>
      <c r="AS473" s="38"/>
      <c r="AT473" s="38"/>
      <c r="AU473" s="39"/>
      <c r="AV473" s="40"/>
      <c r="AW473" s="40"/>
      <c r="AX473" s="41"/>
    </row>
    <row r="474" spans="1:50" ht="24" hidden="1" customHeight="1">
      <c r="A474" s="33"/>
      <c r="B474" s="33"/>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5"/>
      <c r="AL474" s="36"/>
      <c r="AM474" s="36"/>
      <c r="AN474" s="36"/>
      <c r="AO474" s="36"/>
      <c r="AP474" s="36"/>
      <c r="AQ474" s="37"/>
      <c r="AR474" s="38"/>
      <c r="AS474" s="38"/>
      <c r="AT474" s="38"/>
      <c r="AU474" s="39"/>
      <c r="AV474" s="40"/>
      <c r="AW474" s="40"/>
      <c r="AX474" s="41"/>
    </row>
    <row r="475" spans="1:50" ht="24" hidden="1" customHeight="1">
      <c r="A475" s="33"/>
      <c r="B475" s="33"/>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5"/>
      <c r="AL475" s="36"/>
      <c r="AM475" s="36"/>
      <c r="AN475" s="36"/>
      <c r="AO475" s="36"/>
      <c r="AP475" s="36"/>
      <c r="AQ475" s="37"/>
      <c r="AR475" s="38"/>
      <c r="AS475" s="38"/>
      <c r="AT475" s="38"/>
      <c r="AU475" s="39"/>
      <c r="AV475" s="40"/>
      <c r="AW475" s="40"/>
      <c r="AX475" s="41"/>
    </row>
    <row r="476" spans="1:50" ht="24" hidden="1" customHeight="1">
      <c r="A476" s="33"/>
      <c r="B476" s="33"/>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5"/>
      <c r="AL476" s="36"/>
      <c r="AM476" s="36"/>
      <c r="AN476" s="36"/>
      <c r="AO476" s="36"/>
      <c r="AP476" s="36"/>
      <c r="AQ476" s="37"/>
      <c r="AR476" s="38"/>
      <c r="AS476" s="38"/>
      <c r="AT476" s="38"/>
      <c r="AU476" s="39"/>
      <c r="AV476" s="40"/>
      <c r="AW476" s="40"/>
      <c r="AX476" s="41"/>
    </row>
    <row r="477" spans="1:50" ht="24" hidden="1" customHeight="1">
      <c r="A477" s="33"/>
      <c r="B477" s="33"/>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5"/>
      <c r="AL477" s="36"/>
      <c r="AM477" s="36"/>
      <c r="AN477" s="36"/>
      <c r="AO477" s="36"/>
      <c r="AP477" s="36"/>
      <c r="AQ477" s="37"/>
      <c r="AR477" s="38"/>
      <c r="AS477" s="38"/>
      <c r="AT477" s="38"/>
      <c r="AU477" s="39"/>
      <c r="AV477" s="40"/>
      <c r="AW477" s="40"/>
      <c r="AX477" s="41"/>
    </row>
    <row r="478" spans="1:50" ht="24" hidden="1" customHeight="1">
      <c r="A478" s="33"/>
      <c r="B478" s="33"/>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5"/>
      <c r="AL478" s="36"/>
      <c r="AM478" s="36"/>
      <c r="AN478" s="36"/>
      <c r="AO478" s="36"/>
      <c r="AP478" s="36"/>
      <c r="AQ478" s="37"/>
      <c r="AR478" s="38"/>
      <c r="AS478" s="38"/>
      <c r="AT478" s="38"/>
      <c r="AU478" s="39"/>
      <c r="AV478" s="40"/>
      <c r="AW478" s="40"/>
      <c r="AX478" s="41"/>
    </row>
    <row r="479" spans="1:50" ht="24" hidden="1" customHeight="1">
      <c r="A479" s="33"/>
      <c r="B479" s="33"/>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5"/>
      <c r="AL479" s="36"/>
      <c r="AM479" s="36"/>
      <c r="AN479" s="36"/>
      <c r="AO479" s="36"/>
      <c r="AP479" s="36"/>
      <c r="AQ479" s="37"/>
      <c r="AR479" s="38"/>
      <c r="AS479" s="38"/>
      <c r="AT479" s="38"/>
      <c r="AU479" s="39"/>
      <c r="AV479" s="40"/>
      <c r="AW479" s="40"/>
      <c r="AX479" s="41"/>
    </row>
    <row r="480" spans="1:50" ht="24" hidden="1" customHeight="1">
      <c r="A480" s="33"/>
      <c r="B480" s="33"/>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5"/>
      <c r="AL480" s="36"/>
      <c r="AM480" s="36"/>
      <c r="AN480" s="36"/>
      <c r="AO480" s="36"/>
      <c r="AP480" s="36"/>
      <c r="AQ480" s="37"/>
      <c r="AR480" s="38"/>
      <c r="AS480" s="38"/>
      <c r="AT480" s="38"/>
      <c r="AU480" s="39"/>
      <c r="AV480" s="40"/>
      <c r="AW480" s="40"/>
      <c r="AX480" s="41"/>
    </row>
    <row r="481" spans="1:50" ht="24" hidden="1" customHeight="1">
      <c r="A481" s="33"/>
      <c r="B481" s="33"/>
      <c r="C481" s="42"/>
      <c r="D481" s="43"/>
      <c r="E481" s="43"/>
      <c r="F481" s="43"/>
      <c r="G481" s="43"/>
      <c r="H481" s="43"/>
      <c r="I481" s="43"/>
      <c r="J481" s="43"/>
      <c r="K481" s="43"/>
      <c r="L481" s="4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c r="AL481" s="36"/>
      <c r="AM481" s="36"/>
      <c r="AN481" s="36"/>
      <c r="AO481" s="36"/>
      <c r="AP481" s="36"/>
      <c r="AQ481" s="37"/>
      <c r="AR481" s="38"/>
      <c r="AS481" s="38"/>
      <c r="AT481" s="38"/>
      <c r="AU481" s="39"/>
      <c r="AV481" s="40"/>
      <c r="AW481" s="40"/>
      <c r="AX481" s="41"/>
    </row>
    <row r="482" spans="1:50" ht="24" hidden="1" customHeight="1">
      <c r="A482" s="33"/>
      <c r="B482" s="33"/>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c r="AL482" s="36"/>
      <c r="AM482" s="36"/>
      <c r="AN482" s="36"/>
      <c r="AO482" s="36"/>
      <c r="AP482" s="36"/>
      <c r="AQ482" s="37"/>
      <c r="AR482" s="38"/>
      <c r="AS482" s="38"/>
      <c r="AT482" s="38"/>
      <c r="AU482" s="39"/>
      <c r="AV482" s="40"/>
      <c r="AW482" s="40"/>
      <c r="AX482" s="41"/>
    </row>
    <row r="483" spans="1:50" ht="24" hidden="1" customHeight="1">
      <c r="A483" s="33"/>
      <c r="B483" s="33"/>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c r="AL483" s="36"/>
      <c r="AM483" s="36"/>
      <c r="AN483" s="36"/>
      <c r="AO483" s="36"/>
      <c r="AP483" s="36"/>
      <c r="AQ483" s="37"/>
      <c r="AR483" s="38"/>
      <c r="AS483" s="38"/>
      <c r="AT483" s="38"/>
      <c r="AU483" s="39"/>
      <c r="AV483" s="40"/>
      <c r="AW483" s="40"/>
      <c r="AX483" s="41"/>
    </row>
    <row r="484" spans="1:50" ht="24" hidden="1" customHeight="1">
      <c r="A484" s="33"/>
      <c r="B484" s="33"/>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c r="AL484" s="36"/>
      <c r="AM484" s="36"/>
      <c r="AN484" s="36"/>
      <c r="AO484" s="36"/>
      <c r="AP484" s="36"/>
      <c r="AQ484" s="37"/>
      <c r="AR484" s="38"/>
      <c r="AS484" s="38"/>
      <c r="AT484" s="38"/>
      <c r="AU484" s="39"/>
      <c r="AV484" s="40"/>
      <c r="AW484" s="40"/>
      <c r="AX484" s="41"/>
    </row>
    <row r="485" spans="1:50" ht="24" hidden="1" customHeight="1">
      <c r="A485" s="33"/>
      <c r="B485" s="33"/>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c r="AL485" s="36"/>
      <c r="AM485" s="36"/>
      <c r="AN485" s="36"/>
      <c r="AO485" s="36"/>
      <c r="AP485" s="36"/>
      <c r="AQ485" s="37"/>
      <c r="AR485" s="38"/>
      <c r="AS485" s="38"/>
      <c r="AT485" s="38"/>
      <c r="AU485" s="39"/>
      <c r="AV485" s="40"/>
      <c r="AW485" s="40"/>
      <c r="AX485" s="41"/>
    </row>
    <row r="486" spans="1:50" ht="24" hidden="1" customHeight="1">
      <c r="A486" s="33"/>
      <c r="B486" s="33"/>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c r="AL486" s="36"/>
      <c r="AM486" s="36"/>
      <c r="AN486" s="36"/>
      <c r="AO486" s="36"/>
      <c r="AP486" s="36"/>
      <c r="AQ486" s="37"/>
      <c r="AR486" s="38"/>
      <c r="AS486" s="38"/>
      <c r="AT486" s="38"/>
      <c r="AU486" s="39"/>
      <c r="AV486" s="40"/>
      <c r="AW486" s="40"/>
      <c r="AX486" s="41"/>
    </row>
    <row r="487" spans="1:50" ht="24" hidden="1" customHeight="1">
      <c r="A487" s="33"/>
      <c r="B487" s="33"/>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c r="AL487" s="36"/>
      <c r="AM487" s="36"/>
      <c r="AN487" s="36"/>
      <c r="AO487" s="36"/>
      <c r="AP487" s="36"/>
      <c r="AQ487" s="37"/>
      <c r="AR487" s="38"/>
      <c r="AS487" s="38"/>
      <c r="AT487" s="38"/>
      <c r="AU487" s="39"/>
      <c r="AV487" s="40"/>
      <c r="AW487" s="40"/>
      <c r="AX487" s="41"/>
    </row>
    <row r="488" spans="1:50" ht="24" hidden="1" customHeight="1">
      <c r="A488" s="33"/>
      <c r="B488" s="33"/>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c r="AL488" s="36"/>
      <c r="AM488" s="36"/>
      <c r="AN488" s="36"/>
      <c r="AO488" s="36"/>
      <c r="AP488" s="36"/>
      <c r="AQ488" s="37"/>
      <c r="AR488" s="38"/>
      <c r="AS488" s="38"/>
      <c r="AT488" s="38"/>
      <c r="AU488" s="39"/>
      <c r="AV488" s="40"/>
      <c r="AW488" s="40"/>
      <c r="AX488" s="41"/>
    </row>
    <row r="489" spans="1:50" ht="24" hidden="1" customHeight="1">
      <c r="A489" s="33"/>
      <c r="B489" s="33"/>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5"/>
      <c r="AL489" s="36"/>
      <c r="AM489" s="36"/>
      <c r="AN489" s="36"/>
      <c r="AO489" s="36"/>
      <c r="AP489" s="36"/>
      <c r="AQ489" s="37"/>
      <c r="AR489" s="38"/>
      <c r="AS489" s="38"/>
      <c r="AT489" s="38"/>
      <c r="AU489" s="39"/>
      <c r="AV489" s="40"/>
      <c r="AW489" s="40"/>
      <c r="AX489" s="41"/>
    </row>
    <row r="490" spans="1:50" ht="24" hidden="1" customHeight="1">
      <c r="A490" s="33"/>
      <c r="B490" s="33"/>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5"/>
      <c r="AL490" s="36"/>
      <c r="AM490" s="36"/>
      <c r="AN490" s="36"/>
      <c r="AO490" s="36"/>
      <c r="AP490" s="36"/>
      <c r="AQ490" s="37"/>
      <c r="AR490" s="38"/>
      <c r="AS490" s="38"/>
      <c r="AT490" s="38"/>
      <c r="AU490" s="39"/>
      <c r="AV490" s="40"/>
      <c r="AW490" s="40"/>
      <c r="AX490" s="41"/>
    </row>
    <row r="491" spans="1:50" ht="24" hidden="1" customHeight="1">
      <c r="A491" s="33"/>
      <c r="B491" s="33"/>
      <c r="C491" s="42"/>
      <c r="D491" s="43"/>
      <c r="E491" s="43"/>
      <c r="F491" s="43"/>
      <c r="G491" s="43"/>
      <c r="H491" s="43"/>
      <c r="I491" s="43"/>
      <c r="J491" s="43"/>
      <c r="K491" s="43"/>
      <c r="L491" s="4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c r="AL491" s="36"/>
      <c r="AM491" s="36"/>
      <c r="AN491" s="36"/>
      <c r="AO491" s="36"/>
      <c r="AP491" s="36"/>
      <c r="AQ491" s="37"/>
      <c r="AR491" s="38"/>
      <c r="AS491" s="38"/>
      <c r="AT491" s="38"/>
      <c r="AU491" s="39"/>
      <c r="AV491" s="40"/>
      <c r="AW491" s="40"/>
      <c r="AX491" s="41"/>
    </row>
    <row r="492" spans="1:50" ht="24" hidden="1" customHeight="1">
      <c r="A492" s="33"/>
      <c r="B492" s="33"/>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c r="AL492" s="36"/>
      <c r="AM492" s="36"/>
      <c r="AN492" s="36"/>
      <c r="AO492" s="36"/>
      <c r="AP492" s="36"/>
      <c r="AQ492" s="37"/>
      <c r="AR492" s="38"/>
      <c r="AS492" s="38"/>
      <c r="AT492" s="38"/>
      <c r="AU492" s="39"/>
      <c r="AV492" s="40"/>
      <c r="AW492" s="40"/>
      <c r="AX492" s="41"/>
    </row>
    <row r="493" spans="1:50" ht="24" hidden="1" customHeight="1">
      <c r="A493" s="33"/>
      <c r="B493" s="33"/>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c r="AL493" s="36"/>
      <c r="AM493" s="36"/>
      <c r="AN493" s="36"/>
      <c r="AO493" s="36"/>
      <c r="AP493" s="36"/>
      <c r="AQ493" s="37"/>
      <c r="AR493" s="38"/>
      <c r="AS493" s="38"/>
      <c r="AT493" s="38"/>
      <c r="AU493" s="39"/>
      <c r="AV493" s="40"/>
      <c r="AW493" s="40"/>
      <c r="AX493" s="41"/>
    </row>
    <row r="494" spans="1:50" ht="24" hidden="1" customHeight="1">
      <c r="A494" s="33"/>
      <c r="B494" s="33"/>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c r="AL494" s="36"/>
      <c r="AM494" s="36"/>
      <c r="AN494" s="36"/>
      <c r="AO494" s="36"/>
      <c r="AP494" s="36"/>
      <c r="AQ494" s="37"/>
      <c r="AR494" s="38"/>
      <c r="AS494" s="38"/>
      <c r="AT494" s="38"/>
      <c r="AU494" s="39"/>
      <c r="AV494" s="40"/>
      <c r="AW494" s="40"/>
      <c r="AX494" s="41"/>
    </row>
    <row r="495" spans="1:50" ht="24" hidden="1" customHeight="1">
      <c r="A495" s="33"/>
      <c r="B495" s="33"/>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c r="AL495" s="36"/>
      <c r="AM495" s="36"/>
      <c r="AN495" s="36"/>
      <c r="AO495" s="36"/>
      <c r="AP495" s="36"/>
      <c r="AQ495" s="37"/>
      <c r="AR495" s="38"/>
      <c r="AS495" s="38"/>
      <c r="AT495" s="38"/>
      <c r="AU495" s="39"/>
      <c r="AV495" s="40"/>
      <c r="AW495" s="40"/>
      <c r="AX495" s="41"/>
    </row>
    <row r="496" spans="1:50" ht="24" hidden="1" customHeight="1">
      <c r="A496" s="33"/>
      <c r="B496" s="33"/>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c r="AL496" s="36"/>
      <c r="AM496" s="36"/>
      <c r="AN496" s="36"/>
      <c r="AO496" s="36"/>
      <c r="AP496" s="36"/>
      <c r="AQ496" s="37"/>
      <c r="AR496" s="38"/>
      <c r="AS496" s="38"/>
      <c r="AT496" s="38"/>
      <c r="AU496" s="39"/>
      <c r="AV496" s="40"/>
      <c r="AW496" s="40"/>
      <c r="AX496" s="41"/>
    </row>
    <row r="497" spans="1:50" ht="24" hidden="1" customHeight="1">
      <c r="A497" s="33"/>
      <c r="B497" s="33"/>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c r="AL497" s="36"/>
      <c r="AM497" s="36"/>
      <c r="AN497" s="36"/>
      <c r="AO497" s="36"/>
      <c r="AP497" s="36"/>
      <c r="AQ497" s="37"/>
      <c r="AR497" s="38"/>
      <c r="AS497" s="38"/>
      <c r="AT497" s="38"/>
      <c r="AU497" s="39"/>
      <c r="AV497" s="40"/>
      <c r="AW497" s="40"/>
      <c r="AX497" s="41"/>
    </row>
    <row r="498" spans="1:50" ht="24" hidden="1" customHeight="1">
      <c r="A498" s="33"/>
      <c r="B498" s="33"/>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c r="AL498" s="36"/>
      <c r="AM498" s="36"/>
      <c r="AN498" s="36"/>
      <c r="AO498" s="36"/>
      <c r="AP498" s="36"/>
      <c r="AQ498" s="37"/>
      <c r="AR498" s="38"/>
      <c r="AS498" s="38"/>
      <c r="AT498" s="38"/>
      <c r="AU498" s="39"/>
      <c r="AV498" s="40"/>
      <c r="AW498" s="40"/>
      <c r="AX498" s="41"/>
    </row>
    <row r="500" spans="1:50">
      <c r="A500" s="31"/>
      <c r="B500" t="s">
        <v>237</v>
      </c>
      <c r="C500" t="s">
        <v>238</v>
      </c>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row>
    <row r="501" spans="1:50" ht="34.5" customHeight="1">
      <c r="A501" s="583"/>
      <c r="B501" s="583"/>
      <c r="C501" s="160" t="s">
        <v>187</v>
      </c>
      <c r="D501" s="160"/>
      <c r="E501" s="160"/>
      <c r="F501" s="160"/>
      <c r="G501" s="160"/>
      <c r="H501" s="160"/>
      <c r="I501" s="160"/>
      <c r="J501" s="160"/>
      <c r="K501" s="160"/>
      <c r="L501" s="160"/>
      <c r="M501" s="160" t="s">
        <v>188</v>
      </c>
      <c r="N501" s="160"/>
      <c r="O501" s="160"/>
      <c r="P501" s="160"/>
      <c r="Q501" s="160"/>
      <c r="R501" s="160"/>
      <c r="S501" s="160"/>
      <c r="T501" s="160"/>
      <c r="U501" s="160"/>
      <c r="V501" s="160"/>
      <c r="W501" s="160"/>
      <c r="X501" s="160"/>
      <c r="Y501" s="160"/>
      <c r="Z501" s="160"/>
      <c r="AA501" s="160"/>
      <c r="AB501" s="160"/>
      <c r="AC501" s="160"/>
      <c r="AD501" s="160"/>
      <c r="AE501" s="160"/>
      <c r="AF501" s="160"/>
      <c r="AG501" s="160"/>
      <c r="AH501" s="160"/>
      <c r="AI501" s="160"/>
      <c r="AJ501" s="160"/>
      <c r="AK501" s="161" t="s">
        <v>189</v>
      </c>
      <c r="AL501" s="160"/>
      <c r="AM501" s="160"/>
      <c r="AN501" s="160"/>
      <c r="AO501" s="160"/>
      <c r="AP501" s="160"/>
      <c r="AQ501" s="160" t="s">
        <v>190</v>
      </c>
      <c r="AR501" s="160"/>
      <c r="AS501" s="160"/>
      <c r="AT501" s="160"/>
      <c r="AU501" s="191" t="s">
        <v>191</v>
      </c>
      <c r="AV501" s="105"/>
      <c r="AW501" s="105"/>
      <c r="AX501" s="584"/>
    </row>
    <row r="502" spans="1:50" ht="24" customHeight="1">
      <c r="A502" s="606">
        <v>1</v>
      </c>
      <c r="B502" s="606">
        <v>1</v>
      </c>
      <c r="C502" s="607" t="s">
        <v>239</v>
      </c>
      <c r="D502" s="586"/>
      <c r="E502" s="586"/>
      <c r="F502" s="586"/>
      <c r="G502" s="586"/>
      <c r="H502" s="586"/>
      <c r="I502" s="586"/>
      <c r="J502" s="586"/>
      <c r="K502" s="586"/>
      <c r="L502" s="586"/>
      <c r="M502" s="34" t="s">
        <v>240</v>
      </c>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605">
        <v>48</v>
      </c>
      <c r="AL502" s="34"/>
      <c r="AM502" s="34"/>
      <c r="AN502" s="34"/>
      <c r="AO502" s="34"/>
      <c r="AP502" s="34"/>
      <c r="AQ502" s="38">
        <v>2</v>
      </c>
      <c r="AR502" s="38"/>
      <c r="AS502" s="38"/>
      <c r="AT502" s="38"/>
      <c r="AU502" s="39">
        <v>93.3</v>
      </c>
      <c r="AV502" s="40"/>
      <c r="AW502" s="40"/>
      <c r="AX502" s="41"/>
    </row>
    <row r="503" spans="1:50" ht="24" customHeight="1">
      <c r="A503" s="608"/>
      <c r="B503" s="608"/>
      <c r="C503" s="602"/>
      <c r="D503" s="602"/>
      <c r="E503" s="602"/>
      <c r="F503" s="602"/>
      <c r="G503" s="602"/>
      <c r="H503" s="602"/>
      <c r="I503" s="602"/>
      <c r="J503" s="602"/>
      <c r="K503" s="602"/>
      <c r="L503" s="602"/>
      <c r="M503" s="34" t="s">
        <v>241</v>
      </c>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605">
        <v>20</v>
      </c>
      <c r="AL503" s="34"/>
      <c r="AM503" s="34"/>
      <c r="AN503" s="34"/>
      <c r="AO503" s="34"/>
      <c r="AP503" s="34"/>
      <c r="AQ503" s="38">
        <v>2</v>
      </c>
      <c r="AR503" s="38"/>
      <c r="AS503" s="38"/>
      <c r="AT503" s="38"/>
      <c r="AU503" s="39">
        <v>90.7</v>
      </c>
      <c r="AV503" s="40"/>
      <c r="AW503" s="40"/>
      <c r="AX503" s="41"/>
    </row>
    <row r="504" spans="1:50" ht="24" customHeight="1">
      <c r="A504" s="608"/>
      <c r="B504" s="608"/>
      <c r="C504" s="602"/>
      <c r="D504" s="602"/>
      <c r="E504" s="602"/>
      <c r="F504" s="602"/>
      <c r="G504" s="602"/>
      <c r="H504" s="602"/>
      <c r="I504" s="602"/>
      <c r="J504" s="602"/>
      <c r="K504" s="602"/>
      <c r="L504" s="602"/>
      <c r="M504" s="34" t="s">
        <v>242</v>
      </c>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605">
        <v>9</v>
      </c>
      <c r="AL504" s="34"/>
      <c r="AM504" s="34"/>
      <c r="AN504" s="34"/>
      <c r="AO504" s="34"/>
      <c r="AP504" s="34"/>
      <c r="AQ504" s="38">
        <v>2</v>
      </c>
      <c r="AR504" s="38"/>
      <c r="AS504" s="38"/>
      <c r="AT504" s="38"/>
      <c r="AU504" s="39">
        <v>93.4</v>
      </c>
      <c r="AV504" s="40"/>
      <c r="AW504" s="40"/>
      <c r="AX504" s="41"/>
    </row>
    <row r="505" spans="1:50" ht="24" customHeight="1">
      <c r="A505" s="608"/>
      <c r="B505" s="608"/>
      <c r="C505" s="602"/>
      <c r="D505" s="602"/>
      <c r="E505" s="602"/>
      <c r="F505" s="602"/>
      <c r="G505" s="602"/>
      <c r="H505" s="602"/>
      <c r="I505" s="602"/>
      <c r="J505" s="602"/>
      <c r="K505" s="602"/>
      <c r="L505" s="602"/>
      <c r="M505" s="595" t="s">
        <v>168</v>
      </c>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605">
        <v>10</v>
      </c>
      <c r="AL505" s="34"/>
      <c r="AM505" s="34"/>
      <c r="AN505" s="34"/>
      <c r="AO505" s="34"/>
      <c r="AP505" s="34"/>
      <c r="AQ505" s="38" t="s">
        <v>20</v>
      </c>
      <c r="AR505" s="38"/>
      <c r="AS505" s="38"/>
      <c r="AT505" s="38"/>
      <c r="AU505" s="39" t="s">
        <v>20</v>
      </c>
      <c r="AV505" s="40"/>
      <c r="AW505" s="40"/>
      <c r="AX505" s="41"/>
    </row>
    <row r="506" spans="1:50" ht="24" customHeight="1">
      <c r="A506" s="606">
        <v>2</v>
      </c>
      <c r="B506" s="606">
        <v>1</v>
      </c>
      <c r="C506" s="577" t="s">
        <v>243</v>
      </c>
      <c r="D506" s="578"/>
      <c r="E506" s="578"/>
      <c r="F506" s="578"/>
      <c r="G506" s="578"/>
      <c r="H506" s="578"/>
      <c r="I506" s="578"/>
      <c r="J506" s="578"/>
      <c r="K506" s="578"/>
      <c r="L506" s="579"/>
      <c r="M506" s="34" t="s">
        <v>244</v>
      </c>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605">
        <v>74</v>
      </c>
      <c r="AL506" s="34"/>
      <c r="AM506" s="34"/>
      <c r="AN506" s="34"/>
      <c r="AO506" s="34"/>
      <c r="AP506" s="34"/>
      <c r="AQ506" s="38">
        <v>2</v>
      </c>
      <c r="AR506" s="38"/>
      <c r="AS506" s="38"/>
      <c r="AT506" s="38"/>
      <c r="AU506" s="39">
        <v>95.6</v>
      </c>
      <c r="AV506" s="40"/>
      <c r="AW506" s="40"/>
      <c r="AX506" s="41"/>
    </row>
    <row r="507" spans="1:50" ht="24" customHeight="1">
      <c r="A507" s="610"/>
      <c r="B507" s="610"/>
      <c r="C507" s="592"/>
      <c r="D507" s="593"/>
      <c r="E507" s="593"/>
      <c r="F507" s="593"/>
      <c r="G507" s="593"/>
      <c r="H507" s="593"/>
      <c r="I507" s="593"/>
      <c r="J507" s="593"/>
      <c r="K507" s="593"/>
      <c r="L507" s="594"/>
      <c r="M507" s="34" t="s">
        <v>245</v>
      </c>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605">
        <v>14</v>
      </c>
      <c r="AL507" s="34"/>
      <c r="AM507" s="34"/>
      <c r="AN507" s="34"/>
      <c r="AO507" s="34"/>
      <c r="AP507" s="34"/>
      <c r="AQ507" s="38">
        <v>2</v>
      </c>
      <c r="AR507" s="38"/>
      <c r="AS507" s="38"/>
      <c r="AT507" s="38"/>
      <c r="AU507" s="39">
        <v>94.1</v>
      </c>
      <c r="AV507" s="40"/>
      <c r="AW507" s="40"/>
      <c r="AX507" s="41"/>
    </row>
    <row r="508" spans="1:50" ht="24" customHeight="1">
      <c r="A508" s="583">
        <v>3</v>
      </c>
      <c r="B508" s="583">
        <v>1</v>
      </c>
      <c r="C508" s="609" t="s">
        <v>246</v>
      </c>
      <c r="D508" s="43"/>
      <c r="E508" s="43"/>
      <c r="F508" s="43"/>
      <c r="G508" s="43"/>
      <c r="H508" s="43"/>
      <c r="I508" s="43"/>
      <c r="J508" s="43"/>
      <c r="K508" s="43"/>
      <c r="L508" s="44"/>
      <c r="M508" s="34" t="s">
        <v>247</v>
      </c>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605">
        <v>35</v>
      </c>
      <c r="AL508" s="34"/>
      <c r="AM508" s="34"/>
      <c r="AN508" s="34"/>
      <c r="AO508" s="34"/>
      <c r="AP508" s="34"/>
      <c r="AQ508" s="38">
        <v>1</v>
      </c>
      <c r="AR508" s="38"/>
      <c r="AS508" s="38"/>
      <c r="AT508" s="38"/>
      <c r="AU508" s="39">
        <v>94.4</v>
      </c>
      <c r="AV508" s="40"/>
      <c r="AW508" s="40"/>
      <c r="AX508" s="41"/>
    </row>
    <row r="509" spans="1:50" ht="24" customHeight="1">
      <c r="A509" s="606">
        <v>4</v>
      </c>
      <c r="B509" s="606">
        <v>1</v>
      </c>
      <c r="C509" s="607" t="s">
        <v>248</v>
      </c>
      <c r="D509" s="586"/>
      <c r="E509" s="586"/>
      <c r="F509" s="586"/>
      <c r="G509" s="586"/>
      <c r="H509" s="586"/>
      <c r="I509" s="586"/>
      <c r="J509" s="586"/>
      <c r="K509" s="586"/>
      <c r="L509" s="586"/>
      <c r="M509" s="34" t="s">
        <v>249</v>
      </c>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605">
        <v>12</v>
      </c>
      <c r="AL509" s="34"/>
      <c r="AM509" s="34"/>
      <c r="AN509" s="34"/>
      <c r="AO509" s="34"/>
      <c r="AP509" s="34"/>
      <c r="AQ509" s="38">
        <v>2</v>
      </c>
      <c r="AR509" s="38"/>
      <c r="AS509" s="38"/>
      <c r="AT509" s="38"/>
      <c r="AU509" s="39">
        <v>90.3</v>
      </c>
      <c r="AV509" s="40"/>
      <c r="AW509" s="40"/>
      <c r="AX509" s="41"/>
    </row>
    <row r="510" spans="1:50" ht="24" customHeight="1">
      <c r="A510" s="610"/>
      <c r="B510" s="610"/>
      <c r="C510" s="604"/>
      <c r="D510" s="604"/>
      <c r="E510" s="604"/>
      <c r="F510" s="604"/>
      <c r="G510" s="604"/>
      <c r="H510" s="604"/>
      <c r="I510" s="604"/>
      <c r="J510" s="604"/>
      <c r="K510" s="604"/>
      <c r="L510" s="604"/>
      <c r="M510" s="34" t="s">
        <v>250</v>
      </c>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605">
        <v>8</v>
      </c>
      <c r="AL510" s="34"/>
      <c r="AM510" s="34"/>
      <c r="AN510" s="34"/>
      <c r="AO510" s="34"/>
      <c r="AP510" s="34"/>
      <c r="AQ510" s="38">
        <v>3</v>
      </c>
      <c r="AR510" s="38"/>
      <c r="AS510" s="38"/>
      <c r="AT510" s="38"/>
      <c r="AU510" s="39">
        <v>96.3</v>
      </c>
      <c r="AV510" s="40"/>
      <c r="AW510" s="40"/>
      <c r="AX510" s="41"/>
    </row>
    <row r="511" spans="1:50" ht="24" customHeight="1">
      <c r="A511" s="583">
        <v>5</v>
      </c>
      <c r="B511" s="583">
        <v>1</v>
      </c>
      <c r="C511" s="595" t="s">
        <v>251</v>
      </c>
      <c r="D511" s="34"/>
      <c r="E511" s="34"/>
      <c r="F511" s="34"/>
      <c r="G511" s="34"/>
      <c r="H511" s="34"/>
      <c r="I511" s="34"/>
      <c r="J511" s="34"/>
      <c r="K511" s="34"/>
      <c r="L511" s="34"/>
      <c r="M511" s="34" t="s">
        <v>252</v>
      </c>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605">
        <v>15</v>
      </c>
      <c r="AL511" s="34"/>
      <c r="AM511" s="34"/>
      <c r="AN511" s="34"/>
      <c r="AO511" s="34"/>
      <c r="AP511" s="34"/>
      <c r="AQ511" s="38">
        <v>1</v>
      </c>
      <c r="AR511" s="38"/>
      <c r="AS511" s="38"/>
      <c r="AT511" s="38"/>
      <c r="AU511" s="39">
        <v>99</v>
      </c>
      <c r="AV511" s="40"/>
      <c r="AW511" s="40"/>
      <c r="AX511" s="41"/>
    </row>
    <row r="512" spans="1:50" ht="24" customHeight="1">
      <c r="A512" s="606">
        <v>6</v>
      </c>
      <c r="B512" s="606">
        <v>1</v>
      </c>
      <c r="C512" s="577" t="s">
        <v>253</v>
      </c>
      <c r="D512" s="578"/>
      <c r="E512" s="578"/>
      <c r="F512" s="578"/>
      <c r="G512" s="578"/>
      <c r="H512" s="578"/>
      <c r="I512" s="578"/>
      <c r="J512" s="578"/>
      <c r="K512" s="578"/>
      <c r="L512" s="579"/>
      <c r="M512" s="34" t="s">
        <v>254</v>
      </c>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605">
        <v>11</v>
      </c>
      <c r="AL512" s="34"/>
      <c r="AM512" s="34"/>
      <c r="AN512" s="34"/>
      <c r="AO512" s="34"/>
      <c r="AP512" s="34"/>
      <c r="AQ512" s="37" t="s">
        <v>193</v>
      </c>
      <c r="AR512" s="38"/>
      <c r="AS512" s="38"/>
      <c r="AT512" s="38"/>
      <c r="AU512" s="39" t="s">
        <v>20</v>
      </c>
      <c r="AV512" s="40"/>
      <c r="AW512" s="40"/>
      <c r="AX512" s="41"/>
    </row>
    <row r="513" spans="1:50" ht="24" customHeight="1">
      <c r="A513" s="610"/>
      <c r="B513" s="610"/>
      <c r="C513" s="592"/>
      <c r="D513" s="593"/>
      <c r="E513" s="593"/>
      <c r="F513" s="593"/>
      <c r="G513" s="593"/>
      <c r="H513" s="593"/>
      <c r="I513" s="593"/>
      <c r="J513" s="593"/>
      <c r="K513" s="593"/>
      <c r="L513" s="594"/>
      <c r="M513" s="34" t="s">
        <v>255</v>
      </c>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605">
        <v>0.4</v>
      </c>
      <c r="AL513" s="34"/>
      <c r="AM513" s="34"/>
      <c r="AN513" s="34"/>
      <c r="AO513" s="34"/>
      <c r="AP513" s="34"/>
      <c r="AQ513" s="37" t="s">
        <v>193</v>
      </c>
      <c r="AR513" s="38"/>
      <c r="AS513" s="38"/>
      <c r="AT513" s="38"/>
      <c r="AU513" s="39" t="s">
        <v>20</v>
      </c>
      <c r="AV513" s="40"/>
      <c r="AW513" s="40"/>
      <c r="AX513" s="41"/>
    </row>
    <row r="514" spans="1:50" ht="24" customHeight="1">
      <c r="A514" s="583">
        <v>7</v>
      </c>
      <c r="B514" s="583">
        <v>1</v>
      </c>
      <c r="C514" s="595" t="s">
        <v>256</v>
      </c>
      <c r="D514" s="34"/>
      <c r="E514" s="34"/>
      <c r="F514" s="34"/>
      <c r="G514" s="34"/>
      <c r="H514" s="34"/>
      <c r="I514" s="34"/>
      <c r="J514" s="34"/>
      <c r="K514" s="34"/>
      <c r="L514" s="34"/>
      <c r="M514" s="42" t="s">
        <v>257</v>
      </c>
      <c r="N514" s="43"/>
      <c r="O514" s="43"/>
      <c r="P514" s="43"/>
      <c r="Q514" s="43"/>
      <c r="R514" s="43"/>
      <c r="S514" s="43"/>
      <c r="T514" s="43"/>
      <c r="U514" s="43"/>
      <c r="V514" s="43"/>
      <c r="W514" s="43"/>
      <c r="X514" s="43"/>
      <c r="Y514" s="43"/>
      <c r="Z514" s="43"/>
      <c r="AA514" s="43"/>
      <c r="AB514" s="43"/>
      <c r="AC514" s="43"/>
      <c r="AD514" s="43"/>
      <c r="AE514" s="43"/>
      <c r="AF514" s="43"/>
      <c r="AG514" s="43"/>
      <c r="AH514" s="43"/>
      <c r="AI514" s="43"/>
      <c r="AJ514" s="44"/>
      <c r="AK514" s="605">
        <v>7</v>
      </c>
      <c r="AL514" s="34"/>
      <c r="AM514" s="34"/>
      <c r="AN514" s="34"/>
      <c r="AO514" s="34"/>
      <c r="AP514" s="34"/>
      <c r="AQ514" s="38">
        <v>3</v>
      </c>
      <c r="AR514" s="38"/>
      <c r="AS514" s="38"/>
      <c r="AT514" s="38"/>
      <c r="AU514" s="39">
        <v>96.9</v>
      </c>
      <c r="AV514" s="40"/>
      <c r="AW514" s="40"/>
      <c r="AX514" s="41"/>
    </row>
    <row r="515" spans="1:50" ht="24" customHeight="1">
      <c r="A515" s="606">
        <v>8</v>
      </c>
      <c r="B515" s="606">
        <v>1</v>
      </c>
      <c r="C515" s="607" t="s">
        <v>258</v>
      </c>
      <c r="D515" s="586"/>
      <c r="E515" s="586"/>
      <c r="F515" s="586"/>
      <c r="G515" s="586"/>
      <c r="H515" s="586"/>
      <c r="I515" s="586"/>
      <c r="J515" s="586"/>
      <c r="K515" s="586"/>
      <c r="L515" s="586"/>
      <c r="M515" s="34" t="s">
        <v>259</v>
      </c>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605">
        <v>4</v>
      </c>
      <c r="AL515" s="34"/>
      <c r="AM515" s="34"/>
      <c r="AN515" s="34"/>
      <c r="AO515" s="34"/>
      <c r="AP515" s="34"/>
      <c r="AQ515" s="37" t="s">
        <v>193</v>
      </c>
      <c r="AR515" s="38"/>
      <c r="AS515" s="38"/>
      <c r="AT515" s="38"/>
      <c r="AU515" s="39" t="s">
        <v>20</v>
      </c>
      <c r="AV515" s="40"/>
      <c r="AW515" s="40"/>
      <c r="AX515" s="41"/>
    </row>
    <row r="516" spans="1:50" ht="24" customHeight="1">
      <c r="A516" s="610"/>
      <c r="B516" s="610"/>
      <c r="C516" s="604"/>
      <c r="D516" s="604"/>
      <c r="E516" s="604"/>
      <c r="F516" s="604"/>
      <c r="G516" s="604"/>
      <c r="H516" s="604"/>
      <c r="I516" s="604"/>
      <c r="J516" s="604"/>
      <c r="K516" s="604"/>
      <c r="L516" s="604"/>
      <c r="M516" s="34" t="s">
        <v>260</v>
      </c>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605">
        <v>1</v>
      </c>
      <c r="AL516" s="34"/>
      <c r="AM516" s="34"/>
      <c r="AN516" s="34"/>
      <c r="AO516" s="34"/>
      <c r="AP516" s="34"/>
      <c r="AQ516" s="37" t="s">
        <v>193</v>
      </c>
      <c r="AR516" s="38"/>
      <c r="AS516" s="38"/>
      <c r="AT516" s="38"/>
      <c r="AU516" s="39" t="s">
        <v>20</v>
      </c>
      <c r="AV516" s="40"/>
      <c r="AW516" s="40"/>
      <c r="AX516" s="41"/>
    </row>
    <row r="517" spans="1:50" ht="24" customHeight="1">
      <c r="A517" s="583">
        <v>9</v>
      </c>
      <c r="B517" s="583">
        <v>1</v>
      </c>
      <c r="C517" s="595" t="s">
        <v>261</v>
      </c>
      <c r="D517" s="34"/>
      <c r="E517" s="34"/>
      <c r="F517" s="34"/>
      <c r="G517" s="34"/>
      <c r="H517" s="34"/>
      <c r="I517" s="34"/>
      <c r="J517" s="34"/>
      <c r="K517" s="34"/>
      <c r="L517" s="34"/>
      <c r="M517" s="34" t="s">
        <v>262</v>
      </c>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605">
        <v>5</v>
      </c>
      <c r="AL517" s="34"/>
      <c r="AM517" s="34"/>
      <c r="AN517" s="34"/>
      <c r="AO517" s="34"/>
      <c r="AP517" s="34"/>
      <c r="AQ517" s="38">
        <v>2</v>
      </c>
      <c r="AR517" s="38"/>
      <c r="AS517" s="38"/>
      <c r="AT517" s="38"/>
      <c r="AU517" s="39">
        <v>78.599999999999994</v>
      </c>
      <c r="AV517" s="40"/>
      <c r="AW517" s="40"/>
      <c r="AX517" s="41"/>
    </row>
    <row r="518" spans="1:50" ht="24" customHeight="1">
      <c r="A518" s="583">
        <v>10</v>
      </c>
      <c r="B518" s="583">
        <v>1</v>
      </c>
      <c r="C518" s="595" t="s">
        <v>263</v>
      </c>
      <c r="D518" s="34"/>
      <c r="E518" s="34"/>
      <c r="F518" s="34"/>
      <c r="G518" s="34"/>
      <c r="H518" s="34"/>
      <c r="I518" s="34"/>
      <c r="J518" s="34"/>
      <c r="K518" s="34"/>
      <c r="L518" s="34"/>
      <c r="M518" s="34" t="s">
        <v>264</v>
      </c>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605">
        <v>2</v>
      </c>
      <c r="AL518" s="34"/>
      <c r="AM518" s="34"/>
      <c r="AN518" s="34"/>
      <c r="AO518" s="34"/>
      <c r="AP518" s="34"/>
      <c r="AQ518" s="38">
        <v>2</v>
      </c>
      <c r="AR518" s="38"/>
      <c r="AS518" s="38"/>
      <c r="AT518" s="38"/>
      <c r="AU518" s="39">
        <v>100</v>
      </c>
      <c r="AV518" s="40"/>
      <c r="AW518" s="40"/>
      <c r="AX518" s="41"/>
    </row>
    <row r="519" spans="1:50" ht="24" hidden="1" customHeight="1">
      <c r="A519" s="33"/>
      <c r="B519" s="33"/>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5"/>
      <c r="AL519" s="36"/>
      <c r="AM519" s="36"/>
      <c r="AN519" s="36"/>
      <c r="AO519" s="36"/>
      <c r="AP519" s="36"/>
      <c r="AQ519" s="37"/>
      <c r="AR519" s="38"/>
      <c r="AS519" s="38"/>
      <c r="AT519" s="38"/>
      <c r="AU519" s="39"/>
      <c r="AV519" s="40"/>
      <c r="AW519" s="40"/>
      <c r="AX519" s="41"/>
    </row>
    <row r="520" spans="1:50" ht="24" hidden="1" customHeight="1">
      <c r="A520" s="33"/>
      <c r="B520" s="33"/>
      <c r="C520" s="42"/>
      <c r="D520" s="43"/>
      <c r="E520" s="43"/>
      <c r="F520" s="43"/>
      <c r="G520" s="43"/>
      <c r="H520" s="43"/>
      <c r="I520" s="43"/>
      <c r="J520" s="43"/>
      <c r="K520" s="43"/>
      <c r="L520" s="4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5"/>
      <c r="AL520" s="36"/>
      <c r="AM520" s="36"/>
      <c r="AN520" s="36"/>
      <c r="AO520" s="36"/>
      <c r="AP520" s="36"/>
      <c r="AQ520" s="37"/>
      <c r="AR520" s="38"/>
      <c r="AS520" s="38"/>
      <c r="AT520" s="38"/>
      <c r="AU520" s="39"/>
      <c r="AV520" s="40"/>
      <c r="AW520" s="40"/>
      <c r="AX520" s="41"/>
    </row>
    <row r="521" spans="1:50" ht="24" hidden="1" customHeight="1">
      <c r="A521" s="33"/>
      <c r="B521" s="33"/>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5"/>
      <c r="AL521" s="36"/>
      <c r="AM521" s="36"/>
      <c r="AN521" s="36"/>
      <c r="AO521" s="36"/>
      <c r="AP521" s="36"/>
      <c r="AQ521" s="37"/>
      <c r="AR521" s="38"/>
      <c r="AS521" s="38"/>
      <c r="AT521" s="38"/>
      <c r="AU521" s="39"/>
      <c r="AV521" s="40"/>
      <c r="AW521" s="40"/>
      <c r="AX521" s="41"/>
    </row>
    <row r="522" spans="1:50" ht="24" hidden="1" customHeight="1">
      <c r="A522" s="33"/>
      <c r="B522" s="33"/>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5"/>
      <c r="AL522" s="36"/>
      <c r="AM522" s="36"/>
      <c r="AN522" s="36"/>
      <c r="AO522" s="36"/>
      <c r="AP522" s="36"/>
      <c r="AQ522" s="37"/>
      <c r="AR522" s="38"/>
      <c r="AS522" s="38"/>
      <c r="AT522" s="38"/>
      <c r="AU522" s="39"/>
      <c r="AV522" s="40"/>
      <c r="AW522" s="40"/>
      <c r="AX522" s="41"/>
    </row>
    <row r="523" spans="1:50" ht="24" hidden="1" customHeight="1">
      <c r="A523" s="33"/>
      <c r="B523" s="33"/>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5"/>
      <c r="AL523" s="36"/>
      <c r="AM523" s="36"/>
      <c r="AN523" s="36"/>
      <c r="AO523" s="36"/>
      <c r="AP523" s="36"/>
      <c r="AQ523" s="37"/>
      <c r="AR523" s="38"/>
      <c r="AS523" s="38"/>
      <c r="AT523" s="38"/>
      <c r="AU523" s="39"/>
      <c r="AV523" s="40"/>
      <c r="AW523" s="40"/>
      <c r="AX523" s="41"/>
    </row>
    <row r="524" spans="1:50" ht="24" hidden="1" customHeight="1">
      <c r="A524" s="33"/>
      <c r="B524" s="33"/>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5"/>
      <c r="AL524" s="36"/>
      <c r="AM524" s="36"/>
      <c r="AN524" s="36"/>
      <c r="AO524" s="36"/>
      <c r="AP524" s="36"/>
      <c r="AQ524" s="37"/>
      <c r="AR524" s="38"/>
      <c r="AS524" s="38"/>
      <c r="AT524" s="38"/>
      <c r="AU524" s="39"/>
      <c r="AV524" s="40"/>
      <c r="AW524" s="40"/>
      <c r="AX524" s="41"/>
    </row>
    <row r="525" spans="1:50" ht="24" hidden="1" customHeight="1">
      <c r="A525" s="33"/>
      <c r="B525" s="33"/>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5"/>
      <c r="AL525" s="36"/>
      <c r="AM525" s="36"/>
      <c r="AN525" s="36"/>
      <c r="AO525" s="36"/>
      <c r="AP525" s="36"/>
      <c r="AQ525" s="37"/>
      <c r="AR525" s="38"/>
      <c r="AS525" s="38"/>
      <c r="AT525" s="38"/>
      <c r="AU525" s="39"/>
      <c r="AV525" s="40"/>
      <c r="AW525" s="40"/>
      <c r="AX525" s="41"/>
    </row>
    <row r="526" spans="1:50" ht="24" hidden="1" customHeight="1">
      <c r="A526" s="33"/>
      <c r="B526" s="33"/>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5"/>
      <c r="AL526" s="36"/>
      <c r="AM526" s="36"/>
      <c r="AN526" s="36"/>
      <c r="AO526" s="36"/>
      <c r="AP526" s="36"/>
      <c r="AQ526" s="37"/>
      <c r="AR526" s="38"/>
      <c r="AS526" s="38"/>
      <c r="AT526" s="38"/>
      <c r="AU526" s="39"/>
      <c r="AV526" s="40"/>
      <c r="AW526" s="40"/>
      <c r="AX526" s="41"/>
    </row>
    <row r="527" spans="1:50" ht="24" hidden="1" customHeight="1">
      <c r="A527" s="33"/>
      <c r="B527" s="33"/>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5"/>
      <c r="AL527" s="36"/>
      <c r="AM527" s="36"/>
      <c r="AN527" s="36"/>
      <c r="AO527" s="36"/>
      <c r="AP527" s="36"/>
      <c r="AQ527" s="37"/>
      <c r="AR527" s="38"/>
      <c r="AS527" s="38"/>
      <c r="AT527" s="38"/>
      <c r="AU527" s="39"/>
      <c r="AV527" s="40"/>
      <c r="AW527" s="40"/>
      <c r="AX527" s="41"/>
    </row>
    <row r="528" spans="1:50" ht="24" hidden="1" customHeight="1">
      <c r="A528" s="33"/>
      <c r="B528" s="33"/>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5"/>
      <c r="AL528" s="36"/>
      <c r="AM528" s="36"/>
      <c r="AN528" s="36"/>
      <c r="AO528" s="36"/>
      <c r="AP528" s="36"/>
      <c r="AQ528" s="37"/>
      <c r="AR528" s="38"/>
      <c r="AS528" s="38"/>
      <c r="AT528" s="38"/>
      <c r="AU528" s="39"/>
      <c r="AV528" s="40"/>
      <c r="AW528" s="40"/>
      <c r="AX528" s="41"/>
    </row>
    <row r="529" spans="1:50" ht="24" hidden="1" customHeight="1">
      <c r="A529" s="33"/>
      <c r="B529" s="33"/>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5"/>
      <c r="AL529" s="36"/>
      <c r="AM529" s="36"/>
      <c r="AN529" s="36"/>
      <c r="AO529" s="36"/>
      <c r="AP529" s="36"/>
      <c r="AQ529" s="37"/>
      <c r="AR529" s="38"/>
      <c r="AS529" s="38"/>
      <c r="AT529" s="38"/>
      <c r="AU529" s="39"/>
      <c r="AV529" s="40"/>
      <c r="AW529" s="40"/>
      <c r="AX529" s="41"/>
    </row>
    <row r="530" spans="1:50" ht="24" hidden="1" customHeight="1">
      <c r="A530" s="33"/>
      <c r="B530" s="33"/>
      <c r="C530" s="42"/>
      <c r="D530" s="43"/>
      <c r="E530" s="43"/>
      <c r="F530" s="43"/>
      <c r="G530" s="43"/>
      <c r="H530" s="43"/>
      <c r="I530" s="43"/>
      <c r="J530" s="43"/>
      <c r="K530" s="43"/>
      <c r="L530" s="4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5"/>
      <c r="AL530" s="36"/>
      <c r="AM530" s="36"/>
      <c r="AN530" s="36"/>
      <c r="AO530" s="36"/>
      <c r="AP530" s="36"/>
      <c r="AQ530" s="37"/>
      <c r="AR530" s="38"/>
      <c r="AS530" s="38"/>
      <c r="AT530" s="38"/>
      <c r="AU530" s="39"/>
      <c r="AV530" s="40"/>
      <c r="AW530" s="40"/>
      <c r="AX530" s="41"/>
    </row>
    <row r="531" spans="1:50" ht="24" hidden="1" customHeight="1">
      <c r="A531" s="33"/>
      <c r="B531" s="33"/>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5"/>
      <c r="AL531" s="36"/>
      <c r="AM531" s="36"/>
      <c r="AN531" s="36"/>
      <c r="AO531" s="36"/>
      <c r="AP531" s="36"/>
      <c r="AQ531" s="37"/>
      <c r="AR531" s="38"/>
      <c r="AS531" s="38"/>
      <c r="AT531" s="38"/>
      <c r="AU531" s="39"/>
      <c r="AV531" s="40"/>
      <c r="AW531" s="40"/>
      <c r="AX531" s="41"/>
    </row>
    <row r="533" spans="1:50">
      <c r="A533" s="31"/>
      <c r="B533" t="s">
        <v>265</v>
      </c>
      <c r="C533" t="s">
        <v>222</v>
      </c>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row>
    <row r="534" spans="1:50" ht="34.5" customHeight="1">
      <c r="A534" s="583"/>
      <c r="B534" s="583"/>
      <c r="C534" s="159" t="s">
        <v>187</v>
      </c>
      <c r="D534" s="160"/>
      <c r="E534" s="160"/>
      <c r="F534" s="160"/>
      <c r="G534" s="160"/>
      <c r="H534" s="160"/>
      <c r="I534" s="160"/>
      <c r="J534" s="160"/>
      <c r="K534" s="160"/>
      <c r="L534" s="160"/>
      <c r="M534" s="160" t="s">
        <v>188</v>
      </c>
      <c r="N534" s="160"/>
      <c r="O534" s="160"/>
      <c r="P534" s="160"/>
      <c r="Q534" s="160"/>
      <c r="R534" s="160"/>
      <c r="S534" s="160"/>
      <c r="T534" s="160"/>
      <c r="U534" s="160"/>
      <c r="V534" s="160"/>
      <c r="W534" s="160"/>
      <c r="X534" s="160"/>
      <c r="Y534" s="160"/>
      <c r="Z534" s="160"/>
      <c r="AA534" s="160"/>
      <c r="AB534" s="160"/>
      <c r="AC534" s="160"/>
      <c r="AD534" s="160"/>
      <c r="AE534" s="160"/>
      <c r="AF534" s="160"/>
      <c r="AG534" s="160"/>
      <c r="AH534" s="160"/>
      <c r="AI534" s="160"/>
      <c r="AJ534" s="160"/>
      <c r="AK534" s="161" t="s">
        <v>189</v>
      </c>
      <c r="AL534" s="160"/>
      <c r="AM534" s="160"/>
      <c r="AN534" s="160"/>
      <c r="AO534" s="160"/>
      <c r="AP534" s="160"/>
      <c r="AQ534" s="160" t="s">
        <v>190</v>
      </c>
      <c r="AR534" s="160"/>
      <c r="AS534" s="160"/>
      <c r="AT534" s="160"/>
      <c r="AU534" s="191" t="s">
        <v>191</v>
      </c>
      <c r="AV534" s="105"/>
      <c r="AW534" s="105"/>
      <c r="AX534" s="584"/>
    </row>
    <row r="535" spans="1:50" ht="24" customHeight="1">
      <c r="A535" s="583">
        <v>1</v>
      </c>
      <c r="B535" s="583">
        <v>1</v>
      </c>
      <c r="C535" s="34" t="s">
        <v>266</v>
      </c>
      <c r="D535" s="34"/>
      <c r="E535" s="34"/>
      <c r="F535" s="34"/>
      <c r="G535" s="34"/>
      <c r="H535" s="34"/>
      <c r="I535" s="34"/>
      <c r="J535" s="34"/>
      <c r="K535" s="34"/>
      <c r="L535" s="34"/>
      <c r="M535" s="34" t="s">
        <v>145</v>
      </c>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5">
        <v>11</v>
      </c>
      <c r="AL535" s="36"/>
      <c r="AM535" s="36"/>
      <c r="AN535" s="36"/>
      <c r="AO535" s="36"/>
      <c r="AP535" s="36"/>
      <c r="AQ535" s="38" t="s">
        <v>20</v>
      </c>
      <c r="AR535" s="38"/>
      <c r="AS535" s="38"/>
      <c r="AT535" s="38"/>
      <c r="AU535" s="39" t="s">
        <v>20</v>
      </c>
      <c r="AV535" s="40"/>
      <c r="AW535" s="40"/>
      <c r="AX535" s="41"/>
    </row>
    <row r="536" spans="1:50" ht="24" customHeight="1">
      <c r="A536" s="611">
        <v>2</v>
      </c>
      <c r="B536" s="612"/>
      <c r="C536" s="42" t="s">
        <v>267</v>
      </c>
      <c r="D536" s="43"/>
      <c r="E536" s="43"/>
      <c r="F536" s="43"/>
      <c r="G536" s="43"/>
      <c r="H536" s="43"/>
      <c r="I536" s="43"/>
      <c r="J536" s="43"/>
      <c r="K536" s="43"/>
      <c r="L536" s="44"/>
      <c r="M536" s="34" t="s">
        <v>145</v>
      </c>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5">
        <v>3</v>
      </c>
      <c r="AL536" s="36"/>
      <c r="AM536" s="36"/>
      <c r="AN536" s="36"/>
      <c r="AO536" s="36"/>
      <c r="AP536" s="36"/>
      <c r="AQ536" s="38" t="s">
        <v>20</v>
      </c>
      <c r="AR536" s="38"/>
      <c r="AS536" s="38"/>
      <c r="AT536" s="38"/>
      <c r="AU536" s="39" t="s">
        <v>20</v>
      </c>
      <c r="AV536" s="40"/>
      <c r="AW536" s="40"/>
      <c r="AX536" s="41"/>
    </row>
    <row r="537" spans="1:50" ht="24" customHeight="1">
      <c r="A537" s="583">
        <v>3</v>
      </c>
      <c r="B537" s="583">
        <v>1</v>
      </c>
      <c r="C537" s="34" t="s">
        <v>268</v>
      </c>
      <c r="D537" s="34"/>
      <c r="E537" s="34"/>
      <c r="F537" s="34"/>
      <c r="G537" s="34"/>
      <c r="H537" s="34"/>
      <c r="I537" s="34"/>
      <c r="J537" s="34"/>
      <c r="K537" s="34"/>
      <c r="L537" s="34"/>
      <c r="M537" s="34" t="s">
        <v>145</v>
      </c>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5">
        <v>1</v>
      </c>
      <c r="AL537" s="36"/>
      <c r="AM537" s="36"/>
      <c r="AN537" s="36"/>
      <c r="AO537" s="36"/>
      <c r="AP537" s="36"/>
      <c r="AQ537" s="38" t="s">
        <v>20</v>
      </c>
      <c r="AR537" s="38"/>
      <c r="AS537" s="38"/>
      <c r="AT537" s="38"/>
      <c r="AU537" s="39" t="s">
        <v>20</v>
      </c>
      <c r="AV537" s="40"/>
      <c r="AW537" s="40"/>
      <c r="AX537" s="41"/>
    </row>
    <row r="538" spans="1:50" ht="24" customHeight="1">
      <c r="A538" s="583">
        <v>4</v>
      </c>
      <c r="B538" s="583">
        <v>1</v>
      </c>
      <c r="C538" s="34" t="s">
        <v>269</v>
      </c>
      <c r="D538" s="34"/>
      <c r="E538" s="34"/>
      <c r="F538" s="34"/>
      <c r="G538" s="34"/>
      <c r="H538" s="34"/>
      <c r="I538" s="34"/>
      <c r="J538" s="34"/>
      <c r="K538" s="34"/>
      <c r="L538" s="34"/>
      <c r="M538" s="34" t="s">
        <v>145</v>
      </c>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5">
        <v>1</v>
      </c>
      <c r="AL538" s="36"/>
      <c r="AM538" s="36"/>
      <c r="AN538" s="36"/>
      <c r="AO538" s="36"/>
      <c r="AP538" s="36"/>
      <c r="AQ538" s="38" t="s">
        <v>20</v>
      </c>
      <c r="AR538" s="38"/>
      <c r="AS538" s="38"/>
      <c r="AT538" s="38"/>
      <c r="AU538" s="39" t="s">
        <v>20</v>
      </c>
      <c r="AV538" s="40"/>
      <c r="AW538" s="40"/>
      <c r="AX538" s="41"/>
    </row>
    <row r="539" spans="1:50" ht="24" customHeight="1">
      <c r="A539" s="583">
        <v>5</v>
      </c>
      <c r="B539" s="583">
        <v>1</v>
      </c>
      <c r="C539" s="34" t="s">
        <v>198</v>
      </c>
      <c r="D539" s="34"/>
      <c r="E539" s="34"/>
      <c r="F539" s="34"/>
      <c r="G539" s="34"/>
      <c r="H539" s="34"/>
      <c r="I539" s="34"/>
      <c r="J539" s="34"/>
      <c r="K539" s="34"/>
      <c r="L539" s="34"/>
      <c r="M539" s="34" t="s">
        <v>145</v>
      </c>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621">
        <v>0.3</v>
      </c>
      <c r="AL539" s="622"/>
      <c r="AM539" s="622"/>
      <c r="AN539" s="622"/>
      <c r="AO539" s="622"/>
      <c r="AP539" s="622"/>
      <c r="AQ539" s="38" t="s">
        <v>20</v>
      </c>
      <c r="AR539" s="38"/>
      <c r="AS539" s="38"/>
      <c r="AT539" s="38"/>
      <c r="AU539" s="39" t="s">
        <v>20</v>
      </c>
      <c r="AV539" s="40"/>
      <c r="AW539" s="40"/>
      <c r="AX539" s="41"/>
    </row>
    <row r="540" spans="1:50" ht="24" hidden="1" customHeight="1">
      <c r="A540" s="583">
        <v>6</v>
      </c>
      <c r="B540" s="583">
        <v>1</v>
      </c>
      <c r="C540" s="595"/>
      <c r="D540" s="613"/>
      <c r="E540" s="613"/>
      <c r="F540" s="613"/>
      <c r="G540" s="613"/>
      <c r="H540" s="613"/>
      <c r="I540" s="613"/>
      <c r="J540" s="613"/>
      <c r="K540" s="613"/>
      <c r="L540" s="613"/>
      <c r="M540" s="595"/>
      <c r="N540" s="613"/>
      <c r="O540" s="613"/>
      <c r="P540" s="613"/>
      <c r="Q540" s="613"/>
      <c r="R540" s="613"/>
      <c r="S540" s="613"/>
      <c r="T540" s="613"/>
      <c r="U540" s="613"/>
      <c r="V540" s="613"/>
      <c r="W540" s="613"/>
      <c r="X540" s="613"/>
      <c r="Y540" s="613"/>
      <c r="Z540" s="613"/>
      <c r="AA540" s="613"/>
      <c r="AB540" s="613"/>
      <c r="AC540" s="613"/>
      <c r="AD540" s="613"/>
      <c r="AE540" s="613"/>
      <c r="AF540" s="613"/>
      <c r="AG540" s="613"/>
      <c r="AH540" s="613"/>
      <c r="AI540" s="613"/>
      <c r="AJ540" s="613"/>
      <c r="AK540" s="614"/>
      <c r="AL540" s="615"/>
      <c r="AM540" s="615"/>
      <c r="AN540" s="615"/>
      <c r="AO540" s="615"/>
      <c r="AP540" s="615"/>
      <c r="AQ540" s="37"/>
      <c r="AR540" s="618"/>
      <c r="AS540" s="618"/>
      <c r="AT540" s="618"/>
      <c r="AU540" s="582"/>
      <c r="AV540" s="619"/>
      <c r="AW540" s="619"/>
      <c r="AX540" s="620"/>
    </row>
    <row r="541" spans="1:50" ht="24" hidden="1" customHeight="1">
      <c r="A541" s="583">
        <v>7</v>
      </c>
      <c r="B541" s="583">
        <v>1</v>
      </c>
      <c r="C541" s="595"/>
      <c r="D541" s="613"/>
      <c r="E541" s="613"/>
      <c r="F541" s="613"/>
      <c r="G541" s="613"/>
      <c r="H541" s="613"/>
      <c r="I541" s="613"/>
      <c r="J541" s="613"/>
      <c r="K541" s="613"/>
      <c r="L541" s="613"/>
      <c r="M541" s="595"/>
      <c r="N541" s="613"/>
      <c r="O541" s="613"/>
      <c r="P541" s="613"/>
      <c r="Q541" s="613"/>
      <c r="R541" s="613"/>
      <c r="S541" s="613"/>
      <c r="T541" s="613"/>
      <c r="U541" s="613"/>
      <c r="V541" s="613"/>
      <c r="W541" s="613"/>
      <c r="X541" s="613"/>
      <c r="Y541" s="613"/>
      <c r="Z541" s="613"/>
      <c r="AA541" s="613"/>
      <c r="AB541" s="613"/>
      <c r="AC541" s="613"/>
      <c r="AD541" s="613"/>
      <c r="AE541" s="613"/>
      <c r="AF541" s="613"/>
      <c r="AG541" s="613"/>
      <c r="AH541" s="613"/>
      <c r="AI541" s="613"/>
      <c r="AJ541" s="613"/>
      <c r="AK541" s="614"/>
      <c r="AL541" s="615"/>
      <c r="AM541" s="615"/>
      <c r="AN541" s="615"/>
      <c r="AO541" s="615"/>
      <c r="AP541" s="615"/>
      <c r="AQ541" s="613"/>
      <c r="AR541" s="613"/>
      <c r="AS541" s="613"/>
      <c r="AT541" s="613"/>
      <c r="AU541" s="616"/>
      <c r="AV541" s="617"/>
      <c r="AW541" s="617"/>
      <c r="AX541" s="584"/>
    </row>
    <row r="542" spans="1:50" ht="24" hidden="1" customHeight="1">
      <c r="A542" s="583">
        <v>8</v>
      </c>
      <c r="B542" s="583">
        <v>1</v>
      </c>
      <c r="C542" s="595"/>
      <c r="D542" s="613"/>
      <c r="E542" s="613"/>
      <c r="F542" s="613"/>
      <c r="G542" s="613"/>
      <c r="H542" s="613"/>
      <c r="I542" s="613"/>
      <c r="J542" s="613"/>
      <c r="K542" s="613"/>
      <c r="L542" s="613"/>
      <c r="M542" s="595"/>
      <c r="N542" s="613"/>
      <c r="O542" s="613"/>
      <c r="P542" s="613"/>
      <c r="Q542" s="613"/>
      <c r="R542" s="613"/>
      <c r="S542" s="613"/>
      <c r="T542" s="613"/>
      <c r="U542" s="613"/>
      <c r="V542" s="613"/>
      <c r="W542" s="613"/>
      <c r="X542" s="613"/>
      <c r="Y542" s="613"/>
      <c r="Z542" s="613"/>
      <c r="AA542" s="613"/>
      <c r="AB542" s="613"/>
      <c r="AC542" s="613"/>
      <c r="AD542" s="613"/>
      <c r="AE542" s="613"/>
      <c r="AF542" s="613"/>
      <c r="AG542" s="613"/>
      <c r="AH542" s="613"/>
      <c r="AI542" s="613"/>
      <c r="AJ542" s="613"/>
      <c r="AK542" s="614"/>
      <c r="AL542" s="615"/>
      <c r="AM542" s="615"/>
      <c r="AN542" s="615"/>
      <c r="AO542" s="615"/>
      <c r="AP542" s="615"/>
      <c r="AQ542" s="613"/>
      <c r="AR542" s="613"/>
      <c r="AS542" s="613"/>
      <c r="AT542" s="613"/>
      <c r="AU542" s="616"/>
      <c r="AV542" s="617"/>
      <c r="AW542" s="617"/>
      <c r="AX542" s="584"/>
    </row>
    <row r="543" spans="1:50" ht="24" hidden="1" customHeight="1">
      <c r="A543" s="583">
        <v>9</v>
      </c>
      <c r="B543" s="583">
        <v>1</v>
      </c>
      <c r="C543" s="595"/>
      <c r="D543" s="613"/>
      <c r="E543" s="613"/>
      <c r="F543" s="613"/>
      <c r="G543" s="613"/>
      <c r="H543" s="613"/>
      <c r="I543" s="613"/>
      <c r="J543" s="613"/>
      <c r="K543" s="613"/>
      <c r="L543" s="613"/>
      <c r="M543" s="595"/>
      <c r="N543" s="613"/>
      <c r="O543" s="613"/>
      <c r="P543" s="613"/>
      <c r="Q543" s="613"/>
      <c r="R543" s="613"/>
      <c r="S543" s="613"/>
      <c r="T543" s="613"/>
      <c r="U543" s="613"/>
      <c r="V543" s="613"/>
      <c r="W543" s="613"/>
      <c r="X543" s="613"/>
      <c r="Y543" s="613"/>
      <c r="Z543" s="613"/>
      <c r="AA543" s="613"/>
      <c r="AB543" s="613"/>
      <c r="AC543" s="613"/>
      <c r="AD543" s="613"/>
      <c r="AE543" s="613"/>
      <c r="AF543" s="613"/>
      <c r="AG543" s="613"/>
      <c r="AH543" s="613"/>
      <c r="AI543" s="613"/>
      <c r="AJ543" s="613"/>
      <c r="AK543" s="614"/>
      <c r="AL543" s="615"/>
      <c r="AM543" s="615"/>
      <c r="AN543" s="615"/>
      <c r="AO543" s="615"/>
      <c r="AP543" s="615"/>
      <c r="AQ543" s="613"/>
      <c r="AR543" s="613"/>
      <c r="AS543" s="613"/>
      <c r="AT543" s="613"/>
      <c r="AU543" s="616"/>
      <c r="AV543" s="617"/>
      <c r="AW543" s="617"/>
      <c r="AX543" s="584"/>
    </row>
    <row r="544" spans="1:50" ht="24" hidden="1" customHeight="1">
      <c r="A544" s="583">
        <v>10</v>
      </c>
      <c r="B544" s="583">
        <v>1</v>
      </c>
      <c r="C544" s="595"/>
      <c r="D544" s="613"/>
      <c r="E544" s="613"/>
      <c r="F544" s="613"/>
      <c r="G544" s="613"/>
      <c r="H544" s="613"/>
      <c r="I544" s="613"/>
      <c r="J544" s="613"/>
      <c r="K544" s="613"/>
      <c r="L544" s="613"/>
      <c r="M544" s="595"/>
      <c r="N544" s="613"/>
      <c r="O544" s="613"/>
      <c r="P544" s="613"/>
      <c r="Q544" s="613"/>
      <c r="R544" s="613"/>
      <c r="S544" s="613"/>
      <c r="T544" s="613"/>
      <c r="U544" s="613"/>
      <c r="V544" s="613"/>
      <c r="W544" s="613"/>
      <c r="X544" s="613"/>
      <c r="Y544" s="613"/>
      <c r="Z544" s="613"/>
      <c r="AA544" s="613"/>
      <c r="AB544" s="613"/>
      <c r="AC544" s="613"/>
      <c r="AD544" s="613"/>
      <c r="AE544" s="613"/>
      <c r="AF544" s="613"/>
      <c r="AG544" s="613"/>
      <c r="AH544" s="613"/>
      <c r="AI544" s="613"/>
      <c r="AJ544" s="613"/>
      <c r="AK544" s="614"/>
      <c r="AL544" s="615"/>
      <c r="AM544" s="615"/>
      <c r="AN544" s="615"/>
      <c r="AO544" s="615"/>
      <c r="AP544" s="615"/>
      <c r="AQ544" s="37"/>
      <c r="AR544" s="618"/>
      <c r="AS544" s="618"/>
      <c r="AT544" s="618"/>
      <c r="AU544" s="582"/>
      <c r="AV544" s="619"/>
      <c r="AW544" s="619"/>
      <c r="AX544" s="620"/>
    </row>
    <row r="545" spans="1:50" ht="24" hidden="1" customHeight="1">
      <c r="A545" s="33"/>
      <c r="B545" s="33"/>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5"/>
      <c r="AL545" s="36"/>
      <c r="AM545" s="36"/>
      <c r="AN545" s="36"/>
      <c r="AO545" s="36"/>
      <c r="AP545" s="36"/>
      <c r="AQ545" s="37"/>
      <c r="AR545" s="38"/>
      <c r="AS545" s="38"/>
      <c r="AT545" s="38"/>
      <c r="AU545" s="39"/>
      <c r="AV545" s="40"/>
      <c r="AW545" s="40"/>
      <c r="AX545" s="41"/>
    </row>
    <row r="546" spans="1:50" ht="24" hidden="1" customHeight="1">
      <c r="A546" s="33"/>
      <c r="B546" s="33"/>
      <c r="C546" s="42"/>
      <c r="D546" s="43"/>
      <c r="E546" s="43"/>
      <c r="F546" s="43"/>
      <c r="G546" s="43"/>
      <c r="H546" s="43"/>
      <c r="I546" s="43"/>
      <c r="J546" s="43"/>
      <c r="K546" s="43"/>
      <c r="L546" s="4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5"/>
      <c r="AL546" s="36"/>
      <c r="AM546" s="36"/>
      <c r="AN546" s="36"/>
      <c r="AO546" s="36"/>
      <c r="AP546" s="36"/>
      <c r="AQ546" s="37"/>
      <c r="AR546" s="38"/>
      <c r="AS546" s="38"/>
      <c r="AT546" s="38"/>
      <c r="AU546" s="39"/>
      <c r="AV546" s="40"/>
      <c r="AW546" s="40"/>
      <c r="AX546" s="41"/>
    </row>
    <row r="547" spans="1:50" ht="24" hidden="1" customHeight="1">
      <c r="A547" s="33"/>
      <c r="B547" s="33"/>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5"/>
      <c r="AL547" s="36"/>
      <c r="AM547" s="36"/>
      <c r="AN547" s="36"/>
      <c r="AO547" s="36"/>
      <c r="AP547" s="36"/>
      <c r="AQ547" s="37"/>
      <c r="AR547" s="38"/>
      <c r="AS547" s="38"/>
      <c r="AT547" s="38"/>
      <c r="AU547" s="39"/>
      <c r="AV547" s="40"/>
      <c r="AW547" s="40"/>
      <c r="AX547" s="41"/>
    </row>
    <row r="548" spans="1:50" ht="24" hidden="1" customHeight="1">
      <c r="A548" s="33"/>
      <c r="B548" s="33"/>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5"/>
      <c r="AL548" s="36"/>
      <c r="AM548" s="36"/>
      <c r="AN548" s="36"/>
      <c r="AO548" s="36"/>
      <c r="AP548" s="36"/>
      <c r="AQ548" s="37"/>
      <c r="AR548" s="38"/>
      <c r="AS548" s="38"/>
      <c r="AT548" s="38"/>
      <c r="AU548" s="39"/>
      <c r="AV548" s="40"/>
      <c r="AW548" s="40"/>
      <c r="AX548" s="41"/>
    </row>
    <row r="549" spans="1:50" ht="24" hidden="1" customHeight="1">
      <c r="A549" s="33"/>
      <c r="B549" s="33"/>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5"/>
      <c r="AL549" s="36"/>
      <c r="AM549" s="36"/>
      <c r="AN549" s="36"/>
      <c r="AO549" s="36"/>
      <c r="AP549" s="36"/>
      <c r="AQ549" s="37"/>
      <c r="AR549" s="38"/>
      <c r="AS549" s="38"/>
      <c r="AT549" s="38"/>
      <c r="AU549" s="39"/>
      <c r="AV549" s="40"/>
      <c r="AW549" s="40"/>
      <c r="AX549" s="41"/>
    </row>
    <row r="550" spans="1:50" ht="24" hidden="1" customHeight="1">
      <c r="A550" s="33"/>
      <c r="B550" s="33"/>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5"/>
      <c r="AL550" s="36"/>
      <c r="AM550" s="36"/>
      <c r="AN550" s="36"/>
      <c r="AO550" s="36"/>
      <c r="AP550" s="36"/>
      <c r="AQ550" s="37"/>
      <c r="AR550" s="38"/>
      <c r="AS550" s="38"/>
      <c r="AT550" s="38"/>
      <c r="AU550" s="39"/>
      <c r="AV550" s="40"/>
      <c r="AW550" s="40"/>
      <c r="AX550" s="41"/>
    </row>
    <row r="551" spans="1:50" ht="24" hidden="1" customHeight="1">
      <c r="A551" s="33"/>
      <c r="B551" s="33"/>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5"/>
      <c r="AL551" s="36"/>
      <c r="AM551" s="36"/>
      <c r="AN551" s="36"/>
      <c r="AO551" s="36"/>
      <c r="AP551" s="36"/>
      <c r="AQ551" s="37"/>
      <c r="AR551" s="38"/>
      <c r="AS551" s="38"/>
      <c r="AT551" s="38"/>
      <c r="AU551" s="39"/>
      <c r="AV551" s="40"/>
      <c r="AW551" s="40"/>
      <c r="AX551" s="41"/>
    </row>
    <row r="552" spans="1:50" ht="24" hidden="1" customHeight="1">
      <c r="A552" s="33"/>
      <c r="B552" s="33"/>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5"/>
      <c r="AL552" s="36"/>
      <c r="AM552" s="36"/>
      <c r="AN552" s="36"/>
      <c r="AO552" s="36"/>
      <c r="AP552" s="36"/>
      <c r="AQ552" s="37"/>
      <c r="AR552" s="38"/>
      <c r="AS552" s="38"/>
      <c r="AT552" s="38"/>
      <c r="AU552" s="39"/>
      <c r="AV552" s="40"/>
      <c r="AW552" s="40"/>
      <c r="AX552" s="41"/>
    </row>
    <row r="553" spans="1:50" ht="24" hidden="1" customHeight="1">
      <c r="A553" s="33"/>
      <c r="B553" s="33"/>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5"/>
      <c r="AL553" s="36"/>
      <c r="AM553" s="36"/>
      <c r="AN553" s="36"/>
      <c r="AO553" s="36"/>
      <c r="AP553" s="36"/>
      <c r="AQ553" s="37"/>
      <c r="AR553" s="38"/>
      <c r="AS553" s="38"/>
      <c r="AT553" s="38"/>
      <c r="AU553" s="39"/>
      <c r="AV553" s="40"/>
      <c r="AW553" s="40"/>
      <c r="AX553" s="41"/>
    </row>
    <row r="554" spans="1:50" ht="24" hidden="1" customHeight="1">
      <c r="A554" s="33"/>
      <c r="B554" s="33"/>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5"/>
      <c r="AL554" s="36"/>
      <c r="AM554" s="36"/>
      <c r="AN554" s="36"/>
      <c r="AO554" s="36"/>
      <c r="AP554" s="36"/>
      <c r="AQ554" s="37"/>
      <c r="AR554" s="38"/>
      <c r="AS554" s="38"/>
      <c r="AT554" s="38"/>
      <c r="AU554" s="39"/>
      <c r="AV554" s="40"/>
      <c r="AW554" s="40"/>
      <c r="AX554" s="41"/>
    </row>
    <row r="555" spans="1:50" ht="24" hidden="1" customHeight="1">
      <c r="A555" s="33"/>
      <c r="B555" s="33"/>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5"/>
      <c r="AL555" s="36"/>
      <c r="AM555" s="36"/>
      <c r="AN555" s="36"/>
      <c r="AO555" s="36"/>
      <c r="AP555" s="36"/>
      <c r="AQ555" s="37"/>
      <c r="AR555" s="38"/>
      <c r="AS555" s="38"/>
      <c r="AT555" s="38"/>
      <c r="AU555" s="39"/>
      <c r="AV555" s="40"/>
      <c r="AW555" s="40"/>
      <c r="AX555" s="41"/>
    </row>
    <row r="556" spans="1:50" ht="24" hidden="1" customHeight="1">
      <c r="A556" s="33"/>
      <c r="B556" s="33"/>
      <c r="C556" s="42"/>
      <c r="D556" s="43"/>
      <c r="E556" s="43"/>
      <c r="F556" s="43"/>
      <c r="G556" s="43"/>
      <c r="H556" s="43"/>
      <c r="I556" s="43"/>
      <c r="J556" s="43"/>
      <c r="K556" s="43"/>
      <c r="L556" s="4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5"/>
      <c r="AL556" s="36"/>
      <c r="AM556" s="36"/>
      <c r="AN556" s="36"/>
      <c r="AO556" s="36"/>
      <c r="AP556" s="36"/>
      <c r="AQ556" s="37"/>
      <c r="AR556" s="38"/>
      <c r="AS556" s="38"/>
      <c r="AT556" s="38"/>
      <c r="AU556" s="39"/>
      <c r="AV556" s="40"/>
      <c r="AW556" s="40"/>
      <c r="AX556" s="41"/>
    </row>
    <row r="557" spans="1:50" ht="24" hidden="1" customHeight="1">
      <c r="A557" s="33"/>
      <c r="B557" s="33"/>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5"/>
      <c r="AL557" s="36"/>
      <c r="AM557" s="36"/>
      <c r="AN557" s="36"/>
      <c r="AO557" s="36"/>
      <c r="AP557" s="36"/>
      <c r="AQ557" s="37"/>
      <c r="AR557" s="38"/>
      <c r="AS557" s="38"/>
      <c r="AT557" s="38"/>
      <c r="AU557" s="39"/>
      <c r="AV557" s="40"/>
      <c r="AW557" s="40"/>
      <c r="AX557" s="41"/>
    </row>
    <row r="558" spans="1:50" ht="24" hidden="1" customHeight="1">
      <c r="A558" s="33"/>
      <c r="B558" s="33"/>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5"/>
      <c r="AL558" s="36"/>
      <c r="AM558" s="36"/>
      <c r="AN558" s="36"/>
      <c r="AO558" s="36"/>
      <c r="AP558" s="36"/>
      <c r="AQ558" s="37"/>
      <c r="AR558" s="38"/>
      <c r="AS558" s="38"/>
      <c r="AT558" s="38"/>
      <c r="AU558" s="39"/>
      <c r="AV558" s="40"/>
      <c r="AW558" s="40"/>
      <c r="AX558" s="41"/>
    </row>
    <row r="559" spans="1:50" ht="24" hidden="1" customHeight="1">
      <c r="A559" s="33"/>
      <c r="B559" s="33"/>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5"/>
      <c r="AL559" s="36"/>
      <c r="AM559" s="36"/>
      <c r="AN559" s="36"/>
      <c r="AO559" s="36"/>
      <c r="AP559" s="36"/>
      <c r="AQ559" s="37"/>
      <c r="AR559" s="38"/>
      <c r="AS559" s="38"/>
      <c r="AT559" s="38"/>
      <c r="AU559" s="39"/>
      <c r="AV559" s="40"/>
      <c r="AW559" s="40"/>
      <c r="AX559" s="41"/>
    </row>
    <row r="560" spans="1:50" ht="24" hidden="1" customHeight="1">
      <c r="A560" s="33"/>
      <c r="B560" s="33"/>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5"/>
      <c r="AL560" s="36"/>
      <c r="AM560" s="36"/>
      <c r="AN560" s="36"/>
      <c r="AO560" s="36"/>
      <c r="AP560" s="36"/>
      <c r="AQ560" s="37"/>
      <c r="AR560" s="38"/>
      <c r="AS560" s="38"/>
      <c r="AT560" s="38"/>
      <c r="AU560" s="39"/>
      <c r="AV560" s="40"/>
      <c r="AW560" s="40"/>
      <c r="AX560" s="41"/>
    </row>
    <row r="561" spans="1:50" ht="24" hidden="1" customHeight="1">
      <c r="A561" s="33"/>
      <c r="B561" s="33"/>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5"/>
      <c r="AL561" s="36"/>
      <c r="AM561" s="36"/>
      <c r="AN561" s="36"/>
      <c r="AO561" s="36"/>
      <c r="AP561" s="36"/>
      <c r="AQ561" s="37"/>
      <c r="AR561" s="38"/>
      <c r="AS561" s="38"/>
      <c r="AT561" s="38"/>
      <c r="AU561" s="39"/>
      <c r="AV561" s="40"/>
      <c r="AW561" s="40"/>
      <c r="AX561" s="41"/>
    </row>
    <row r="562" spans="1:50" ht="24" hidden="1" customHeight="1">
      <c r="A562" s="33"/>
      <c r="B562" s="33"/>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5"/>
      <c r="AL562" s="36"/>
      <c r="AM562" s="36"/>
      <c r="AN562" s="36"/>
      <c r="AO562" s="36"/>
      <c r="AP562" s="36"/>
      <c r="AQ562" s="37"/>
      <c r="AR562" s="38"/>
      <c r="AS562" s="38"/>
      <c r="AT562" s="38"/>
      <c r="AU562" s="39"/>
      <c r="AV562" s="40"/>
      <c r="AW562" s="40"/>
      <c r="AX562" s="41"/>
    </row>
    <row r="563" spans="1:50" ht="24" hidden="1" customHeight="1">
      <c r="A563" s="33"/>
      <c r="B563" s="33"/>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5"/>
      <c r="AL563" s="36"/>
      <c r="AM563" s="36"/>
      <c r="AN563" s="36"/>
      <c r="AO563" s="36"/>
      <c r="AP563" s="36"/>
      <c r="AQ563" s="37"/>
      <c r="AR563" s="38"/>
      <c r="AS563" s="38"/>
      <c r="AT563" s="38"/>
      <c r="AU563" s="39"/>
      <c r="AV563" s="40"/>
      <c r="AW563" s="40"/>
      <c r="AX563" s="41"/>
    </row>
    <row r="564" spans="1:50" ht="24" hidden="1" customHeight="1">
      <c r="A564" s="33"/>
      <c r="B564" s="33"/>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5"/>
      <c r="AL564" s="36"/>
      <c r="AM564" s="36"/>
      <c r="AN564" s="36"/>
      <c r="AO564" s="36"/>
      <c r="AP564" s="36"/>
      <c r="AQ564" s="37"/>
      <c r="AR564" s="38"/>
      <c r="AS564" s="38"/>
      <c r="AT564" s="38"/>
      <c r="AU564" s="39"/>
      <c r="AV564" s="40"/>
      <c r="AW564" s="40"/>
      <c r="AX564" s="41"/>
    </row>
    <row r="565" spans="1:50">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row>
    <row r="566" spans="1:50">
      <c r="A566" s="31"/>
      <c r="B566" t="s">
        <v>270</v>
      </c>
      <c r="C566" t="s">
        <v>271</v>
      </c>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row>
    <row r="567" spans="1:50" ht="34.5" customHeight="1">
      <c r="A567" s="583"/>
      <c r="B567" s="583"/>
      <c r="C567" s="160" t="s">
        <v>187</v>
      </c>
      <c r="D567" s="160"/>
      <c r="E567" s="160"/>
      <c r="F567" s="160"/>
      <c r="G567" s="160"/>
      <c r="H567" s="160"/>
      <c r="I567" s="160"/>
      <c r="J567" s="160"/>
      <c r="K567" s="160"/>
      <c r="L567" s="160"/>
      <c r="M567" s="160" t="s">
        <v>188</v>
      </c>
      <c r="N567" s="160"/>
      <c r="O567" s="160"/>
      <c r="P567" s="160"/>
      <c r="Q567" s="160"/>
      <c r="R567" s="160"/>
      <c r="S567" s="160"/>
      <c r="T567" s="160"/>
      <c r="U567" s="160"/>
      <c r="V567" s="160"/>
      <c r="W567" s="160"/>
      <c r="X567" s="160"/>
      <c r="Y567" s="160"/>
      <c r="Z567" s="160"/>
      <c r="AA567" s="160"/>
      <c r="AB567" s="160"/>
      <c r="AC567" s="160"/>
      <c r="AD567" s="160"/>
      <c r="AE567" s="160"/>
      <c r="AF567" s="160"/>
      <c r="AG567" s="160"/>
      <c r="AH567" s="160"/>
      <c r="AI567" s="160"/>
      <c r="AJ567" s="160"/>
      <c r="AK567" s="161" t="s">
        <v>189</v>
      </c>
      <c r="AL567" s="160"/>
      <c r="AM567" s="160"/>
      <c r="AN567" s="160"/>
      <c r="AO567" s="160"/>
      <c r="AP567" s="160"/>
      <c r="AQ567" s="160" t="s">
        <v>190</v>
      </c>
      <c r="AR567" s="160"/>
      <c r="AS567" s="160"/>
      <c r="AT567" s="160"/>
      <c r="AU567" s="191" t="s">
        <v>191</v>
      </c>
      <c r="AV567" s="105"/>
      <c r="AW567" s="105"/>
      <c r="AX567" s="584"/>
    </row>
    <row r="568" spans="1:50" ht="24" customHeight="1">
      <c r="A568" s="583">
        <v>1</v>
      </c>
      <c r="B568" s="583">
        <v>1</v>
      </c>
      <c r="C568" s="34" t="s">
        <v>272</v>
      </c>
      <c r="D568" s="34"/>
      <c r="E568" s="34"/>
      <c r="F568" s="34"/>
      <c r="G568" s="34"/>
      <c r="H568" s="34"/>
      <c r="I568" s="34"/>
      <c r="J568" s="34"/>
      <c r="K568" s="34"/>
      <c r="L568" s="34"/>
      <c r="M568" s="34" t="s">
        <v>273</v>
      </c>
      <c r="N568" s="34"/>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605">
        <v>44</v>
      </c>
      <c r="AL568" s="34"/>
      <c r="AM568" s="34"/>
      <c r="AN568" s="34"/>
      <c r="AO568" s="34"/>
      <c r="AP568" s="34"/>
      <c r="AQ568" s="38" t="s">
        <v>20</v>
      </c>
      <c r="AR568" s="38"/>
      <c r="AS568" s="38"/>
      <c r="AT568" s="38"/>
      <c r="AU568" s="39" t="s">
        <v>20</v>
      </c>
      <c r="AV568" s="40"/>
      <c r="AW568" s="40"/>
      <c r="AX568" s="41"/>
    </row>
    <row r="569" spans="1:50" ht="24" customHeight="1">
      <c r="A569" s="583">
        <v>2</v>
      </c>
      <c r="B569" s="583">
        <v>1</v>
      </c>
      <c r="C569" s="34" t="s">
        <v>274</v>
      </c>
      <c r="D569" s="34"/>
      <c r="E569" s="34"/>
      <c r="F569" s="34"/>
      <c r="G569" s="34"/>
      <c r="H569" s="34"/>
      <c r="I569" s="34"/>
      <c r="J569" s="34"/>
      <c r="K569" s="34"/>
      <c r="L569" s="34"/>
      <c r="M569" s="595" t="s">
        <v>275</v>
      </c>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605">
        <v>5</v>
      </c>
      <c r="AL569" s="34"/>
      <c r="AM569" s="34"/>
      <c r="AN569" s="34"/>
      <c r="AO569" s="34"/>
      <c r="AP569" s="34"/>
      <c r="AQ569" s="38" t="s">
        <v>20</v>
      </c>
      <c r="AR569" s="38"/>
      <c r="AS569" s="38"/>
      <c r="AT569" s="38"/>
      <c r="AU569" s="39" t="s">
        <v>20</v>
      </c>
      <c r="AV569" s="40"/>
      <c r="AW569" s="40"/>
      <c r="AX569" s="41"/>
    </row>
    <row r="570" spans="1:50" ht="24" customHeight="1">
      <c r="A570" s="583">
        <v>3</v>
      </c>
      <c r="B570" s="583">
        <v>1</v>
      </c>
      <c r="C570" s="34" t="s">
        <v>276</v>
      </c>
      <c r="D570" s="34"/>
      <c r="E570" s="34"/>
      <c r="F570" s="34"/>
      <c r="G570" s="34"/>
      <c r="H570" s="34"/>
      <c r="I570" s="34"/>
      <c r="J570" s="34"/>
      <c r="K570" s="34"/>
      <c r="L570" s="34"/>
      <c r="M570" s="34" t="s">
        <v>277</v>
      </c>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605">
        <v>2</v>
      </c>
      <c r="AL570" s="34"/>
      <c r="AM570" s="34"/>
      <c r="AN570" s="34"/>
      <c r="AO570" s="34"/>
      <c r="AP570" s="34"/>
      <c r="AQ570" s="38" t="s">
        <v>20</v>
      </c>
      <c r="AR570" s="38"/>
      <c r="AS570" s="38"/>
      <c r="AT570" s="38"/>
      <c r="AU570" s="39" t="s">
        <v>20</v>
      </c>
      <c r="AV570" s="40"/>
      <c r="AW570" s="40"/>
      <c r="AX570" s="41"/>
    </row>
    <row r="571" spans="1:50" ht="24" customHeight="1">
      <c r="A571" s="583">
        <v>4</v>
      </c>
      <c r="B571" s="583">
        <v>1</v>
      </c>
      <c r="C571" s="34" t="s">
        <v>278</v>
      </c>
      <c r="D571" s="34"/>
      <c r="E571" s="34"/>
      <c r="F571" s="34"/>
      <c r="G571" s="34"/>
      <c r="H571" s="34"/>
      <c r="I571" s="34"/>
      <c r="J571" s="34"/>
      <c r="K571" s="34"/>
      <c r="L571" s="34"/>
      <c r="M571" s="34" t="s">
        <v>279</v>
      </c>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605">
        <v>2</v>
      </c>
      <c r="AL571" s="34"/>
      <c r="AM571" s="34"/>
      <c r="AN571" s="34"/>
      <c r="AO571" s="34"/>
      <c r="AP571" s="34"/>
      <c r="AQ571" s="38" t="s">
        <v>20</v>
      </c>
      <c r="AR571" s="38"/>
      <c r="AS571" s="38"/>
      <c r="AT571" s="38"/>
      <c r="AU571" s="39" t="s">
        <v>20</v>
      </c>
      <c r="AV571" s="40"/>
      <c r="AW571" s="40"/>
      <c r="AX571" s="41"/>
    </row>
    <row r="572" spans="1:50" ht="24" customHeight="1">
      <c r="A572" s="583">
        <v>5</v>
      </c>
      <c r="B572" s="583">
        <v>1</v>
      </c>
      <c r="C572" s="34" t="s">
        <v>280</v>
      </c>
      <c r="D572" s="34"/>
      <c r="E572" s="34"/>
      <c r="F572" s="34"/>
      <c r="G572" s="34"/>
      <c r="H572" s="34"/>
      <c r="I572" s="34"/>
      <c r="J572" s="34"/>
      <c r="K572" s="34"/>
      <c r="L572" s="34"/>
      <c r="M572" s="34" t="s">
        <v>277</v>
      </c>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605">
        <v>1</v>
      </c>
      <c r="AL572" s="34"/>
      <c r="AM572" s="34"/>
      <c r="AN572" s="34"/>
      <c r="AO572" s="34"/>
      <c r="AP572" s="34"/>
      <c r="AQ572" s="38" t="s">
        <v>20</v>
      </c>
      <c r="AR572" s="38"/>
      <c r="AS572" s="38"/>
      <c r="AT572" s="38"/>
      <c r="AU572" s="39" t="s">
        <v>20</v>
      </c>
      <c r="AV572" s="40"/>
      <c r="AW572" s="40"/>
      <c r="AX572" s="41"/>
    </row>
    <row r="573" spans="1:50" ht="24" customHeight="1">
      <c r="A573" s="583">
        <v>6</v>
      </c>
      <c r="B573" s="583">
        <v>1</v>
      </c>
      <c r="C573" s="595" t="s">
        <v>281</v>
      </c>
      <c r="D573" s="34"/>
      <c r="E573" s="34"/>
      <c r="F573" s="34"/>
      <c r="G573" s="34"/>
      <c r="H573" s="34"/>
      <c r="I573" s="34"/>
      <c r="J573" s="34"/>
      <c r="K573" s="34"/>
      <c r="L573" s="34"/>
      <c r="M573" s="595" t="s">
        <v>279</v>
      </c>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605">
        <v>1</v>
      </c>
      <c r="AL573" s="34"/>
      <c r="AM573" s="34"/>
      <c r="AN573" s="34"/>
      <c r="AO573" s="34"/>
      <c r="AP573" s="34"/>
      <c r="AQ573" s="38" t="s">
        <v>20</v>
      </c>
      <c r="AR573" s="38"/>
      <c r="AS573" s="38"/>
      <c r="AT573" s="38"/>
      <c r="AU573" s="39" t="s">
        <v>20</v>
      </c>
      <c r="AV573" s="40"/>
      <c r="AW573" s="40"/>
      <c r="AX573" s="41"/>
    </row>
    <row r="574" spans="1:50" ht="24" customHeight="1">
      <c r="A574" s="583">
        <v>7</v>
      </c>
      <c r="B574" s="583">
        <v>1</v>
      </c>
      <c r="C574" s="595" t="s">
        <v>282</v>
      </c>
      <c r="D574" s="34"/>
      <c r="E574" s="34"/>
      <c r="F574" s="34"/>
      <c r="G574" s="34"/>
      <c r="H574" s="34"/>
      <c r="I574" s="34"/>
      <c r="J574" s="34"/>
      <c r="K574" s="34"/>
      <c r="L574" s="34"/>
      <c r="M574" s="595" t="s">
        <v>283</v>
      </c>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605">
        <v>0.3</v>
      </c>
      <c r="AL574" s="34"/>
      <c r="AM574" s="34"/>
      <c r="AN574" s="34"/>
      <c r="AO574" s="34"/>
      <c r="AP574" s="34"/>
      <c r="AQ574" s="38" t="s">
        <v>20</v>
      </c>
      <c r="AR574" s="38"/>
      <c r="AS574" s="38"/>
      <c r="AT574" s="38"/>
      <c r="AU574" s="39" t="s">
        <v>20</v>
      </c>
      <c r="AV574" s="40"/>
      <c r="AW574" s="40"/>
      <c r="AX574" s="41"/>
    </row>
    <row r="575" spans="1:50" ht="24" customHeight="1">
      <c r="A575" s="583">
        <v>8</v>
      </c>
      <c r="B575" s="583">
        <v>1</v>
      </c>
      <c r="C575" s="595" t="s">
        <v>284</v>
      </c>
      <c r="D575" s="34"/>
      <c r="E575" s="34"/>
      <c r="F575" s="34"/>
      <c r="G575" s="34"/>
      <c r="H575" s="34"/>
      <c r="I575" s="34"/>
      <c r="J575" s="34"/>
      <c r="K575" s="34"/>
      <c r="L575" s="34"/>
      <c r="M575" s="34" t="s">
        <v>279</v>
      </c>
      <c r="N575" s="34"/>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605">
        <v>0.1</v>
      </c>
      <c r="AL575" s="34"/>
      <c r="AM575" s="34"/>
      <c r="AN575" s="34"/>
      <c r="AO575" s="34"/>
      <c r="AP575" s="34"/>
      <c r="AQ575" s="38" t="s">
        <v>20</v>
      </c>
      <c r="AR575" s="38"/>
      <c r="AS575" s="38"/>
      <c r="AT575" s="38"/>
      <c r="AU575" s="39" t="s">
        <v>20</v>
      </c>
      <c r="AV575" s="40"/>
      <c r="AW575" s="40"/>
      <c r="AX575" s="41"/>
    </row>
    <row r="576" spans="1:50" ht="24" customHeight="1">
      <c r="A576" s="583">
        <v>9</v>
      </c>
      <c r="B576" s="583">
        <v>1</v>
      </c>
      <c r="C576" s="595" t="s">
        <v>285</v>
      </c>
      <c r="D576" s="34"/>
      <c r="E576" s="34"/>
      <c r="F576" s="34"/>
      <c r="G576" s="34"/>
      <c r="H576" s="34"/>
      <c r="I576" s="34"/>
      <c r="J576" s="34"/>
      <c r="K576" s="34"/>
      <c r="L576" s="34"/>
      <c r="M576" s="595" t="s">
        <v>286</v>
      </c>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623">
        <v>0.1</v>
      </c>
      <c r="AL576" s="34"/>
      <c r="AM576" s="34"/>
      <c r="AN576" s="34"/>
      <c r="AO576" s="34"/>
      <c r="AP576" s="34"/>
      <c r="AQ576" s="38" t="s">
        <v>20</v>
      </c>
      <c r="AR576" s="38"/>
      <c r="AS576" s="38"/>
      <c r="AT576" s="38"/>
      <c r="AU576" s="39" t="s">
        <v>20</v>
      </c>
      <c r="AV576" s="40"/>
      <c r="AW576" s="40"/>
      <c r="AX576" s="41"/>
    </row>
    <row r="577" spans="1:50" ht="24" customHeight="1">
      <c r="A577" s="583">
        <v>10</v>
      </c>
      <c r="B577" s="583">
        <v>1</v>
      </c>
      <c r="C577" s="595" t="s">
        <v>287</v>
      </c>
      <c r="D577" s="34"/>
      <c r="E577" s="34"/>
      <c r="F577" s="34"/>
      <c r="G577" s="34"/>
      <c r="H577" s="34"/>
      <c r="I577" s="34"/>
      <c r="J577" s="34"/>
      <c r="K577" s="34"/>
      <c r="L577" s="34"/>
      <c r="M577" s="34" t="s">
        <v>279</v>
      </c>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605">
        <v>0.1</v>
      </c>
      <c r="AL577" s="34"/>
      <c r="AM577" s="34"/>
      <c r="AN577" s="34"/>
      <c r="AO577" s="34"/>
      <c r="AP577" s="34"/>
      <c r="AQ577" s="38" t="s">
        <v>20</v>
      </c>
      <c r="AR577" s="38"/>
      <c r="AS577" s="38"/>
      <c r="AT577" s="38"/>
      <c r="AU577" s="39" t="s">
        <v>20</v>
      </c>
      <c r="AV577" s="40"/>
      <c r="AW577" s="40"/>
      <c r="AX577" s="41"/>
    </row>
    <row r="578" spans="1:50" ht="24" hidden="1" customHeight="1">
      <c r="A578" s="33"/>
      <c r="B578" s="33"/>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5"/>
      <c r="AL578" s="36"/>
      <c r="AM578" s="36"/>
      <c r="AN578" s="36"/>
      <c r="AO578" s="36"/>
      <c r="AP578" s="36"/>
      <c r="AQ578" s="37"/>
      <c r="AR578" s="38"/>
      <c r="AS578" s="38"/>
      <c r="AT578" s="38"/>
      <c r="AU578" s="39"/>
      <c r="AV578" s="40"/>
      <c r="AW578" s="40"/>
      <c r="AX578" s="41"/>
    </row>
    <row r="579" spans="1:50" ht="24" hidden="1" customHeight="1">
      <c r="A579" s="33"/>
      <c r="B579" s="33"/>
      <c r="C579" s="42"/>
      <c r="D579" s="43"/>
      <c r="E579" s="43"/>
      <c r="F579" s="43"/>
      <c r="G579" s="43"/>
      <c r="H579" s="43"/>
      <c r="I579" s="43"/>
      <c r="J579" s="43"/>
      <c r="K579" s="43"/>
      <c r="L579" s="4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5"/>
      <c r="AL579" s="36"/>
      <c r="AM579" s="36"/>
      <c r="AN579" s="36"/>
      <c r="AO579" s="36"/>
      <c r="AP579" s="36"/>
      <c r="AQ579" s="37"/>
      <c r="AR579" s="38"/>
      <c r="AS579" s="38"/>
      <c r="AT579" s="38"/>
      <c r="AU579" s="39"/>
      <c r="AV579" s="40"/>
      <c r="AW579" s="40"/>
      <c r="AX579" s="41"/>
    </row>
    <row r="580" spans="1:50" ht="24" hidden="1" customHeight="1">
      <c r="A580" s="33"/>
      <c r="B580" s="33"/>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5"/>
      <c r="AL580" s="36"/>
      <c r="AM580" s="36"/>
      <c r="AN580" s="36"/>
      <c r="AO580" s="36"/>
      <c r="AP580" s="36"/>
      <c r="AQ580" s="37"/>
      <c r="AR580" s="38"/>
      <c r="AS580" s="38"/>
      <c r="AT580" s="38"/>
      <c r="AU580" s="39"/>
      <c r="AV580" s="40"/>
      <c r="AW580" s="40"/>
      <c r="AX580" s="41"/>
    </row>
    <row r="581" spans="1:50" ht="24" hidden="1" customHeight="1">
      <c r="A581" s="33"/>
      <c r="B581" s="33"/>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5"/>
      <c r="AL581" s="36"/>
      <c r="AM581" s="36"/>
      <c r="AN581" s="36"/>
      <c r="AO581" s="36"/>
      <c r="AP581" s="36"/>
      <c r="AQ581" s="37"/>
      <c r="AR581" s="38"/>
      <c r="AS581" s="38"/>
      <c r="AT581" s="38"/>
      <c r="AU581" s="39"/>
      <c r="AV581" s="40"/>
      <c r="AW581" s="40"/>
      <c r="AX581" s="41"/>
    </row>
    <row r="582" spans="1:50" ht="24" hidden="1" customHeight="1">
      <c r="A582" s="33"/>
      <c r="B582" s="33"/>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5"/>
      <c r="AL582" s="36"/>
      <c r="AM582" s="36"/>
      <c r="AN582" s="36"/>
      <c r="AO582" s="36"/>
      <c r="AP582" s="36"/>
      <c r="AQ582" s="37"/>
      <c r="AR582" s="38"/>
      <c r="AS582" s="38"/>
      <c r="AT582" s="38"/>
      <c r="AU582" s="39"/>
      <c r="AV582" s="40"/>
      <c r="AW582" s="40"/>
      <c r="AX582" s="41"/>
    </row>
    <row r="583" spans="1:50" ht="24" hidden="1" customHeight="1">
      <c r="A583" s="33"/>
      <c r="B583" s="33"/>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5"/>
      <c r="AL583" s="36"/>
      <c r="AM583" s="36"/>
      <c r="AN583" s="36"/>
      <c r="AO583" s="36"/>
      <c r="AP583" s="36"/>
      <c r="AQ583" s="37"/>
      <c r="AR583" s="38"/>
      <c r="AS583" s="38"/>
      <c r="AT583" s="38"/>
      <c r="AU583" s="39"/>
      <c r="AV583" s="40"/>
      <c r="AW583" s="40"/>
      <c r="AX583" s="41"/>
    </row>
    <row r="584" spans="1:50" ht="24" hidden="1" customHeight="1">
      <c r="A584" s="33"/>
      <c r="B584" s="33"/>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5"/>
      <c r="AL584" s="36"/>
      <c r="AM584" s="36"/>
      <c r="AN584" s="36"/>
      <c r="AO584" s="36"/>
      <c r="AP584" s="36"/>
      <c r="AQ584" s="37"/>
      <c r="AR584" s="38"/>
      <c r="AS584" s="38"/>
      <c r="AT584" s="38"/>
      <c r="AU584" s="39"/>
      <c r="AV584" s="40"/>
      <c r="AW584" s="40"/>
      <c r="AX584" s="41"/>
    </row>
    <row r="585" spans="1:50" ht="24" hidden="1" customHeight="1">
      <c r="A585" s="33"/>
      <c r="B585" s="33"/>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5"/>
      <c r="AL585" s="36"/>
      <c r="AM585" s="36"/>
      <c r="AN585" s="36"/>
      <c r="AO585" s="36"/>
      <c r="AP585" s="36"/>
      <c r="AQ585" s="37"/>
      <c r="AR585" s="38"/>
      <c r="AS585" s="38"/>
      <c r="AT585" s="38"/>
      <c r="AU585" s="39"/>
      <c r="AV585" s="40"/>
      <c r="AW585" s="40"/>
      <c r="AX585" s="41"/>
    </row>
    <row r="586" spans="1:50" ht="24" hidden="1" customHeight="1">
      <c r="A586" s="33"/>
      <c r="B586" s="33"/>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5"/>
      <c r="AL586" s="36"/>
      <c r="AM586" s="36"/>
      <c r="AN586" s="36"/>
      <c r="AO586" s="36"/>
      <c r="AP586" s="36"/>
      <c r="AQ586" s="37"/>
      <c r="AR586" s="38"/>
      <c r="AS586" s="38"/>
      <c r="AT586" s="38"/>
      <c r="AU586" s="39"/>
      <c r="AV586" s="40"/>
      <c r="AW586" s="40"/>
      <c r="AX586" s="41"/>
    </row>
    <row r="587" spans="1:50" ht="24" hidden="1" customHeight="1">
      <c r="A587" s="33"/>
      <c r="B587" s="33"/>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5"/>
      <c r="AL587" s="36"/>
      <c r="AM587" s="36"/>
      <c r="AN587" s="36"/>
      <c r="AO587" s="36"/>
      <c r="AP587" s="36"/>
      <c r="AQ587" s="37"/>
      <c r="AR587" s="38"/>
      <c r="AS587" s="38"/>
      <c r="AT587" s="38"/>
      <c r="AU587" s="39"/>
      <c r="AV587" s="40"/>
      <c r="AW587" s="40"/>
      <c r="AX587" s="41"/>
    </row>
    <row r="588" spans="1:50" ht="24" hidden="1" customHeight="1">
      <c r="A588" s="33"/>
      <c r="B588" s="33"/>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5"/>
      <c r="AL588" s="36"/>
      <c r="AM588" s="36"/>
      <c r="AN588" s="36"/>
      <c r="AO588" s="36"/>
      <c r="AP588" s="36"/>
      <c r="AQ588" s="37"/>
      <c r="AR588" s="38"/>
      <c r="AS588" s="38"/>
      <c r="AT588" s="38"/>
      <c r="AU588" s="39"/>
      <c r="AV588" s="40"/>
      <c r="AW588" s="40"/>
      <c r="AX588" s="41"/>
    </row>
    <row r="589" spans="1:50" ht="24" hidden="1" customHeight="1">
      <c r="A589" s="33"/>
      <c r="B589" s="33"/>
      <c r="C589" s="42"/>
      <c r="D589" s="43"/>
      <c r="E589" s="43"/>
      <c r="F589" s="43"/>
      <c r="G589" s="43"/>
      <c r="H589" s="43"/>
      <c r="I589" s="43"/>
      <c r="J589" s="43"/>
      <c r="K589" s="43"/>
      <c r="L589" s="4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5"/>
      <c r="AL589" s="36"/>
      <c r="AM589" s="36"/>
      <c r="AN589" s="36"/>
      <c r="AO589" s="36"/>
      <c r="AP589" s="36"/>
      <c r="AQ589" s="37"/>
      <c r="AR589" s="38"/>
      <c r="AS589" s="38"/>
      <c r="AT589" s="38"/>
      <c r="AU589" s="39"/>
      <c r="AV589" s="40"/>
      <c r="AW589" s="40"/>
      <c r="AX589" s="41"/>
    </row>
    <row r="590" spans="1:50" ht="24" hidden="1" customHeight="1">
      <c r="A590" s="33"/>
      <c r="B590" s="33"/>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5"/>
      <c r="AL590" s="36"/>
      <c r="AM590" s="36"/>
      <c r="AN590" s="36"/>
      <c r="AO590" s="36"/>
      <c r="AP590" s="36"/>
      <c r="AQ590" s="37"/>
      <c r="AR590" s="38"/>
      <c r="AS590" s="38"/>
      <c r="AT590" s="38"/>
      <c r="AU590" s="39"/>
      <c r="AV590" s="40"/>
      <c r="AW590" s="40"/>
      <c r="AX590" s="41"/>
    </row>
    <row r="591" spans="1:50" ht="24" hidden="1" customHeight="1">
      <c r="A591" s="33"/>
      <c r="B591" s="33"/>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5"/>
      <c r="AL591" s="36"/>
      <c r="AM591" s="36"/>
      <c r="AN591" s="36"/>
      <c r="AO591" s="36"/>
      <c r="AP591" s="36"/>
      <c r="AQ591" s="37"/>
      <c r="AR591" s="38"/>
      <c r="AS591" s="38"/>
      <c r="AT591" s="38"/>
      <c r="AU591" s="39"/>
      <c r="AV591" s="40"/>
      <c r="AW591" s="40"/>
      <c r="AX591" s="41"/>
    </row>
    <row r="592" spans="1:50" ht="24" hidden="1" customHeight="1">
      <c r="A592" s="33"/>
      <c r="B592" s="33"/>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5"/>
      <c r="AL592" s="36"/>
      <c r="AM592" s="36"/>
      <c r="AN592" s="36"/>
      <c r="AO592" s="36"/>
      <c r="AP592" s="36"/>
      <c r="AQ592" s="37"/>
      <c r="AR592" s="38"/>
      <c r="AS592" s="38"/>
      <c r="AT592" s="38"/>
      <c r="AU592" s="39"/>
      <c r="AV592" s="40"/>
      <c r="AW592" s="40"/>
      <c r="AX592" s="41"/>
    </row>
    <row r="593" spans="1:50" ht="24" hidden="1" customHeight="1">
      <c r="A593" s="33"/>
      <c r="B593" s="33"/>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5"/>
      <c r="AL593" s="36"/>
      <c r="AM593" s="36"/>
      <c r="AN593" s="36"/>
      <c r="AO593" s="36"/>
      <c r="AP593" s="36"/>
      <c r="AQ593" s="37"/>
      <c r="AR593" s="38"/>
      <c r="AS593" s="38"/>
      <c r="AT593" s="38"/>
      <c r="AU593" s="39"/>
      <c r="AV593" s="40"/>
      <c r="AW593" s="40"/>
      <c r="AX593" s="41"/>
    </row>
    <row r="594" spans="1:50" ht="24" hidden="1" customHeight="1">
      <c r="A594" s="33"/>
      <c r="B594" s="33"/>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5"/>
      <c r="AL594" s="36"/>
      <c r="AM594" s="36"/>
      <c r="AN594" s="36"/>
      <c r="AO594" s="36"/>
      <c r="AP594" s="36"/>
      <c r="AQ594" s="37"/>
      <c r="AR594" s="38"/>
      <c r="AS594" s="38"/>
      <c r="AT594" s="38"/>
      <c r="AU594" s="39"/>
      <c r="AV594" s="40"/>
      <c r="AW594" s="40"/>
      <c r="AX594" s="41"/>
    </row>
    <row r="595" spans="1:50" ht="24" hidden="1" customHeight="1">
      <c r="A595" s="33"/>
      <c r="B595" s="33"/>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5"/>
      <c r="AL595" s="36"/>
      <c r="AM595" s="36"/>
      <c r="AN595" s="36"/>
      <c r="AO595" s="36"/>
      <c r="AP595" s="36"/>
      <c r="AQ595" s="37"/>
      <c r="AR595" s="38"/>
      <c r="AS595" s="38"/>
      <c r="AT595" s="38"/>
      <c r="AU595" s="39"/>
      <c r="AV595" s="40"/>
      <c r="AW595" s="40"/>
      <c r="AX595" s="41"/>
    </row>
    <row r="596" spans="1:50" ht="24" hidden="1" customHeight="1">
      <c r="A596" s="33"/>
      <c r="B596" s="33"/>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5"/>
      <c r="AL596" s="36"/>
      <c r="AM596" s="36"/>
      <c r="AN596" s="36"/>
      <c r="AO596" s="36"/>
      <c r="AP596" s="36"/>
      <c r="AQ596" s="37"/>
      <c r="AR596" s="38"/>
      <c r="AS596" s="38"/>
      <c r="AT596" s="38"/>
      <c r="AU596" s="39"/>
      <c r="AV596" s="40"/>
      <c r="AW596" s="40"/>
      <c r="AX596" s="41"/>
    </row>
    <row r="597" spans="1:50" ht="24" hidden="1" customHeight="1">
      <c r="A597" s="33"/>
      <c r="B597" s="33"/>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5"/>
      <c r="AL597" s="36"/>
      <c r="AM597" s="36"/>
      <c r="AN597" s="36"/>
      <c r="AO597" s="36"/>
      <c r="AP597" s="36"/>
      <c r="AQ597" s="37"/>
      <c r="AR597" s="38"/>
      <c r="AS597" s="38"/>
      <c r="AT597" s="38"/>
      <c r="AU597" s="39"/>
      <c r="AV597" s="40"/>
      <c r="AW597" s="40"/>
      <c r="AX597" s="41"/>
    </row>
    <row r="598" spans="1:50">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c r="AX598" s="31"/>
    </row>
    <row r="599" spans="1:50">
      <c r="A599" s="31"/>
      <c r="B599" t="s">
        <v>288</v>
      </c>
      <c r="C599" t="s">
        <v>289</v>
      </c>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c r="AX599" s="31"/>
    </row>
    <row r="600" spans="1:50" ht="34.5" customHeight="1">
      <c r="A600" s="583"/>
      <c r="B600" s="583"/>
      <c r="C600" s="160" t="s">
        <v>187</v>
      </c>
      <c r="D600" s="160"/>
      <c r="E600" s="160"/>
      <c r="F600" s="160"/>
      <c r="G600" s="160"/>
      <c r="H600" s="160"/>
      <c r="I600" s="160"/>
      <c r="J600" s="160"/>
      <c r="K600" s="160"/>
      <c r="L600" s="160"/>
      <c r="M600" s="160" t="s">
        <v>188</v>
      </c>
      <c r="N600" s="160"/>
      <c r="O600" s="160"/>
      <c r="P600" s="160"/>
      <c r="Q600" s="160"/>
      <c r="R600" s="160"/>
      <c r="S600" s="160"/>
      <c r="T600" s="160"/>
      <c r="U600" s="160"/>
      <c r="V600" s="160"/>
      <c r="W600" s="160"/>
      <c r="X600" s="160"/>
      <c r="Y600" s="160"/>
      <c r="Z600" s="160"/>
      <c r="AA600" s="160"/>
      <c r="AB600" s="160"/>
      <c r="AC600" s="160"/>
      <c r="AD600" s="160"/>
      <c r="AE600" s="160"/>
      <c r="AF600" s="160"/>
      <c r="AG600" s="160"/>
      <c r="AH600" s="160"/>
      <c r="AI600" s="160"/>
      <c r="AJ600" s="160"/>
      <c r="AK600" s="161" t="s">
        <v>189</v>
      </c>
      <c r="AL600" s="160"/>
      <c r="AM600" s="160"/>
      <c r="AN600" s="160"/>
      <c r="AO600" s="160"/>
      <c r="AP600" s="160"/>
      <c r="AQ600" s="160" t="s">
        <v>190</v>
      </c>
      <c r="AR600" s="160"/>
      <c r="AS600" s="160"/>
      <c r="AT600" s="160"/>
      <c r="AU600" s="191" t="s">
        <v>191</v>
      </c>
      <c r="AV600" s="105"/>
      <c r="AW600" s="105"/>
      <c r="AX600" s="584"/>
    </row>
    <row r="601" spans="1:50" ht="24" customHeight="1">
      <c r="A601" s="583">
        <v>1</v>
      </c>
      <c r="B601" s="583">
        <v>1</v>
      </c>
      <c r="C601" s="624" t="s">
        <v>290</v>
      </c>
      <c r="D601" s="624"/>
      <c r="E601" s="624"/>
      <c r="F601" s="624"/>
      <c r="G601" s="624"/>
      <c r="H601" s="624"/>
      <c r="I601" s="624"/>
      <c r="J601" s="624"/>
      <c r="K601" s="624"/>
      <c r="L601" s="624"/>
      <c r="M601" s="34" t="s">
        <v>291</v>
      </c>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5">
        <v>27071</v>
      </c>
      <c r="AL601" s="36"/>
      <c r="AM601" s="36"/>
      <c r="AN601" s="36"/>
      <c r="AO601" s="36"/>
      <c r="AP601" s="36"/>
      <c r="AQ601" s="38" t="s">
        <v>20</v>
      </c>
      <c r="AR601" s="38"/>
      <c r="AS601" s="38"/>
      <c r="AT601" s="38"/>
      <c r="AU601" s="39" t="s">
        <v>20</v>
      </c>
      <c r="AV601" s="40"/>
      <c r="AW601" s="40"/>
      <c r="AX601" s="41"/>
    </row>
    <row r="602" spans="1:50" ht="24" customHeight="1">
      <c r="A602" s="583">
        <v>2</v>
      </c>
      <c r="B602" s="583">
        <v>1</v>
      </c>
      <c r="C602" s="624" t="s">
        <v>292</v>
      </c>
      <c r="D602" s="624"/>
      <c r="E602" s="624"/>
      <c r="F602" s="624"/>
      <c r="G602" s="624"/>
      <c r="H602" s="624"/>
      <c r="I602" s="624"/>
      <c r="J602" s="624"/>
      <c r="K602" s="624"/>
      <c r="L602" s="624"/>
      <c r="M602" s="34" t="s">
        <v>291</v>
      </c>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5">
        <v>18468</v>
      </c>
      <c r="AL602" s="36"/>
      <c r="AM602" s="36"/>
      <c r="AN602" s="36"/>
      <c r="AO602" s="36"/>
      <c r="AP602" s="36"/>
      <c r="AQ602" s="38" t="s">
        <v>20</v>
      </c>
      <c r="AR602" s="38"/>
      <c r="AS602" s="38"/>
      <c r="AT602" s="38"/>
      <c r="AU602" s="39" t="s">
        <v>20</v>
      </c>
      <c r="AV602" s="40"/>
      <c r="AW602" s="40"/>
      <c r="AX602" s="41"/>
    </row>
    <row r="603" spans="1:50" ht="24" customHeight="1">
      <c r="A603" s="583">
        <v>3</v>
      </c>
      <c r="B603" s="583">
        <v>1</v>
      </c>
      <c r="C603" s="624" t="s">
        <v>293</v>
      </c>
      <c r="D603" s="624"/>
      <c r="E603" s="624"/>
      <c r="F603" s="624"/>
      <c r="G603" s="624"/>
      <c r="H603" s="624"/>
      <c r="I603" s="624"/>
      <c r="J603" s="624"/>
      <c r="K603" s="624"/>
      <c r="L603" s="624"/>
      <c r="M603" s="34" t="s">
        <v>294</v>
      </c>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5">
        <v>580</v>
      </c>
      <c r="AL603" s="36"/>
      <c r="AM603" s="36"/>
      <c r="AN603" s="36"/>
      <c r="AO603" s="36"/>
      <c r="AP603" s="36"/>
      <c r="AQ603" s="38" t="s">
        <v>20</v>
      </c>
      <c r="AR603" s="38"/>
      <c r="AS603" s="38"/>
      <c r="AT603" s="38"/>
      <c r="AU603" s="39" t="s">
        <v>20</v>
      </c>
      <c r="AV603" s="40"/>
      <c r="AW603" s="40"/>
      <c r="AX603" s="41"/>
    </row>
    <row r="604" spans="1:50" ht="24" customHeight="1">
      <c r="A604" s="583">
        <v>4</v>
      </c>
      <c r="B604" s="583">
        <v>1</v>
      </c>
      <c r="C604" s="624" t="s">
        <v>295</v>
      </c>
      <c r="D604" s="624"/>
      <c r="E604" s="624"/>
      <c r="F604" s="624"/>
      <c r="G604" s="624"/>
      <c r="H604" s="624"/>
      <c r="I604" s="624"/>
      <c r="J604" s="624"/>
      <c r="K604" s="624"/>
      <c r="L604" s="624"/>
      <c r="M604" s="34" t="s">
        <v>294</v>
      </c>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5">
        <v>440</v>
      </c>
      <c r="AL604" s="36"/>
      <c r="AM604" s="36"/>
      <c r="AN604" s="36"/>
      <c r="AO604" s="36"/>
      <c r="AP604" s="36"/>
      <c r="AQ604" s="38" t="s">
        <v>20</v>
      </c>
      <c r="AR604" s="38"/>
      <c r="AS604" s="38"/>
      <c r="AT604" s="38"/>
      <c r="AU604" s="39" t="s">
        <v>20</v>
      </c>
      <c r="AV604" s="40"/>
      <c r="AW604" s="40"/>
      <c r="AX604" s="41"/>
    </row>
    <row r="605" spans="1:50" ht="24" customHeight="1">
      <c r="A605" s="583">
        <v>5</v>
      </c>
      <c r="B605" s="583">
        <v>1</v>
      </c>
      <c r="C605" s="624" t="s">
        <v>296</v>
      </c>
      <c r="D605" s="624"/>
      <c r="E605" s="624"/>
      <c r="F605" s="624"/>
      <c r="G605" s="624"/>
      <c r="H605" s="624"/>
      <c r="I605" s="624"/>
      <c r="J605" s="624"/>
      <c r="K605" s="624"/>
      <c r="L605" s="624"/>
      <c r="M605" s="34" t="s">
        <v>294</v>
      </c>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5">
        <v>286</v>
      </c>
      <c r="AL605" s="36"/>
      <c r="AM605" s="36"/>
      <c r="AN605" s="36"/>
      <c r="AO605" s="36"/>
      <c r="AP605" s="36"/>
      <c r="AQ605" s="38" t="s">
        <v>20</v>
      </c>
      <c r="AR605" s="38"/>
      <c r="AS605" s="38"/>
      <c r="AT605" s="38"/>
      <c r="AU605" s="39" t="s">
        <v>20</v>
      </c>
      <c r="AV605" s="40"/>
      <c r="AW605" s="40"/>
      <c r="AX605" s="41"/>
    </row>
    <row r="606" spans="1:50" ht="24" customHeight="1">
      <c r="A606" s="583">
        <v>6</v>
      </c>
      <c r="B606" s="583">
        <v>1</v>
      </c>
      <c r="C606" s="624" t="s">
        <v>297</v>
      </c>
      <c r="D606" s="624"/>
      <c r="E606" s="624"/>
      <c r="F606" s="624"/>
      <c r="G606" s="624"/>
      <c r="H606" s="624"/>
      <c r="I606" s="624"/>
      <c r="J606" s="624"/>
      <c r="K606" s="624"/>
      <c r="L606" s="624"/>
      <c r="M606" s="34" t="s">
        <v>298</v>
      </c>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5">
        <v>238</v>
      </c>
      <c r="AL606" s="36"/>
      <c r="AM606" s="36"/>
      <c r="AN606" s="36"/>
      <c r="AO606" s="36"/>
      <c r="AP606" s="36"/>
      <c r="AQ606" s="38" t="s">
        <v>20</v>
      </c>
      <c r="AR606" s="38"/>
      <c r="AS606" s="38"/>
      <c r="AT606" s="38"/>
      <c r="AU606" s="39" t="s">
        <v>20</v>
      </c>
      <c r="AV606" s="40"/>
      <c r="AW606" s="40"/>
      <c r="AX606" s="41"/>
    </row>
    <row r="607" spans="1:50" ht="24" customHeight="1">
      <c r="A607" s="583">
        <v>7</v>
      </c>
      <c r="B607" s="583">
        <v>1</v>
      </c>
      <c r="C607" s="624" t="s">
        <v>299</v>
      </c>
      <c r="D607" s="624"/>
      <c r="E607" s="624"/>
      <c r="F607" s="624"/>
      <c r="G607" s="624"/>
      <c r="H607" s="624"/>
      <c r="I607" s="624"/>
      <c r="J607" s="624"/>
      <c r="K607" s="624"/>
      <c r="L607" s="624"/>
      <c r="M607" s="34" t="s">
        <v>300</v>
      </c>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5">
        <v>199</v>
      </c>
      <c r="AL607" s="36"/>
      <c r="AM607" s="36"/>
      <c r="AN607" s="36"/>
      <c r="AO607" s="36"/>
      <c r="AP607" s="36"/>
      <c r="AQ607" s="38" t="s">
        <v>20</v>
      </c>
      <c r="AR607" s="38"/>
      <c r="AS607" s="38"/>
      <c r="AT607" s="38"/>
      <c r="AU607" s="39" t="s">
        <v>20</v>
      </c>
      <c r="AV607" s="40"/>
      <c r="AW607" s="40"/>
      <c r="AX607" s="41"/>
    </row>
    <row r="608" spans="1:50" ht="24" customHeight="1">
      <c r="A608" s="583">
        <v>8</v>
      </c>
      <c r="B608" s="583">
        <v>1</v>
      </c>
      <c r="C608" s="624" t="s">
        <v>301</v>
      </c>
      <c r="D608" s="624"/>
      <c r="E608" s="624"/>
      <c r="F608" s="624"/>
      <c r="G608" s="624"/>
      <c r="H608" s="624"/>
      <c r="I608" s="624"/>
      <c r="J608" s="624"/>
      <c r="K608" s="624"/>
      <c r="L608" s="624"/>
      <c r="M608" s="34" t="s">
        <v>302</v>
      </c>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5">
        <v>157</v>
      </c>
      <c r="AL608" s="36"/>
      <c r="AM608" s="36"/>
      <c r="AN608" s="36"/>
      <c r="AO608" s="36"/>
      <c r="AP608" s="36"/>
      <c r="AQ608" s="38" t="s">
        <v>20</v>
      </c>
      <c r="AR608" s="38"/>
      <c r="AS608" s="38"/>
      <c r="AT608" s="38"/>
      <c r="AU608" s="39" t="s">
        <v>20</v>
      </c>
      <c r="AV608" s="40"/>
      <c r="AW608" s="40"/>
      <c r="AX608" s="41"/>
    </row>
    <row r="609" spans="1:50" ht="24" customHeight="1">
      <c r="A609" s="583">
        <v>9</v>
      </c>
      <c r="B609" s="583">
        <v>1</v>
      </c>
      <c r="C609" s="624" t="s">
        <v>303</v>
      </c>
      <c r="D609" s="624"/>
      <c r="E609" s="624"/>
      <c r="F609" s="624"/>
      <c r="G609" s="624"/>
      <c r="H609" s="624"/>
      <c r="I609" s="624"/>
      <c r="J609" s="624"/>
      <c r="K609" s="624"/>
      <c r="L609" s="624"/>
      <c r="M609" s="34" t="s">
        <v>304</v>
      </c>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5">
        <v>134</v>
      </c>
      <c r="AL609" s="36"/>
      <c r="AM609" s="36"/>
      <c r="AN609" s="36"/>
      <c r="AO609" s="36"/>
      <c r="AP609" s="36"/>
      <c r="AQ609" s="38" t="s">
        <v>20</v>
      </c>
      <c r="AR609" s="38"/>
      <c r="AS609" s="38"/>
      <c r="AT609" s="38"/>
      <c r="AU609" s="39" t="s">
        <v>20</v>
      </c>
      <c r="AV609" s="40"/>
      <c r="AW609" s="40"/>
      <c r="AX609" s="41"/>
    </row>
    <row r="610" spans="1:50" ht="24" customHeight="1">
      <c r="A610" s="583">
        <v>10</v>
      </c>
      <c r="B610" s="583">
        <v>1</v>
      </c>
      <c r="C610" s="624" t="s">
        <v>305</v>
      </c>
      <c r="D610" s="624"/>
      <c r="E610" s="624"/>
      <c r="F610" s="624"/>
      <c r="G610" s="624"/>
      <c r="H610" s="624"/>
      <c r="I610" s="624"/>
      <c r="J610" s="624"/>
      <c r="K610" s="624"/>
      <c r="L610" s="624"/>
      <c r="M610" s="34" t="s">
        <v>306</v>
      </c>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5">
        <v>40</v>
      </c>
      <c r="AL610" s="36"/>
      <c r="AM610" s="36"/>
      <c r="AN610" s="36"/>
      <c r="AO610" s="36"/>
      <c r="AP610" s="36"/>
      <c r="AQ610" s="38" t="s">
        <v>20</v>
      </c>
      <c r="AR610" s="38"/>
      <c r="AS610" s="38"/>
      <c r="AT610" s="38"/>
      <c r="AU610" s="39" t="s">
        <v>20</v>
      </c>
      <c r="AV610" s="40"/>
      <c r="AW610" s="40"/>
      <c r="AX610" s="41"/>
    </row>
    <row r="611" spans="1:50" ht="24" hidden="1" customHeight="1">
      <c r="A611" s="33"/>
      <c r="B611" s="33"/>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5"/>
      <c r="AL611" s="36"/>
      <c r="AM611" s="36"/>
      <c r="AN611" s="36"/>
      <c r="AO611" s="36"/>
      <c r="AP611" s="36"/>
      <c r="AQ611" s="37"/>
      <c r="AR611" s="38"/>
      <c r="AS611" s="38"/>
      <c r="AT611" s="38"/>
      <c r="AU611" s="39"/>
      <c r="AV611" s="40"/>
      <c r="AW611" s="40"/>
      <c r="AX611" s="41"/>
    </row>
    <row r="612" spans="1:50" ht="24" hidden="1" customHeight="1">
      <c r="A612" s="33"/>
      <c r="B612" s="33"/>
      <c r="C612" s="42"/>
      <c r="D612" s="43"/>
      <c r="E612" s="43"/>
      <c r="F612" s="43"/>
      <c r="G612" s="43"/>
      <c r="H612" s="43"/>
      <c r="I612" s="43"/>
      <c r="J612" s="43"/>
      <c r="K612" s="43"/>
      <c r="L612" s="44"/>
      <c r="M612" s="34"/>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5"/>
      <c r="AL612" s="36"/>
      <c r="AM612" s="36"/>
      <c r="AN612" s="36"/>
      <c r="AO612" s="36"/>
      <c r="AP612" s="36"/>
      <c r="AQ612" s="37"/>
      <c r="AR612" s="38"/>
      <c r="AS612" s="38"/>
      <c r="AT612" s="38"/>
      <c r="AU612" s="39"/>
      <c r="AV612" s="40"/>
      <c r="AW612" s="40"/>
      <c r="AX612" s="41"/>
    </row>
    <row r="613" spans="1:50" ht="24" hidden="1" customHeight="1">
      <c r="A613" s="33"/>
      <c r="B613" s="33"/>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5"/>
      <c r="AL613" s="36"/>
      <c r="AM613" s="36"/>
      <c r="AN613" s="36"/>
      <c r="AO613" s="36"/>
      <c r="AP613" s="36"/>
      <c r="AQ613" s="37"/>
      <c r="AR613" s="38"/>
      <c r="AS613" s="38"/>
      <c r="AT613" s="38"/>
      <c r="AU613" s="39"/>
      <c r="AV613" s="40"/>
      <c r="AW613" s="40"/>
      <c r="AX613" s="41"/>
    </row>
    <row r="614" spans="1:50" ht="24" hidden="1" customHeight="1">
      <c r="A614" s="33"/>
      <c r="B614" s="33"/>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5"/>
      <c r="AL614" s="36"/>
      <c r="AM614" s="36"/>
      <c r="AN614" s="36"/>
      <c r="AO614" s="36"/>
      <c r="AP614" s="36"/>
      <c r="AQ614" s="37"/>
      <c r="AR614" s="38"/>
      <c r="AS614" s="38"/>
      <c r="AT614" s="38"/>
      <c r="AU614" s="39"/>
      <c r="AV614" s="40"/>
      <c r="AW614" s="40"/>
      <c r="AX614" s="41"/>
    </row>
    <row r="615" spans="1:50" ht="24" hidden="1" customHeight="1">
      <c r="A615" s="33"/>
      <c r="B615" s="33"/>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5"/>
      <c r="AL615" s="36"/>
      <c r="AM615" s="36"/>
      <c r="AN615" s="36"/>
      <c r="AO615" s="36"/>
      <c r="AP615" s="36"/>
      <c r="AQ615" s="37"/>
      <c r="AR615" s="38"/>
      <c r="AS615" s="38"/>
      <c r="AT615" s="38"/>
      <c r="AU615" s="39"/>
      <c r="AV615" s="40"/>
      <c r="AW615" s="40"/>
      <c r="AX615" s="41"/>
    </row>
    <row r="616" spans="1:50" ht="24" hidden="1" customHeight="1">
      <c r="A616" s="33"/>
      <c r="B616" s="33"/>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5"/>
      <c r="AL616" s="36"/>
      <c r="AM616" s="36"/>
      <c r="AN616" s="36"/>
      <c r="AO616" s="36"/>
      <c r="AP616" s="36"/>
      <c r="AQ616" s="37"/>
      <c r="AR616" s="38"/>
      <c r="AS616" s="38"/>
      <c r="AT616" s="38"/>
      <c r="AU616" s="39"/>
      <c r="AV616" s="40"/>
      <c r="AW616" s="40"/>
      <c r="AX616" s="41"/>
    </row>
    <row r="617" spans="1:50" ht="24" hidden="1" customHeight="1">
      <c r="A617" s="33"/>
      <c r="B617" s="33"/>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5"/>
      <c r="AL617" s="36"/>
      <c r="AM617" s="36"/>
      <c r="AN617" s="36"/>
      <c r="AO617" s="36"/>
      <c r="AP617" s="36"/>
      <c r="AQ617" s="37"/>
      <c r="AR617" s="38"/>
      <c r="AS617" s="38"/>
      <c r="AT617" s="38"/>
      <c r="AU617" s="39"/>
      <c r="AV617" s="40"/>
      <c r="AW617" s="40"/>
      <c r="AX617" s="41"/>
    </row>
    <row r="618" spans="1:50" ht="24" hidden="1" customHeight="1">
      <c r="A618" s="33"/>
      <c r="B618" s="33"/>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5"/>
      <c r="AL618" s="36"/>
      <c r="AM618" s="36"/>
      <c r="AN618" s="36"/>
      <c r="AO618" s="36"/>
      <c r="AP618" s="36"/>
      <c r="AQ618" s="37"/>
      <c r="AR618" s="38"/>
      <c r="AS618" s="38"/>
      <c r="AT618" s="38"/>
      <c r="AU618" s="39"/>
      <c r="AV618" s="40"/>
      <c r="AW618" s="40"/>
      <c r="AX618" s="41"/>
    </row>
    <row r="619" spans="1:50" ht="24" hidden="1" customHeight="1">
      <c r="A619" s="33"/>
      <c r="B619" s="33"/>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5"/>
      <c r="AL619" s="36"/>
      <c r="AM619" s="36"/>
      <c r="AN619" s="36"/>
      <c r="AO619" s="36"/>
      <c r="AP619" s="36"/>
      <c r="AQ619" s="37"/>
      <c r="AR619" s="38"/>
      <c r="AS619" s="38"/>
      <c r="AT619" s="38"/>
      <c r="AU619" s="39"/>
      <c r="AV619" s="40"/>
      <c r="AW619" s="40"/>
      <c r="AX619" s="41"/>
    </row>
    <row r="620" spans="1:50" ht="24" hidden="1" customHeight="1">
      <c r="A620" s="33"/>
      <c r="B620" s="33"/>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5"/>
      <c r="AL620" s="36"/>
      <c r="AM620" s="36"/>
      <c r="AN620" s="36"/>
      <c r="AO620" s="36"/>
      <c r="AP620" s="36"/>
      <c r="AQ620" s="37"/>
      <c r="AR620" s="38"/>
      <c r="AS620" s="38"/>
      <c r="AT620" s="38"/>
      <c r="AU620" s="39"/>
      <c r="AV620" s="40"/>
      <c r="AW620" s="40"/>
      <c r="AX620" s="41"/>
    </row>
    <row r="621" spans="1:50" ht="24" hidden="1" customHeight="1">
      <c r="A621" s="33"/>
      <c r="B621" s="33"/>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5"/>
      <c r="AL621" s="36"/>
      <c r="AM621" s="36"/>
      <c r="AN621" s="36"/>
      <c r="AO621" s="36"/>
      <c r="AP621" s="36"/>
      <c r="AQ621" s="37"/>
      <c r="AR621" s="38"/>
      <c r="AS621" s="38"/>
      <c r="AT621" s="38"/>
      <c r="AU621" s="39"/>
      <c r="AV621" s="40"/>
      <c r="AW621" s="40"/>
      <c r="AX621" s="41"/>
    </row>
    <row r="622" spans="1:50" ht="24" hidden="1" customHeight="1">
      <c r="A622" s="33"/>
      <c r="B622" s="33"/>
      <c r="C622" s="42"/>
      <c r="D622" s="43"/>
      <c r="E622" s="43"/>
      <c r="F622" s="43"/>
      <c r="G622" s="43"/>
      <c r="H622" s="43"/>
      <c r="I622" s="43"/>
      <c r="J622" s="43"/>
      <c r="K622" s="43"/>
      <c r="L622" s="44"/>
      <c r="M622" s="34"/>
      <c r="N622" s="34"/>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5"/>
      <c r="AL622" s="36"/>
      <c r="AM622" s="36"/>
      <c r="AN622" s="36"/>
      <c r="AO622" s="36"/>
      <c r="AP622" s="36"/>
      <c r="AQ622" s="37"/>
      <c r="AR622" s="38"/>
      <c r="AS622" s="38"/>
      <c r="AT622" s="38"/>
      <c r="AU622" s="39"/>
      <c r="AV622" s="40"/>
      <c r="AW622" s="40"/>
      <c r="AX622" s="41"/>
    </row>
    <row r="623" spans="1:50" ht="24" hidden="1" customHeight="1">
      <c r="A623" s="33"/>
      <c r="B623" s="33"/>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5"/>
      <c r="AL623" s="36"/>
      <c r="AM623" s="36"/>
      <c r="AN623" s="36"/>
      <c r="AO623" s="36"/>
      <c r="AP623" s="36"/>
      <c r="AQ623" s="37"/>
      <c r="AR623" s="38"/>
      <c r="AS623" s="38"/>
      <c r="AT623" s="38"/>
      <c r="AU623" s="39"/>
      <c r="AV623" s="40"/>
      <c r="AW623" s="40"/>
      <c r="AX623" s="41"/>
    </row>
    <row r="624" spans="1:50" ht="24" hidden="1" customHeight="1">
      <c r="A624" s="33"/>
      <c r="B624" s="33"/>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5"/>
      <c r="AL624" s="36"/>
      <c r="AM624" s="36"/>
      <c r="AN624" s="36"/>
      <c r="AO624" s="36"/>
      <c r="AP624" s="36"/>
      <c r="AQ624" s="37"/>
      <c r="AR624" s="38"/>
      <c r="AS624" s="38"/>
      <c r="AT624" s="38"/>
      <c r="AU624" s="39"/>
      <c r="AV624" s="40"/>
      <c r="AW624" s="40"/>
      <c r="AX624" s="41"/>
    </row>
    <row r="625" spans="1:50" ht="24" hidden="1" customHeight="1">
      <c r="A625" s="33"/>
      <c r="B625" s="33"/>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5"/>
      <c r="AL625" s="36"/>
      <c r="AM625" s="36"/>
      <c r="AN625" s="36"/>
      <c r="AO625" s="36"/>
      <c r="AP625" s="36"/>
      <c r="AQ625" s="37"/>
      <c r="AR625" s="38"/>
      <c r="AS625" s="38"/>
      <c r="AT625" s="38"/>
      <c r="AU625" s="39"/>
      <c r="AV625" s="40"/>
      <c r="AW625" s="40"/>
      <c r="AX625" s="41"/>
    </row>
    <row r="626" spans="1:50" ht="24" hidden="1" customHeight="1">
      <c r="A626" s="33"/>
      <c r="B626" s="33"/>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5"/>
      <c r="AL626" s="36"/>
      <c r="AM626" s="36"/>
      <c r="AN626" s="36"/>
      <c r="AO626" s="36"/>
      <c r="AP626" s="36"/>
      <c r="AQ626" s="37"/>
      <c r="AR626" s="38"/>
      <c r="AS626" s="38"/>
      <c r="AT626" s="38"/>
      <c r="AU626" s="39"/>
      <c r="AV626" s="40"/>
      <c r="AW626" s="40"/>
      <c r="AX626" s="41"/>
    </row>
    <row r="627" spans="1:50" ht="24" hidden="1" customHeight="1">
      <c r="A627" s="33"/>
      <c r="B627" s="33"/>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5"/>
      <c r="AL627" s="36"/>
      <c r="AM627" s="36"/>
      <c r="AN627" s="36"/>
      <c r="AO627" s="36"/>
      <c r="AP627" s="36"/>
      <c r="AQ627" s="37"/>
      <c r="AR627" s="38"/>
      <c r="AS627" s="38"/>
      <c r="AT627" s="38"/>
      <c r="AU627" s="39"/>
      <c r="AV627" s="40"/>
      <c r="AW627" s="40"/>
      <c r="AX627" s="41"/>
    </row>
    <row r="628" spans="1:50" ht="24" hidden="1" customHeight="1">
      <c r="A628" s="33"/>
      <c r="B628" s="33"/>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5"/>
      <c r="AL628" s="36"/>
      <c r="AM628" s="36"/>
      <c r="AN628" s="36"/>
      <c r="AO628" s="36"/>
      <c r="AP628" s="36"/>
      <c r="AQ628" s="37"/>
      <c r="AR628" s="38"/>
      <c r="AS628" s="38"/>
      <c r="AT628" s="38"/>
      <c r="AU628" s="39"/>
      <c r="AV628" s="40"/>
      <c r="AW628" s="40"/>
      <c r="AX628" s="41"/>
    </row>
    <row r="629" spans="1:50" ht="24" hidden="1" customHeight="1">
      <c r="A629" s="33"/>
      <c r="B629" s="33"/>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5"/>
      <c r="AL629" s="36"/>
      <c r="AM629" s="36"/>
      <c r="AN629" s="36"/>
      <c r="AO629" s="36"/>
      <c r="AP629" s="36"/>
      <c r="AQ629" s="37"/>
      <c r="AR629" s="38"/>
      <c r="AS629" s="38"/>
      <c r="AT629" s="38"/>
      <c r="AU629" s="39"/>
      <c r="AV629" s="40"/>
      <c r="AW629" s="40"/>
      <c r="AX629" s="41"/>
    </row>
    <row r="630" spans="1:50" ht="24" hidden="1" customHeight="1">
      <c r="A630" s="33"/>
      <c r="B630" s="33"/>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5"/>
      <c r="AL630" s="36"/>
      <c r="AM630" s="36"/>
      <c r="AN630" s="36"/>
      <c r="AO630" s="36"/>
      <c r="AP630" s="36"/>
      <c r="AQ630" s="37"/>
      <c r="AR630" s="38"/>
      <c r="AS630" s="38"/>
      <c r="AT630" s="38"/>
      <c r="AU630" s="39"/>
      <c r="AV630" s="40"/>
      <c r="AW630" s="40"/>
      <c r="AX630" s="41"/>
    </row>
    <row r="632" spans="1:50">
      <c r="A632" s="31"/>
      <c r="B632" t="s">
        <v>307</v>
      </c>
      <c r="C632" t="s">
        <v>222</v>
      </c>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c r="AX632" s="31"/>
    </row>
    <row r="633" spans="1:50" ht="34.5" customHeight="1">
      <c r="A633" s="583"/>
      <c r="B633" s="583"/>
      <c r="C633" s="160" t="s">
        <v>187</v>
      </c>
      <c r="D633" s="160"/>
      <c r="E633" s="160"/>
      <c r="F633" s="160"/>
      <c r="G633" s="160"/>
      <c r="H633" s="160"/>
      <c r="I633" s="160"/>
      <c r="J633" s="160"/>
      <c r="K633" s="160"/>
      <c r="L633" s="160"/>
      <c r="M633" s="160" t="s">
        <v>188</v>
      </c>
      <c r="N633" s="160"/>
      <c r="O633" s="160"/>
      <c r="P633" s="160"/>
      <c r="Q633" s="160"/>
      <c r="R633" s="160"/>
      <c r="S633" s="160"/>
      <c r="T633" s="160"/>
      <c r="U633" s="160"/>
      <c r="V633" s="160"/>
      <c r="W633" s="160"/>
      <c r="X633" s="160"/>
      <c r="Y633" s="160"/>
      <c r="Z633" s="160"/>
      <c r="AA633" s="160"/>
      <c r="AB633" s="160"/>
      <c r="AC633" s="160"/>
      <c r="AD633" s="160"/>
      <c r="AE633" s="160"/>
      <c r="AF633" s="160"/>
      <c r="AG633" s="160"/>
      <c r="AH633" s="160"/>
      <c r="AI633" s="160"/>
      <c r="AJ633" s="160"/>
      <c r="AK633" s="161" t="s">
        <v>189</v>
      </c>
      <c r="AL633" s="160"/>
      <c r="AM633" s="160"/>
      <c r="AN633" s="160"/>
      <c r="AO633" s="160"/>
      <c r="AP633" s="160"/>
      <c r="AQ633" s="160" t="s">
        <v>190</v>
      </c>
      <c r="AR633" s="160"/>
      <c r="AS633" s="160"/>
      <c r="AT633" s="160"/>
      <c r="AU633" s="191" t="s">
        <v>191</v>
      </c>
      <c r="AV633" s="105"/>
      <c r="AW633" s="105"/>
      <c r="AX633" s="584"/>
    </row>
    <row r="634" spans="1:50" ht="24" customHeight="1">
      <c r="A634" s="585">
        <v>1</v>
      </c>
      <c r="B634" s="585">
        <v>1</v>
      </c>
      <c r="C634" s="586" t="s">
        <v>308</v>
      </c>
      <c r="D634" s="586"/>
      <c r="E634" s="586"/>
      <c r="F634" s="586"/>
      <c r="G634" s="586"/>
      <c r="H634" s="586"/>
      <c r="I634" s="586"/>
      <c r="J634" s="586"/>
      <c r="K634" s="586"/>
      <c r="L634" s="586"/>
      <c r="M634" s="595" t="s">
        <v>309</v>
      </c>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605">
        <v>481</v>
      </c>
      <c r="AL634" s="34"/>
      <c r="AM634" s="34"/>
      <c r="AN634" s="34"/>
      <c r="AO634" s="34"/>
      <c r="AP634" s="34"/>
      <c r="AQ634" s="37" t="s">
        <v>193</v>
      </c>
      <c r="AR634" s="38"/>
      <c r="AS634" s="38"/>
      <c r="AT634" s="38"/>
      <c r="AU634" s="39" t="s">
        <v>20</v>
      </c>
      <c r="AV634" s="40"/>
      <c r="AW634" s="40"/>
      <c r="AX634" s="41"/>
    </row>
    <row r="635" spans="1:50" ht="24" customHeight="1">
      <c r="A635" s="603"/>
      <c r="B635" s="603"/>
      <c r="C635" s="635"/>
      <c r="D635" s="604"/>
      <c r="E635" s="604"/>
      <c r="F635" s="604"/>
      <c r="G635" s="604"/>
      <c r="H635" s="604"/>
      <c r="I635" s="604"/>
      <c r="J635" s="604"/>
      <c r="K635" s="604"/>
      <c r="L635" s="604"/>
      <c r="M635" s="595" t="s">
        <v>310</v>
      </c>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605">
        <v>356</v>
      </c>
      <c r="AL635" s="34"/>
      <c r="AM635" s="34"/>
      <c r="AN635" s="34"/>
      <c r="AO635" s="34"/>
      <c r="AP635" s="34"/>
      <c r="AQ635" s="39" t="s">
        <v>20</v>
      </c>
      <c r="AR635" s="40"/>
      <c r="AS635" s="40"/>
      <c r="AT635" s="41"/>
      <c r="AU635" s="39" t="s">
        <v>20</v>
      </c>
      <c r="AV635" s="40"/>
      <c r="AW635" s="40"/>
      <c r="AX635" s="41"/>
    </row>
    <row r="636" spans="1:50" ht="24" customHeight="1">
      <c r="A636" s="630">
        <v>2</v>
      </c>
      <c r="B636" s="631"/>
      <c r="C636" s="632" t="s">
        <v>311</v>
      </c>
      <c r="D636" s="633"/>
      <c r="E636" s="633"/>
      <c r="F636" s="633"/>
      <c r="G636" s="633"/>
      <c r="H636" s="633"/>
      <c r="I636" s="633"/>
      <c r="J636" s="633"/>
      <c r="K636" s="633"/>
      <c r="L636" s="634"/>
      <c r="M636" s="34" t="s">
        <v>312</v>
      </c>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605">
        <v>732</v>
      </c>
      <c r="AL636" s="34"/>
      <c r="AM636" s="34"/>
      <c r="AN636" s="34"/>
      <c r="AO636" s="34"/>
      <c r="AP636" s="34"/>
      <c r="AQ636" s="38">
        <v>2</v>
      </c>
      <c r="AR636" s="38"/>
      <c r="AS636" s="38"/>
      <c r="AT636" s="38"/>
      <c r="AU636" s="39">
        <v>97.8</v>
      </c>
      <c r="AV636" s="40"/>
      <c r="AW636" s="40"/>
      <c r="AX636" s="41"/>
    </row>
    <row r="637" spans="1:50" ht="24" customHeight="1">
      <c r="A637" s="625"/>
      <c r="B637" s="626"/>
      <c r="C637" s="627"/>
      <c r="D637" s="628"/>
      <c r="E637" s="628"/>
      <c r="F637" s="628"/>
      <c r="G637" s="628"/>
      <c r="H637" s="628"/>
      <c r="I637" s="628"/>
      <c r="J637" s="628"/>
      <c r="K637" s="628"/>
      <c r="L637" s="629"/>
      <c r="M637" s="34" t="s">
        <v>313</v>
      </c>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605">
        <v>46</v>
      </c>
      <c r="AL637" s="34"/>
      <c r="AM637" s="34"/>
      <c r="AN637" s="34"/>
      <c r="AO637" s="34"/>
      <c r="AP637" s="34"/>
      <c r="AQ637" s="38">
        <v>1</v>
      </c>
      <c r="AR637" s="38"/>
      <c r="AS637" s="38"/>
      <c r="AT637" s="38"/>
      <c r="AU637" s="39">
        <v>98.7</v>
      </c>
      <c r="AV637" s="40"/>
      <c r="AW637" s="40"/>
      <c r="AX637" s="41"/>
    </row>
    <row r="638" spans="1:50" ht="24" customHeight="1">
      <c r="A638" s="625"/>
      <c r="B638" s="626"/>
      <c r="C638" s="627"/>
      <c r="D638" s="628"/>
      <c r="E638" s="628"/>
      <c r="F638" s="628"/>
      <c r="G638" s="628"/>
      <c r="H638" s="628"/>
      <c r="I638" s="628"/>
      <c r="J638" s="628"/>
      <c r="K638" s="628"/>
      <c r="L638" s="629"/>
      <c r="M638" s="34" t="s">
        <v>314</v>
      </c>
      <c r="N638" s="34"/>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605">
        <v>13</v>
      </c>
      <c r="AL638" s="34"/>
      <c r="AM638" s="34"/>
      <c r="AN638" s="34"/>
      <c r="AO638" s="34"/>
      <c r="AP638" s="34"/>
      <c r="AQ638" s="38">
        <v>1</v>
      </c>
      <c r="AR638" s="38"/>
      <c r="AS638" s="38"/>
      <c r="AT638" s="38"/>
      <c r="AU638" s="39">
        <v>98.5</v>
      </c>
      <c r="AV638" s="40"/>
      <c r="AW638" s="40"/>
      <c r="AX638" s="41"/>
    </row>
    <row r="639" spans="1:50" ht="24" customHeight="1">
      <c r="A639" s="625"/>
      <c r="B639" s="626"/>
      <c r="C639" s="627"/>
      <c r="D639" s="628"/>
      <c r="E639" s="628"/>
      <c r="F639" s="628"/>
      <c r="G639" s="628"/>
      <c r="H639" s="628"/>
      <c r="I639" s="628"/>
      <c r="J639" s="628"/>
      <c r="K639" s="628"/>
      <c r="L639" s="629"/>
      <c r="M639" s="595" t="s">
        <v>315</v>
      </c>
      <c r="N639" s="34"/>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605">
        <v>16</v>
      </c>
      <c r="AL639" s="34"/>
      <c r="AM639" s="34"/>
      <c r="AN639" s="34"/>
      <c r="AO639" s="34"/>
      <c r="AP639" s="34"/>
      <c r="AQ639" s="38" t="s">
        <v>20</v>
      </c>
      <c r="AR639" s="38"/>
      <c r="AS639" s="38"/>
      <c r="AT639" s="38"/>
      <c r="AU639" s="39" t="s">
        <v>20</v>
      </c>
      <c r="AV639" s="40"/>
      <c r="AW639" s="40"/>
      <c r="AX639" s="41"/>
    </row>
    <row r="640" spans="1:50" ht="24" customHeight="1">
      <c r="A640" s="575">
        <v>3</v>
      </c>
      <c r="B640" s="576"/>
      <c r="C640" s="632" t="s">
        <v>316</v>
      </c>
      <c r="D640" s="633"/>
      <c r="E640" s="633"/>
      <c r="F640" s="633"/>
      <c r="G640" s="633"/>
      <c r="H640" s="633"/>
      <c r="I640" s="633"/>
      <c r="J640" s="633"/>
      <c r="K640" s="633"/>
      <c r="L640" s="634"/>
      <c r="M640" s="34" t="s">
        <v>317</v>
      </c>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605">
        <v>691</v>
      </c>
      <c r="AL640" s="34"/>
      <c r="AM640" s="34"/>
      <c r="AN640" s="34"/>
      <c r="AO640" s="34"/>
      <c r="AP640" s="34"/>
      <c r="AQ640" s="38">
        <v>2</v>
      </c>
      <c r="AR640" s="38"/>
      <c r="AS640" s="38"/>
      <c r="AT640" s="38"/>
      <c r="AU640" s="39">
        <v>99.1</v>
      </c>
      <c r="AV640" s="40"/>
      <c r="AW640" s="40"/>
      <c r="AX640" s="41"/>
    </row>
    <row r="641" spans="1:50" ht="24" customHeight="1">
      <c r="A641" s="596"/>
      <c r="B641" s="597"/>
      <c r="C641" s="627"/>
      <c r="D641" s="628"/>
      <c r="E641" s="628"/>
      <c r="F641" s="628"/>
      <c r="G641" s="628"/>
      <c r="H641" s="628"/>
      <c r="I641" s="628"/>
      <c r="J641" s="628"/>
      <c r="K641" s="628"/>
      <c r="L641" s="629"/>
      <c r="M641" s="34" t="s">
        <v>318</v>
      </c>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605">
        <v>11</v>
      </c>
      <c r="AL641" s="34"/>
      <c r="AM641" s="34"/>
      <c r="AN641" s="34"/>
      <c r="AO641" s="34"/>
      <c r="AP641" s="34"/>
      <c r="AQ641" s="38">
        <v>1</v>
      </c>
      <c r="AR641" s="38"/>
      <c r="AS641" s="38"/>
      <c r="AT641" s="38"/>
      <c r="AU641" s="39">
        <v>97.1</v>
      </c>
      <c r="AV641" s="40"/>
      <c r="AW641" s="40"/>
      <c r="AX641" s="41"/>
    </row>
    <row r="642" spans="1:50" ht="24" customHeight="1">
      <c r="A642" s="596"/>
      <c r="B642" s="597"/>
      <c r="C642" s="627"/>
      <c r="D642" s="628"/>
      <c r="E642" s="628"/>
      <c r="F642" s="628"/>
      <c r="G642" s="628"/>
      <c r="H642" s="628"/>
      <c r="I642" s="628"/>
      <c r="J642" s="628"/>
      <c r="K642" s="628"/>
      <c r="L642" s="629"/>
      <c r="M642" s="34" t="s">
        <v>319</v>
      </c>
      <c r="N642" s="34"/>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605">
        <v>6</v>
      </c>
      <c r="AL642" s="34"/>
      <c r="AM642" s="34"/>
      <c r="AN642" s="34"/>
      <c r="AO642" s="34"/>
      <c r="AP642" s="34"/>
      <c r="AQ642" s="38">
        <v>1</v>
      </c>
      <c r="AR642" s="38"/>
      <c r="AS642" s="38"/>
      <c r="AT642" s="38"/>
      <c r="AU642" s="39">
        <v>98.9</v>
      </c>
      <c r="AV642" s="40"/>
      <c r="AW642" s="40"/>
      <c r="AX642" s="41"/>
    </row>
    <row r="643" spans="1:50" ht="24" customHeight="1">
      <c r="A643" s="596"/>
      <c r="B643" s="597"/>
      <c r="C643" s="627"/>
      <c r="D643" s="628"/>
      <c r="E643" s="628"/>
      <c r="F643" s="628"/>
      <c r="G643" s="628"/>
      <c r="H643" s="628"/>
      <c r="I643" s="628"/>
      <c r="J643" s="628"/>
      <c r="K643" s="628"/>
      <c r="L643" s="629"/>
      <c r="M643" s="595" t="s">
        <v>320</v>
      </c>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605">
        <v>1</v>
      </c>
      <c r="AL643" s="34"/>
      <c r="AM643" s="34"/>
      <c r="AN643" s="34"/>
      <c r="AO643" s="34"/>
      <c r="AP643" s="34"/>
      <c r="AQ643" s="38" t="s">
        <v>20</v>
      </c>
      <c r="AR643" s="38"/>
      <c r="AS643" s="38"/>
      <c r="AT643" s="38"/>
      <c r="AU643" s="39" t="s">
        <v>20</v>
      </c>
      <c r="AV643" s="40"/>
      <c r="AW643" s="40"/>
      <c r="AX643" s="41"/>
    </row>
    <row r="644" spans="1:50" ht="24" customHeight="1">
      <c r="A644" s="575">
        <v>4</v>
      </c>
      <c r="B644" s="576"/>
      <c r="C644" s="632" t="s">
        <v>321</v>
      </c>
      <c r="D644" s="633"/>
      <c r="E644" s="633"/>
      <c r="F644" s="633"/>
      <c r="G644" s="633"/>
      <c r="H644" s="633"/>
      <c r="I644" s="633"/>
      <c r="J644" s="633"/>
      <c r="K644" s="633"/>
      <c r="L644" s="634"/>
      <c r="M644" s="34" t="s">
        <v>322</v>
      </c>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605">
        <v>704</v>
      </c>
      <c r="AL644" s="34"/>
      <c r="AM644" s="34"/>
      <c r="AN644" s="34"/>
      <c r="AO644" s="34"/>
      <c r="AP644" s="34"/>
      <c r="AQ644" s="38" t="s">
        <v>20</v>
      </c>
      <c r="AR644" s="38"/>
      <c r="AS644" s="38"/>
      <c r="AT644" s="38"/>
      <c r="AU644" s="39" t="s">
        <v>20</v>
      </c>
      <c r="AV644" s="40"/>
      <c r="AW644" s="40"/>
      <c r="AX644" s="41"/>
    </row>
    <row r="645" spans="1:50" ht="24" customHeight="1">
      <c r="A645" s="585">
        <v>5</v>
      </c>
      <c r="B645" s="585">
        <v>1</v>
      </c>
      <c r="C645" s="636" t="s">
        <v>323</v>
      </c>
      <c r="D645" s="578"/>
      <c r="E645" s="578"/>
      <c r="F645" s="578"/>
      <c r="G645" s="578"/>
      <c r="H645" s="578"/>
      <c r="I645" s="578"/>
      <c r="J645" s="578"/>
      <c r="K645" s="578"/>
      <c r="L645" s="579"/>
      <c r="M645" s="34" t="s">
        <v>324</v>
      </c>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605">
        <v>349</v>
      </c>
      <c r="AL645" s="34"/>
      <c r="AM645" s="34"/>
      <c r="AN645" s="34"/>
      <c r="AO645" s="34"/>
      <c r="AP645" s="34"/>
      <c r="AQ645" s="637">
        <v>1</v>
      </c>
      <c r="AR645" s="637"/>
      <c r="AS645" s="637"/>
      <c r="AT645" s="637"/>
      <c r="AU645" s="638">
        <v>98.3</v>
      </c>
      <c r="AV645" s="639"/>
      <c r="AW645" s="639"/>
      <c r="AX645" s="640"/>
    </row>
    <row r="646" spans="1:50" ht="24" customHeight="1">
      <c r="A646" s="601"/>
      <c r="B646" s="601"/>
      <c r="C646" s="598"/>
      <c r="D646" s="599"/>
      <c r="E646" s="599"/>
      <c r="F646" s="599"/>
      <c r="G646" s="599"/>
      <c r="H646" s="599"/>
      <c r="I646" s="599"/>
      <c r="J646" s="599"/>
      <c r="K646" s="599"/>
      <c r="L646" s="600"/>
      <c r="M646" s="34" t="s">
        <v>325</v>
      </c>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605">
        <v>123</v>
      </c>
      <c r="AL646" s="34"/>
      <c r="AM646" s="34"/>
      <c r="AN646" s="34"/>
      <c r="AO646" s="34"/>
      <c r="AP646" s="34"/>
      <c r="AQ646" s="38">
        <v>1</v>
      </c>
      <c r="AR646" s="38"/>
      <c r="AS646" s="38"/>
      <c r="AT646" s="38"/>
      <c r="AU646" s="39">
        <v>97.9</v>
      </c>
      <c r="AV646" s="40"/>
      <c r="AW646" s="40"/>
      <c r="AX646" s="41"/>
    </row>
    <row r="647" spans="1:50" ht="24" customHeight="1">
      <c r="A647" s="601"/>
      <c r="B647" s="601"/>
      <c r="C647" s="598"/>
      <c r="D647" s="599"/>
      <c r="E647" s="599"/>
      <c r="F647" s="599"/>
      <c r="G647" s="599"/>
      <c r="H647" s="599"/>
      <c r="I647" s="599"/>
      <c r="J647" s="599"/>
      <c r="K647" s="599"/>
      <c r="L647" s="600"/>
      <c r="M647" s="34" t="s">
        <v>326</v>
      </c>
      <c r="N647" s="34"/>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605">
        <v>115</v>
      </c>
      <c r="AL647" s="34"/>
      <c r="AM647" s="34"/>
      <c r="AN647" s="34"/>
      <c r="AO647" s="34"/>
      <c r="AP647" s="34"/>
      <c r="AQ647" s="38">
        <v>1</v>
      </c>
      <c r="AR647" s="38"/>
      <c r="AS647" s="38"/>
      <c r="AT647" s="38"/>
      <c r="AU647" s="39">
        <v>94.9</v>
      </c>
      <c r="AV647" s="40"/>
      <c r="AW647" s="40"/>
      <c r="AX647" s="41"/>
    </row>
    <row r="648" spans="1:50" ht="24" customHeight="1">
      <c r="A648" s="603"/>
      <c r="B648" s="603"/>
      <c r="C648" s="592"/>
      <c r="D648" s="593"/>
      <c r="E648" s="593"/>
      <c r="F648" s="593"/>
      <c r="G648" s="593"/>
      <c r="H648" s="593"/>
      <c r="I648" s="593"/>
      <c r="J648" s="593"/>
      <c r="K648" s="593"/>
      <c r="L648" s="594"/>
      <c r="M648" s="34" t="s">
        <v>326</v>
      </c>
      <c r="N648" s="34"/>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605">
        <v>32</v>
      </c>
      <c r="AL648" s="34"/>
      <c r="AM648" s="34"/>
      <c r="AN648" s="34"/>
      <c r="AO648" s="34"/>
      <c r="AP648" s="34"/>
      <c r="AQ648" s="38">
        <v>1</v>
      </c>
      <c r="AR648" s="38"/>
      <c r="AS648" s="38"/>
      <c r="AT648" s="38"/>
      <c r="AU648" s="39">
        <v>93.9</v>
      </c>
      <c r="AV648" s="40"/>
      <c r="AW648" s="40"/>
      <c r="AX648" s="41"/>
    </row>
    <row r="649" spans="1:50" ht="24" customHeight="1">
      <c r="A649" s="575">
        <v>6</v>
      </c>
      <c r="B649" s="576"/>
      <c r="C649" s="577" t="s">
        <v>327</v>
      </c>
      <c r="D649" s="578"/>
      <c r="E649" s="578"/>
      <c r="F649" s="578"/>
      <c r="G649" s="578"/>
      <c r="H649" s="578"/>
      <c r="I649" s="578"/>
      <c r="J649" s="578"/>
      <c r="K649" s="578"/>
      <c r="L649" s="579"/>
      <c r="M649" s="595" t="s">
        <v>328</v>
      </c>
      <c r="N649" s="34"/>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605">
        <v>616</v>
      </c>
      <c r="AL649" s="34"/>
      <c r="AM649" s="34"/>
      <c r="AN649" s="34"/>
      <c r="AO649" s="34"/>
      <c r="AP649" s="34"/>
      <c r="AQ649" s="38" t="s">
        <v>20</v>
      </c>
      <c r="AR649" s="38"/>
      <c r="AS649" s="38"/>
      <c r="AT649" s="38"/>
      <c r="AU649" s="39" t="s">
        <v>20</v>
      </c>
      <c r="AV649" s="40"/>
      <c r="AW649" s="40"/>
      <c r="AX649" s="41"/>
    </row>
    <row r="650" spans="1:50" ht="24" customHeight="1">
      <c r="A650" s="575">
        <v>7</v>
      </c>
      <c r="B650" s="576"/>
      <c r="C650" s="632" t="s">
        <v>329</v>
      </c>
      <c r="D650" s="633"/>
      <c r="E650" s="633"/>
      <c r="F650" s="633"/>
      <c r="G650" s="633"/>
      <c r="H650" s="633"/>
      <c r="I650" s="633"/>
      <c r="J650" s="633"/>
      <c r="K650" s="633"/>
      <c r="L650" s="634"/>
      <c r="M650" s="34" t="s">
        <v>330</v>
      </c>
      <c r="N650" s="34"/>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605">
        <v>455</v>
      </c>
      <c r="AL650" s="34"/>
      <c r="AM650" s="34"/>
      <c r="AN650" s="34"/>
      <c r="AO650" s="34"/>
      <c r="AP650" s="34"/>
      <c r="AQ650" s="38">
        <v>2</v>
      </c>
      <c r="AR650" s="38"/>
      <c r="AS650" s="38"/>
      <c r="AT650" s="38"/>
      <c r="AU650" s="39">
        <v>70.3</v>
      </c>
      <c r="AV650" s="40"/>
      <c r="AW650" s="40"/>
      <c r="AX650" s="41"/>
    </row>
    <row r="651" spans="1:50" ht="24" customHeight="1">
      <c r="A651" s="596"/>
      <c r="B651" s="597"/>
      <c r="C651" s="627"/>
      <c r="D651" s="628"/>
      <c r="E651" s="628"/>
      <c r="F651" s="628"/>
      <c r="G651" s="628"/>
      <c r="H651" s="628"/>
      <c r="I651" s="628"/>
      <c r="J651" s="628"/>
      <c r="K651" s="628"/>
      <c r="L651" s="629"/>
      <c r="M651" s="34" t="s">
        <v>331</v>
      </c>
      <c r="N651" s="34"/>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605">
        <v>30</v>
      </c>
      <c r="AL651" s="34"/>
      <c r="AM651" s="34"/>
      <c r="AN651" s="34"/>
      <c r="AO651" s="34"/>
      <c r="AP651" s="34"/>
      <c r="AQ651" s="38">
        <v>2</v>
      </c>
      <c r="AR651" s="38"/>
      <c r="AS651" s="38"/>
      <c r="AT651" s="38"/>
      <c r="AU651" s="39">
        <v>93.3</v>
      </c>
      <c r="AV651" s="40"/>
      <c r="AW651" s="40"/>
      <c r="AX651" s="41"/>
    </row>
    <row r="652" spans="1:50" ht="24" customHeight="1">
      <c r="A652" s="596"/>
      <c r="B652" s="597"/>
      <c r="C652" s="627"/>
      <c r="D652" s="628"/>
      <c r="E652" s="628"/>
      <c r="F652" s="628"/>
      <c r="G652" s="628"/>
      <c r="H652" s="628"/>
      <c r="I652" s="628"/>
      <c r="J652" s="628"/>
      <c r="K652" s="628"/>
      <c r="L652" s="629"/>
      <c r="M652" s="34" t="s">
        <v>332</v>
      </c>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605">
        <v>25</v>
      </c>
      <c r="AL652" s="34"/>
      <c r="AM652" s="34"/>
      <c r="AN652" s="34"/>
      <c r="AO652" s="34"/>
      <c r="AP652" s="34"/>
      <c r="AQ652" s="38">
        <v>1</v>
      </c>
      <c r="AR652" s="38"/>
      <c r="AS652" s="38"/>
      <c r="AT652" s="38"/>
      <c r="AU652" s="39">
        <v>98.7</v>
      </c>
      <c r="AV652" s="40"/>
      <c r="AW652" s="40"/>
      <c r="AX652" s="41"/>
    </row>
    <row r="653" spans="1:50" ht="24" customHeight="1">
      <c r="A653" s="596"/>
      <c r="B653" s="597"/>
      <c r="C653" s="627"/>
      <c r="D653" s="628"/>
      <c r="E653" s="628"/>
      <c r="F653" s="628"/>
      <c r="G653" s="628"/>
      <c r="H653" s="628"/>
      <c r="I653" s="628"/>
      <c r="J653" s="628"/>
      <c r="K653" s="628"/>
      <c r="L653" s="629"/>
      <c r="M653" s="595" t="s">
        <v>333</v>
      </c>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605">
        <v>69</v>
      </c>
      <c r="AL653" s="34"/>
      <c r="AM653" s="34"/>
      <c r="AN653" s="34"/>
      <c r="AO653" s="34"/>
      <c r="AP653" s="34"/>
      <c r="AQ653" s="38" t="s">
        <v>20</v>
      </c>
      <c r="AR653" s="38"/>
      <c r="AS653" s="38"/>
      <c r="AT653" s="38"/>
      <c r="AU653" s="39" t="s">
        <v>20</v>
      </c>
      <c r="AV653" s="40"/>
      <c r="AW653" s="40"/>
      <c r="AX653" s="41"/>
    </row>
    <row r="654" spans="1:50" ht="24" customHeight="1">
      <c r="A654" s="33">
        <v>8</v>
      </c>
      <c r="B654" s="33">
        <v>1</v>
      </c>
      <c r="C654" s="42" t="s">
        <v>334</v>
      </c>
      <c r="D654" s="43"/>
      <c r="E654" s="43"/>
      <c r="F654" s="43"/>
      <c r="G654" s="43"/>
      <c r="H654" s="43"/>
      <c r="I654" s="43"/>
      <c r="J654" s="43"/>
      <c r="K654" s="43"/>
      <c r="L654" s="44"/>
      <c r="M654" s="34" t="s">
        <v>322</v>
      </c>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605">
        <v>501</v>
      </c>
      <c r="AL654" s="34"/>
      <c r="AM654" s="34"/>
      <c r="AN654" s="34"/>
      <c r="AO654" s="34"/>
      <c r="AP654" s="34"/>
      <c r="AQ654" s="38" t="s">
        <v>20</v>
      </c>
      <c r="AR654" s="38"/>
      <c r="AS654" s="38"/>
      <c r="AT654" s="38"/>
      <c r="AU654" s="39" t="s">
        <v>20</v>
      </c>
      <c r="AV654" s="40"/>
      <c r="AW654" s="40"/>
      <c r="AX654" s="41"/>
    </row>
    <row r="655" spans="1:50" ht="24" customHeight="1">
      <c r="A655" s="585">
        <v>9</v>
      </c>
      <c r="B655" s="585">
        <v>1</v>
      </c>
      <c r="C655" s="586" t="s">
        <v>335</v>
      </c>
      <c r="D655" s="586"/>
      <c r="E655" s="586"/>
      <c r="F655" s="586"/>
      <c r="G655" s="586"/>
      <c r="H655" s="586"/>
      <c r="I655" s="586"/>
      <c r="J655" s="586"/>
      <c r="K655" s="586"/>
      <c r="L655" s="586"/>
      <c r="M655" s="34" t="s">
        <v>336</v>
      </c>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605">
        <v>391</v>
      </c>
      <c r="AL655" s="34"/>
      <c r="AM655" s="34"/>
      <c r="AN655" s="34"/>
      <c r="AO655" s="34"/>
      <c r="AP655" s="34"/>
      <c r="AQ655" s="637">
        <v>1</v>
      </c>
      <c r="AR655" s="637"/>
      <c r="AS655" s="637"/>
      <c r="AT655" s="637"/>
      <c r="AU655" s="638">
        <v>97.8</v>
      </c>
      <c r="AV655" s="639"/>
      <c r="AW655" s="639"/>
      <c r="AX655" s="640"/>
    </row>
    <row r="656" spans="1:50" ht="24" customHeight="1">
      <c r="A656" s="601"/>
      <c r="B656" s="601"/>
      <c r="C656" s="602"/>
      <c r="D656" s="602"/>
      <c r="E656" s="602"/>
      <c r="F656" s="602"/>
      <c r="G656" s="602"/>
      <c r="H656" s="602"/>
      <c r="I656" s="602"/>
      <c r="J656" s="602"/>
      <c r="K656" s="602"/>
      <c r="L656" s="602"/>
      <c r="M656" s="34" t="s">
        <v>337</v>
      </c>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605">
        <v>55</v>
      </c>
      <c r="AL656" s="34"/>
      <c r="AM656" s="34"/>
      <c r="AN656" s="34"/>
      <c r="AO656" s="34"/>
      <c r="AP656" s="34"/>
      <c r="AQ656" s="38">
        <v>1</v>
      </c>
      <c r="AR656" s="38"/>
      <c r="AS656" s="38"/>
      <c r="AT656" s="38"/>
      <c r="AU656" s="39">
        <v>99.4</v>
      </c>
      <c r="AV656" s="40"/>
      <c r="AW656" s="40"/>
      <c r="AX656" s="41"/>
    </row>
    <row r="657" spans="1:50" ht="24" customHeight="1">
      <c r="A657" s="601"/>
      <c r="B657" s="601"/>
      <c r="C657" s="602"/>
      <c r="D657" s="602"/>
      <c r="E657" s="602"/>
      <c r="F657" s="602"/>
      <c r="G657" s="602"/>
      <c r="H657" s="602"/>
      <c r="I657" s="602"/>
      <c r="J657" s="602"/>
      <c r="K657" s="602"/>
      <c r="L657" s="602"/>
      <c r="M657" s="34" t="s">
        <v>338</v>
      </c>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605">
        <v>27</v>
      </c>
      <c r="AL657" s="34"/>
      <c r="AM657" s="34"/>
      <c r="AN657" s="34"/>
      <c r="AO657" s="34"/>
      <c r="AP657" s="34"/>
      <c r="AQ657" s="637">
        <v>1</v>
      </c>
      <c r="AR657" s="637"/>
      <c r="AS657" s="637"/>
      <c r="AT657" s="637"/>
      <c r="AU657" s="638">
        <v>99.8</v>
      </c>
      <c r="AV657" s="639"/>
      <c r="AW657" s="639"/>
      <c r="AX657" s="640"/>
    </row>
    <row r="658" spans="1:50" ht="24" customHeight="1">
      <c r="A658" s="601"/>
      <c r="B658" s="601"/>
      <c r="C658" s="602"/>
      <c r="D658" s="602"/>
      <c r="E658" s="602"/>
      <c r="F658" s="602"/>
      <c r="G658" s="602"/>
      <c r="H658" s="602"/>
      <c r="I658" s="602"/>
      <c r="J658" s="602"/>
      <c r="K658" s="602"/>
      <c r="L658" s="602"/>
      <c r="M658" s="595" t="s">
        <v>339</v>
      </c>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605">
        <v>13</v>
      </c>
      <c r="AL658" s="34"/>
      <c r="AM658" s="34"/>
      <c r="AN658" s="34"/>
      <c r="AO658" s="34"/>
      <c r="AP658" s="34"/>
      <c r="AQ658" s="38" t="s">
        <v>20</v>
      </c>
      <c r="AR658" s="38"/>
      <c r="AS658" s="38"/>
      <c r="AT658" s="38"/>
      <c r="AU658" s="39" t="s">
        <v>20</v>
      </c>
      <c r="AV658" s="40"/>
      <c r="AW658" s="40"/>
      <c r="AX658" s="41"/>
    </row>
    <row r="659" spans="1:50" ht="24" customHeight="1">
      <c r="A659" s="630">
        <v>10</v>
      </c>
      <c r="B659" s="631"/>
      <c r="C659" s="644" t="s">
        <v>340</v>
      </c>
      <c r="D659" s="645"/>
      <c r="E659" s="645"/>
      <c r="F659" s="645"/>
      <c r="G659" s="645"/>
      <c r="H659" s="645"/>
      <c r="I659" s="645"/>
      <c r="J659" s="645"/>
      <c r="K659" s="645"/>
      <c r="L659" s="646"/>
      <c r="M659" s="34" t="s">
        <v>341</v>
      </c>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605">
        <v>368</v>
      </c>
      <c r="AL659" s="34"/>
      <c r="AM659" s="34"/>
      <c r="AN659" s="34"/>
      <c r="AO659" s="34"/>
      <c r="AP659" s="34"/>
      <c r="AQ659" s="38">
        <v>1</v>
      </c>
      <c r="AR659" s="38"/>
      <c r="AS659" s="38"/>
      <c r="AT659" s="38"/>
      <c r="AU659" s="39">
        <v>99.7</v>
      </c>
      <c r="AV659" s="40"/>
      <c r="AW659" s="40"/>
      <c r="AX659" s="41"/>
    </row>
    <row r="660" spans="1:50" ht="24" customHeight="1">
      <c r="A660" s="625"/>
      <c r="B660" s="626"/>
      <c r="C660" s="641"/>
      <c r="D660" s="642"/>
      <c r="E660" s="642"/>
      <c r="F660" s="642"/>
      <c r="G660" s="642"/>
      <c r="H660" s="642"/>
      <c r="I660" s="642"/>
      <c r="J660" s="642"/>
      <c r="K660" s="642"/>
      <c r="L660" s="643"/>
      <c r="M660" s="34" t="s">
        <v>342</v>
      </c>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605">
        <v>49</v>
      </c>
      <c r="AL660" s="34"/>
      <c r="AM660" s="34"/>
      <c r="AN660" s="34"/>
      <c r="AO660" s="34"/>
      <c r="AP660" s="34"/>
      <c r="AQ660" s="38">
        <v>1</v>
      </c>
      <c r="AR660" s="38"/>
      <c r="AS660" s="38"/>
      <c r="AT660" s="38"/>
      <c r="AU660" s="39">
        <v>91.8</v>
      </c>
      <c r="AV660" s="40"/>
      <c r="AW660" s="40"/>
      <c r="AX660" s="41"/>
    </row>
    <row r="661" spans="1:50" ht="24" customHeight="1">
      <c r="A661" s="625"/>
      <c r="B661" s="626"/>
      <c r="C661" s="641"/>
      <c r="D661" s="642"/>
      <c r="E661" s="642"/>
      <c r="F661" s="642"/>
      <c r="G661" s="642"/>
      <c r="H661" s="642"/>
      <c r="I661" s="642"/>
      <c r="J661" s="642"/>
      <c r="K661" s="642"/>
      <c r="L661" s="643"/>
      <c r="M661" s="34" t="s">
        <v>343</v>
      </c>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605">
        <v>25</v>
      </c>
      <c r="AL661" s="34"/>
      <c r="AM661" s="34"/>
      <c r="AN661" s="34"/>
      <c r="AO661" s="34"/>
      <c r="AP661" s="34"/>
      <c r="AQ661" s="38">
        <v>3</v>
      </c>
      <c r="AR661" s="38"/>
      <c r="AS661" s="38"/>
      <c r="AT661" s="38"/>
      <c r="AU661" s="39">
        <v>71.900000000000006</v>
      </c>
      <c r="AV661" s="40"/>
      <c r="AW661" s="40"/>
      <c r="AX661" s="41"/>
    </row>
    <row r="662" spans="1:50" ht="24" customHeight="1">
      <c r="A662" s="647"/>
      <c r="B662" s="648"/>
      <c r="C662" s="649"/>
      <c r="D662" s="650"/>
      <c r="E662" s="650"/>
      <c r="F662" s="650"/>
      <c r="G662" s="650"/>
      <c r="H662" s="650"/>
      <c r="I662" s="650"/>
      <c r="J662" s="650"/>
      <c r="K662" s="650"/>
      <c r="L662" s="651"/>
      <c r="M662" s="34" t="s">
        <v>344</v>
      </c>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605">
        <v>19</v>
      </c>
      <c r="AL662" s="34"/>
      <c r="AM662" s="34"/>
      <c r="AN662" s="34"/>
      <c r="AO662" s="34"/>
      <c r="AP662" s="34"/>
      <c r="AQ662" s="38">
        <v>4</v>
      </c>
      <c r="AR662" s="38"/>
      <c r="AS662" s="38"/>
      <c r="AT662" s="38"/>
      <c r="AU662" s="39">
        <v>56.8</v>
      </c>
      <c r="AV662" s="40"/>
      <c r="AW662" s="40"/>
      <c r="AX662" s="41"/>
    </row>
    <row r="663" spans="1:50" ht="24" hidden="1" customHeight="1">
      <c r="A663" s="33"/>
      <c r="B663" s="33"/>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5"/>
      <c r="AL663" s="36"/>
      <c r="AM663" s="36"/>
      <c r="AN663" s="36"/>
      <c r="AO663" s="36"/>
      <c r="AP663" s="36"/>
      <c r="AQ663" s="37"/>
      <c r="AR663" s="38"/>
      <c r="AS663" s="38"/>
      <c r="AT663" s="38"/>
      <c r="AU663" s="39"/>
      <c r="AV663" s="40"/>
      <c r="AW663" s="40"/>
      <c r="AX663" s="41"/>
    </row>
    <row r="665" spans="1:50">
      <c r="A665" s="31"/>
      <c r="B665" t="s">
        <v>345</v>
      </c>
      <c r="C665" t="s">
        <v>222</v>
      </c>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c r="AX665" s="31"/>
    </row>
    <row r="666" spans="1:50" ht="34.5" customHeight="1">
      <c r="A666" s="583"/>
      <c r="B666" s="583"/>
      <c r="C666" s="159" t="s">
        <v>187</v>
      </c>
      <c r="D666" s="160"/>
      <c r="E666" s="160"/>
      <c r="F666" s="160"/>
      <c r="G666" s="160"/>
      <c r="H666" s="160"/>
      <c r="I666" s="160"/>
      <c r="J666" s="160"/>
      <c r="K666" s="160"/>
      <c r="L666" s="160"/>
      <c r="M666" s="160" t="s">
        <v>188</v>
      </c>
      <c r="N666" s="160"/>
      <c r="O666" s="160"/>
      <c r="P666" s="160"/>
      <c r="Q666" s="160"/>
      <c r="R666" s="160"/>
      <c r="S666" s="160"/>
      <c r="T666" s="160"/>
      <c r="U666" s="160"/>
      <c r="V666" s="160"/>
      <c r="W666" s="160"/>
      <c r="X666" s="160"/>
      <c r="Y666" s="160"/>
      <c r="Z666" s="160"/>
      <c r="AA666" s="160"/>
      <c r="AB666" s="160"/>
      <c r="AC666" s="160"/>
      <c r="AD666" s="160"/>
      <c r="AE666" s="160"/>
      <c r="AF666" s="160"/>
      <c r="AG666" s="160"/>
      <c r="AH666" s="160"/>
      <c r="AI666" s="160"/>
      <c r="AJ666" s="160"/>
      <c r="AK666" s="161" t="s">
        <v>189</v>
      </c>
      <c r="AL666" s="160"/>
      <c r="AM666" s="160"/>
      <c r="AN666" s="160"/>
      <c r="AO666" s="160"/>
      <c r="AP666" s="160"/>
      <c r="AQ666" s="160" t="s">
        <v>190</v>
      </c>
      <c r="AR666" s="160"/>
      <c r="AS666" s="160"/>
      <c r="AT666" s="160"/>
      <c r="AU666" s="191" t="s">
        <v>191</v>
      </c>
      <c r="AV666" s="105"/>
      <c r="AW666" s="105"/>
      <c r="AX666" s="584"/>
    </row>
    <row r="667" spans="1:50" ht="24" customHeight="1">
      <c r="A667" s="33">
        <v>1</v>
      </c>
      <c r="B667" s="33">
        <v>1</v>
      </c>
      <c r="C667" s="34" t="s">
        <v>346</v>
      </c>
      <c r="D667" s="34"/>
      <c r="E667" s="34"/>
      <c r="F667" s="34"/>
      <c r="G667" s="34"/>
      <c r="H667" s="34"/>
      <c r="I667" s="34"/>
      <c r="J667" s="34"/>
      <c r="K667" s="34"/>
      <c r="L667" s="34"/>
      <c r="M667" s="34" t="s">
        <v>173</v>
      </c>
      <c r="N667" s="34"/>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5">
        <v>18</v>
      </c>
      <c r="AL667" s="36"/>
      <c r="AM667" s="36"/>
      <c r="AN667" s="36"/>
      <c r="AO667" s="36"/>
      <c r="AP667" s="36"/>
      <c r="AQ667" s="38" t="s">
        <v>20</v>
      </c>
      <c r="AR667" s="38"/>
      <c r="AS667" s="38"/>
      <c r="AT667" s="38"/>
      <c r="AU667" s="39" t="s">
        <v>20</v>
      </c>
      <c r="AV667" s="40"/>
      <c r="AW667" s="40"/>
      <c r="AX667" s="41"/>
    </row>
    <row r="668" spans="1:50" ht="24" customHeight="1">
      <c r="A668" s="575">
        <v>2</v>
      </c>
      <c r="B668" s="576"/>
      <c r="C668" s="42" t="s">
        <v>347</v>
      </c>
      <c r="D668" s="43"/>
      <c r="E668" s="43"/>
      <c r="F668" s="43"/>
      <c r="G668" s="43"/>
      <c r="H668" s="43"/>
      <c r="I668" s="43"/>
      <c r="J668" s="43"/>
      <c r="K668" s="43"/>
      <c r="L668" s="44"/>
      <c r="M668" s="34" t="s">
        <v>348</v>
      </c>
      <c r="N668" s="34"/>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5">
        <v>10</v>
      </c>
      <c r="AL668" s="36"/>
      <c r="AM668" s="36"/>
      <c r="AN668" s="36"/>
      <c r="AO668" s="36"/>
      <c r="AP668" s="36"/>
      <c r="AQ668" s="38" t="s">
        <v>20</v>
      </c>
      <c r="AR668" s="38"/>
      <c r="AS668" s="38"/>
      <c r="AT668" s="38"/>
      <c r="AU668" s="39" t="s">
        <v>20</v>
      </c>
      <c r="AV668" s="40"/>
      <c r="AW668" s="40"/>
      <c r="AX668" s="41"/>
    </row>
    <row r="669" spans="1:50" ht="24" customHeight="1">
      <c r="A669" s="33">
        <v>3</v>
      </c>
      <c r="B669" s="33">
        <v>1</v>
      </c>
      <c r="C669" s="34" t="s">
        <v>349</v>
      </c>
      <c r="D669" s="34"/>
      <c r="E669" s="34"/>
      <c r="F669" s="34"/>
      <c r="G669" s="34"/>
      <c r="H669" s="34"/>
      <c r="I669" s="34"/>
      <c r="J669" s="34"/>
      <c r="K669" s="34"/>
      <c r="L669" s="34"/>
      <c r="M669" s="34" t="s">
        <v>350</v>
      </c>
      <c r="N669" s="34"/>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5">
        <v>8</v>
      </c>
      <c r="AL669" s="36"/>
      <c r="AM669" s="36"/>
      <c r="AN669" s="36"/>
      <c r="AO669" s="36"/>
      <c r="AP669" s="36"/>
      <c r="AQ669" s="38" t="s">
        <v>20</v>
      </c>
      <c r="AR669" s="38"/>
      <c r="AS669" s="38"/>
      <c r="AT669" s="38"/>
      <c r="AU669" s="39" t="s">
        <v>20</v>
      </c>
      <c r="AV669" s="40"/>
      <c r="AW669" s="40"/>
      <c r="AX669" s="41"/>
    </row>
    <row r="670" spans="1:50" ht="24" customHeight="1">
      <c r="A670" s="33">
        <v>4</v>
      </c>
      <c r="B670" s="33">
        <v>1</v>
      </c>
      <c r="C670" s="34" t="s">
        <v>351</v>
      </c>
      <c r="D670" s="34"/>
      <c r="E670" s="34"/>
      <c r="F670" s="34"/>
      <c r="G670" s="34"/>
      <c r="H670" s="34"/>
      <c r="I670" s="34"/>
      <c r="J670" s="34"/>
      <c r="K670" s="34"/>
      <c r="L670" s="34"/>
      <c r="M670" s="34" t="s">
        <v>352</v>
      </c>
      <c r="N670" s="34"/>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5">
        <v>6</v>
      </c>
      <c r="AL670" s="36"/>
      <c r="AM670" s="36"/>
      <c r="AN670" s="36"/>
      <c r="AO670" s="36"/>
      <c r="AP670" s="36"/>
      <c r="AQ670" s="38" t="s">
        <v>20</v>
      </c>
      <c r="AR670" s="38"/>
      <c r="AS670" s="38"/>
      <c r="AT670" s="38"/>
      <c r="AU670" s="39" t="s">
        <v>20</v>
      </c>
      <c r="AV670" s="40"/>
      <c r="AW670" s="40"/>
      <c r="AX670" s="41"/>
    </row>
    <row r="671" spans="1:50" ht="24" customHeight="1">
      <c r="A671" s="33">
        <v>5</v>
      </c>
      <c r="B671" s="33">
        <v>1</v>
      </c>
      <c r="C671" s="34" t="s">
        <v>353</v>
      </c>
      <c r="D671" s="34"/>
      <c r="E671" s="34"/>
      <c r="F671" s="34"/>
      <c r="G671" s="34"/>
      <c r="H671" s="34"/>
      <c r="I671" s="34"/>
      <c r="J671" s="34"/>
      <c r="K671" s="34"/>
      <c r="L671" s="34"/>
      <c r="M671" s="34" t="s">
        <v>354</v>
      </c>
      <c r="N671" s="34"/>
      <c r="O671" s="34"/>
      <c r="P671" s="34"/>
      <c r="Q671" s="34"/>
      <c r="R671" s="34"/>
      <c r="S671" s="34"/>
      <c r="T671" s="34"/>
      <c r="U671" s="34"/>
      <c r="V671" s="34"/>
      <c r="W671" s="34"/>
      <c r="X671" s="34"/>
      <c r="Y671" s="34"/>
      <c r="Z671" s="34"/>
      <c r="AA671" s="34"/>
      <c r="AB671" s="34"/>
      <c r="AC671" s="34"/>
      <c r="AD671" s="34"/>
      <c r="AE671" s="34"/>
      <c r="AF671" s="34"/>
      <c r="AG671" s="34"/>
      <c r="AH671" s="34"/>
      <c r="AI671" s="34"/>
      <c r="AJ671" s="34"/>
      <c r="AK671" s="35">
        <v>4</v>
      </c>
      <c r="AL671" s="36"/>
      <c r="AM671" s="36"/>
      <c r="AN671" s="36"/>
      <c r="AO671" s="36"/>
      <c r="AP671" s="36"/>
      <c r="AQ671" s="38" t="s">
        <v>20</v>
      </c>
      <c r="AR671" s="38"/>
      <c r="AS671" s="38"/>
      <c r="AT671" s="38"/>
      <c r="AU671" s="39" t="s">
        <v>20</v>
      </c>
      <c r="AV671" s="40"/>
      <c r="AW671" s="40"/>
      <c r="AX671" s="41"/>
    </row>
    <row r="672" spans="1:50" ht="24" customHeight="1">
      <c r="A672" s="33">
        <v>6</v>
      </c>
      <c r="B672" s="33">
        <v>1</v>
      </c>
      <c r="C672" s="34" t="s">
        <v>355</v>
      </c>
      <c r="D672" s="34"/>
      <c r="E672" s="34"/>
      <c r="F672" s="34"/>
      <c r="G672" s="34"/>
      <c r="H672" s="34"/>
      <c r="I672" s="34"/>
      <c r="J672" s="34"/>
      <c r="K672" s="34"/>
      <c r="L672" s="34"/>
      <c r="M672" s="34" t="s">
        <v>354</v>
      </c>
      <c r="N672" s="34"/>
      <c r="O672" s="34"/>
      <c r="P672" s="34"/>
      <c r="Q672" s="34"/>
      <c r="R672" s="34"/>
      <c r="S672" s="34"/>
      <c r="T672" s="34"/>
      <c r="U672" s="34"/>
      <c r="V672" s="34"/>
      <c r="W672" s="34"/>
      <c r="X672" s="34"/>
      <c r="Y672" s="34"/>
      <c r="Z672" s="34"/>
      <c r="AA672" s="34"/>
      <c r="AB672" s="34"/>
      <c r="AC672" s="34"/>
      <c r="AD672" s="34"/>
      <c r="AE672" s="34"/>
      <c r="AF672" s="34"/>
      <c r="AG672" s="34"/>
      <c r="AH672" s="34"/>
      <c r="AI672" s="34"/>
      <c r="AJ672" s="34"/>
      <c r="AK672" s="35">
        <v>4</v>
      </c>
      <c r="AL672" s="36"/>
      <c r="AM672" s="36"/>
      <c r="AN672" s="36"/>
      <c r="AO672" s="36"/>
      <c r="AP672" s="36"/>
      <c r="AQ672" s="38" t="s">
        <v>20</v>
      </c>
      <c r="AR672" s="38"/>
      <c r="AS672" s="38"/>
      <c r="AT672" s="38"/>
      <c r="AU672" s="39" t="s">
        <v>20</v>
      </c>
      <c r="AV672" s="40"/>
      <c r="AW672" s="40"/>
      <c r="AX672" s="41"/>
    </row>
    <row r="673" spans="1:50" ht="24" customHeight="1">
      <c r="A673" s="33">
        <v>7</v>
      </c>
      <c r="B673" s="33">
        <v>1</v>
      </c>
      <c r="C673" s="42" t="s">
        <v>356</v>
      </c>
      <c r="D673" s="43"/>
      <c r="E673" s="43"/>
      <c r="F673" s="43"/>
      <c r="G673" s="43"/>
      <c r="H673" s="43"/>
      <c r="I673" s="43"/>
      <c r="J673" s="43"/>
      <c r="K673" s="43"/>
      <c r="L673" s="44"/>
      <c r="M673" s="34" t="s">
        <v>354</v>
      </c>
      <c r="N673" s="34"/>
      <c r="O673" s="34"/>
      <c r="P673" s="34"/>
      <c r="Q673" s="34"/>
      <c r="R673" s="34"/>
      <c r="S673" s="34"/>
      <c r="T673" s="34"/>
      <c r="U673" s="34"/>
      <c r="V673" s="34"/>
      <c r="W673" s="34"/>
      <c r="X673" s="34"/>
      <c r="Y673" s="34"/>
      <c r="Z673" s="34"/>
      <c r="AA673" s="34"/>
      <c r="AB673" s="34"/>
      <c r="AC673" s="34"/>
      <c r="AD673" s="34"/>
      <c r="AE673" s="34"/>
      <c r="AF673" s="34"/>
      <c r="AG673" s="34"/>
      <c r="AH673" s="34"/>
      <c r="AI673" s="34"/>
      <c r="AJ673" s="34"/>
      <c r="AK673" s="35">
        <v>4</v>
      </c>
      <c r="AL673" s="36"/>
      <c r="AM673" s="36"/>
      <c r="AN673" s="36"/>
      <c r="AO673" s="36"/>
      <c r="AP673" s="36"/>
      <c r="AQ673" s="38" t="s">
        <v>20</v>
      </c>
      <c r="AR673" s="38"/>
      <c r="AS673" s="38"/>
      <c r="AT673" s="38"/>
      <c r="AU673" s="39" t="s">
        <v>20</v>
      </c>
      <c r="AV673" s="40"/>
      <c r="AW673" s="40"/>
      <c r="AX673" s="41"/>
    </row>
    <row r="674" spans="1:50" ht="24" customHeight="1">
      <c r="A674" s="33">
        <v>8</v>
      </c>
      <c r="B674" s="33">
        <v>1</v>
      </c>
      <c r="C674" s="42" t="s">
        <v>357</v>
      </c>
      <c r="D674" s="43"/>
      <c r="E674" s="43"/>
      <c r="F674" s="43"/>
      <c r="G674" s="43"/>
      <c r="H674" s="43"/>
      <c r="I674" s="43"/>
      <c r="J674" s="43"/>
      <c r="K674" s="43"/>
      <c r="L674" s="44"/>
      <c r="M674" s="34" t="s">
        <v>173</v>
      </c>
      <c r="N674" s="34"/>
      <c r="O674" s="34"/>
      <c r="P674" s="34"/>
      <c r="Q674" s="34"/>
      <c r="R674" s="34"/>
      <c r="S674" s="34"/>
      <c r="T674" s="34"/>
      <c r="U674" s="34"/>
      <c r="V674" s="34"/>
      <c r="W674" s="34"/>
      <c r="X674" s="34"/>
      <c r="Y674" s="34"/>
      <c r="Z674" s="34"/>
      <c r="AA674" s="34"/>
      <c r="AB674" s="34"/>
      <c r="AC674" s="34"/>
      <c r="AD674" s="34"/>
      <c r="AE674" s="34"/>
      <c r="AF674" s="34"/>
      <c r="AG674" s="34"/>
      <c r="AH674" s="34"/>
      <c r="AI674" s="34"/>
      <c r="AJ674" s="34"/>
      <c r="AK674" s="35">
        <v>3</v>
      </c>
      <c r="AL674" s="36"/>
      <c r="AM674" s="36"/>
      <c r="AN674" s="36"/>
      <c r="AO674" s="36"/>
      <c r="AP674" s="36"/>
      <c r="AQ674" s="38" t="s">
        <v>20</v>
      </c>
      <c r="AR674" s="38"/>
      <c r="AS674" s="38"/>
      <c r="AT674" s="38"/>
      <c r="AU674" s="39" t="s">
        <v>20</v>
      </c>
      <c r="AV674" s="40"/>
      <c r="AW674" s="40"/>
      <c r="AX674" s="41"/>
    </row>
    <row r="675" spans="1:50" ht="24" customHeight="1">
      <c r="A675" s="33">
        <v>9</v>
      </c>
      <c r="B675" s="33">
        <v>1</v>
      </c>
      <c r="C675" s="34" t="s">
        <v>358</v>
      </c>
      <c r="D675" s="34"/>
      <c r="E675" s="34"/>
      <c r="F675" s="34"/>
      <c r="G675" s="34"/>
      <c r="H675" s="34"/>
      <c r="I675" s="34"/>
      <c r="J675" s="34"/>
      <c r="K675" s="34"/>
      <c r="L675" s="34"/>
      <c r="M675" s="595" t="s">
        <v>350</v>
      </c>
      <c r="N675" s="34"/>
      <c r="O675" s="34"/>
      <c r="P675" s="34"/>
      <c r="Q675" s="34"/>
      <c r="R675" s="34"/>
      <c r="S675" s="34"/>
      <c r="T675" s="34"/>
      <c r="U675" s="34"/>
      <c r="V675" s="34"/>
      <c r="W675" s="34"/>
      <c r="X675" s="34"/>
      <c r="Y675" s="34"/>
      <c r="Z675" s="34"/>
      <c r="AA675" s="34"/>
      <c r="AB675" s="34"/>
      <c r="AC675" s="34"/>
      <c r="AD675" s="34"/>
      <c r="AE675" s="34"/>
      <c r="AF675" s="34"/>
      <c r="AG675" s="34"/>
      <c r="AH675" s="34"/>
      <c r="AI675" s="34"/>
      <c r="AJ675" s="34"/>
      <c r="AK675" s="35">
        <v>3</v>
      </c>
      <c r="AL675" s="36"/>
      <c r="AM675" s="36"/>
      <c r="AN675" s="36"/>
      <c r="AO675" s="36"/>
      <c r="AP675" s="36"/>
      <c r="AQ675" s="38" t="s">
        <v>20</v>
      </c>
      <c r="AR675" s="38"/>
      <c r="AS675" s="38"/>
      <c r="AT675" s="38"/>
      <c r="AU675" s="39" t="s">
        <v>20</v>
      </c>
      <c r="AV675" s="40"/>
      <c r="AW675" s="40"/>
      <c r="AX675" s="41"/>
    </row>
    <row r="676" spans="1:50" ht="24" customHeight="1">
      <c r="A676" s="33">
        <v>10</v>
      </c>
      <c r="B676" s="33">
        <v>1</v>
      </c>
      <c r="C676" s="609" t="s">
        <v>359</v>
      </c>
      <c r="D676" s="43"/>
      <c r="E676" s="43"/>
      <c r="F676" s="43"/>
      <c r="G676" s="43"/>
      <c r="H676" s="43"/>
      <c r="I676" s="43"/>
      <c r="J676" s="43"/>
      <c r="K676" s="43"/>
      <c r="L676" s="44"/>
      <c r="M676" s="595" t="s">
        <v>360</v>
      </c>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5">
        <v>3</v>
      </c>
      <c r="AL676" s="36"/>
      <c r="AM676" s="36"/>
      <c r="AN676" s="36"/>
      <c r="AO676" s="36"/>
      <c r="AP676" s="36"/>
      <c r="AQ676" s="38" t="s">
        <v>20</v>
      </c>
      <c r="AR676" s="38"/>
      <c r="AS676" s="38"/>
      <c r="AT676" s="38"/>
      <c r="AU676" s="39" t="s">
        <v>20</v>
      </c>
      <c r="AV676" s="40"/>
      <c r="AW676" s="40"/>
      <c r="AX676" s="41"/>
    </row>
    <row r="677" spans="1:50" ht="24" hidden="1" customHeight="1">
      <c r="A677" s="33"/>
      <c r="B677" s="33"/>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34"/>
      <c r="AC677" s="34"/>
      <c r="AD677" s="34"/>
      <c r="AE677" s="34"/>
      <c r="AF677" s="34"/>
      <c r="AG677" s="34"/>
      <c r="AH677" s="34"/>
      <c r="AI677" s="34"/>
      <c r="AJ677" s="34"/>
      <c r="AK677" s="35"/>
      <c r="AL677" s="36"/>
      <c r="AM677" s="36"/>
      <c r="AN677" s="36"/>
      <c r="AO677" s="36"/>
      <c r="AP677" s="36"/>
      <c r="AQ677" s="37"/>
      <c r="AR677" s="38"/>
      <c r="AS677" s="38"/>
      <c r="AT677" s="38"/>
      <c r="AU677" s="39"/>
      <c r="AV677" s="40"/>
      <c r="AW677" s="40"/>
      <c r="AX677" s="41"/>
    </row>
    <row r="678" spans="1:50" ht="24" hidden="1" customHeight="1">
      <c r="A678" s="33"/>
      <c r="B678" s="33"/>
      <c r="C678" s="42"/>
      <c r="D678" s="43"/>
      <c r="E678" s="43"/>
      <c r="F678" s="43"/>
      <c r="G678" s="43"/>
      <c r="H678" s="43"/>
      <c r="I678" s="43"/>
      <c r="J678" s="43"/>
      <c r="K678" s="43"/>
      <c r="L678" s="44"/>
      <c r="M678" s="34"/>
      <c r="N678" s="34"/>
      <c r="O678" s="34"/>
      <c r="P678" s="34"/>
      <c r="Q678" s="34"/>
      <c r="R678" s="34"/>
      <c r="S678" s="34"/>
      <c r="T678" s="34"/>
      <c r="U678" s="34"/>
      <c r="V678" s="34"/>
      <c r="W678" s="34"/>
      <c r="X678" s="34"/>
      <c r="Y678" s="34"/>
      <c r="Z678" s="34"/>
      <c r="AA678" s="34"/>
      <c r="AB678" s="34"/>
      <c r="AC678" s="34"/>
      <c r="AD678" s="34"/>
      <c r="AE678" s="34"/>
      <c r="AF678" s="34"/>
      <c r="AG678" s="34"/>
      <c r="AH678" s="34"/>
      <c r="AI678" s="34"/>
      <c r="AJ678" s="34"/>
      <c r="AK678" s="35"/>
      <c r="AL678" s="36"/>
      <c r="AM678" s="36"/>
      <c r="AN678" s="36"/>
      <c r="AO678" s="36"/>
      <c r="AP678" s="36"/>
      <c r="AQ678" s="37"/>
      <c r="AR678" s="38"/>
      <c r="AS678" s="38"/>
      <c r="AT678" s="38"/>
      <c r="AU678" s="39"/>
      <c r="AV678" s="40"/>
      <c r="AW678" s="40"/>
      <c r="AX678" s="41"/>
    </row>
    <row r="679" spans="1:50" ht="24" hidden="1" customHeight="1">
      <c r="A679" s="33"/>
      <c r="B679" s="33"/>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c r="AB679" s="34"/>
      <c r="AC679" s="34"/>
      <c r="AD679" s="34"/>
      <c r="AE679" s="34"/>
      <c r="AF679" s="34"/>
      <c r="AG679" s="34"/>
      <c r="AH679" s="34"/>
      <c r="AI679" s="34"/>
      <c r="AJ679" s="34"/>
      <c r="AK679" s="35"/>
      <c r="AL679" s="36"/>
      <c r="AM679" s="36"/>
      <c r="AN679" s="36"/>
      <c r="AO679" s="36"/>
      <c r="AP679" s="36"/>
      <c r="AQ679" s="37"/>
      <c r="AR679" s="38"/>
      <c r="AS679" s="38"/>
      <c r="AT679" s="38"/>
      <c r="AU679" s="39"/>
      <c r="AV679" s="40"/>
      <c r="AW679" s="40"/>
      <c r="AX679" s="41"/>
    </row>
    <row r="680" spans="1:50" ht="24" hidden="1" customHeight="1">
      <c r="A680" s="33"/>
      <c r="B680" s="33"/>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c r="AA680" s="34"/>
      <c r="AB680" s="34"/>
      <c r="AC680" s="34"/>
      <c r="AD680" s="34"/>
      <c r="AE680" s="34"/>
      <c r="AF680" s="34"/>
      <c r="AG680" s="34"/>
      <c r="AH680" s="34"/>
      <c r="AI680" s="34"/>
      <c r="AJ680" s="34"/>
      <c r="AK680" s="35"/>
      <c r="AL680" s="36"/>
      <c r="AM680" s="36"/>
      <c r="AN680" s="36"/>
      <c r="AO680" s="36"/>
      <c r="AP680" s="36"/>
      <c r="AQ680" s="37"/>
      <c r="AR680" s="38"/>
      <c r="AS680" s="38"/>
      <c r="AT680" s="38"/>
      <c r="AU680" s="39"/>
      <c r="AV680" s="40"/>
      <c r="AW680" s="40"/>
      <c r="AX680" s="41"/>
    </row>
    <row r="681" spans="1:50" ht="24" hidden="1" customHeight="1">
      <c r="A681" s="33"/>
      <c r="B681" s="33"/>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c r="AA681" s="34"/>
      <c r="AB681" s="34"/>
      <c r="AC681" s="34"/>
      <c r="AD681" s="34"/>
      <c r="AE681" s="34"/>
      <c r="AF681" s="34"/>
      <c r="AG681" s="34"/>
      <c r="AH681" s="34"/>
      <c r="AI681" s="34"/>
      <c r="AJ681" s="34"/>
      <c r="AK681" s="35"/>
      <c r="AL681" s="36"/>
      <c r="AM681" s="36"/>
      <c r="AN681" s="36"/>
      <c r="AO681" s="36"/>
      <c r="AP681" s="36"/>
      <c r="AQ681" s="37"/>
      <c r="AR681" s="38"/>
      <c r="AS681" s="38"/>
      <c r="AT681" s="38"/>
      <c r="AU681" s="39"/>
      <c r="AV681" s="40"/>
      <c r="AW681" s="40"/>
      <c r="AX681" s="41"/>
    </row>
    <row r="682" spans="1:50" ht="24" hidden="1" customHeight="1">
      <c r="A682" s="33"/>
      <c r="B682" s="33"/>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c r="AB682" s="34"/>
      <c r="AC682" s="34"/>
      <c r="AD682" s="34"/>
      <c r="AE682" s="34"/>
      <c r="AF682" s="34"/>
      <c r="AG682" s="34"/>
      <c r="AH682" s="34"/>
      <c r="AI682" s="34"/>
      <c r="AJ682" s="34"/>
      <c r="AK682" s="35"/>
      <c r="AL682" s="36"/>
      <c r="AM682" s="36"/>
      <c r="AN682" s="36"/>
      <c r="AO682" s="36"/>
      <c r="AP682" s="36"/>
      <c r="AQ682" s="37"/>
      <c r="AR682" s="38"/>
      <c r="AS682" s="38"/>
      <c r="AT682" s="38"/>
      <c r="AU682" s="39"/>
      <c r="AV682" s="40"/>
      <c r="AW682" s="40"/>
      <c r="AX682" s="41"/>
    </row>
    <row r="683" spans="1:50" ht="24" hidden="1" customHeight="1">
      <c r="A683" s="33"/>
      <c r="B683" s="33"/>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c r="AB683" s="34"/>
      <c r="AC683" s="34"/>
      <c r="AD683" s="34"/>
      <c r="AE683" s="34"/>
      <c r="AF683" s="34"/>
      <c r="AG683" s="34"/>
      <c r="AH683" s="34"/>
      <c r="AI683" s="34"/>
      <c r="AJ683" s="34"/>
      <c r="AK683" s="35"/>
      <c r="AL683" s="36"/>
      <c r="AM683" s="36"/>
      <c r="AN683" s="36"/>
      <c r="AO683" s="36"/>
      <c r="AP683" s="36"/>
      <c r="AQ683" s="37"/>
      <c r="AR683" s="38"/>
      <c r="AS683" s="38"/>
      <c r="AT683" s="38"/>
      <c r="AU683" s="39"/>
      <c r="AV683" s="40"/>
      <c r="AW683" s="40"/>
      <c r="AX683" s="41"/>
    </row>
    <row r="684" spans="1:50" ht="24" hidden="1" customHeight="1">
      <c r="A684" s="33"/>
      <c r="B684" s="33"/>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c r="AB684" s="34"/>
      <c r="AC684" s="34"/>
      <c r="AD684" s="34"/>
      <c r="AE684" s="34"/>
      <c r="AF684" s="34"/>
      <c r="AG684" s="34"/>
      <c r="AH684" s="34"/>
      <c r="AI684" s="34"/>
      <c r="AJ684" s="34"/>
      <c r="AK684" s="35"/>
      <c r="AL684" s="36"/>
      <c r="AM684" s="36"/>
      <c r="AN684" s="36"/>
      <c r="AO684" s="36"/>
      <c r="AP684" s="36"/>
      <c r="AQ684" s="37"/>
      <c r="AR684" s="38"/>
      <c r="AS684" s="38"/>
      <c r="AT684" s="38"/>
      <c r="AU684" s="39"/>
      <c r="AV684" s="40"/>
      <c r="AW684" s="40"/>
      <c r="AX684" s="41"/>
    </row>
    <row r="685" spans="1:50" ht="24" hidden="1" customHeight="1">
      <c r="A685" s="33"/>
      <c r="B685" s="33"/>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H685" s="34"/>
      <c r="AI685" s="34"/>
      <c r="AJ685" s="34"/>
      <c r="AK685" s="35"/>
      <c r="AL685" s="36"/>
      <c r="AM685" s="36"/>
      <c r="AN685" s="36"/>
      <c r="AO685" s="36"/>
      <c r="AP685" s="36"/>
      <c r="AQ685" s="37"/>
      <c r="AR685" s="38"/>
      <c r="AS685" s="38"/>
      <c r="AT685" s="38"/>
      <c r="AU685" s="39"/>
      <c r="AV685" s="40"/>
      <c r="AW685" s="40"/>
      <c r="AX685" s="41"/>
    </row>
    <row r="686" spans="1:50" ht="24" hidden="1" customHeight="1">
      <c r="A686" s="33"/>
      <c r="B686" s="33"/>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5"/>
      <c r="AL686" s="36"/>
      <c r="AM686" s="36"/>
      <c r="AN686" s="36"/>
      <c r="AO686" s="36"/>
      <c r="AP686" s="36"/>
      <c r="AQ686" s="37"/>
      <c r="AR686" s="38"/>
      <c r="AS686" s="38"/>
      <c r="AT686" s="38"/>
      <c r="AU686" s="39"/>
      <c r="AV686" s="40"/>
      <c r="AW686" s="40"/>
      <c r="AX686" s="41"/>
    </row>
    <row r="687" spans="1:50" ht="24" hidden="1" customHeight="1">
      <c r="A687" s="33"/>
      <c r="B687" s="33"/>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c r="AA687" s="34"/>
      <c r="AB687" s="34"/>
      <c r="AC687" s="34"/>
      <c r="AD687" s="34"/>
      <c r="AE687" s="34"/>
      <c r="AF687" s="34"/>
      <c r="AG687" s="34"/>
      <c r="AH687" s="34"/>
      <c r="AI687" s="34"/>
      <c r="AJ687" s="34"/>
      <c r="AK687" s="35"/>
      <c r="AL687" s="36"/>
      <c r="AM687" s="36"/>
      <c r="AN687" s="36"/>
      <c r="AO687" s="36"/>
      <c r="AP687" s="36"/>
      <c r="AQ687" s="37"/>
      <c r="AR687" s="38"/>
      <c r="AS687" s="38"/>
      <c r="AT687" s="38"/>
      <c r="AU687" s="39"/>
      <c r="AV687" s="40"/>
      <c r="AW687" s="40"/>
      <c r="AX687" s="41"/>
    </row>
    <row r="688" spans="1:50" ht="24" hidden="1" customHeight="1">
      <c r="A688" s="33"/>
      <c r="B688" s="33"/>
      <c r="C688" s="42"/>
      <c r="D688" s="43"/>
      <c r="E688" s="43"/>
      <c r="F688" s="43"/>
      <c r="G688" s="43"/>
      <c r="H688" s="43"/>
      <c r="I688" s="43"/>
      <c r="J688" s="43"/>
      <c r="K688" s="43"/>
      <c r="L688" s="44"/>
      <c r="M688" s="34"/>
      <c r="N688" s="34"/>
      <c r="O688" s="34"/>
      <c r="P688" s="34"/>
      <c r="Q688" s="34"/>
      <c r="R688" s="34"/>
      <c r="S688" s="34"/>
      <c r="T688" s="34"/>
      <c r="U688" s="34"/>
      <c r="V688" s="34"/>
      <c r="W688" s="34"/>
      <c r="X688" s="34"/>
      <c r="Y688" s="34"/>
      <c r="Z688" s="34"/>
      <c r="AA688" s="34"/>
      <c r="AB688" s="34"/>
      <c r="AC688" s="34"/>
      <c r="AD688" s="34"/>
      <c r="AE688" s="34"/>
      <c r="AF688" s="34"/>
      <c r="AG688" s="34"/>
      <c r="AH688" s="34"/>
      <c r="AI688" s="34"/>
      <c r="AJ688" s="34"/>
      <c r="AK688" s="35"/>
      <c r="AL688" s="36"/>
      <c r="AM688" s="36"/>
      <c r="AN688" s="36"/>
      <c r="AO688" s="36"/>
      <c r="AP688" s="36"/>
      <c r="AQ688" s="37"/>
      <c r="AR688" s="38"/>
      <c r="AS688" s="38"/>
      <c r="AT688" s="38"/>
      <c r="AU688" s="39"/>
      <c r="AV688" s="40"/>
      <c r="AW688" s="40"/>
      <c r="AX688" s="41"/>
    </row>
    <row r="689" spans="1:50" ht="24" hidden="1" customHeight="1">
      <c r="A689" s="33"/>
      <c r="B689" s="33"/>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c r="AA689" s="34"/>
      <c r="AB689" s="34"/>
      <c r="AC689" s="34"/>
      <c r="AD689" s="34"/>
      <c r="AE689" s="34"/>
      <c r="AF689" s="34"/>
      <c r="AG689" s="34"/>
      <c r="AH689" s="34"/>
      <c r="AI689" s="34"/>
      <c r="AJ689" s="34"/>
      <c r="AK689" s="35"/>
      <c r="AL689" s="36"/>
      <c r="AM689" s="36"/>
      <c r="AN689" s="36"/>
      <c r="AO689" s="36"/>
      <c r="AP689" s="36"/>
      <c r="AQ689" s="37"/>
      <c r="AR689" s="38"/>
      <c r="AS689" s="38"/>
      <c r="AT689" s="38"/>
      <c r="AU689" s="39"/>
      <c r="AV689" s="40"/>
      <c r="AW689" s="40"/>
      <c r="AX689" s="41"/>
    </row>
    <row r="690" spans="1:50" ht="24" hidden="1" customHeight="1">
      <c r="A690" s="33"/>
      <c r="B690" s="33"/>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c r="AA690" s="34"/>
      <c r="AB690" s="34"/>
      <c r="AC690" s="34"/>
      <c r="AD690" s="34"/>
      <c r="AE690" s="34"/>
      <c r="AF690" s="34"/>
      <c r="AG690" s="34"/>
      <c r="AH690" s="34"/>
      <c r="AI690" s="34"/>
      <c r="AJ690" s="34"/>
      <c r="AK690" s="35"/>
      <c r="AL690" s="36"/>
      <c r="AM690" s="36"/>
      <c r="AN690" s="36"/>
      <c r="AO690" s="36"/>
      <c r="AP690" s="36"/>
      <c r="AQ690" s="37"/>
      <c r="AR690" s="38"/>
      <c r="AS690" s="38"/>
      <c r="AT690" s="38"/>
      <c r="AU690" s="39"/>
      <c r="AV690" s="40"/>
      <c r="AW690" s="40"/>
      <c r="AX690" s="41"/>
    </row>
    <row r="691" spans="1:50" ht="24" hidden="1" customHeight="1">
      <c r="A691" s="33"/>
      <c r="B691" s="33"/>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H691" s="34"/>
      <c r="AI691" s="34"/>
      <c r="AJ691" s="34"/>
      <c r="AK691" s="35"/>
      <c r="AL691" s="36"/>
      <c r="AM691" s="36"/>
      <c r="AN691" s="36"/>
      <c r="AO691" s="36"/>
      <c r="AP691" s="36"/>
      <c r="AQ691" s="37"/>
      <c r="AR691" s="38"/>
      <c r="AS691" s="38"/>
      <c r="AT691" s="38"/>
      <c r="AU691" s="39"/>
      <c r="AV691" s="40"/>
      <c r="AW691" s="40"/>
      <c r="AX691" s="41"/>
    </row>
    <row r="692" spans="1:50" ht="24" hidden="1" customHeight="1">
      <c r="A692" s="33"/>
      <c r="B692" s="33"/>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c r="AA692" s="34"/>
      <c r="AB692" s="34"/>
      <c r="AC692" s="34"/>
      <c r="AD692" s="34"/>
      <c r="AE692" s="34"/>
      <c r="AF692" s="34"/>
      <c r="AG692" s="34"/>
      <c r="AH692" s="34"/>
      <c r="AI692" s="34"/>
      <c r="AJ692" s="34"/>
      <c r="AK692" s="35"/>
      <c r="AL692" s="36"/>
      <c r="AM692" s="36"/>
      <c r="AN692" s="36"/>
      <c r="AO692" s="36"/>
      <c r="AP692" s="36"/>
      <c r="AQ692" s="37"/>
      <c r="AR692" s="38"/>
      <c r="AS692" s="38"/>
      <c r="AT692" s="38"/>
      <c r="AU692" s="39"/>
      <c r="AV692" s="40"/>
      <c r="AW692" s="40"/>
      <c r="AX692" s="41"/>
    </row>
    <row r="693" spans="1:50" ht="24" hidden="1" customHeight="1">
      <c r="A693" s="33"/>
      <c r="B693" s="33"/>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c r="AA693" s="34"/>
      <c r="AB693" s="34"/>
      <c r="AC693" s="34"/>
      <c r="AD693" s="34"/>
      <c r="AE693" s="34"/>
      <c r="AF693" s="34"/>
      <c r="AG693" s="34"/>
      <c r="AH693" s="34"/>
      <c r="AI693" s="34"/>
      <c r="AJ693" s="34"/>
      <c r="AK693" s="35"/>
      <c r="AL693" s="36"/>
      <c r="AM693" s="36"/>
      <c r="AN693" s="36"/>
      <c r="AO693" s="36"/>
      <c r="AP693" s="36"/>
      <c r="AQ693" s="37"/>
      <c r="AR693" s="38"/>
      <c r="AS693" s="38"/>
      <c r="AT693" s="38"/>
      <c r="AU693" s="39"/>
      <c r="AV693" s="40"/>
      <c r="AW693" s="40"/>
      <c r="AX693" s="41"/>
    </row>
    <row r="694" spans="1:50" ht="24" hidden="1" customHeight="1">
      <c r="A694" s="33"/>
      <c r="B694" s="33"/>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34"/>
      <c r="AC694" s="34"/>
      <c r="AD694" s="34"/>
      <c r="AE694" s="34"/>
      <c r="AF694" s="34"/>
      <c r="AG694" s="34"/>
      <c r="AH694" s="34"/>
      <c r="AI694" s="34"/>
      <c r="AJ694" s="34"/>
      <c r="AK694" s="35"/>
      <c r="AL694" s="36"/>
      <c r="AM694" s="36"/>
      <c r="AN694" s="36"/>
      <c r="AO694" s="36"/>
      <c r="AP694" s="36"/>
      <c r="AQ694" s="37"/>
      <c r="AR694" s="38"/>
      <c r="AS694" s="38"/>
      <c r="AT694" s="38"/>
      <c r="AU694" s="39"/>
      <c r="AV694" s="40"/>
      <c r="AW694" s="40"/>
      <c r="AX694" s="41"/>
    </row>
    <row r="695" spans="1:50" ht="24" hidden="1" customHeight="1">
      <c r="A695" s="33"/>
      <c r="B695" s="33"/>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34"/>
      <c r="AC695" s="34"/>
      <c r="AD695" s="34"/>
      <c r="AE695" s="34"/>
      <c r="AF695" s="34"/>
      <c r="AG695" s="34"/>
      <c r="AH695" s="34"/>
      <c r="AI695" s="34"/>
      <c r="AJ695" s="34"/>
      <c r="AK695" s="35"/>
      <c r="AL695" s="36"/>
      <c r="AM695" s="36"/>
      <c r="AN695" s="36"/>
      <c r="AO695" s="36"/>
      <c r="AP695" s="36"/>
      <c r="AQ695" s="37"/>
      <c r="AR695" s="38"/>
      <c r="AS695" s="38"/>
      <c r="AT695" s="38"/>
      <c r="AU695" s="39"/>
      <c r="AV695" s="40"/>
      <c r="AW695" s="40"/>
      <c r="AX695" s="41"/>
    </row>
    <row r="696" spans="1:50" ht="24" hidden="1" customHeight="1">
      <c r="A696" s="33"/>
      <c r="B696" s="33"/>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5"/>
      <c r="AL696" s="36"/>
      <c r="AM696" s="36"/>
      <c r="AN696" s="36"/>
      <c r="AO696" s="36"/>
      <c r="AP696" s="36"/>
      <c r="AQ696" s="37"/>
      <c r="AR696" s="38"/>
      <c r="AS696" s="38"/>
      <c r="AT696" s="38"/>
      <c r="AU696" s="39"/>
      <c r="AV696" s="40"/>
      <c r="AW696" s="40"/>
      <c r="AX696" s="41"/>
    </row>
    <row r="697" spans="1:50">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c r="AX697" s="31"/>
    </row>
    <row r="698" spans="1:50">
      <c r="A698" s="31"/>
      <c r="B698" t="s">
        <v>361</v>
      </c>
      <c r="C698" t="s">
        <v>235</v>
      </c>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c r="AX698" s="31"/>
    </row>
    <row r="699" spans="1:50" ht="34.5" customHeight="1">
      <c r="A699" s="583"/>
      <c r="B699" s="583"/>
      <c r="C699" s="160" t="s">
        <v>187</v>
      </c>
      <c r="D699" s="160"/>
      <c r="E699" s="160"/>
      <c r="F699" s="160"/>
      <c r="G699" s="160"/>
      <c r="H699" s="160"/>
      <c r="I699" s="160"/>
      <c r="J699" s="160"/>
      <c r="K699" s="160"/>
      <c r="L699" s="160"/>
      <c r="M699" s="160" t="s">
        <v>188</v>
      </c>
      <c r="N699" s="160"/>
      <c r="O699" s="160"/>
      <c r="P699" s="160"/>
      <c r="Q699" s="160"/>
      <c r="R699" s="160"/>
      <c r="S699" s="160"/>
      <c r="T699" s="160"/>
      <c r="U699" s="160"/>
      <c r="V699" s="160"/>
      <c r="W699" s="160"/>
      <c r="X699" s="160"/>
      <c r="Y699" s="160"/>
      <c r="Z699" s="160"/>
      <c r="AA699" s="160"/>
      <c r="AB699" s="160"/>
      <c r="AC699" s="160"/>
      <c r="AD699" s="160"/>
      <c r="AE699" s="160"/>
      <c r="AF699" s="160"/>
      <c r="AG699" s="160"/>
      <c r="AH699" s="160"/>
      <c r="AI699" s="160"/>
      <c r="AJ699" s="160"/>
      <c r="AK699" s="161" t="s">
        <v>189</v>
      </c>
      <c r="AL699" s="160"/>
      <c r="AM699" s="160"/>
      <c r="AN699" s="160"/>
      <c r="AO699" s="160"/>
      <c r="AP699" s="160"/>
      <c r="AQ699" s="160" t="s">
        <v>190</v>
      </c>
      <c r="AR699" s="160"/>
      <c r="AS699" s="160"/>
      <c r="AT699" s="160"/>
      <c r="AU699" s="191" t="s">
        <v>191</v>
      </c>
      <c r="AV699" s="105"/>
      <c r="AW699" s="105"/>
      <c r="AX699" s="584"/>
    </row>
    <row r="700" spans="1:50" ht="24" customHeight="1">
      <c r="A700" s="33">
        <v>1</v>
      </c>
      <c r="B700" s="33">
        <v>1</v>
      </c>
      <c r="C700" s="34" t="s">
        <v>362</v>
      </c>
      <c r="D700" s="34"/>
      <c r="E700" s="34"/>
      <c r="F700" s="34"/>
      <c r="G700" s="34"/>
      <c r="H700" s="34"/>
      <c r="I700" s="34"/>
      <c r="J700" s="34"/>
      <c r="K700" s="34"/>
      <c r="L700" s="34"/>
      <c r="M700" s="34" t="s">
        <v>363</v>
      </c>
      <c r="N700" s="34"/>
      <c r="O700" s="34"/>
      <c r="P700" s="34"/>
      <c r="Q700" s="34"/>
      <c r="R700" s="34"/>
      <c r="S700" s="34"/>
      <c r="T700" s="34"/>
      <c r="U700" s="34"/>
      <c r="V700" s="34"/>
      <c r="W700" s="34"/>
      <c r="X700" s="34"/>
      <c r="Y700" s="34"/>
      <c r="Z700" s="34"/>
      <c r="AA700" s="34"/>
      <c r="AB700" s="34"/>
      <c r="AC700" s="34"/>
      <c r="AD700" s="34"/>
      <c r="AE700" s="34"/>
      <c r="AF700" s="34"/>
      <c r="AG700" s="34"/>
      <c r="AH700" s="34"/>
      <c r="AI700" s="34"/>
      <c r="AJ700" s="34"/>
      <c r="AK700" s="605">
        <v>7</v>
      </c>
      <c r="AL700" s="34"/>
      <c r="AM700" s="34"/>
      <c r="AN700" s="34"/>
      <c r="AO700" s="34"/>
      <c r="AP700" s="34"/>
      <c r="AQ700" s="37" t="s">
        <v>193</v>
      </c>
      <c r="AR700" s="38"/>
      <c r="AS700" s="38"/>
      <c r="AT700" s="38"/>
      <c r="AU700" s="39" t="s">
        <v>20</v>
      </c>
      <c r="AV700" s="40"/>
      <c r="AW700" s="40"/>
      <c r="AX700" s="41"/>
    </row>
    <row r="701" spans="1:50" ht="24" customHeight="1">
      <c r="A701" s="33">
        <v>2</v>
      </c>
      <c r="B701" s="33">
        <v>1</v>
      </c>
      <c r="C701" s="34" t="s">
        <v>364</v>
      </c>
      <c r="D701" s="34"/>
      <c r="E701" s="34"/>
      <c r="F701" s="34"/>
      <c r="G701" s="34"/>
      <c r="H701" s="34"/>
      <c r="I701" s="34"/>
      <c r="J701" s="34"/>
      <c r="K701" s="34"/>
      <c r="L701" s="34"/>
      <c r="M701" s="34" t="s">
        <v>365</v>
      </c>
      <c r="N701" s="34"/>
      <c r="O701" s="34"/>
      <c r="P701" s="34"/>
      <c r="Q701" s="34"/>
      <c r="R701" s="34"/>
      <c r="S701" s="34"/>
      <c r="T701" s="34"/>
      <c r="U701" s="34"/>
      <c r="V701" s="34"/>
      <c r="W701" s="34"/>
      <c r="X701" s="34"/>
      <c r="Y701" s="34"/>
      <c r="Z701" s="34"/>
      <c r="AA701" s="34"/>
      <c r="AB701" s="34"/>
      <c r="AC701" s="34"/>
      <c r="AD701" s="34"/>
      <c r="AE701" s="34"/>
      <c r="AF701" s="34"/>
      <c r="AG701" s="34"/>
      <c r="AH701" s="34"/>
      <c r="AI701" s="34"/>
      <c r="AJ701" s="34"/>
      <c r="AK701" s="605">
        <v>2</v>
      </c>
      <c r="AL701" s="34"/>
      <c r="AM701" s="34"/>
      <c r="AN701" s="34"/>
      <c r="AO701" s="34"/>
      <c r="AP701" s="34"/>
      <c r="AQ701" s="37" t="s">
        <v>193</v>
      </c>
      <c r="AR701" s="38"/>
      <c r="AS701" s="38"/>
      <c r="AT701" s="38"/>
      <c r="AU701" s="39" t="s">
        <v>20</v>
      </c>
      <c r="AV701" s="40"/>
      <c r="AW701" s="40"/>
      <c r="AX701" s="41"/>
    </row>
    <row r="702" spans="1:50" ht="24" hidden="1" customHeight="1">
      <c r="A702" s="33"/>
      <c r="B702" s="33"/>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c r="AB702" s="34"/>
      <c r="AC702" s="34"/>
      <c r="AD702" s="34"/>
      <c r="AE702" s="34"/>
      <c r="AF702" s="34"/>
      <c r="AG702" s="34"/>
      <c r="AH702" s="34"/>
      <c r="AI702" s="34"/>
      <c r="AJ702" s="34"/>
      <c r="AK702" s="35"/>
      <c r="AL702" s="36"/>
      <c r="AM702" s="36"/>
      <c r="AN702" s="36"/>
      <c r="AO702" s="36"/>
      <c r="AP702" s="36"/>
      <c r="AQ702" s="37"/>
      <c r="AR702" s="38"/>
      <c r="AS702" s="38"/>
      <c r="AT702" s="38"/>
      <c r="AU702" s="39"/>
      <c r="AV702" s="40"/>
      <c r="AW702" s="40"/>
      <c r="AX702" s="41"/>
    </row>
    <row r="703" spans="1:50" ht="24" hidden="1" customHeight="1">
      <c r="A703" s="33"/>
      <c r="B703" s="33"/>
      <c r="C703" s="42"/>
      <c r="D703" s="43"/>
      <c r="E703" s="43"/>
      <c r="F703" s="43"/>
      <c r="G703" s="43"/>
      <c r="H703" s="43"/>
      <c r="I703" s="43"/>
      <c r="J703" s="43"/>
      <c r="K703" s="43"/>
      <c r="L703" s="44"/>
      <c r="M703" s="34"/>
      <c r="N703" s="34"/>
      <c r="O703" s="34"/>
      <c r="P703" s="34"/>
      <c r="Q703" s="34"/>
      <c r="R703" s="34"/>
      <c r="S703" s="34"/>
      <c r="T703" s="34"/>
      <c r="U703" s="34"/>
      <c r="V703" s="34"/>
      <c r="W703" s="34"/>
      <c r="X703" s="34"/>
      <c r="Y703" s="34"/>
      <c r="Z703" s="34"/>
      <c r="AA703" s="34"/>
      <c r="AB703" s="34"/>
      <c r="AC703" s="34"/>
      <c r="AD703" s="34"/>
      <c r="AE703" s="34"/>
      <c r="AF703" s="34"/>
      <c r="AG703" s="34"/>
      <c r="AH703" s="34"/>
      <c r="AI703" s="34"/>
      <c r="AJ703" s="34"/>
      <c r="AK703" s="35"/>
      <c r="AL703" s="36"/>
      <c r="AM703" s="36"/>
      <c r="AN703" s="36"/>
      <c r="AO703" s="36"/>
      <c r="AP703" s="36"/>
      <c r="AQ703" s="37"/>
      <c r="AR703" s="38"/>
      <c r="AS703" s="38"/>
      <c r="AT703" s="38"/>
      <c r="AU703" s="39"/>
      <c r="AV703" s="40"/>
      <c r="AW703" s="40"/>
      <c r="AX703" s="41"/>
    </row>
    <row r="704" spans="1:50" ht="24" hidden="1" customHeight="1">
      <c r="A704" s="33"/>
      <c r="B704" s="33"/>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c r="AA704" s="34"/>
      <c r="AB704" s="34"/>
      <c r="AC704" s="34"/>
      <c r="AD704" s="34"/>
      <c r="AE704" s="34"/>
      <c r="AF704" s="34"/>
      <c r="AG704" s="34"/>
      <c r="AH704" s="34"/>
      <c r="AI704" s="34"/>
      <c r="AJ704" s="34"/>
      <c r="AK704" s="35"/>
      <c r="AL704" s="36"/>
      <c r="AM704" s="36"/>
      <c r="AN704" s="36"/>
      <c r="AO704" s="36"/>
      <c r="AP704" s="36"/>
      <c r="AQ704" s="37"/>
      <c r="AR704" s="38"/>
      <c r="AS704" s="38"/>
      <c r="AT704" s="38"/>
      <c r="AU704" s="39"/>
      <c r="AV704" s="40"/>
      <c r="AW704" s="40"/>
      <c r="AX704" s="41"/>
    </row>
    <row r="705" spans="1:50" ht="24" hidden="1" customHeight="1">
      <c r="A705" s="33"/>
      <c r="B705" s="33"/>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c r="AA705" s="34"/>
      <c r="AB705" s="34"/>
      <c r="AC705" s="34"/>
      <c r="AD705" s="34"/>
      <c r="AE705" s="34"/>
      <c r="AF705" s="34"/>
      <c r="AG705" s="34"/>
      <c r="AH705" s="34"/>
      <c r="AI705" s="34"/>
      <c r="AJ705" s="34"/>
      <c r="AK705" s="35"/>
      <c r="AL705" s="36"/>
      <c r="AM705" s="36"/>
      <c r="AN705" s="36"/>
      <c r="AO705" s="36"/>
      <c r="AP705" s="36"/>
      <c r="AQ705" s="37"/>
      <c r="AR705" s="38"/>
      <c r="AS705" s="38"/>
      <c r="AT705" s="38"/>
      <c r="AU705" s="39"/>
      <c r="AV705" s="40"/>
      <c r="AW705" s="40"/>
      <c r="AX705" s="41"/>
    </row>
    <row r="706" spans="1:50" ht="24" hidden="1" customHeight="1">
      <c r="A706" s="33"/>
      <c r="B706" s="33"/>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5"/>
      <c r="AL706" s="36"/>
      <c r="AM706" s="36"/>
      <c r="AN706" s="36"/>
      <c r="AO706" s="36"/>
      <c r="AP706" s="36"/>
      <c r="AQ706" s="37"/>
      <c r="AR706" s="38"/>
      <c r="AS706" s="38"/>
      <c r="AT706" s="38"/>
      <c r="AU706" s="39"/>
      <c r="AV706" s="40"/>
      <c r="AW706" s="40"/>
      <c r="AX706" s="41"/>
    </row>
    <row r="707" spans="1:50" ht="24" hidden="1" customHeight="1">
      <c r="A707" s="33"/>
      <c r="B707" s="33"/>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c r="AA707" s="34"/>
      <c r="AB707" s="34"/>
      <c r="AC707" s="34"/>
      <c r="AD707" s="34"/>
      <c r="AE707" s="34"/>
      <c r="AF707" s="34"/>
      <c r="AG707" s="34"/>
      <c r="AH707" s="34"/>
      <c r="AI707" s="34"/>
      <c r="AJ707" s="34"/>
      <c r="AK707" s="35"/>
      <c r="AL707" s="36"/>
      <c r="AM707" s="36"/>
      <c r="AN707" s="36"/>
      <c r="AO707" s="36"/>
      <c r="AP707" s="36"/>
      <c r="AQ707" s="37"/>
      <c r="AR707" s="38"/>
      <c r="AS707" s="38"/>
      <c r="AT707" s="38"/>
      <c r="AU707" s="39"/>
      <c r="AV707" s="40"/>
      <c r="AW707" s="40"/>
      <c r="AX707" s="41"/>
    </row>
    <row r="708" spans="1:50" ht="24" hidden="1" customHeight="1">
      <c r="A708" s="33"/>
      <c r="B708" s="33"/>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H708" s="34"/>
      <c r="AI708" s="34"/>
      <c r="AJ708" s="34"/>
      <c r="AK708" s="35"/>
      <c r="AL708" s="36"/>
      <c r="AM708" s="36"/>
      <c r="AN708" s="36"/>
      <c r="AO708" s="36"/>
      <c r="AP708" s="36"/>
      <c r="AQ708" s="37"/>
      <c r="AR708" s="38"/>
      <c r="AS708" s="38"/>
      <c r="AT708" s="38"/>
      <c r="AU708" s="39"/>
      <c r="AV708" s="40"/>
      <c r="AW708" s="40"/>
      <c r="AX708" s="41"/>
    </row>
    <row r="709" spans="1:50" ht="24" hidden="1" customHeight="1">
      <c r="A709" s="33"/>
      <c r="B709" s="33"/>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34"/>
      <c r="AC709" s="34"/>
      <c r="AD709" s="34"/>
      <c r="AE709" s="34"/>
      <c r="AF709" s="34"/>
      <c r="AG709" s="34"/>
      <c r="AH709" s="34"/>
      <c r="AI709" s="34"/>
      <c r="AJ709" s="34"/>
      <c r="AK709" s="35"/>
      <c r="AL709" s="36"/>
      <c r="AM709" s="36"/>
      <c r="AN709" s="36"/>
      <c r="AO709" s="36"/>
      <c r="AP709" s="36"/>
      <c r="AQ709" s="37"/>
      <c r="AR709" s="38"/>
      <c r="AS709" s="38"/>
      <c r="AT709" s="38"/>
      <c r="AU709" s="39"/>
      <c r="AV709" s="40"/>
      <c r="AW709" s="40"/>
      <c r="AX709" s="41"/>
    </row>
    <row r="710" spans="1:50" ht="24" hidden="1" customHeight="1">
      <c r="A710" s="33"/>
      <c r="B710" s="33"/>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c r="AA710" s="34"/>
      <c r="AB710" s="34"/>
      <c r="AC710" s="34"/>
      <c r="AD710" s="34"/>
      <c r="AE710" s="34"/>
      <c r="AF710" s="34"/>
      <c r="AG710" s="34"/>
      <c r="AH710" s="34"/>
      <c r="AI710" s="34"/>
      <c r="AJ710" s="34"/>
      <c r="AK710" s="35"/>
      <c r="AL710" s="36"/>
      <c r="AM710" s="36"/>
      <c r="AN710" s="36"/>
      <c r="AO710" s="36"/>
      <c r="AP710" s="36"/>
      <c r="AQ710" s="37"/>
      <c r="AR710" s="38"/>
      <c r="AS710" s="38"/>
      <c r="AT710" s="38"/>
      <c r="AU710" s="39"/>
      <c r="AV710" s="40"/>
      <c r="AW710" s="40"/>
      <c r="AX710" s="41"/>
    </row>
    <row r="711" spans="1:50" ht="24" hidden="1" customHeight="1">
      <c r="A711" s="33"/>
      <c r="B711" s="33"/>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c r="AB711" s="34"/>
      <c r="AC711" s="34"/>
      <c r="AD711" s="34"/>
      <c r="AE711" s="34"/>
      <c r="AF711" s="34"/>
      <c r="AG711" s="34"/>
      <c r="AH711" s="34"/>
      <c r="AI711" s="34"/>
      <c r="AJ711" s="34"/>
      <c r="AK711" s="35"/>
      <c r="AL711" s="36"/>
      <c r="AM711" s="36"/>
      <c r="AN711" s="36"/>
      <c r="AO711" s="36"/>
      <c r="AP711" s="36"/>
      <c r="AQ711" s="37"/>
      <c r="AR711" s="38"/>
      <c r="AS711" s="38"/>
      <c r="AT711" s="38"/>
      <c r="AU711" s="39"/>
      <c r="AV711" s="40"/>
      <c r="AW711" s="40"/>
      <c r="AX711" s="41"/>
    </row>
    <row r="712" spans="1:50" ht="24" hidden="1" customHeight="1">
      <c r="A712" s="33"/>
      <c r="B712" s="33"/>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c r="AA712" s="34"/>
      <c r="AB712" s="34"/>
      <c r="AC712" s="34"/>
      <c r="AD712" s="34"/>
      <c r="AE712" s="34"/>
      <c r="AF712" s="34"/>
      <c r="AG712" s="34"/>
      <c r="AH712" s="34"/>
      <c r="AI712" s="34"/>
      <c r="AJ712" s="34"/>
      <c r="AK712" s="35"/>
      <c r="AL712" s="36"/>
      <c r="AM712" s="36"/>
      <c r="AN712" s="36"/>
      <c r="AO712" s="36"/>
      <c r="AP712" s="36"/>
      <c r="AQ712" s="37"/>
      <c r="AR712" s="38"/>
      <c r="AS712" s="38"/>
      <c r="AT712" s="38"/>
      <c r="AU712" s="39"/>
      <c r="AV712" s="40"/>
      <c r="AW712" s="40"/>
      <c r="AX712" s="41"/>
    </row>
    <row r="713" spans="1:50" ht="24" hidden="1" customHeight="1">
      <c r="A713" s="33"/>
      <c r="B713" s="33"/>
      <c r="C713" s="42"/>
      <c r="D713" s="43"/>
      <c r="E713" s="43"/>
      <c r="F713" s="43"/>
      <c r="G713" s="43"/>
      <c r="H713" s="43"/>
      <c r="I713" s="43"/>
      <c r="J713" s="43"/>
      <c r="K713" s="43"/>
      <c r="L713" s="44"/>
      <c r="M713" s="34"/>
      <c r="N713" s="34"/>
      <c r="O713" s="34"/>
      <c r="P713" s="34"/>
      <c r="Q713" s="34"/>
      <c r="R713" s="34"/>
      <c r="S713" s="34"/>
      <c r="T713" s="34"/>
      <c r="U713" s="34"/>
      <c r="V713" s="34"/>
      <c r="W713" s="34"/>
      <c r="X713" s="34"/>
      <c r="Y713" s="34"/>
      <c r="Z713" s="34"/>
      <c r="AA713" s="34"/>
      <c r="AB713" s="34"/>
      <c r="AC713" s="34"/>
      <c r="AD713" s="34"/>
      <c r="AE713" s="34"/>
      <c r="AF713" s="34"/>
      <c r="AG713" s="34"/>
      <c r="AH713" s="34"/>
      <c r="AI713" s="34"/>
      <c r="AJ713" s="34"/>
      <c r="AK713" s="35"/>
      <c r="AL713" s="36"/>
      <c r="AM713" s="36"/>
      <c r="AN713" s="36"/>
      <c r="AO713" s="36"/>
      <c r="AP713" s="36"/>
      <c r="AQ713" s="37"/>
      <c r="AR713" s="38"/>
      <c r="AS713" s="38"/>
      <c r="AT713" s="38"/>
      <c r="AU713" s="39"/>
      <c r="AV713" s="40"/>
      <c r="AW713" s="40"/>
      <c r="AX713" s="41"/>
    </row>
    <row r="714" spans="1:50" ht="24" hidden="1" customHeight="1">
      <c r="A714" s="33"/>
      <c r="B714" s="33"/>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c r="AA714" s="34"/>
      <c r="AB714" s="34"/>
      <c r="AC714" s="34"/>
      <c r="AD714" s="34"/>
      <c r="AE714" s="34"/>
      <c r="AF714" s="34"/>
      <c r="AG714" s="34"/>
      <c r="AH714" s="34"/>
      <c r="AI714" s="34"/>
      <c r="AJ714" s="34"/>
      <c r="AK714" s="35"/>
      <c r="AL714" s="36"/>
      <c r="AM714" s="36"/>
      <c r="AN714" s="36"/>
      <c r="AO714" s="36"/>
      <c r="AP714" s="36"/>
      <c r="AQ714" s="37"/>
      <c r="AR714" s="38"/>
      <c r="AS714" s="38"/>
      <c r="AT714" s="38"/>
      <c r="AU714" s="39"/>
      <c r="AV714" s="40"/>
      <c r="AW714" s="40"/>
      <c r="AX714" s="41"/>
    </row>
    <row r="715" spans="1:50" ht="24" hidden="1" customHeight="1">
      <c r="A715" s="33"/>
      <c r="B715" s="33"/>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c r="AA715" s="34"/>
      <c r="AB715" s="34"/>
      <c r="AC715" s="34"/>
      <c r="AD715" s="34"/>
      <c r="AE715" s="34"/>
      <c r="AF715" s="34"/>
      <c r="AG715" s="34"/>
      <c r="AH715" s="34"/>
      <c r="AI715" s="34"/>
      <c r="AJ715" s="34"/>
      <c r="AK715" s="35"/>
      <c r="AL715" s="36"/>
      <c r="AM715" s="36"/>
      <c r="AN715" s="36"/>
      <c r="AO715" s="36"/>
      <c r="AP715" s="36"/>
      <c r="AQ715" s="37"/>
      <c r="AR715" s="38"/>
      <c r="AS715" s="38"/>
      <c r="AT715" s="38"/>
      <c r="AU715" s="39"/>
      <c r="AV715" s="40"/>
      <c r="AW715" s="40"/>
      <c r="AX715" s="41"/>
    </row>
    <row r="716" spans="1:50" ht="24" hidden="1" customHeight="1">
      <c r="A716" s="33"/>
      <c r="B716" s="33"/>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5"/>
      <c r="AL716" s="36"/>
      <c r="AM716" s="36"/>
      <c r="AN716" s="36"/>
      <c r="AO716" s="36"/>
      <c r="AP716" s="36"/>
      <c r="AQ716" s="37"/>
      <c r="AR716" s="38"/>
      <c r="AS716" s="38"/>
      <c r="AT716" s="38"/>
      <c r="AU716" s="39"/>
      <c r="AV716" s="40"/>
      <c r="AW716" s="40"/>
      <c r="AX716" s="41"/>
    </row>
    <row r="717" spans="1:50" ht="24" hidden="1" customHeight="1">
      <c r="A717" s="33"/>
      <c r="B717" s="33"/>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34"/>
      <c r="AC717" s="34"/>
      <c r="AD717" s="34"/>
      <c r="AE717" s="34"/>
      <c r="AF717" s="34"/>
      <c r="AG717" s="34"/>
      <c r="AH717" s="34"/>
      <c r="AI717" s="34"/>
      <c r="AJ717" s="34"/>
      <c r="AK717" s="35"/>
      <c r="AL717" s="36"/>
      <c r="AM717" s="36"/>
      <c r="AN717" s="36"/>
      <c r="AO717" s="36"/>
      <c r="AP717" s="36"/>
      <c r="AQ717" s="37"/>
      <c r="AR717" s="38"/>
      <c r="AS717" s="38"/>
      <c r="AT717" s="38"/>
      <c r="AU717" s="39"/>
      <c r="AV717" s="40"/>
      <c r="AW717" s="40"/>
      <c r="AX717" s="41"/>
    </row>
    <row r="718" spans="1:50" ht="24" hidden="1" customHeight="1">
      <c r="A718" s="33"/>
      <c r="B718" s="33"/>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c r="AB718" s="34"/>
      <c r="AC718" s="34"/>
      <c r="AD718" s="34"/>
      <c r="AE718" s="34"/>
      <c r="AF718" s="34"/>
      <c r="AG718" s="34"/>
      <c r="AH718" s="34"/>
      <c r="AI718" s="34"/>
      <c r="AJ718" s="34"/>
      <c r="AK718" s="35"/>
      <c r="AL718" s="36"/>
      <c r="AM718" s="36"/>
      <c r="AN718" s="36"/>
      <c r="AO718" s="36"/>
      <c r="AP718" s="36"/>
      <c r="AQ718" s="37"/>
      <c r="AR718" s="38"/>
      <c r="AS718" s="38"/>
      <c r="AT718" s="38"/>
      <c r="AU718" s="39"/>
      <c r="AV718" s="40"/>
      <c r="AW718" s="40"/>
      <c r="AX718" s="41"/>
    </row>
    <row r="719" spans="1:50" ht="24" hidden="1" customHeight="1">
      <c r="A719" s="33"/>
      <c r="B719" s="33"/>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c r="AB719" s="34"/>
      <c r="AC719" s="34"/>
      <c r="AD719" s="34"/>
      <c r="AE719" s="34"/>
      <c r="AF719" s="34"/>
      <c r="AG719" s="34"/>
      <c r="AH719" s="34"/>
      <c r="AI719" s="34"/>
      <c r="AJ719" s="34"/>
      <c r="AK719" s="35"/>
      <c r="AL719" s="36"/>
      <c r="AM719" s="36"/>
      <c r="AN719" s="36"/>
      <c r="AO719" s="36"/>
      <c r="AP719" s="36"/>
      <c r="AQ719" s="37"/>
      <c r="AR719" s="38"/>
      <c r="AS719" s="38"/>
      <c r="AT719" s="38"/>
      <c r="AU719" s="39"/>
      <c r="AV719" s="40"/>
      <c r="AW719" s="40"/>
      <c r="AX719" s="41"/>
    </row>
    <row r="720" spans="1:50" ht="24" hidden="1" customHeight="1">
      <c r="A720" s="33"/>
      <c r="B720" s="33"/>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34"/>
      <c r="AC720" s="34"/>
      <c r="AD720" s="34"/>
      <c r="AE720" s="34"/>
      <c r="AF720" s="34"/>
      <c r="AG720" s="34"/>
      <c r="AH720" s="34"/>
      <c r="AI720" s="34"/>
      <c r="AJ720" s="34"/>
      <c r="AK720" s="35"/>
      <c r="AL720" s="36"/>
      <c r="AM720" s="36"/>
      <c r="AN720" s="36"/>
      <c r="AO720" s="36"/>
      <c r="AP720" s="36"/>
      <c r="AQ720" s="37"/>
      <c r="AR720" s="38"/>
      <c r="AS720" s="38"/>
      <c r="AT720" s="38"/>
      <c r="AU720" s="39"/>
      <c r="AV720" s="40"/>
      <c r="AW720" s="40"/>
      <c r="AX720" s="41"/>
    </row>
    <row r="721" spans="1:50" ht="24" hidden="1" customHeight="1">
      <c r="A721" s="33"/>
      <c r="B721" s="33"/>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c r="AA721" s="34"/>
      <c r="AB721" s="34"/>
      <c r="AC721" s="34"/>
      <c r="AD721" s="34"/>
      <c r="AE721" s="34"/>
      <c r="AF721" s="34"/>
      <c r="AG721" s="34"/>
      <c r="AH721" s="34"/>
      <c r="AI721" s="34"/>
      <c r="AJ721" s="34"/>
      <c r="AK721" s="35"/>
      <c r="AL721" s="36"/>
      <c r="AM721" s="36"/>
      <c r="AN721" s="36"/>
      <c r="AO721" s="36"/>
      <c r="AP721" s="36"/>
      <c r="AQ721" s="37"/>
      <c r="AR721" s="38"/>
      <c r="AS721" s="38"/>
      <c r="AT721" s="38"/>
      <c r="AU721" s="39"/>
      <c r="AV721" s="40"/>
      <c r="AW721" s="40"/>
      <c r="AX721" s="41"/>
    </row>
    <row r="722" spans="1:50" ht="24" hidden="1" customHeight="1">
      <c r="A722" s="33"/>
      <c r="B722" s="33"/>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c r="AA722" s="34"/>
      <c r="AB722" s="34"/>
      <c r="AC722" s="34"/>
      <c r="AD722" s="34"/>
      <c r="AE722" s="34"/>
      <c r="AF722" s="34"/>
      <c r="AG722" s="34"/>
      <c r="AH722" s="34"/>
      <c r="AI722" s="34"/>
      <c r="AJ722" s="34"/>
      <c r="AK722" s="35"/>
      <c r="AL722" s="36"/>
      <c r="AM722" s="36"/>
      <c r="AN722" s="36"/>
      <c r="AO722" s="36"/>
      <c r="AP722" s="36"/>
      <c r="AQ722" s="37"/>
      <c r="AR722" s="38"/>
      <c r="AS722" s="38"/>
      <c r="AT722" s="38"/>
      <c r="AU722" s="39"/>
      <c r="AV722" s="40"/>
      <c r="AW722" s="40"/>
      <c r="AX722" s="41"/>
    </row>
    <row r="723" spans="1:50" ht="24" hidden="1" customHeight="1">
      <c r="A723" s="33"/>
      <c r="B723" s="33"/>
      <c r="C723" s="42"/>
      <c r="D723" s="43"/>
      <c r="E723" s="43"/>
      <c r="F723" s="43"/>
      <c r="G723" s="43"/>
      <c r="H723" s="43"/>
      <c r="I723" s="43"/>
      <c r="J723" s="43"/>
      <c r="K723" s="43"/>
      <c r="L723" s="44"/>
      <c r="M723" s="34"/>
      <c r="N723" s="34"/>
      <c r="O723" s="34"/>
      <c r="P723" s="34"/>
      <c r="Q723" s="34"/>
      <c r="R723" s="34"/>
      <c r="S723" s="34"/>
      <c r="T723" s="34"/>
      <c r="U723" s="34"/>
      <c r="V723" s="34"/>
      <c r="W723" s="34"/>
      <c r="X723" s="34"/>
      <c r="Y723" s="34"/>
      <c r="Z723" s="34"/>
      <c r="AA723" s="34"/>
      <c r="AB723" s="34"/>
      <c r="AC723" s="34"/>
      <c r="AD723" s="34"/>
      <c r="AE723" s="34"/>
      <c r="AF723" s="34"/>
      <c r="AG723" s="34"/>
      <c r="AH723" s="34"/>
      <c r="AI723" s="34"/>
      <c r="AJ723" s="34"/>
      <c r="AK723" s="35"/>
      <c r="AL723" s="36"/>
      <c r="AM723" s="36"/>
      <c r="AN723" s="36"/>
      <c r="AO723" s="36"/>
      <c r="AP723" s="36"/>
      <c r="AQ723" s="37"/>
      <c r="AR723" s="38"/>
      <c r="AS723" s="38"/>
      <c r="AT723" s="38"/>
      <c r="AU723" s="39"/>
      <c r="AV723" s="40"/>
      <c r="AW723" s="40"/>
      <c r="AX723" s="41"/>
    </row>
    <row r="724" spans="1:50" ht="24" hidden="1" customHeight="1">
      <c r="A724" s="33"/>
      <c r="B724" s="33"/>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c r="AA724" s="34"/>
      <c r="AB724" s="34"/>
      <c r="AC724" s="34"/>
      <c r="AD724" s="34"/>
      <c r="AE724" s="34"/>
      <c r="AF724" s="34"/>
      <c r="AG724" s="34"/>
      <c r="AH724" s="34"/>
      <c r="AI724" s="34"/>
      <c r="AJ724" s="34"/>
      <c r="AK724" s="35"/>
      <c r="AL724" s="36"/>
      <c r="AM724" s="36"/>
      <c r="AN724" s="36"/>
      <c r="AO724" s="36"/>
      <c r="AP724" s="36"/>
      <c r="AQ724" s="37"/>
      <c r="AR724" s="38"/>
      <c r="AS724" s="38"/>
      <c r="AT724" s="38"/>
      <c r="AU724" s="39"/>
      <c r="AV724" s="40"/>
      <c r="AW724" s="40"/>
      <c r="AX724" s="41"/>
    </row>
    <row r="725" spans="1:50" ht="24" hidden="1" customHeight="1">
      <c r="A725" s="33"/>
      <c r="B725" s="33"/>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c r="AA725" s="34"/>
      <c r="AB725" s="34"/>
      <c r="AC725" s="34"/>
      <c r="AD725" s="34"/>
      <c r="AE725" s="34"/>
      <c r="AF725" s="34"/>
      <c r="AG725" s="34"/>
      <c r="AH725" s="34"/>
      <c r="AI725" s="34"/>
      <c r="AJ725" s="34"/>
      <c r="AK725" s="35"/>
      <c r="AL725" s="36"/>
      <c r="AM725" s="36"/>
      <c r="AN725" s="36"/>
      <c r="AO725" s="36"/>
      <c r="AP725" s="36"/>
      <c r="AQ725" s="37"/>
      <c r="AR725" s="38"/>
      <c r="AS725" s="38"/>
      <c r="AT725" s="38"/>
      <c r="AU725" s="39"/>
      <c r="AV725" s="40"/>
      <c r="AW725" s="40"/>
      <c r="AX725" s="41"/>
    </row>
    <row r="726" spans="1:50" ht="24" hidden="1" customHeight="1">
      <c r="A726" s="33"/>
      <c r="B726" s="33"/>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5"/>
      <c r="AL726" s="36"/>
      <c r="AM726" s="36"/>
      <c r="AN726" s="36"/>
      <c r="AO726" s="36"/>
      <c r="AP726" s="36"/>
      <c r="AQ726" s="37"/>
      <c r="AR726" s="38"/>
      <c r="AS726" s="38"/>
      <c r="AT726" s="38"/>
      <c r="AU726" s="39"/>
      <c r="AV726" s="40"/>
      <c r="AW726" s="40"/>
      <c r="AX726" s="41"/>
    </row>
    <row r="727" spans="1:50" ht="24" hidden="1" customHeight="1">
      <c r="A727" s="33"/>
      <c r="B727" s="33"/>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c r="AA727" s="34"/>
      <c r="AB727" s="34"/>
      <c r="AC727" s="34"/>
      <c r="AD727" s="34"/>
      <c r="AE727" s="34"/>
      <c r="AF727" s="34"/>
      <c r="AG727" s="34"/>
      <c r="AH727" s="34"/>
      <c r="AI727" s="34"/>
      <c r="AJ727" s="34"/>
      <c r="AK727" s="35"/>
      <c r="AL727" s="36"/>
      <c r="AM727" s="36"/>
      <c r="AN727" s="36"/>
      <c r="AO727" s="36"/>
      <c r="AP727" s="36"/>
      <c r="AQ727" s="37"/>
      <c r="AR727" s="38"/>
      <c r="AS727" s="38"/>
      <c r="AT727" s="38"/>
      <c r="AU727" s="39"/>
      <c r="AV727" s="40"/>
      <c r="AW727" s="40"/>
      <c r="AX727" s="41"/>
    </row>
    <row r="728" spans="1:50" ht="24" hidden="1" customHeight="1">
      <c r="A728" s="33"/>
      <c r="B728" s="33"/>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H728" s="34"/>
      <c r="AI728" s="34"/>
      <c r="AJ728" s="34"/>
      <c r="AK728" s="35"/>
      <c r="AL728" s="36"/>
      <c r="AM728" s="36"/>
      <c r="AN728" s="36"/>
      <c r="AO728" s="36"/>
      <c r="AP728" s="36"/>
      <c r="AQ728" s="37"/>
      <c r="AR728" s="38"/>
      <c r="AS728" s="38"/>
      <c r="AT728" s="38"/>
      <c r="AU728" s="39"/>
      <c r="AV728" s="40"/>
      <c r="AW728" s="40"/>
      <c r="AX728" s="41"/>
    </row>
    <row r="729" spans="1:50" ht="24" hidden="1" customHeight="1">
      <c r="A729" s="33"/>
      <c r="B729" s="33"/>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c r="AA729" s="34"/>
      <c r="AB729" s="34"/>
      <c r="AC729" s="34"/>
      <c r="AD729" s="34"/>
      <c r="AE729" s="34"/>
      <c r="AF729" s="34"/>
      <c r="AG729" s="34"/>
      <c r="AH729" s="34"/>
      <c r="AI729" s="34"/>
      <c r="AJ729" s="34"/>
      <c r="AK729" s="35"/>
      <c r="AL729" s="36"/>
      <c r="AM729" s="36"/>
      <c r="AN729" s="36"/>
      <c r="AO729" s="36"/>
      <c r="AP729" s="36"/>
      <c r="AQ729" s="37"/>
      <c r="AR729" s="38"/>
      <c r="AS729" s="38"/>
      <c r="AT729" s="38"/>
      <c r="AU729" s="39"/>
      <c r="AV729" s="40"/>
      <c r="AW729" s="40"/>
      <c r="AX729" s="41"/>
    </row>
    <row r="730" spans="1:50">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c r="AX730" s="31"/>
    </row>
    <row r="731" spans="1:50">
      <c r="A731" s="31"/>
      <c r="B731" t="s">
        <v>366</v>
      </c>
      <c r="C731" t="s">
        <v>238</v>
      </c>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c r="AX731" s="31"/>
    </row>
    <row r="732" spans="1:50" ht="34.5" customHeight="1">
      <c r="A732" s="583"/>
      <c r="B732" s="583"/>
      <c r="C732" s="160" t="s">
        <v>187</v>
      </c>
      <c r="D732" s="160"/>
      <c r="E732" s="160"/>
      <c r="F732" s="160"/>
      <c r="G732" s="160"/>
      <c r="H732" s="160"/>
      <c r="I732" s="160"/>
      <c r="J732" s="160"/>
      <c r="K732" s="160"/>
      <c r="L732" s="160"/>
      <c r="M732" s="160" t="s">
        <v>188</v>
      </c>
      <c r="N732" s="160"/>
      <c r="O732" s="160"/>
      <c r="P732" s="160"/>
      <c r="Q732" s="160"/>
      <c r="R732" s="160"/>
      <c r="S732" s="160"/>
      <c r="T732" s="160"/>
      <c r="U732" s="160"/>
      <c r="V732" s="160"/>
      <c r="W732" s="160"/>
      <c r="X732" s="160"/>
      <c r="Y732" s="160"/>
      <c r="Z732" s="160"/>
      <c r="AA732" s="160"/>
      <c r="AB732" s="160"/>
      <c r="AC732" s="160"/>
      <c r="AD732" s="160"/>
      <c r="AE732" s="160"/>
      <c r="AF732" s="160"/>
      <c r="AG732" s="160"/>
      <c r="AH732" s="160"/>
      <c r="AI732" s="160"/>
      <c r="AJ732" s="160"/>
      <c r="AK732" s="161" t="s">
        <v>189</v>
      </c>
      <c r="AL732" s="160"/>
      <c r="AM732" s="160"/>
      <c r="AN732" s="160"/>
      <c r="AO732" s="160"/>
      <c r="AP732" s="160"/>
      <c r="AQ732" s="160" t="s">
        <v>190</v>
      </c>
      <c r="AR732" s="160"/>
      <c r="AS732" s="160"/>
      <c r="AT732" s="160"/>
      <c r="AU732" s="191" t="s">
        <v>191</v>
      </c>
      <c r="AV732" s="105"/>
      <c r="AW732" s="105"/>
      <c r="AX732" s="584"/>
    </row>
    <row r="733" spans="1:50" ht="24" customHeight="1">
      <c r="A733" s="606">
        <v>1</v>
      </c>
      <c r="B733" s="606">
        <v>1</v>
      </c>
      <c r="C733" s="607" t="s">
        <v>251</v>
      </c>
      <c r="D733" s="586"/>
      <c r="E733" s="586"/>
      <c r="F733" s="586"/>
      <c r="G733" s="586"/>
      <c r="H733" s="586"/>
      <c r="I733" s="586"/>
      <c r="J733" s="586"/>
      <c r="K733" s="586"/>
      <c r="L733" s="586"/>
      <c r="M733" s="34" t="s">
        <v>367</v>
      </c>
      <c r="N733" s="34"/>
      <c r="O733" s="34"/>
      <c r="P733" s="34"/>
      <c r="Q733" s="34"/>
      <c r="R733" s="34"/>
      <c r="S733" s="34"/>
      <c r="T733" s="34"/>
      <c r="U733" s="34"/>
      <c r="V733" s="34"/>
      <c r="W733" s="34"/>
      <c r="X733" s="34"/>
      <c r="Y733" s="34"/>
      <c r="Z733" s="34"/>
      <c r="AA733" s="34"/>
      <c r="AB733" s="34"/>
      <c r="AC733" s="34"/>
      <c r="AD733" s="34"/>
      <c r="AE733" s="34"/>
      <c r="AF733" s="34"/>
      <c r="AG733" s="34"/>
      <c r="AH733" s="34"/>
      <c r="AI733" s="34"/>
      <c r="AJ733" s="34"/>
      <c r="AK733" s="35">
        <v>530</v>
      </c>
      <c r="AL733" s="36"/>
      <c r="AM733" s="36"/>
      <c r="AN733" s="36"/>
      <c r="AO733" s="36"/>
      <c r="AP733" s="36"/>
      <c r="AQ733" s="38">
        <v>1</v>
      </c>
      <c r="AR733" s="38"/>
      <c r="AS733" s="38"/>
      <c r="AT733" s="38"/>
      <c r="AU733" s="39">
        <v>99.9</v>
      </c>
      <c r="AV733" s="40"/>
      <c r="AW733" s="40"/>
      <c r="AX733" s="41"/>
    </row>
    <row r="734" spans="1:50" ht="24" customHeight="1">
      <c r="A734" s="608"/>
      <c r="B734" s="608"/>
      <c r="C734" s="602"/>
      <c r="D734" s="602"/>
      <c r="E734" s="602"/>
      <c r="F734" s="602"/>
      <c r="G734" s="602"/>
      <c r="H734" s="602"/>
      <c r="I734" s="602"/>
      <c r="J734" s="602"/>
      <c r="K734" s="602"/>
      <c r="L734" s="602"/>
      <c r="M734" s="34" t="s">
        <v>368</v>
      </c>
      <c r="N734" s="34"/>
      <c r="O734" s="34"/>
      <c r="P734" s="34"/>
      <c r="Q734" s="34"/>
      <c r="R734" s="34"/>
      <c r="S734" s="34"/>
      <c r="T734" s="34"/>
      <c r="U734" s="34"/>
      <c r="V734" s="34"/>
      <c r="W734" s="34"/>
      <c r="X734" s="34"/>
      <c r="Y734" s="34"/>
      <c r="Z734" s="34"/>
      <c r="AA734" s="34"/>
      <c r="AB734" s="34"/>
      <c r="AC734" s="34"/>
      <c r="AD734" s="34"/>
      <c r="AE734" s="34"/>
      <c r="AF734" s="34"/>
      <c r="AG734" s="34"/>
      <c r="AH734" s="34"/>
      <c r="AI734" s="34"/>
      <c r="AJ734" s="34"/>
      <c r="AK734" s="35">
        <v>485</v>
      </c>
      <c r="AL734" s="36"/>
      <c r="AM734" s="36"/>
      <c r="AN734" s="36"/>
      <c r="AO734" s="36"/>
      <c r="AP734" s="36"/>
      <c r="AQ734" s="38">
        <v>1</v>
      </c>
      <c r="AR734" s="38"/>
      <c r="AS734" s="38"/>
      <c r="AT734" s="38"/>
      <c r="AU734" s="39">
        <v>99.9</v>
      </c>
      <c r="AV734" s="40"/>
      <c r="AW734" s="40"/>
      <c r="AX734" s="41"/>
    </row>
    <row r="735" spans="1:50" ht="24" customHeight="1">
      <c r="A735" s="608"/>
      <c r="B735" s="608"/>
      <c r="C735" s="602"/>
      <c r="D735" s="602"/>
      <c r="E735" s="602"/>
      <c r="F735" s="602"/>
      <c r="G735" s="602"/>
      <c r="H735" s="602"/>
      <c r="I735" s="602"/>
      <c r="J735" s="602"/>
      <c r="K735" s="602"/>
      <c r="L735" s="602"/>
      <c r="M735" s="34" t="s">
        <v>369</v>
      </c>
      <c r="N735" s="34"/>
      <c r="O735" s="34"/>
      <c r="P735" s="34"/>
      <c r="Q735" s="34"/>
      <c r="R735" s="34"/>
      <c r="S735" s="34"/>
      <c r="T735" s="34"/>
      <c r="U735" s="34"/>
      <c r="V735" s="34"/>
      <c r="W735" s="34"/>
      <c r="X735" s="34"/>
      <c r="Y735" s="34"/>
      <c r="Z735" s="34"/>
      <c r="AA735" s="34"/>
      <c r="AB735" s="34"/>
      <c r="AC735" s="34"/>
      <c r="AD735" s="34"/>
      <c r="AE735" s="34"/>
      <c r="AF735" s="34"/>
      <c r="AG735" s="34"/>
      <c r="AH735" s="34"/>
      <c r="AI735" s="34"/>
      <c r="AJ735" s="34"/>
      <c r="AK735" s="35">
        <v>444</v>
      </c>
      <c r="AL735" s="36"/>
      <c r="AM735" s="36"/>
      <c r="AN735" s="36"/>
      <c r="AO735" s="36"/>
      <c r="AP735" s="36"/>
      <c r="AQ735" s="38">
        <v>1</v>
      </c>
      <c r="AR735" s="38"/>
      <c r="AS735" s="38"/>
      <c r="AT735" s="38"/>
      <c r="AU735" s="39">
        <v>100</v>
      </c>
      <c r="AV735" s="40"/>
      <c r="AW735" s="40"/>
      <c r="AX735" s="41"/>
    </row>
    <row r="736" spans="1:50" ht="24" customHeight="1">
      <c r="A736" s="610"/>
      <c r="B736" s="610"/>
      <c r="C736" s="604"/>
      <c r="D736" s="604"/>
      <c r="E736" s="604"/>
      <c r="F736" s="604"/>
      <c r="G736" s="604"/>
      <c r="H736" s="604"/>
      <c r="I736" s="604"/>
      <c r="J736" s="604"/>
      <c r="K736" s="604"/>
      <c r="L736" s="604"/>
      <c r="M736" s="34" t="s">
        <v>370</v>
      </c>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5">
        <v>1732</v>
      </c>
      <c r="AL736" s="36"/>
      <c r="AM736" s="36"/>
      <c r="AN736" s="36"/>
      <c r="AO736" s="36"/>
      <c r="AP736" s="36"/>
      <c r="AQ736" s="38" t="s">
        <v>20</v>
      </c>
      <c r="AR736" s="38"/>
      <c r="AS736" s="38"/>
      <c r="AT736" s="38"/>
      <c r="AU736" s="39" t="s">
        <v>20</v>
      </c>
      <c r="AV736" s="40"/>
      <c r="AW736" s="40"/>
      <c r="AX736" s="41"/>
    </row>
    <row r="737" spans="1:50" ht="24" customHeight="1">
      <c r="A737" s="606">
        <v>2</v>
      </c>
      <c r="B737" s="606">
        <v>1</v>
      </c>
      <c r="C737" s="577" t="s">
        <v>246</v>
      </c>
      <c r="D737" s="578"/>
      <c r="E737" s="578"/>
      <c r="F737" s="578"/>
      <c r="G737" s="578"/>
      <c r="H737" s="578"/>
      <c r="I737" s="578"/>
      <c r="J737" s="578"/>
      <c r="K737" s="578"/>
      <c r="L737" s="579"/>
      <c r="M737" s="34" t="s">
        <v>371</v>
      </c>
      <c r="N737" s="34"/>
      <c r="O737" s="34"/>
      <c r="P737" s="34"/>
      <c r="Q737" s="34"/>
      <c r="R737" s="34"/>
      <c r="S737" s="34"/>
      <c r="T737" s="34"/>
      <c r="U737" s="34"/>
      <c r="V737" s="34"/>
      <c r="W737" s="34"/>
      <c r="X737" s="34"/>
      <c r="Y737" s="34"/>
      <c r="Z737" s="34"/>
      <c r="AA737" s="34"/>
      <c r="AB737" s="34"/>
      <c r="AC737" s="34"/>
      <c r="AD737" s="34"/>
      <c r="AE737" s="34"/>
      <c r="AF737" s="34"/>
      <c r="AG737" s="34"/>
      <c r="AH737" s="34"/>
      <c r="AI737" s="34"/>
      <c r="AJ737" s="34"/>
      <c r="AK737" s="35">
        <v>314</v>
      </c>
      <c r="AL737" s="36"/>
      <c r="AM737" s="36"/>
      <c r="AN737" s="36"/>
      <c r="AO737" s="36"/>
      <c r="AP737" s="36"/>
      <c r="AQ737" s="38">
        <v>1</v>
      </c>
      <c r="AR737" s="38"/>
      <c r="AS737" s="38"/>
      <c r="AT737" s="38"/>
      <c r="AU737" s="39">
        <v>94.9</v>
      </c>
      <c r="AV737" s="40"/>
      <c r="AW737" s="40"/>
      <c r="AX737" s="41"/>
    </row>
    <row r="738" spans="1:50" ht="24" customHeight="1">
      <c r="A738" s="608"/>
      <c r="B738" s="608"/>
      <c r="C738" s="598"/>
      <c r="D738" s="599"/>
      <c r="E738" s="599"/>
      <c r="F738" s="599"/>
      <c r="G738" s="599"/>
      <c r="H738" s="599"/>
      <c r="I738" s="599"/>
      <c r="J738" s="599"/>
      <c r="K738" s="599"/>
      <c r="L738" s="600"/>
      <c r="M738" s="34" t="s">
        <v>372</v>
      </c>
      <c r="N738" s="34"/>
      <c r="O738" s="34"/>
      <c r="P738" s="34"/>
      <c r="Q738" s="34"/>
      <c r="R738" s="34"/>
      <c r="S738" s="34"/>
      <c r="T738" s="34"/>
      <c r="U738" s="34"/>
      <c r="V738" s="34"/>
      <c r="W738" s="34"/>
      <c r="X738" s="34"/>
      <c r="Y738" s="34"/>
      <c r="Z738" s="34"/>
      <c r="AA738" s="34"/>
      <c r="AB738" s="34"/>
      <c r="AC738" s="34"/>
      <c r="AD738" s="34"/>
      <c r="AE738" s="34"/>
      <c r="AF738" s="34"/>
      <c r="AG738" s="34"/>
      <c r="AH738" s="34"/>
      <c r="AI738" s="34"/>
      <c r="AJ738" s="34"/>
      <c r="AK738" s="35">
        <v>243</v>
      </c>
      <c r="AL738" s="36"/>
      <c r="AM738" s="36"/>
      <c r="AN738" s="36"/>
      <c r="AO738" s="36"/>
      <c r="AP738" s="36"/>
      <c r="AQ738" s="38">
        <v>1</v>
      </c>
      <c r="AR738" s="38"/>
      <c r="AS738" s="38"/>
      <c r="AT738" s="38"/>
      <c r="AU738" s="39">
        <v>93.6</v>
      </c>
      <c r="AV738" s="40"/>
      <c r="AW738" s="40"/>
      <c r="AX738" s="41"/>
    </row>
    <row r="739" spans="1:50" ht="24" customHeight="1">
      <c r="A739" s="608"/>
      <c r="B739" s="608"/>
      <c r="C739" s="598"/>
      <c r="D739" s="599"/>
      <c r="E739" s="599"/>
      <c r="F739" s="599"/>
      <c r="G739" s="599"/>
      <c r="H739" s="599"/>
      <c r="I739" s="599"/>
      <c r="J739" s="599"/>
      <c r="K739" s="599"/>
      <c r="L739" s="600"/>
      <c r="M739" s="34" t="s">
        <v>373</v>
      </c>
      <c r="N739" s="34"/>
      <c r="O739" s="34"/>
      <c r="P739" s="34"/>
      <c r="Q739" s="34"/>
      <c r="R739" s="34"/>
      <c r="S739" s="34"/>
      <c r="T739" s="34"/>
      <c r="U739" s="34"/>
      <c r="V739" s="34"/>
      <c r="W739" s="34"/>
      <c r="X739" s="34"/>
      <c r="Y739" s="34"/>
      <c r="Z739" s="34"/>
      <c r="AA739" s="34"/>
      <c r="AB739" s="34"/>
      <c r="AC739" s="34"/>
      <c r="AD739" s="34"/>
      <c r="AE739" s="34"/>
      <c r="AF739" s="34"/>
      <c r="AG739" s="34"/>
      <c r="AH739" s="34"/>
      <c r="AI739" s="34"/>
      <c r="AJ739" s="34"/>
      <c r="AK739" s="35">
        <v>217</v>
      </c>
      <c r="AL739" s="36"/>
      <c r="AM739" s="36"/>
      <c r="AN739" s="36"/>
      <c r="AO739" s="36"/>
      <c r="AP739" s="36"/>
      <c r="AQ739" s="38">
        <v>1</v>
      </c>
      <c r="AR739" s="38"/>
      <c r="AS739" s="38"/>
      <c r="AT739" s="38"/>
      <c r="AU739" s="39">
        <v>95.1</v>
      </c>
      <c r="AV739" s="40"/>
      <c r="AW739" s="40"/>
      <c r="AX739" s="41"/>
    </row>
    <row r="740" spans="1:50" ht="24" customHeight="1">
      <c r="A740" s="610"/>
      <c r="B740" s="610"/>
      <c r="C740" s="592"/>
      <c r="D740" s="593"/>
      <c r="E740" s="593"/>
      <c r="F740" s="593"/>
      <c r="G740" s="593"/>
      <c r="H740" s="593"/>
      <c r="I740" s="593"/>
      <c r="J740" s="593"/>
      <c r="K740" s="593"/>
      <c r="L740" s="594"/>
      <c r="M740" s="595" t="s">
        <v>374</v>
      </c>
      <c r="N740" s="34"/>
      <c r="O740" s="34"/>
      <c r="P740" s="34"/>
      <c r="Q740" s="34"/>
      <c r="R740" s="34"/>
      <c r="S740" s="34"/>
      <c r="T740" s="34"/>
      <c r="U740" s="34"/>
      <c r="V740" s="34"/>
      <c r="W740" s="34"/>
      <c r="X740" s="34"/>
      <c r="Y740" s="34"/>
      <c r="Z740" s="34"/>
      <c r="AA740" s="34"/>
      <c r="AB740" s="34"/>
      <c r="AC740" s="34"/>
      <c r="AD740" s="34"/>
      <c r="AE740" s="34"/>
      <c r="AF740" s="34"/>
      <c r="AG740" s="34"/>
      <c r="AH740" s="34"/>
      <c r="AI740" s="34"/>
      <c r="AJ740" s="34"/>
      <c r="AK740" s="35">
        <v>399</v>
      </c>
      <c r="AL740" s="36"/>
      <c r="AM740" s="36"/>
      <c r="AN740" s="36"/>
      <c r="AO740" s="36"/>
      <c r="AP740" s="36"/>
      <c r="AQ740" s="38" t="s">
        <v>20</v>
      </c>
      <c r="AR740" s="38"/>
      <c r="AS740" s="38"/>
      <c r="AT740" s="38"/>
      <c r="AU740" s="39" t="s">
        <v>20</v>
      </c>
      <c r="AV740" s="40"/>
      <c r="AW740" s="40"/>
      <c r="AX740" s="41"/>
    </row>
    <row r="741" spans="1:50" ht="24" customHeight="1">
      <c r="A741" s="654">
        <v>3</v>
      </c>
      <c r="B741" s="654">
        <v>1</v>
      </c>
      <c r="C741" s="636" t="s">
        <v>375</v>
      </c>
      <c r="D741" s="578"/>
      <c r="E741" s="578"/>
      <c r="F741" s="578"/>
      <c r="G741" s="578"/>
      <c r="H741" s="578"/>
      <c r="I741" s="578"/>
      <c r="J741" s="578"/>
      <c r="K741" s="578"/>
      <c r="L741" s="579"/>
      <c r="M741" s="34" t="s">
        <v>376</v>
      </c>
      <c r="N741" s="34"/>
      <c r="O741" s="34"/>
      <c r="P741" s="34"/>
      <c r="Q741" s="34"/>
      <c r="R741" s="34"/>
      <c r="S741" s="34"/>
      <c r="T741" s="34"/>
      <c r="U741" s="34"/>
      <c r="V741" s="34"/>
      <c r="W741" s="34"/>
      <c r="X741" s="34"/>
      <c r="Y741" s="34"/>
      <c r="Z741" s="34"/>
      <c r="AA741" s="34"/>
      <c r="AB741" s="34"/>
      <c r="AC741" s="34"/>
      <c r="AD741" s="34"/>
      <c r="AE741" s="34"/>
      <c r="AF741" s="34"/>
      <c r="AG741" s="34"/>
      <c r="AH741" s="34"/>
      <c r="AI741" s="34"/>
      <c r="AJ741" s="34"/>
      <c r="AK741" s="35">
        <v>89</v>
      </c>
      <c r="AL741" s="36"/>
      <c r="AM741" s="36"/>
      <c r="AN741" s="36"/>
      <c r="AO741" s="36"/>
      <c r="AP741" s="36"/>
      <c r="AQ741" s="38">
        <v>2</v>
      </c>
      <c r="AR741" s="38"/>
      <c r="AS741" s="38"/>
      <c r="AT741" s="38"/>
      <c r="AU741" s="39">
        <v>99.9</v>
      </c>
      <c r="AV741" s="40"/>
      <c r="AW741" s="40"/>
      <c r="AX741" s="41"/>
    </row>
    <row r="742" spans="1:50" ht="24" customHeight="1">
      <c r="A742" s="653"/>
      <c r="B742" s="653"/>
      <c r="C742" s="598"/>
      <c r="D742" s="599"/>
      <c r="E742" s="599"/>
      <c r="F742" s="599"/>
      <c r="G742" s="599"/>
      <c r="H742" s="599"/>
      <c r="I742" s="599"/>
      <c r="J742" s="599"/>
      <c r="K742" s="599"/>
      <c r="L742" s="600"/>
      <c r="M742" s="34" t="s">
        <v>377</v>
      </c>
      <c r="N742" s="34"/>
      <c r="O742" s="34"/>
      <c r="P742" s="34"/>
      <c r="Q742" s="34"/>
      <c r="R742" s="34"/>
      <c r="S742" s="34"/>
      <c r="T742" s="34"/>
      <c r="U742" s="34"/>
      <c r="V742" s="34"/>
      <c r="W742" s="34"/>
      <c r="X742" s="34"/>
      <c r="Y742" s="34"/>
      <c r="Z742" s="34"/>
      <c r="AA742" s="34"/>
      <c r="AB742" s="34"/>
      <c r="AC742" s="34"/>
      <c r="AD742" s="34"/>
      <c r="AE742" s="34"/>
      <c r="AF742" s="34"/>
      <c r="AG742" s="34"/>
      <c r="AH742" s="34"/>
      <c r="AI742" s="34"/>
      <c r="AJ742" s="34"/>
      <c r="AK742" s="35">
        <v>52</v>
      </c>
      <c r="AL742" s="36"/>
      <c r="AM742" s="36"/>
      <c r="AN742" s="36"/>
      <c r="AO742" s="36"/>
      <c r="AP742" s="36"/>
      <c r="AQ742" s="38">
        <v>2</v>
      </c>
      <c r="AR742" s="38"/>
      <c r="AS742" s="38"/>
      <c r="AT742" s="38"/>
      <c r="AU742" s="39">
        <v>99.8</v>
      </c>
      <c r="AV742" s="40"/>
      <c r="AW742" s="40"/>
      <c r="AX742" s="41"/>
    </row>
    <row r="743" spans="1:50" ht="24" customHeight="1">
      <c r="A743" s="652"/>
      <c r="B743" s="652"/>
      <c r="C743" s="592"/>
      <c r="D743" s="593"/>
      <c r="E743" s="593"/>
      <c r="F743" s="593"/>
      <c r="G743" s="593"/>
      <c r="H743" s="593"/>
      <c r="I743" s="593"/>
      <c r="J743" s="593"/>
      <c r="K743" s="593"/>
      <c r="L743" s="594"/>
      <c r="M743" s="34" t="s">
        <v>378</v>
      </c>
      <c r="N743" s="34"/>
      <c r="O743" s="34"/>
      <c r="P743" s="34"/>
      <c r="Q743" s="34"/>
      <c r="R743" s="34"/>
      <c r="S743" s="34"/>
      <c r="T743" s="34"/>
      <c r="U743" s="34"/>
      <c r="V743" s="34"/>
      <c r="W743" s="34"/>
      <c r="X743" s="34"/>
      <c r="Y743" s="34"/>
      <c r="Z743" s="34"/>
      <c r="AA743" s="34"/>
      <c r="AB743" s="34"/>
      <c r="AC743" s="34"/>
      <c r="AD743" s="34"/>
      <c r="AE743" s="34"/>
      <c r="AF743" s="34"/>
      <c r="AG743" s="34"/>
      <c r="AH743" s="34"/>
      <c r="AI743" s="34"/>
      <c r="AJ743" s="34"/>
      <c r="AK743" s="35">
        <v>30</v>
      </c>
      <c r="AL743" s="36"/>
      <c r="AM743" s="36"/>
      <c r="AN743" s="36"/>
      <c r="AO743" s="36"/>
      <c r="AP743" s="36"/>
      <c r="AQ743" s="38">
        <v>2</v>
      </c>
      <c r="AR743" s="38"/>
      <c r="AS743" s="38"/>
      <c r="AT743" s="38"/>
      <c r="AU743" s="39">
        <v>99.7</v>
      </c>
      <c r="AV743" s="40"/>
      <c r="AW743" s="40"/>
      <c r="AX743" s="41"/>
    </row>
    <row r="744" spans="1:50" ht="24" customHeight="1">
      <c r="A744" s="583">
        <v>4</v>
      </c>
      <c r="B744" s="583">
        <v>1</v>
      </c>
      <c r="C744" s="609" t="s">
        <v>243</v>
      </c>
      <c r="D744" s="43"/>
      <c r="E744" s="43"/>
      <c r="F744" s="43"/>
      <c r="G744" s="43"/>
      <c r="H744" s="43"/>
      <c r="I744" s="43"/>
      <c r="J744" s="43"/>
      <c r="K744" s="43"/>
      <c r="L744" s="44"/>
      <c r="M744" s="34" t="s">
        <v>183</v>
      </c>
      <c r="N744" s="34"/>
      <c r="O744" s="34"/>
      <c r="P744" s="34"/>
      <c r="Q744" s="34"/>
      <c r="R744" s="34"/>
      <c r="S744" s="34"/>
      <c r="T744" s="34"/>
      <c r="U744" s="34"/>
      <c r="V744" s="34"/>
      <c r="W744" s="34"/>
      <c r="X744" s="34"/>
      <c r="Y744" s="34"/>
      <c r="Z744" s="34"/>
      <c r="AA744" s="34"/>
      <c r="AB744" s="34"/>
      <c r="AC744" s="34"/>
      <c r="AD744" s="34"/>
      <c r="AE744" s="34"/>
      <c r="AF744" s="34"/>
      <c r="AG744" s="34"/>
      <c r="AH744" s="34"/>
      <c r="AI744" s="34"/>
      <c r="AJ744" s="34"/>
      <c r="AK744" s="35">
        <v>69</v>
      </c>
      <c r="AL744" s="36"/>
      <c r="AM744" s="36"/>
      <c r="AN744" s="36"/>
      <c r="AO744" s="36"/>
      <c r="AP744" s="36"/>
      <c r="AQ744" s="38">
        <v>2</v>
      </c>
      <c r="AR744" s="38"/>
      <c r="AS744" s="38"/>
      <c r="AT744" s="38"/>
      <c r="AU744" s="39">
        <v>96.3</v>
      </c>
      <c r="AV744" s="40"/>
      <c r="AW744" s="40"/>
      <c r="AX744" s="41"/>
    </row>
    <row r="745" spans="1:50" ht="24" customHeight="1">
      <c r="A745" s="611">
        <v>5</v>
      </c>
      <c r="B745" s="612"/>
      <c r="C745" s="632" t="s">
        <v>379</v>
      </c>
      <c r="D745" s="633"/>
      <c r="E745" s="633"/>
      <c r="F745" s="633"/>
      <c r="G745" s="633"/>
      <c r="H745" s="633"/>
      <c r="I745" s="633"/>
      <c r="J745" s="633"/>
      <c r="K745" s="633"/>
      <c r="L745" s="634"/>
      <c r="M745" s="34" t="s">
        <v>380</v>
      </c>
      <c r="N745" s="34"/>
      <c r="O745" s="34"/>
      <c r="P745" s="34"/>
      <c r="Q745" s="34"/>
      <c r="R745" s="34"/>
      <c r="S745" s="34"/>
      <c r="T745" s="34"/>
      <c r="U745" s="34"/>
      <c r="V745" s="34"/>
      <c r="W745" s="34"/>
      <c r="X745" s="34"/>
      <c r="Y745" s="34"/>
      <c r="Z745" s="34"/>
      <c r="AA745" s="34"/>
      <c r="AB745" s="34"/>
      <c r="AC745" s="34"/>
      <c r="AD745" s="34"/>
      <c r="AE745" s="34"/>
      <c r="AF745" s="34"/>
      <c r="AG745" s="34"/>
      <c r="AH745" s="34"/>
      <c r="AI745" s="34"/>
      <c r="AJ745" s="34"/>
      <c r="AK745" s="35">
        <v>3</v>
      </c>
      <c r="AL745" s="36"/>
      <c r="AM745" s="36"/>
      <c r="AN745" s="36"/>
      <c r="AO745" s="36"/>
      <c r="AP745" s="36"/>
      <c r="AQ745" s="38">
        <v>1</v>
      </c>
      <c r="AR745" s="38"/>
      <c r="AS745" s="38"/>
      <c r="AT745" s="38"/>
      <c r="AU745" s="39">
        <v>95</v>
      </c>
      <c r="AV745" s="40"/>
      <c r="AW745" s="40"/>
      <c r="AX745" s="41"/>
    </row>
    <row r="746" spans="1:50" ht="24" customHeight="1">
      <c r="A746" s="655"/>
      <c r="B746" s="656"/>
      <c r="C746" s="627"/>
      <c r="D746" s="628"/>
      <c r="E746" s="628"/>
      <c r="F746" s="628"/>
      <c r="G746" s="628"/>
      <c r="H746" s="628"/>
      <c r="I746" s="628"/>
      <c r="J746" s="628"/>
      <c r="K746" s="628"/>
      <c r="L746" s="629"/>
      <c r="M746" s="34" t="s">
        <v>381</v>
      </c>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5">
        <v>3</v>
      </c>
      <c r="AL746" s="36"/>
      <c r="AM746" s="36"/>
      <c r="AN746" s="36"/>
      <c r="AO746" s="36"/>
      <c r="AP746" s="36"/>
      <c r="AQ746" s="38">
        <v>1</v>
      </c>
      <c r="AR746" s="38"/>
      <c r="AS746" s="38"/>
      <c r="AT746" s="38"/>
      <c r="AU746" s="39">
        <v>98.2</v>
      </c>
      <c r="AV746" s="40"/>
      <c r="AW746" s="40"/>
      <c r="AX746" s="41"/>
    </row>
    <row r="747" spans="1:50" ht="24" customHeight="1">
      <c r="A747" s="655"/>
      <c r="B747" s="656"/>
      <c r="C747" s="627"/>
      <c r="D747" s="628"/>
      <c r="E747" s="628"/>
      <c r="F747" s="628"/>
      <c r="G747" s="628"/>
      <c r="H747" s="628"/>
      <c r="I747" s="628"/>
      <c r="J747" s="628"/>
      <c r="K747" s="628"/>
      <c r="L747" s="629"/>
      <c r="M747" s="34" t="s">
        <v>382</v>
      </c>
      <c r="N747" s="34"/>
      <c r="O747" s="34"/>
      <c r="P747" s="34"/>
      <c r="Q747" s="34"/>
      <c r="R747" s="34"/>
      <c r="S747" s="34"/>
      <c r="T747" s="34"/>
      <c r="U747" s="34"/>
      <c r="V747" s="34"/>
      <c r="W747" s="34"/>
      <c r="X747" s="34"/>
      <c r="Y747" s="34"/>
      <c r="Z747" s="34"/>
      <c r="AA747" s="34"/>
      <c r="AB747" s="34"/>
      <c r="AC747" s="34"/>
      <c r="AD747" s="34"/>
      <c r="AE747" s="34"/>
      <c r="AF747" s="34"/>
      <c r="AG747" s="34"/>
      <c r="AH747" s="34"/>
      <c r="AI747" s="34"/>
      <c r="AJ747" s="34"/>
      <c r="AK747" s="35">
        <v>3</v>
      </c>
      <c r="AL747" s="36"/>
      <c r="AM747" s="36"/>
      <c r="AN747" s="36"/>
      <c r="AO747" s="36"/>
      <c r="AP747" s="36"/>
      <c r="AQ747" s="38">
        <v>1</v>
      </c>
      <c r="AR747" s="38"/>
      <c r="AS747" s="38"/>
      <c r="AT747" s="38"/>
      <c r="AU747" s="39">
        <v>94.3</v>
      </c>
      <c r="AV747" s="40"/>
      <c r="AW747" s="40"/>
      <c r="AX747" s="41"/>
    </row>
    <row r="748" spans="1:50" ht="24" customHeight="1">
      <c r="A748" s="657"/>
      <c r="B748" s="658"/>
      <c r="C748" s="659"/>
      <c r="D748" s="660"/>
      <c r="E748" s="660"/>
      <c r="F748" s="660"/>
      <c r="G748" s="660"/>
      <c r="H748" s="660"/>
      <c r="I748" s="660"/>
      <c r="J748" s="660"/>
      <c r="K748" s="660"/>
      <c r="L748" s="661"/>
      <c r="M748" s="595" t="s">
        <v>383</v>
      </c>
      <c r="N748" s="34"/>
      <c r="O748" s="34"/>
      <c r="P748" s="34"/>
      <c r="Q748" s="34"/>
      <c r="R748" s="34"/>
      <c r="S748" s="34"/>
      <c r="T748" s="34"/>
      <c r="U748" s="34"/>
      <c r="V748" s="34"/>
      <c r="W748" s="34"/>
      <c r="X748" s="34"/>
      <c r="Y748" s="34"/>
      <c r="Z748" s="34"/>
      <c r="AA748" s="34"/>
      <c r="AB748" s="34"/>
      <c r="AC748" s="34"/>
      <c r="AD748" s="34"/>
      <c r="AE748" s="34"/>
      <c r="AF748" s="34"/>
      <c r="AG748" s="34"/>
      <c r="AH748" s="34"/>
      <c r="AI748" s="34"/>
      <c r="AJ748" s="34"/>
      <c r="AK748" s="35">
        <v>15</v>
      </c>
      <c r="AL748" s="36"/>
      <c r="AM748" s="36"/>
      <c r="AN748" s="36"/>
      <c r="AO748" s="36"/>
      <c r="AP748" s="36"/>
      <c r="AQ748" s="38" t="s">
        <v>20</v>
      </c>
      <c r="AR748" s="38"/>
      <c r="AS748" s="38"/>
      <c r="AT748" s="38"/>
      <c r="AU748" s="39" t="s">
        <v>20</v>
      </c>
      <c r="AV748" s="40"/>
      <c r="AW748" s="40"/>
      <c r="AX748" s="41"/>
    </row>
    <row r="749" spans="1:50" ht="24" customHeight="1">
      <c r="A749" s="611">
        <v>6</v>
      </c>
      <c r="B749" s="612"/>
      <c r="C749" s="632" t="s">
        <v>384</v>
      </c>
      <c r="D749" s="633"/>
      <c r="E749" s="633"/>
      <c r="F749" s="633"/>
      <c r="G749" s="633"/>
      <c r="H749" s="633"/>
      <c r="I749" s="633"/>
      <c r="J749" s="633"/>
      <c r="K749" s="633"/>
      <c r="L749" s="634"/>
      <c r="M749" s="34" t="s">
        <v>385</v>
      </c>
      <c r="N749" s="34"/>
      <c r="O749" s="34"/>
      <c r="P749" s="34"/>
      <c r="Q749" s="34"/>
      <c r="R749" s="34"/>
      <c r="S749" s="34"/>
      <c r="T749" s="34"/>
      <c r="U749" s="34"/>
      <c r="V749" s="34"/>
      <c r="W749" s="34"/>
      <c r="X749" s="34"/>
      <c r="Y749" s="34"/>
      <c r="Z749" s="34"/>
      <c r="AA749" s="34"/>
      <c r="AB749" s="34"/>
      <c r="AC749" s="34"/>
      <c r="AD749" s="34"/>
      <c r="AE749" s="34"/>
      <c r="AF749" s="34"/>
      <c r="AG749" s="34"/>
      <c r="AH749" s="34"/>
      <c r="AI749" s="34"/>
      <c r="AJ749" s="34"/>
      <c r="AK749" s="35">
        <v>8</v>
      </c>
      <c r="AL749" s="36"/>
      <c r="AM749" s="36"/>
      <c r="AN749" s="36"/>
      <c r="AO749" s="36"/>
      <c r="AP749" s="36"/>
      <c r="AQ749" s="38">
        <v>1</v>
      </c>
      <c r="AR749" s="38"/>
      <c r="AS749" s="38"/>
      <c r="AT749" s="38"/>
      <c r="AU749" s="39">
        <v>94.4</v>
      </c>
      <c r="AV749" s="40"/>
      <c r="AW749" s="40"/>
      <c r="AX749" s="41"/>
    </row>
    <row r="750" spans="1:50" ht="24" customHeight="1">
      <c r="A750" s="655"/>
      <c r="B750" s="656"/>
      <c r="C750" s="627"/>
      <c r="D750" s="628"/>
      <c r="E750" s="628"/>
      <c r="F750" s="628"/>
      <c r="G750" s="628"/>
      <c r="H750" s="628"/>
      <c r="I750" s="628"/>
      <c r="J750" s="628"/>
      <c r="K750" s="628"/>
      <c r="L750" s="629"/>
      <c r="M750" s="34" t="s">
        <v>386</v>
      </c>
      <c r="N750" s="34"/>
      <c r="O750" s="34"/>
      <c r="P750" s="34"/>
      <c r="Q750" s="34"/>
      <c r="R750" s="34"/>
      <c r="S750" s="34"/>
      <c r="T750" s="34"/>
      <c r="U750" s="34"/>
      <c r="V750" s="34"/>
      <c r="W750" s="34"/>
      <c r="X750" s="34"/>
      <c r="Y750" s="34"/>
      <c r="Z750" s="34"/>
      <c r="AA750" s="34"/>
      <c r="AB750" s="34"/>
      <c r="AC750" s="34"/>
      <c r="AD750" s="34"/>
      <c r="AE750" s="34"/>
      <c r="AF750" s="34"/>
      <c r="AG750" s="34"/>
      <c r="AH750" s="34"/>
      <c r="AI750" s="34"/>
      <c r="AJ750" s="34"/>
      <c r="AK750" s="35">
        <v>5</v>
      </c>
      <c r="AL750" s="36"/>
      <c r="AM750" s="36"/>
      <c r="AN750" s="36"/>
      <c r="AO750" s="36"/>
      <c r="AP750" s="36"/>
      <c r="AQ750" s="38">
        <v>1</v>
      </c>
      <c r="AR750" s="38"/>
      <c r="AS750" s="38"/>
      <c r="AT750" s="38"/>
      <c r="AU750" s="39">
        <v>96.4</v>
      </c>
      <c r="AV750" s="40"/>
      <c r="AW750" s="40"/>
      <c r="AX750" s="41"/>
    </row>
    <row r="751" spans="1:50" ht="24" customHeight="1">
      <c r="A751" s="655"/>
      <c r="B751" s="656"/>
      <c r="C751" s="627"/>
      <c r="D751" s="628"/>
      <c r="E751" s="628"/>
      <c r="F751" s="628"/>
      <c r="G751" s="628"/>
      <c r="H751" s="628"/>
      <c r="I751" s="628"/>
      <c r="J751" s="628"/>
      <c r="K751" s="628"/>
      <c r="L751" s="629"/>
      <c r="M751" s="34" t="s">
        <v>387</v>
      </c>
      <c r="N751" s="34"/>
      <c r="O751" s="34"/>
      <c r="P751" s="34"/>
      <c r="Q751" s="34"/>
      <c r="R751" s="34"/>
      <c r="S751" s="34"/>
      <c r="T751" s="34"/>
      <c r="U751" s="34"/>
      <c r="V751" s="34"/>
      <c r="W751" s="34"/>
      <c r="X751" s="34"/>
      <c r="Y751" s="34"/>
      <c r="Z751" s="34"/>
      <c r="AA751" s="34"/>
      <c r="AB751" s="34"/>
      <c r="AC751" s="34"/>
      <c r="AD751" s="34"/>
      <c r="AE751" s="34"/>
      <c r="AF751" s="34"/>
      <c r="AG751" s="34"/>
      <c r="AH751" s="34"/>
      <c r="AI751" s="34"/>
      <c r="AJ751" s="34"/>
      <c r="AK751" s="35">
        <v>3</v>
      </c>
      <c r="AL751" s="36"/>
      <c r="AM751" s="36"/>
      <c r="AN751" s="36"/>
      <c r="AO751" s="36"/>
      <c r="AP751" s="36"/>
      <c r="AQ751" s="38">
        <v>1</v>
      </c>
      <c r="AR751" s="38"/>
      <c r="AS751" s="38"/>
      <c r="AT751" s="38"/>
      <c r="AU751" s="39">
        <v>80.8</v>
      </c>
      <c r="AV751" s="40"/>
      <c r="AW751" s="40"/>
      <c r="AX751" s="41"/>
    </row>
    <row r="752" spans="1:50" ht="24" customHeight="1">
      <c r="A752" s="657"/>
      <c r="B752" s="658"/>
      <c r="C752" s="659"/>
      <c r="D752" s="660"/>
      <c r="E752" s="660"/>
      <c r="F752" s="660"/>
      <c r="G752" s="660"/>
      <c r="H752" s="660"/>
      <c r="I752" s="660"/>
      <c r="J752" s="660"/>
      <c r="K752" s="660"/>
      <c r="L752" s="661"/>
      <c r="M752" s="595" t="s">
        <v>388</v>
      </c>
      <c r="N752" s="34"/>
      <c r="O752" s="34"/>
      <c r="P752" s="34"/>
      <c r="Q752" s="34"/>
      <c r="R752" s="34"/>
      <c r="S752" s="34"/>
      <c r="T752" s="34"/>
      <c r="U752" s="34"/>
      <c r="V752" s="34"/>
      <c r="W752" s="34"/>
      <c r="X752" s="34"/>
      <c r="Y752" s="34"/>
      <c r="Z752" s="34"/>
      <c r="AA752" s="34"/>
      <c r="AB752" s="34"/>
      <c r="AC752" s="34"/>
      <c r="AD752" s="34"/>
      <c r="AE752" s="34"/>
      <c r="AF752" s="34"/>
      <c r="AG752" s="34"/>
      <c r="AH752" s="34"/>
      <c r="AI752" s="34"/>
      <c r="AJ752" s="34"/>
      <c r="AK752" s="35">
        <v>2</v>
      </c>
      <c r="AL752" s="36"/>
      <c r="AM752" s="36"/>
      <c r="AN752" s="36"/>
      <c r="AO752" s="36"/>
      <c r="AP752" s="36"/>
      <c r="AQ752" s="38" t="s">
        <v>20</v>
      </c>
      <c r="AR752" s="38"/>
      <c r="AS752" s="38"/>
      <c r="AT752" s="38"/>
      <c r="AU752" s="39" t="s">
        <v>20</v>
      </c>
      <c r="AV752" s="40"/>
      <c r="AW752" s="40"/>
      <c r="AX752" s="41"/>
    </row>
    <row r="753" spans="1:50" ht="24" customHeight="1">
      <c r="A753" s="611">
        <v>7</v>
      </c>
      <c r="B753" s="612"/>
      <c r="C753" s="632" t="s">
        <v>389</v>
      </c>
      <c r="D753" s="633"/>
      <c r="E753" s="633"/>
      <c r="F753" s="633"/>
      <c r="G753" s="633"/>
      <c r="H753" s="633"/>
      <c r="I753" s="633"/>
      <c r="J753" s="633"/>
      <c r="K753" s="633"/>
      <c r="L753" s="634"/>
      <c r="M753" s="34" t="s">
        <v>390</v>
      </c>
      <c r="N753" s="34"/>
      <c r="O753" s="34"/>
      <c r="P753" s="34"/>
      <c r="Q753" s="34"/>
      <c r="R753" s="34"/>
      <c r="S753" s="34"/>
      <c r="T753" s="34"/>
      <c r="U753" s="34"/>
      <c r="V753" s="34"/>
      <c r="W753" s="34"/>
      <c r="X753" s="34"/>
      <c r="Y753" s="34"/>
      <c r="Z753" s="34"/>
      <c r="AA753" s="34"/>
      <c r="AB753" s="34"/>
      <c r="AC753" s="34"/>
      <c r="AD753" s="34"/>
      <c r="AE753" s="34"/>
      <c r="AF753" s="34"/>
      <c r="AG753" s="34"/>
      <c r="AH753" s="34"/>
      <c r="AI753" s="34"/>
      <c r="AJ753" s="34"/>
      <c r="AK753" s="35">
        <v>4</v>
      </c>
      <c r="AL753" s="36"/>
      <c r="AM753" s="36"/>
      <c r="AN753" s="36"/>
      <c r="AO753" s="36"/>
      <c r="AP753" s="36"/>
      <c r="AQ753" s="38">
        <v>1</v>
      </c>
      <c r="AR753" s="38"/>
      <c r="AS753" s="38"/>
      <c r="AT753" s="38"/>
      <c r="AU753" s="39">
        <v>97.9</v>
      </c>
      <c r="AV753" s="40"/>
      <c r="AW753" s="40"/>
      <c r="AX753" s="41"/>
    </row>
    <row r="754" spans="1:50" ht="24" customHeight="1">
      <c r="A754" s="655"/>
      <c r="B754" s="656"/>
      <c r="C754" s="627"/>
      <c r="D754" s="628"/>
      <c r="E754" s="628"/>
      <c r="F754" s="628"/>
      <c r="G754" s="628"/>
      <c r="H754" s="628"/>
      <c r="I754" s="628"/>
      <c r="J754" s="628"/>
      <c r="K754" s="628"/>
      <c r="L754" s="629"/>
      <c r="M754" s="34" t="s">
        <v>391</v>
      </c>
      <c r="N754" s="34"/>
      <c r="O754" s="34"/>
      <c r="P754" s="34"/>
      <c r="Q754" s="34"/>
      <c r="R754" s="34"/>
      <c r="S754" s="34"/>
      <c r="T754" s="34"/>
      <c r="U754" s="34"/>
      <c r="V754" s="34"/>
      <c r="W754" s="34"/>
      <c r="X754" s="34"/>
      <c r="Y754" s="34"/>
      <c r="Z754" s="34"/>
      <c r="AA754" s="34"/>
      <c r="AB754" s="34"/>
      <c r="AC754" s="34"/>
      <c r="AD754" s="34"/>
      <c r="AE754" s="34"/>
      <c r="AF754" s="34"/>
      <c r="AG754" s="34"/>
      <c r="AH754" s="34"/>
      <c r="AI754" s="34"/>
      <c r="AJ754" s="34"/>
      <c r="AK754" s="35">
        <v>2</v>
      </c>
      <c r="AL754" s="36"/>
      <c r="AM754" s="36"/>
      <c r="AN754" s="36"/>
      <c r="AO754" s="36"/>
      <c r="AP754" s="36"/>
      <c r="AQ754" s="38">
        <v>1</v>
      </c>
      <c r="AR754" s="38"/>
      <c r="AS754" s="38"/>
      <c r="AT754" s="38"/>
      <c r="AU754" s="39">
        <v>98.5</v>
      </c>
      <c r="AV754" s="40"/>
      <c r="AW754" s="40"/>
      <c r="AX754" s="41"/>
    </row>
    <row r="755" spans="1:50" ht="24" customHeight="1">
      <c r="A755" s="655"/>
      <c r="B755" s="656"/>
      <c r="C755" s="627"/>
      <c r="D755" s="628"/>
      <c r="E755" s="628"/>
      <c r="F755" s="628"/>
      <c r="G755" s="628"/>
      <c r="H755" s="628"/>
      <c r="I755" s="628"/>
      <c r="J755" s="628"/>
      <c r="K755" s="628"/>
      <c r="L755" s="629"/>
      <c r="M755" s="34" t="s">
        <v>392</v>
      </c>
      <c r="N755" s="34"/>
      <c r="O755" s="34"/>
      <c r="P755" s="34"/>
      <c r="Q755" s="34"/>
      <c r="R755" s="34"/>
      <c r="S755" s="34"/>
      <c r="T755" s="34"/>
      <c r="U755" s="34"/>
      <c r="V755" s="34"/>
      <c r="W755" s="34"/>
      <c r="X755" s="34"/>
      <c r="Y755" s="34"/>
      <c r="Z755" s="34"/>
      <c r="AA755" s="34"/>
      <c r="AB755" s="34"/>
      <c r="AC755" s="34"/>
      <c r="AD755" s="34"/>
      <c r="AE755" s="34"/>
      <c r="AF755" s="34"/>
      <c r="AG755" s="34"/>
      <c r="AH755" s="34"/>
      <c r="AI755" s="34"/>
      <c r="AJ755" s="34"/>
      <c r="AK755" s="35">
        <v>2</v>
      </c>
      <c r="AL755" s="36"/>
      <c r="AM755" s="36"/>
      <c r="AN755" s="36"/>
      <c r="AO755" s="36"/>
      <c r="AP755" s="36"/>
      <c r="AQ755" s="38">
        <v>1</v>
      </c>
      <c r="AR755" s="38"/>
      <c r="AS755" s="38"/>
      <c r="AT755" s="38"/>
      <c r="AU755" s="39">
        <v>99.6</v>
      </c>
      <c r="AV755" s="40"/>
      <c r="AW755" s="40"/>
      <c r="AX755" s="41"/>
    </row>
    <row r="756" spans="1:50" ht="24" customHeight="1">
      <c r="A756" s="657"/>
      <c r="B756" s="658"/>
      <c r="C756" s="659"/>
      <c r="D756" s="660"/>
      <c r="E756" s="660"/>
      <c r="F756" s="660"/>
      <c r="G756" s="660"/>
      <c r="H756" s="660"/>
      <c r="I756" s="660"/>
      <c r="J756" s="660"/>
      <c r="K756" s="660"/>
      <c r="L756" s="661"/>
      <c r="M756" s="595" t="s">
        <v>393</v>
      </c>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5">
        <v>9</v>
      </c>
      <c r="AL756" s="36"/>
      <c r="AM756" s="36"/>
      <c r="AN756" s="36"/>
      <c r="AO756" s="36"/>
      <c r="AP756" s="36"/>
      <c r="AQ756" s="38" t="s">
        <v>20</v>
      </c>
      <c r="AR756" s="38"/>
      <c r="AS756" s="38"/>
      <c r="AT756" s="38"/>
      <c r="AU756" s="39" t="s">
        <v>20</v>
      </c>
      <c r="AV756" s="40"/>
      <c r="AW756" s="40"/>
      <c r="AX756" s="41"/>
    </row>
    <row r="757" spans="1:50" ht="24" customHeight="1">
      <c r="A757" s="606">
        <v>8</v>
      </c>
      <c r="B757" s="606">
        <v>1</v>
      </c>
      <c r="C757" s="577" t="s">
        <v>394</v>
      </c>
      <c r="D757" s="578"/>
      <c r="E757" s="578"/>
      <c r="F757" s="578"/>
      <c r="G757" s="578"/>
      <c r="H757" s="578"/>
      <c r="I757" s="578"/>
      <c r="J757" s="578"/>
      <c r="K757" s="578"/>
      <c r="L757" s="579"/>
      <c r="M757" s="34" t="s">
        <v>395</v>
      </c>
      <c r="N757" s="34"/>
      <c r="O757" s="34"/>
      <c r="P757" s="34"/>
      <c r="Q757" s="34"/>
      <c r="R757" s="34"/>
      <c r="S757" s="34"/>
      <c r="T757" s="34"/>
      <c r="U757" s="34"/>
      <c r="V757" s="34"/>
      <c r="W757" s="34"/>
      <c r="X757" s="34"/>
      <c r="Y757" s="34"/>
      <c r="Z757" s="34"/>
      <c r="AA757" s="34"/>
      <c r="AB757" s="34"/>
      <c r="AC757" s="34"/>
      <c r="AD757" s="34"/>
      <c r="AE757" s="34"/>
      <c r="AF757" s="34"/>
      <c r="AG757" s="34"/>
      <c r="AH757" s="34"/>
      <c r="AI757" s="34"/>
      <c r="AJ757" s="34"/>
      <c r="AK757" s="35">
        <v>15</v>
      </c>
      <c r="AL757" s="36"/>
      <c r="AM757" s="36"/>
      <c r="AN757" s="36"/>
      <c r="AO757" s="36"/>
      <c r="AP757" s="36"/>
      <c r="AQ757" s="38">
        <v>5</v>
      </c>
      <c r="AR757" s="38"/>
      <c r="AS757" s="38"/>
      <c r="AT757" s="38"/>
      <c r="AU757" s="39">
        <v>66.8</v>
      </c>
      <c r="AV757" s="40"/>
      <c r="AW757" s="40"/>
      <c r="AX757" s="41"/>
    </row>
    <row r="758" spans="1:50" ht="24" customHeight="1">
      <c r="A758" s="610"/>
      <c r="B758" s="610"/>
      <c r="C758" s="592"/>
      <c r="D758" s="593"/>
      <c r="E758" s="593"/>
      <c r="F758" s="593"/>
      <c r="G758" s="593"/>
      <c r="H758" s="593"/>
      <c r="I758" s="593"/>
      <c r="J758" s="593"/>
      <c r="K758" s="593"/>
      <c r="L758" s="594"/>
      <c r="M758" s="34" t="s">
        <v>396</v>
      </c>
      <c r="N758" s="34"/>
      <c r="O758" s="34"/>
      <c r="P758" s="34"/>
      <c r="Q758" s="34"/>
      <c r="R758" s="34"/>
      <c r="S758" s="34"/>
      <c r="T758" s="34"/>
      <c r="U758" s="34"/>
      <c r="V758" s="34"/>
      <c r="W758" s="34"/>
      <c r="X758" s="34"/>
      <c r="Y758" s="34"/>
      <c r="Z758" s="34"/>
      <c r="AA758" s="34"/>
      <c r="AB758" s="34"/>
      <c r="AC758" s="34"/>
      <c r="AD758" s="34"/>
      <c r="AE758" s="34"/>
      <c r="AF758" s="34"/>
      <c r="AG758" s="34"/>
      <c r="AH758" s="34"/>
      <c r="AI758" s="34"/>
      <c r="AJ758" s="34"/>
      <c r="AK758" s="621">
        <v>0.2</v>
      </c>
      <c r="AL758" s="622"/>
      <c r="AM758" s="622"/>
      <c r="AN758" s="622"/>
      <c r="AO758" s="622"/>
      <c r="AP758" s="622"/>
      <c r="AQ758" s="37" t="s">
        <v>193</v>
      </c>
      <c r="AR758" s="38"/>
      <c r="AS758" s="38"/>
      <c r="AT758" s="38"/>
      <c r="AU758" s="39" t="s">
        <v>20</v>
      </c>
      <c r="AV758" s="40"/>
      <c r="AW758" s="40"/>
      <c r="AX758" s="41"/>
    </row>
    <row r="759" spans="1:50" ht="24" customHeight="1">
      <c r="A759" s="583">
        <v>9</v>
      </c>
      <c r="B759" s="583">
        <v>1</v>
      </c>
      <c r="C759" s="34" t="s">
        <v>397</v>
      </c>
      <c r="D759" s="34"/>
      <c r="E759" s="34"/>
      <c r="F759" s="34"/>
      <c r="G759" s="34"/>
      <c r="H759" s="34"/>
      <c r="I759" s="34"/>
      <c r="J759" s="34"/>
      <c r="K759" s="34"/>
      <c r="L759" s="34"/>
      <c r="M759" s="34" t="s">
        <v>398</v>
      </c>
      <c r="N759" s="34"/>
      <c r="O759" s="34"/>
      <c r="P759" s="34"/>
      <c r="Q759" s="34"/>
      <c r="R759" s="34"/>
      <c r="S759" s="34"/>
      <c r="T759" s="34"/>
      <c r="U759" s="34"/>
      <c r="V759" s="34"/>
      <c r="W759" s="34"/>
      <c r="X759" s="34"/>
      <c r="Y759" s="34"/>
      <c r="Z759" s="34"/>
      <c r="AA759" s="34"/>
      <c r="AB759" s="34"/>
      <c r="AC759" s="34"/>
      <c r="AD759" s="34"/>
      <c r="AE759" s="34"/>
      <c r="AF759" s="34"/>
      <c r="AG759" s="34"/>
      <c r="AH759" s="34"/>
      <c r="AI759" s="34"/>
      <c r="AJ759" s="34"/>
      <c r="AK759" s="35">
        <v>15</v>
      </c>
      <c r="AL759" s="36"/>
      <c r="AM759" s="36"/>
      <c r="AN759" s="36"/>
      <c r="AO759" s="36"/>
      <c r="AP759" s="36"/>
      <c r="AQ759" s="38">
        <v>1</v>
      </c>
      <c r="AR759" s="38"/>
      <c r="AS759" s="38"/>
      <c r="AT759" s="38"/>
      <c r="AU759" s="39">
        <v>93.7</v>
      </c>
      <c r="AV759" s="40"/>
      <c r="AW759" s="40"/>
      <c r="AX759" s="41"/>
    </row>
    <row r="760" spans="1:50" ht="24" customHeight="1">
      <c r="A760" s="664">
        <v>10</v>
      </c>
      <c r="B760" s="665"/>
      <c r="C760" s="577" t="s">
        <v>399</v>
      </c>
      <c r="D760" s="578"/>
      <c r="E760" s="578"/>
      <c r="F760" s="578"/>
      <c r="G760" s="578"/>
      <c r="H760" s="578"/>
      <c r="I760" s="578"/>
      <c r="J760" s="578"/>
      <c r="K760" s="578"/>
      <c r="L760" s="579"/>
      <c r="M760" s="34" t="s">
        <v>400</v>
      </c>
      <c r="N760" s="34"/>
      <c r="O760" s="34"/>
      <c r="P760" s="34"/>
      <c r="Q760" s="34"/>
      <c r="R760" s="34"/>
      <c r="S760" s="34"/>
      <c r="T760" s="34"/>
      <c r="U760" s="34"/>
      <c r="V760" s="34"/>
      <c r="W760" s="34"/>
      <c r="X760" s="34"/>
      <c r="Y760" s="34"/>
      <c r="Z760" s="34"/>
      <c r="AA760" s="34"/>
      <c r="AB760" s="34"/>
      <c r="AC760" s="34"/>
      <c r="AD760" s="34"/>
      <c r="AE760" s="34"/>
      <c r="AF760" s="34"/>
      <c r="AG760" s="34"/>
      <c r="AH760" s="34"/>
      <c r="AI760" s="34"/>
      <c r="AJ760" s="34"/>
      <c r="AK760" s="35">
        <v>14</v>
      </c>
      <c r="AL760" s="36"/>
      <c r="AM760" s="36"/>
      <c r="AN760" s="36"/>
      <c r="AO760" s="36"/>
      <c r="AP760" s="36"/>
      <c r="AQ760" s="38">
        <v>1</v>
      </c>
      <c r="AR760" s="38"/>
      <c r="AS760" s="38"/>
      <c r="AT760" s="38"/>
      <c r="AU760" s="39">
        <v>96.4</v>
      </c>
      <c r="AV760" s="40"/>
      <c r="AW760" s="40"/>
      <c r="AX760" s="41"/>
    </row>
    <row r="761" spans="1:50" ht="24" customHeight="1">
      <c r="A761" s="662"/>
      <c r="B761" s="663"/>
      <c r="C761" s="592"/>
      <c r="D761" s="593"/>
      <c r="E761" s="593"/>
      <c r="F761" s="593"/>
      <c r="G761" s="593"/>
      <c r="H761" s="593"/>
      <c r="I761" s="593"/>
      <c r="J761" s="593"/>
      <c r="K761" s="593"/>
      <c r="L761" s="594"/>
      <c r="M761" s="595" t="s">
        <v>401</v>
      </c>
      <c r="N761" s="34"/>
      <c r="O761" s="34"/>
      <c r="P761" s="34"/>
      <c r="Q761" s="34"/>
      <c r="R761" s="34"/>
      <c r="S761" s="34"/>
      <c r="T761" s="34"/>
      <c r="U761" s="34"/>
      <c r="V761" s="34"/>
      <c r="W761" s="34"/>
      <c r="X761" s="34"/>
      <c r="Y761" s="34"/>
      <c r="Z761" s="34"/>
      <c r="AA761" s="34"/>
      <c r="AB761" s="34"/>
      <c r="AC761" s="34"/>
      <c r="AD761" s="34"/>
      <c r="AE761" s="34"/>
      <c r="AF761" s="34"/>
      <c r="AG761" s="34"/>
      <c r="AH761" s="34"/>
      <c r="AI761" s="34"/>
      <c r="AJ761" s="34"/>
      <c r="AK761" s="621">
        <v>0.2</v>
      </c>
      <c r="AL761" s="622"/>
      <c r="AM761" s="622"/>
      <c r="AN761" s="622"/>
      <c r="AO761" s="622"/>
      <c r="AP761" s="622"/>
      <c r="AQ761" s="37" t="s">
        <v>193</v>
      </c>
      <c r="AR761" s="38"/>
      <c r="AS761" s="38"/>
      <c r="AT761" s="38"/>
      <c r="AU761" s="39" t="s">
        <v>20</v>
      </c>
      <c r="AV761" s="40"/>
      <c r="AW761" s="40"/>
      <c r="AX761" s="41"/>
    </row>
    <row r="762" spans="1:50" ht="24" hidden="1" customHeight="1">
      <c r="A762" s="33"/>
      <c r="B762" s="33"/>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34"/>
      <c r="AC762" s="34"/>
      <c r="AD762" s="34"/>
      <c r="AE762" s="34"/>
      <c r="AF762" s="34"/>
      <c r="AG762" s="34"/>
      <c r="AH762" s="34"/>
      <c r="AI762" s="34"/>
      <c r="AJ762" s="34"/>
      <c r="AK762" s="35"/>
      <c r="AL762" s="36"/>
      <c r="AM762" s="36"/>
      <c r="AN762" s="36"/>
      <c r="AO762" s="36"/>
      <c r="AP762" s="36"/>
      <c r="AQ762" s="37"/>
      <c r="AR762" s="38"/>
      <c r="AS762" s="38"/>
      <c r="AT762" s="38"/>
      <c r="AU762" s="39"/>
      <c r="AV762" s="40"/>
      <c r="AW762" s="40"/>
      <c r="AX762" s="41"/>
    </row>
    <row r="764" spans="1:50">
      <c r="A764" s="31"/>
      <c r="B764" t="s">
        <v>402</v>
      </c>
      <c r="C764" t="s">
        <v>222</v>
      </c>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c r="AX764" s="31"/>
    </row>
    <row r="765" spans="1:50" ht="34.5" customHeight="1">
      <c r="A765" s="583"/>
      <c r="B765" s="583"/>
      <c r="C765" s="160" t="s">
        <v>187</v>
      </c>
      <c r="D765" s="160"/>
      <c r="E765" s="160"/>
      <c r="F765" s="160"/>
      <c r="G765" s="160"/>
      <c r="H765" s="160"/>
      <c r="I765" s="160"/>
      <c r="J765" s="160"/>
      <c r="K765" s="160"/>
      <c r="L765" s="160"/>
      <c r="M765" s="160" t="s">
        <v>188</v>
      </c>
      <c r="N765" s="160"/>
      <c r="O765" s="160"/>
      <c r="P765" s="160"/>
      <c r="Q765" s="160"/>
      <c r="R765" s="160"/>
      <c r="S765" s="160"/>
      <c r="T765" s="160"/>
      <c r="U765" s="160"/>
      <c r="V765" s="160"/>
      <c r="W765" s="160"/>
      <c r="X765" s="160"/>
      <c r="Y765" s="160"/>
      <c r="Z765" s="160"/>
      <c r="AA765" s="160"/>
      <c r="AB765" s="160"/>
      <c r="AC765" s="160"/>
      <c r="AD765" s="160"/>
      <c r="AE765" s="160"/>
      <c r="AF765" s="160"/>
      <c r="AG765" s="160"/>
      <c r="AH765" s="160"/>
      <c r="AI765" s="160"/>
      <c r="AJ765" s="160"/>
      <c r="AK765" s="161" t="s">
        <v>189</v>
      </c>
      <c r="AL765" s="160"/>
      <c r="AM765" s="160"/>
      <c r="AN765" s="160"/>
      <c r="AO765" s="160"/>
      <c r="AP765" s="160"/>
      <c r="AQ765" s="160" t="s">
        <v>190</v>
      </c>
      <c r="AR765" s="160"/>
      <c r="AS765" s="160"/>
      <c r="AT765" s="160"/>
      <c r="AU765" s="191" t="s">
        <v>191</v>
      </c>
      <c r="AV765" s="105"/>
      <c r="AW765" s="105"/>
      <c r="AX765" s="584"/>
    </row>
    <row r="766" spans="1:50" ht="24" customHeight="1">
      <c r="A766" s="33">
        <v>1</v>
      </c>
      <c r="B766" s="33">
        <v>1</v>
      </c>
      <c r="C766" s="34" t="s">
        <v>403</v>
      </c>
      <c r="D766" s="34"/>
      <c r="E766" s="34"/>
      <c r="F766" s="34"/>
      <c r="G766" s="34"/>
      <c r="H766" s="34"/>
      <c r="I766" s="34"/>
      <c r="J766" s="34"/>
      <c r="K766" s="34"/>
      <c r="L766" s="34"/>
      <c r="M766" s="34" t="s">
        <v>183</v>
      </c>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605">
        <v>31</v>
      </c>
      <c r="AL766" s="34"/>
      <c r="AM766" s="34"/>
      <c r="AN766" s="34"/>
      <c r="AO766" s="34"/>
      <c r="AP766" s="34"/>
      <c r="AQ766" s="38" t="s">
        <v>20</v>
      </c>
      <c r="AR766" s="38"/>
      <c r="AS766" s="38"/>
      <c r="AT766" s="38"/>
      <c r="AU766" s="39" t="s">
        <v>20</v>
      </c>
      <c r="AV766" s="40"/>
      <c r="AW766" s="40"/>
      <c r="AX766" s="41"/>
    </row>
    <row r="767" spans="1:50" ht="24" customHeight="1">
      <c r="A767" s="33">
        <v>2</v>
      </c>
      <c r="B767" s="33">
        <v>1</v>
      </c>
      <c r="C767" s="34" t="s">
        <v>404</v>
      </c>
      <c r="D767" s="34"/>
      <c r="E767" s="34"/>
      <c r="F767" s="34"/>
      <c r="G767" s="34"/>
      <c r="H767" s="34"/>
      <c r="I767" s="34"/>
      <c r="J767" s="34"/>
      <c r="K767" s="34"/>
      <c r="L767" s="34"/>
      <c r="M767" s="34" t="s">
        <v>183</v>
      </c>
      <c r="N767" s="34"/>
      <c r="O767" s="34"/>
      <c r="P767" s="34"/>
      <c r="Q767" s="34"/>
      <c r="R767" s="34"/>
      <c r="S767" s="34"/>
      <c r="T767" s="34"/>
      <c r="U767" s="34"/>
      <c r="V767" s="34"/>
      <c r="W767" s="34"/>
      <c r="X767" s="34"/>
      <c r="Y767" s="34"/>
      <c r="Z767" s="34"/>
      <c r="AA767" s="34"/>
      <c r="AB767" s="34"/>
      <c r="AC767" s="34"/>
      <c r="AD767" s="34"/>
      <c r="AE767" s="34"/>
      <c r="AF767" s="34"/>
      <c r="AG767" s="34"/>
      <c r="AH767" s="34"/>
      <c r="AI767" s="34"/>
      <c r="AJ767" s="34"/>
      <c r="AK767" s="605">
        <v>25</v>
      </c>
      <c r="AL767" s="34"/>
      <c r="AM767" s="34"/>
      <c r="AN767" s="34"/>
      <c r="AO767" s="34"/>
      <c r="AP767" s="34"/>
      <c r="AQ767" s="38" t="s">
        <v>20</v>
      </c>
      <c r="AR767" s="38"/>
      <c r="AS767" s="38"/>
      <c r="AT767" s="38"/>
      <c r="AU767" s="39" t="s">
        <v>20</v>
      </c>
      <c r="AV767" s="40"/>
      <c r="AW767" s="40"/>
      <c r="AX767" s="41"/>
    </row>
    <row r="768" spans="1:50" ht="24" hidden="1" customHeight="1">
      <c r="A768" s="583">
        <v>3</v>
      </c>
      <c r="B768" s="583">
        <v>1</v>
      </c>
      <c r="C768" s="595"/>
      <c r="D768" s="613"/>
      <c r="E768" s="613"/>
      <c r="F768" s="613"/>
      <c r="G768" s="613"/>
      <c r="H768" s="613"/>
      <c r="I768" s="613"/>
      <c r="J768" s="613"/>
      <c r="K768" s="613"/>
      <c r="L768" s="613"/>
      <c r="M768" s="595"/>
      <c r="N768" s="613"/>
      <c r="O768" s="613"/>
      <c r="P768" s="613"/>
      <c r="Q768" s="613"/>
      <c r="R768" s="613"/>
      <c r="S768" s="613"/>
      <c r="T768" s="613"/>
      <c r="U768" s="613"/>
      <c r="V768" s="613"/>
      <c r="W768" s="613"/>
      <c r="X768" s="613"/>
      <c r="Y768" s="613"/>
      <c r="Z768" s="613"/>
      <c r="AA768" s="613"/>
      <c r="AB768" s="613"/>
      <c r="AC768" s="613"/>
      <c r="AD768" s="613"/>
      <c r="AE768" s="613"/>
      <c r="AF768" s="613"/>
      <c r="AG768" s="613"/>
      <c r="AH768" s="613"/>
      <c r="AI768" s="613"/>
      <c r="AJ768" s="613"/>
      <c r="AK768" s="666"/>
      <c r="AL768" s="613"/>
      <c r="AM768" s="613"/>
      <c r="AN768" s="613"/>
      <c r="AO768" s="613"/>
      <c r="AP768" s="613"/>
      <c r="AQ768" s="37"/>
      <c r="AR768" s="618"/>
      <c r="AS768" s="618"/>
      <c r="AT768" s="618"/>
      <c r="AU768" s="582"/>
      <c r="AV768" s="619"/>
      <c r="AW768" s="619"/>
      <c r="AX768" s="620"/>
    </row>
    <row r="769" spans="1:50" ht="24" hidden="1" customHeight="1">
      <c r="A769" s="583">
        <v>4</v>
      </c>
      <c r="B769" s="583">
        <v>1</v>
      </c>
      <c r="C769" s="595"/>
      <c r="D769" s="613"/>
      <c r="E769" s="613"/>
      <c r="F769" s="613"/>
      <c r="G769" s="613"/>
      <c r="H769" s="613"/>
      <c r="I769" s="613"/>
      <c r="J769" s="613"/>
      <c r="K769" s="613"/>
      <c r="L769" s="613"/>
      <c r="M769" s="595"/>
      <c r="N769" s="613"/>
      <c r="O769" s="613"/>
      <c r="P769" s="613"/>
      <c r="Q769" s="613"/>
      <c r="R769" s="613"/>
      <c r="S769" s="613"/>
      <c r="T769" s="613"/>
      <c r="U769" s="613"/>
      <c r="V769" s="613"/>
      <c r="W769" s="613"/>
      <c r="X769" s="613"/>
      <c r="Y769" s="613"/>
      <c r="Z769" s="613"/>
      <c r="AA769" s="613"/>
      <c r="AB769" s="613"/>
      <c r="AC769" s="613"/>
      <c r="AD769" s="613"/>
      <c r="AE769" s="613"/>
      <c r="AF769" s="613"/>
      <c r="AG769" s="613"/>
      <c r="AH769" s="613"/>
      <c r="AI769" s="613"/>
      <c r="AJ769" s="613"/>
      <c r="AK769" s="666"/>
      <c r="AL769" s="613"/>
      <c r="AM769" s="613"/>
      <c r="AN769" s="613"/>
      <c r="AO769" s="613"/>
      <c r="AP769" s="613"/>
      <c r="AQ769" s="37"/>
      <c r="AR769" s="618"/>
      <c r="AS769" s="618"/>
      <c r="AT769" s="618"/>
      <c r="AU769" s="582"/>
      <c r="AV769" s="619"/>
      <c r="AW769" s="619"/>
      <c r="AX769" s="620"/>
    </row>
    <row r="770" spans="1:50" ht="24" hidden="1" customHeight="1">
      <c r="A770" s="583">
        <v>5</v>
      </c>
      <c r="B770" s="583">
        <v>1</v>
      </c>
      <c r="C770" s="595"/>
      <c r="D770" s="613"/>
      <c r="E770" s="613"/>
      <c r="F770" s="613"/>
      <c r="G770" s="613"/>
      <c r="H770" s="613"/>
      <c r="I770" s="613"/>
      <c r="J770" s="613"/>
      <c r="K770" s="613"/>
      <c r="L770" s="613"/>
      <c r="M770" s="595"/>
      <c r="N770" s="613"/>
      <c r="O770" s="613"/>
      <c r="P770" s="613"/>
      <c r="Q770" s="613"/>
      <c r="R770" s="613"/>
      <c r="S770" s="613"/>
      <c r="T770" s="613"/>
      <c r="U770" s="613"/>
      <c r="V770" s="613"/>
      <c r="W770" s="613"/>
      <c r="X770" s="613"/>
      <c r="Y770" s="613"/>
      <c r="Z770" s="613"/>
      <c r="AA770" s="613"/>
      <c r="AB770" s="613"/>
      <c r="AC770" s="613"/>
      <c r="AD770" s="613"/>
      <c r="AE770" s="613"/>
      <c r="AF770" s="613"/>
      <c r="AG770" s="613"/>
      <c r="AH770" s="613"/>
      <c r="AI770" s="613"/>
      <c r="AJ770" s="613"/>
      <c r="AK770" s="666"/>
      <c r="AL770" s="613"/>
      <c r="AM770" s="613"/>
      <c r="AN770" s="613"/>
      <c r="AO770" s="613"/>
      <c r="AP770" s="613"/>
      <c r="AQ770" s="37"/>
      <c r="AR770" s="618"/>
      <c r="AS770" s="618"/>
      <c r="AT770" s="618"/>
      <c r="AU770" s="582"/>
      <c r="AV770" s="619"/>
      <c r="AW770" s="619"/>
      <c r="AX770" s="620"/>
    </row>
    <row r="771" spans="1:50" ht="24" hidden="1" customHeight="1">
      <c r="A771" s="583">
        <v>6</v>
      </c>
      <c r="B771" s="583">
        <v>1</v>
      </c>
      <c r="C771" s="595"/>
      <c r="D771" s="613"/>
      <c r="E771" s="613"/>
      <c r="F771" s="613"/>
      <c r="G771" s="613"/>
      <c r="H771" s="613"/>
      <c r="I771" s="613"/>
      <c r="J771" s="613"/>
      <c r="K771" s="613"/>
      <c r="L771" s="613"/>
      <c r="M771" s="595"/>
      <c r="N771" s="613"/>
      <c r="O771" s="613"/>
      <c r="P771" s="613"/>
      <c r="Q771" s="613"/>
      <c r="R771" s="613"/>
      <c r="S771" s="613"/>
      <c r="T771" s="613"/>
      <c r="U771" s="613"/>
      <c r="V771" s="613"/>
      <c r="W771" s="613"/>
      <c r="X771" s="613"/>
      <c r="Y771" s="613"/>
      <c r="Z771" s="613"/>
      <c r="AA771" s="613"/>
      <c r="AB771" s="613"/>
      <c r="AC771" s="613"/>
      <c r="AD771" s="613"/>
      <c r="AE771" s="613"/>
      <c r="AF771" s="613"/>
      <c r="AG771" s="613"/>
      <c r="AH771" s="613"/>
      <c r="AI771" s="613"/>
      <c r="AJ771" s="613"/>
      <c r="AK771" s="666"/>
      <c r="AL771" s="613"/>
      <c r="AM771" s="613"/>
      <c r="AN771" s="613"/>
      <c r="AO771" s="613"/>
      <c r="AP771" s="613"/>
      <c r="AQ771" s="37"/>
      <c r="AR771" s="618"/>
      <c r="AS771" s="618"/>
      <c r="AT771" s="618"/>
      <c r="AU771" s="582"/>
      <c r="AV771" s="619"/>
      <c r="AW771" s="619"/>
      <c r="AX771" s="620"/>
    </row>
    <row r="772" spans="1:50" ht="24" hidden="1" customHeight="1">
      <c r="A772" s="583">
        <v>7</v>
      </c>
      <c r="B772" s="583">
        <v>1</v>
      </c>
      <c r="C772" s="595"/>
      <c r="D772" s="613"/>
      <c r="E772" s="613"/>
      <c r="F772" s="613"/>
      <c r="G772" s="613"/>
      <c r="H772" s="613"/>
      <c r="I772" s="613"/>
      <c r="J772" s="613"/>
      <c r="K772" s="613"/>
      <c r="L772" s="613"/>
      <c r="M772" s="595"/>
      <c r="N772" s="613"/>
      <c r="O772" s="613"/>
      <c r="P772" s="613"/>
      <c r="Q772" s="613"/>
      <c r="R772" s="613"/>
      <c r="S772" s="613"/>
      <c r="T772" s="613"/>
      <c r="U772" s="613"/>
      <c r="V772" s="613"/>
      <c r="W772" s="613"/>
      <c r="X772" s="613"/>
      <c r="Y772" s="613"/>
      <c r="Z772" s="613"/>
      <c r="AA772" s="613"/>
      <c r="AB772" s="613"/>
      <c r="AC772" s="613"/>
      <c r="AD772" s="613"/>
      <c r="AE772" s="613"/>
      <c r="AF772" s="613"/>
      <c r="AG772" s="613"/>
      <c r="AH772" s="613"/>
      <c r="AI772" s="613"/>
      <c r="AJ772" s="613"/>
      <c r="AK772" s="666"/>
      <c r="AL772" s="613"/>
      <c r="AM772" s="613"/>
      <c r="AN772" s="613"/>
      <c r="AO772" s="613"/>
      <c r="AP772" s="613"/>
      <c r="AQ772" s="37"/>
      <c r="AR772" s="618"/>
      <c r="AS772" s="618"/>
      <c r="AT772" s="618"/>
      <c r="AU772" s="582"/>
      <c r="AV772" s="619"/>
      <c r="AW772" s="619"/>
      <c r="AX772" s="620"/>
    </row>
    <row r="773" spans="1:50" ht="24" hidden="1" customHeight="1">
      <c r="A773" s="583">
        <v>8</v>
      </c>
      <c r="B773" s="583">
        <v>1</v>
      </c>
      <c r="C773" s="595"/>
      <c r="D773" s="613"/>
      <c r="E773" s="613"/>
      <c r="F773" s="613"/>
      <c r="G773" s="613"/>
      <c r="H773" s="613"/>
      <c r="I773" s="613"/>
      <c r="J773" s="613"/>
      <c r="K773" s="613"/>
      <c r="L773" s="613"/>
      <c r="M773" s="595"/>
      <c r="N773" s="613"/>
      <c r="O773" s="613"/>
      <c r="P773" s="613"/>
      <c r="Q773" s="613"/>
      <c r="R773" s="613"/>
      <c r="S773" s="613"/>
      <c r="T773" s="613"/>
      <c r="U773" s="613"/>
      <c r="V773" s="613"/>
      <c r="W773" s="613"/>
      <c r="X773" s="613"/>
      <c r="Y773" s="613"/>
      <c r="Z773" s="613"/>
      <c r="AA773" s="613"/>
      <c r="AB773" s="613"/>
      <c r="AC773" s="613"/>
      <c r="AD773" s="613"/>
      <c r="AE773" s="613"/>
      <c r="AF773" s="613"/>
      <c r="AG773" s="613"/>
      <c r="AH773" s="613"/>
      <c r="AI773" s="613"/>
      <c r="AJ773" s="613"/>
      <c r="AK773" s="666"/>
      <c r="AL773" s="613"/>
      <c r="AM773" s="613"/>
      <c r="AN773" s="613"/>
      <c r="AO773" s="613"/>
      <c r="AP773" s="613"/>
      <c r="AQ773" s="37"/>
      <c r="AR773" s="618"/>
      <c r="AS773" s="618"/>
      <c r="AT773" s="618"/>
      <c r="AU773" s="582"/>
      <c r="AV773" s="619"/>
      <c r="AW773" s="619"/>
      <c r="AX773" s="620"/>
    </row>
    <row r="774" spans="1:50" ht="24" hidden="1" customHeight="1">
      <c r="A774" s="583">
        <v>9</v>
      </c>
      <c r="B774" s="583">
        <v>1</v>
      </c>
      <c r="C774" s="595"/>
      <c r="D774" s="613"/>
      <c r="E774" s="613"/>
      <c r="F774" s="613"/>
      <c r="G774" s="613"/>
      <c r="H774" s="613"/>
      <c r="I774" s="613"/>
      <c r="J774" s="613"/>
      <c r="K774" s="613"/>
      <c r="L774" s="613"/>
      <c r="M774" s="595"/>
      <c r="N774" s="613"/>
      <c r="O774" s="613"/>
      <c r="P774" s="613"/>
      <c r="Q774" s="613"/>
      <c r="R774" s="613"/>
      <c r="S774" s="613"/>
      <c r="T774" s="613"/>
      <c r="U774" s="613"/>
      <c r="V774" s="613"/>
      <c r="W774" s="613"/>
      <c r="X774" s="613"/>
      <c r="Y774" s="613"/>
      <c r="Z774" s="613"/>
      <c r="AA774" s="613"/>
      <c r="AB774" s="613"/>
      <c r="AC774" s="613"/>
      <c r="AD774" s="613"/>
      <c r="AE774" s="613"/>
      <c r="AF774" s="613"/>
      <c r="AG774" s="613"/>
      <c r="AH774" s="613"/>
      <c r="AI774" s="613"/>
      <c r="AJ774" s="613"/>
      <c r="AK774" s="666"/>
      <c r="AL774" s="613"/>
      <c r="AM774" s="613"/>
      <c r="AN774" s="613"/>
      <c r="AO774" s="613"/>
      <c r="AP774" s="613"/>
      <c r="AQ774" s="37"/>
      <c r="AR774" s="618"/>
      <c r="AS774" s="618"/>
      <c r="AT774" s="618"/>
      <c r="AU774" s="582"/>
      <c r="AV774" s="619"/>
      <c r="AW774" s="619"/>
      <c r="AX774" s="620"/>
    </row>
    <row r="775" spans="1:50" ht="24" hidden="1" customHeight="1">
      <c r="A775" s="583">
        <v>10</v>
      </c>
      <c r="B775" s="583">
        <v>1</v>
      </c>
      <c r="C775" s="595"/>
      <c r="D775" s="613"/>
      <c r="E775" s="613"/>
      <c r="F775" s="613"/>
      <c r="G775" s="613"/>
      <c r="H775" s="613"/>
      <c r="I775" s="613"/>
      <c r="J775" s="613"/>
      <c r="K775" s="613"/>
      <c r="L775" s="613"/>
      <c r="M775" s="595"/>
      <c r="N775" s="613"/>
      <c r="O775" s="613"/>
      <c r="P775" s="613"/>
      <c r="Q775" s="613"/>
      <c r="R775" s="613"/>
      <c r="S775" s="613"/>
      <c r="T775" s="613"/>
      <c r="U775" s="613"/>
      <c r="V775" s="613"/>
      <c r="W775" s="613"/>
      <c r="X775" s="613"/>
      <c r="Y775" s="613"/>
      <c r="Z775" s="613"/>
      <c r="AA775" s="613"/>
      <c r="AB775" s="613"/>
      <c r="AC775" s="613"/>
      <c r="AD775" s="613"/>
      <c r="AE775" s="613"/>
      <c r="AF775" s="613"/>
      <c r="AG775" s="613"/>
      <c r="AH775" s="613"/>
      <c r="AI775" s="613"/>
      <c r="AJ775" s="613"/>
      <c r="AK775" s="666"/>
      <c r="AL775" s="613"/>
      <c r="AM775" s="613"/>
      <c r="AN775" s="613"/>
      <c r="AO775" s="613"/>
      <c r="AP775" s="613"/>
      <c r="AQ775" s="37"/>
      <c r="AR775" s="618"/>
      <c r="AS775" s="618"/>
      <c r="AT775" s="618"/>
      <c r="AU775" s="582"/>
      <c r="AV775" s="619"/>
      <c r="AW775" s="619"/>
      <c r="AX775" s="620"/>
    </row>
    <row r="776" spans="1:50" ht="24" hidden="1" customHeight="1">
      <c r="A776" s="33"/>
      <c r="B776" s="33"/>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5"/>
      <c r="AL776" s="36"/>
      <c r="AM776" s="36"/>
      <c r="AN776" s="36"/>
      <c r="AO776" s="36"/>
      <c r="AP776" s="36"/>
      <c r="AQ776" s="37"/>
      <c r="AR776" s="38"/>
      <c r="AS776" s="38"/>
      <c r="AT776" s="38"/>
      <c r="AU776" s="39"/>
      <c r="AV776" s="40"/>
      <c r="AW776" s="40"/>
      <c r="AX776" s="41"/>
    </row>
    <row r="777" spans="1:50" ht="24" hidden="1" customHeight="1">
      <c r="A777" s="33"/>
      <c r="B777" s="33"/>
      <c r="C777" s="42"/>
      <c r="D777" s="43"/>
      <c r="E777" s="43"/>
      <c r="F777" s="43"/>
      <c r="G777" s="43"/>
      <c r="H777" s="43"/>
      <c r="I777" s="43"/>
      <c r="J777" s="43"/>
      <c r="K777" s="43"/>
      <c r="L777" s="44"/>
      <c r="M777" s="34"/>
      <c r="N777" s="34"/>
      <c r="O777" s="34"/>
      <c r="P777" s="34"/>
      <c r="Q777" s="34"/>
      <c r="R777" s="34"/>
      <c r="S777" s="34"/>
      <c r="T777" s="34"/>
      <c r="U777" s="34"/>
      <c r="V777" s="34"/>
      <c r="W777" s="34"/>
      <c r="X777" s="34"/>
      <c r="Y777" s="34"/>
      <c r="Z777" s="34"/>
      <c r="AA777" s="34"/>
      <c r="AB777" s="34"/>
      <c r="AC777" s="34"/>
      <c r="AD777" s="34"/>
      <c r="AE777" s="34"/>
      <c r="AF777" s="34"/>
      <c r="AG777" s="34"/>
      <c r="AH777" s="34"/>
      <c r="AI777" s="34"/>
      <c r="AJ777" s="34"/>
      <c r="AK777" s="35"/>
      <c r="AL777" s="36"/>
      <c r="AM777" s="36"/>
      <c r="AN777" s="36"/>
      <c r="AO777" s="36"/>
      <c r="AP777" s="36"/>
      <c r="AQ777" s="37"/>
      <c r="AR777" s="38"/>
      <c r="AS777" s="38"/>
      <c r="AT777" s="38"/>
      <c r="AU777" s="39"/>
      <c r="AV777" s="40"/>
      <c r="AW777" s="40"/>
      <c r="AX777" s="41"/>
    </row>
    <row r="778" spans="1:50" ht="24" hidden="1" customHeight="1">
      <c r="A778" s="33"/>
      <c r="B778" s="33"/>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c r="AB778" s="34"/>
      <c r="AC778" s="34"/>
      <c r="AD778" s="34"/>
      <c r="AE778" s="34"/>
      <c r="AF778" s="34"/>
      <c r="AG778" s="34"/>
      <c r="AH778" s="34"/>
      <c r="AI778" s="34"/>
      <c r="AJ778" s="34"/>
      <c r="AK778" s="35"/>
      <c r="AL778" s="36"/>
      <c r="AM778" s="36"/>
      <c r="AN778" s="36"/>
      <c r="AO778" s="36"/>
      <c r="AP778" s="36"/>
      <c r="AQ778" s="37"/>
      <c r="AR778" s="38"/>
      <c r="AS778" s="38"/>
      <c r="AT778" s="38"/>
      <c r="AU778" s="39"/>
      <c r="AV778" s="40"/>
      <c r="AW778" s="40"/>
      <c r="AX778" s="41"/>
    </row>
    <row r="779" spans="1:50" ht="24" hidden="1" customHeight="1">
      <c r="A779" s="33"/>
      <c r="B779" s="33"/>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c r="AA779" s="34"/>
      <c r="AB779" s="34"/>
      <c r="AC779" s="34"/>
      <c r="AD779" s="34"/>
      <c r="AE779" s="34"/>
      <c r="AF779" s="34"/>
      <c r="AG779" s="34"/>
      <c r="AH779" s="34"/>
      <c r="AI779" s="34"/>
      <c r="AJ779" s="34"/>
      <c r="AK779" s="35"/>
      <c r="AL779" s="36"/>
      <c r="AM779" s="36"/>
      <c r="AN779" s="36"/>
      <c r="AO779" s="36"/>
      <c r="AP779" s="36"/>
      <c r="AQ779" s="37"/>
      <c r="AR779" s="38"/>
      <c r="AS779" s="38"/>
      <c r="AT779" s="38"/>
      <c r="AU779" s="39"/>
      <c r="AV779" s="40"/>
      <c r="AW779" s="40"/>
      <c r="AX779" s="41"/>
    </row>
    <row r="780" spans="1:50" ht="24" hidden="1" customHeight="1">
      <c r="A780" s="33"/>
      <c r="B780" s="33"/>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c r="AA780" s="34"/>
      <c r="AB780" s="34"/>
      <c r="AC780" s="34"/>
      <c r="AD780" s="34"/>
      <c r="AE780" s="34"/>
      <c r="AF780" s="34"/>
      <c r="AG780" s="34"/>
      <c r="AH780" s="34"/>
      <c r="AI780" s="34"/>
      <c r="AJ780" s="34"/>
      <c r="AK780" s="35"/>
      <c r="AL780" s="36"/>
      <c r="AM780" s="36"/>
      <c r="AN780" s="36"/>
      <c r="AO780" s="36"/>
      <c r="AP780" s="36"/>
      <c r="AQ780" s="37"/>
      <c r="AR780" s="38"/>
      <c r="AS780" s="38"/>
      <c r="AT780" s="38"/>
      <c r="AU780" s="39"/>
      <c r="AV780" s="40"/>
      <c r="AW780" s="40"/>
      <c r="AX780" s="41"/>
    </row>
    <row r="781" spans="1:50" ht="24" hidden="1" customHeight="1">
      <c r="A781" s="33"/>
      <c r="B781" s="33"/>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c r="AB781" s="34"/>
      <c r="AC781" s="34"/>
      <c r="AD781" s="34"/>
      <c r="AE781" s="34"/>
      <c r="AF781" s="34"/>
      <c r="AG781" s="34"/>
      <c r="AH781" s="34"/>
      <c r="AI781" s="34"/>
      <c r="AJ781" s="34"/>
      <c r="AK781" s="35"/>
      <c r="AL781" s="36"/>
      <c r="AM781" s="36"/>
      <c r="AN781" s="36"/>
      <c r="AO781" s="36"/>
      <c r="AP781" s="36"/>
      <c r="AQ781" s="37"/>
      <c r="AR781" s="38"/>
      <c r="AS781" s="38"/>
      <c r="AT781" s="38"/>
      <c r="AU781" s="39"/>
      <c r="AV781" s="40"/>
      <c r="AW781" s="40"/>
      <c r="AX781" s="41"/>
    </row>
    <row r="782" spans="1:50" ht="24" hidden="1" customHeight="1">
      <c r="A782" s="33"/>
      <c r="B782" s="33"/>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c r="AA782" s="34"/>
      <c r="AB782" s="34"/>
      <c r="AC782" s="34"/>
      <c r="AD782" s="34"/>
      <c r="AE782" s="34"/>
      <c r="AF782" s="34"/>
      <c r="AG782" s="34"/>
      <c r="AH782" s="34"/>
      <c r="AI782" s="34"/>
      <c r="AJ782" s="34"/>
      <c r="AK782" s="35"/>
      <c r="AL782" s="36"/>
      <c r="AM782" s="36"/>
      <c r="AN782" s="36"/>
      <c r="AO782" s="36"/>
      <c r="AP782" s="36"/>
      <c r="AQ782" s="37"/>
      <c r="AR782" s="38"/>
      <c r="AS782" s="38"/>
      <c r="AT782" s="38"/>
      <c r="AU782" s="39"/>
      <c r="AV782" s="40"/>
      <c r="AW782" s="40"/>
      <c r="AX782" s="41"/>
    </row>
    <row r="783" spans="1:50" ht="24" hidden="1" customHeight="1">
      <c r="A783" s="33"/>
      <c r="B783" s="33"/>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c r="AA783" s="34"/>
      <c r="AB783" s="34"/>
      <c r="AC783" s="34"/>
      <c r="AD783" s="34"/>
      <c r="AE783" s="34"/>
      <c r="AF783" s="34"/>
      <c r="AG783" s="34"/>
      <c r="AH783" s="34"/>
      <c r="AI783" s="34"/>
      <c r="AJ783" s="34"/>
      <c r="AK783" s="35"/>
      <c r="AL783" s="36"/>
      <c r="AM783" s="36"/>
      <c r="AN783" s="36"/>
      <c r="AO783" s="36"/>
      <c r="AP783" s="36"/>
      <c r="AQ783" s="37"/>
      <c r="AR783" s="38"/>
      <c r="AS783" s="38"/>
      <c r="AT783" s="38"/>
      <c r="AU783" s="39"/>
      <c r="AV783" s="40"/>
      <c r="AW783" s="40"/>
      <c r="AX783" s="41"/>
    </row>
    <row r="784" spans="1:50" ht="24" hidden="1" customHeight="1">
      <c r="A784" s="33"/>
      <c r="B784" s="33"/>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c r="AA784" s="34"/>
      <c r="AB784" s="34"/>
      <c r="AC784" s="34"/>
      <c r="AD784" s="34"/>
      <c r="AE784" s="34"/>
      <c r="AF784" s="34"/>
      <c r="AG784" s="34"/>
      <c r="AH784" s="34"/>
      <c r="AI784" s="34"/>
      <c r="AJ784" s="34"/>
      <c r="AK784" s="35"/>
      <c r="AL784" s="36"/>
      <c r="AM784" s="36"/>
      <c r="AN784" s="36"/>
      <c r="AO784" s="36"/>
      <c r="AP784" s="36"/>
      <c r="AQ784" s="37"/>
      <c r="AR784" s="38"/>
      <c r="AS784" s="38"/>
      <c r="AT784" s="38"/>
      <c r="AU784" s="39"/>
      <c r="AV784" s="40"/>
      <c r="AW784" s="40"/>
      <c r="AX784" s="41"/>
    </row>
    <row r="785" spans="1:50" ht="24" hidden="1" customHeight="1">
      <c r="A785" s="33"/>
      <c r="B785" s="33"/>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c r="AA785" s="34"/>
      <c r="AB785" s="34"/>
      <c r="AC785" s="34"/>
      <c r="AD785" s="34"/>
      <c r="AE785" s="34"/>
      <c r="AF785" s="34"/>
      <c r="AG785" s="34"/>
      <c r="AH785" s="34"/>
      <c r="AI785" s="34"/>
      <c r="AJ785" s="34"/>
      <c r="AK785" s="35"/>
      <c r="AL785" s="36"/>
      <c r="AM785" s="36"/>
      <c r="AN785" s="36"/>
      <c r="AO785" s="36"/>
      <c r="AP785" s="36"/>
      <c r="AQ785" s="37"/>
      <c r="AR785" s="38"/>
      <c r="AS785" s="38"/>
      <c r="AT785" s="38"/>
      <c r="AU785" s="39"/>
      <c r="AV785" s="40"/>
      <c r="AW785" s="40"/>
      <c r="AX785" s="41"/>
    </row>
    <row r="786" spans="1:50" ht="24" hidden="1" customHeight="1">
      <c r="A786" s="33"/>
      <c r="B786" s="33"/>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5"/>
      <c r="AL786" s="36"/>
      <c r="AM786" s="36"/>
      <c r="AN786" s="36"/>
      <c r="AO786" s="36"/>
      <c r="AP786" s="36"/>
      <c r="AQ786" s="37"/>
      <c r="AR786" s="38"/>
      <c r="AS786" s="38"/>
      <c r="AT786" s="38"/>
      <c r="AU786" s="39"/>
      <c r="AV786" s="40"/>
      <c r="AW786" s="40"/>
      <c r="AX786" s="41"/>
    </row>
    <row r="787" spans="1:50" ht="24" hidden="1" customHeight="1">
      <c r="A787" s="33"/>
      <c r="B787" s="33"/>
      <c r="C787" s="42"/>
      <c r="D787" s="43"/>
      <c r="E787" s="43"/>
      <c r="F787" s="43"/>
      <c r="G787" s="43"/>
      <c r="H787" s="43"/>
      <c r="I787" s="43"/>
      <c r="J787" s="43"/>
      <c r="K787" s="43"/>
      <c r="L787" s="44"/>
      <c r="M787" s="34"/>
      <c r="N787" s="34"/>
      <c r="O787" s="34"/>
      <c r="P787" s="34"/>
      <c r="Q787" s="34"/>
      <c r="R787" s="34"/>
      <c r="S787" s="34"/>
      <c r="T787" s="34"/>
      <c r="U787" s="34"/>
      <c r="V787" s="34"/>
      <c r="W787" s="34"/>
      <c r="X787" s="34"/>
      <c r="Y787" s="34"/>
      <c r="Z787" s="34"/>
      <c r="AA787" s="34"/>
      <c r="AB787" s="34"/>
      <c r="AC787" s="34"/>
      <c r="AD787" s="34"/>
      <c r="AE787" s="34"/>
      <c r="AF787" s="34"/>
      <c r="AG787" s="34"/>
      <c r="AH787" s="34"/>
      <c r="AI787" s="34"/>
      <c r="AJ787" s="34"/>
      <c r="AK787" s="35"/>
      <c r="AL787" s="36"/>
      <c r="AM787" s="36"/>
      <c r="AN787" s="36"/>
      <c r="AO787" s="36"/>
      <c r="AP787" s="36"/>
      <c r="AQ787" s="37"/>
      <c r="AR787" s="38"/>
      <c r="AS787" s="38"/>
      <c r="AT787" s="38"/>
      <c r="AU787" s="39"/>
      <c r="AV787" s="40"/>
      <c r="AW787" s="40"/>
      <c r="AX787" s="41"/>
    </row>
    <row r="788" spans="1:50" ht="24" hidden="1" customHeight="1">
      <c r="A788" s="33"/>
      <c r="B788" s="33"/>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c r="AA788" s="34"/>
      <c r="AB788" s="34"/>
      <c r="AC788" s="34"/>
      <c r="AD788" s="34"/>
      <c r="AE788" s="34"/>
      <c r="AF788" s="34"/>
      <c r="AG788" s="34"/>
      <c r="AH788" s="34"/>
      <c r="AI788" s="34"/>
      <c r="AJ788" s="34"/>
      <c r="AK788" s="35"/>
      <c r="AL788" s="36"/>
      <c r="AM788" s="36"/>
      <c r="AN788" s="36"/>
      <c r="AO788" s="36"/>
      <c r="AP788" s="36"/>
      <c r="AQ788" s="37"/>
      <c r="AR788" s="38"/>
      <c r="AS788" s="38"/>
      <c r="AT788" s="38"/>
      <c r="AU788" s="39"/>
      <c r="AV788" s="40"/>
      <c r="AW788" s="40"/>
      <c r="AX788" s="41"/>
    </row>
    <row r="789" spans="1:50" ht="24" hidden="1" customHeight="1">
      <c r="A789" s="33"/>
      <c r="B789" s="33"/>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c r="AA789" s="34"/>
      <c r="AB789" s="34"/>
      <c r="AC789" s="34"/>
      <c r="AD789" s="34"/>
      <c r="AE789" s="34"/>
      <c r="AF789" s="34"/>
      <c r="AG789" s="34"/>
      <c r="AH789" s="34"/>
      <c r="AI789" s="34"/>
      <c r="AJ789" s="34"/>
      <c r="AK789" s="35"/>
      <c r="AL789" s="36"/>
      <c r="AM789" s="36"/>
      <c r="AN789" s="36"/>
      <c r="AO789" s="36"/>
      <c r="AP789" s="36"/>
      <c r="AQ789" s="37"/>
      <c r="AR789" s="38"/>
      <c r="AS789" s="38"/>
      <c r="AT789" s="38"/>
      <c r="AU789" s="39"/>
      <c r="AV789" s="40"/>
      <c r="AW789" s="40"/>
      <c r="AX789" s="41"/>
    </row>
    <row r="790" spans="1:50" ht="24" hidden="1" customHeight="1">
      <c r="A790" s="33"/>
      <c r="B790" s="33"/>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c r="AA790" s="34"/>
      <c r="AB790" s="34"/>
      <c r="AC790" s="34"/>
      <c r="AD790" s="34"/>
      <c r="AE790" s="34"/>
      <c r="AF790" s="34"/>
      <c r="AG790" s="34"/>
      <c r="AH790" s="34"/>
      <c r="AI790" s="34"/>
      <c r="AJ790" s="34"/>
      <c r="AK790" s="35"/>
      <c r="AL790" s="36"/>
      <c r="AM790" s="36"/>
      <c r="AN790" s="36"/>
      <c r="AO790" s="36"/>
      <c r="AP790" s="36"/>
      <c r="AQ790" s="37"/>
      <c r="AR790" s="38"/>
      <c r="AS790" s="38"/>
      <c r="AT790" s="38"/>
      <c r="AU790" s="39"/>
      <c r="AV790" s="40"/>
      <c r="AW790" s="40"/>
      <c r="AX790" s="41"/>
    </row>
    <row r="791" spans="1:50" ht="24" hidden="1" customHeight="1">
      <c r="A791" s="33"/>
      <c r="B791" s="33"/>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c r="AA791" s="34"/>
      <c r="AB791" s="34"/>
      <c r="AC791" s="34"/>
      <c r="AD791" s="34"/>
      <c r="AE791" s="34"/>
      <c r="AF791" s="34"/>
      <c r="AG791" s="34"/>
      <c r="AH791" s="34"/>
      <c r="AI791" s="34"/>
      <c r="AJ791" s="34"/>
      <c r="AK791" s="35"/>
      <c r="AL791" s="36"/>
      <c r="AM791" s="36"/>
      <c r="AN791" s="36"/>
      <c r="AO791" s="36"/>
      <c r="AP791" s="36"/>
      <c r="AQ791" s="37"/>
      <c r="AR791" s="38"/>
      <c r="AS791" s="38"/>
      <c r="AT791" s="38"/>
      <c r="AU791" s="39"/>
      <c r="AV791" s="40"/>
      <c r="AW791" s="40"/>
      <c r="AX791" s="41"/>
    </row>
    <row r="792" spans="1:50" ht="24" hidden="1" customHeight="1">
      <c r="A792" s="33"/>
      <c r="B792" s="33"/>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c r="AA792" s="34"/>
      <c r="AB792" s="34"/>
      <c r="AC792" s="34"/>
      <c r="AD792" s="34"/>
      <c r="AE792" s="34"/>
      <c r="AF792" s="34"/>
      <c r="AG792" s="34"/>
      <c r="AH792" s="34"/>
      <c r="AI792" s="34"/>
      <c r="AJ792" s="34"/>
      <c r="AK792" s="35"/>
      <c r="AL792" s="36"/>
      <c r="AM792" s="36"/>
      <c r="AN792" s="36"/>
      <c r="AO792" s="36"/>
      <c r="AP792" s="36"/>
      <c r="AQ792" s="37"/>
      <c r="AR792" s="38"/>
      <c r="AS792" s="38"/>
      <c r="AT792" s="38"/>
      <c r="AU792" s="39"/>
      <c r="AV792" s="40"/>
      <c r="AW792" s="40"/>
      <c r="AX792" s="41"/>
    </row>
    <row r="793" spans="1:50" ht="24" hidden="1" customHeight="1">
      <c r="A793" s="33"/>
      <c r="B793" s="33"/>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c r="AA793" s="34"/>
      <c r="AB793" s="34"/>
      <c r="AC793" s="34"/>
      <c r="AD793" s="34"/>
      <c r="AE793" s="34"/>
      <c r="AF793" s="34"/>
      <c r="AG793" s="34"/>
      <c r="AH793" s="34"/>
      <c r="AI793" s="34"/>
      <c r="AJ793" s="34"/>
      <c r="AK793" s="35"/>
      <c r="AL793" s="36"/>
      <c r="AM793" s="36"/>
      <c r="AN793" s="36"/>
      <c r="AO793" s="36"/>
      <c r="AP793" s="36"/>
      <c r="AQ793" s="37"/>
      <c r="AR793" s="38"/>
      <c r="AS793" s="38"/>
      <c r="AT793" s="38"/>
      <c r="AU793" s="39"/>
      <c r="AV793" s="40"/>
      <c r="AW793" s="40"/>
      <c r="AX793" s="41"/>
    </row>
    <row r="794" spans="1:50" ht="24" hidden="1" customHeight="1">
      <c r="A794" s="33"/>
      <c r="B794" s="33"/>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c r="AA794" s="34"/>
      <c r="AB794" s="34"/>
      <c r="AC794" s="34"/>
      <c r="AD794" s="34"/>
      <c r="AE794" s="34"/>
      <c r="AF794" s="34"/>
      <c r="AG794" s="34"/>
      <c r="AH794" s="34"/>
      <c r="AI794" s="34"/>
      <c r="AJ794" s="34"/>
      <c r="AK794" s="35"/>
      <c r="AL794" s="36"/>
      <c r="AM794" s="36"/>
      <c r="AN794" s="36"/>
      <c r="AO794" s="36"/>
      <c r="AP794" s="36"/>
      <c r="AQ794" s="37"/>
      <c r="AR794" s="38"/>
      <c r="AS794" s="38"/>
      <c r="AT794" s="38"/>
      <c r="AU794" s="39"/>
      <c r="AV794" s="40"/>
      <c r="AW794" s="40"/>
      <c r="AX794" s="41"/>
    </row>
    <row r="795" spans="1:50" ht="24" hidden="1" customHeight="1">
      <c r="A795" s="33"/>
      <c r="B795" s="33"/>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c r="AA795" s="34"/>
      <c r="AB795" s="34"/>
      <c r="AC795" s="34"/>
      <c r="AD795" s="34"/>
      <c r="AE795" s="34"/>
      <c r="AF795" s="34"/>
      <c r="AG795" s="34"/>
      <c r="AH795" s="34"/>
      <c r="AI795" s="34"/>
      <c r="AJ795" s="34"/>
      <c r="AK795" s="35"/>
      <c r="AL795" s="36"/>
      <c r="AM795" s="36"/>
      <c r="AN795" s="36"/>
      <c r="AO795" s="36"/>
      <c r="AP795" s="36"/>
      <c r="AQ795" s="37"/>
      <c r="AR795" s="38"/>
      <c r="AS795" s="38"/>
      <c r="AT795" s="38"/>
      <c r="AU795" s="39"/>
      <c r="AV795" s="40"/>
      <c r="AW795" s="40"/>
      <c r="AX795" s="41"/>
    </row>
    <row r="797" spans="1:50">
      <c r="A797" s="31"/>
      <c r="B797" t="s">
        <v>405</v>
      </c>
      <c r="C797" t="s">
        <v>406</v>
      </c>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c r="AX797" s="31"/>
    </row>
    <row r="798" spans="1:50" ht="34.5" customHeight="1">
      <c r="A798" s="583"/>
      <c r="B798" s="583"/>
      <c r="C798" s="159" t="s">
        <v>187</v>
      </c>
      <c r="D798" s="160"/>
      <c r="E798" s="160"/>
      <c r="F798" s="160"/>
      <c r="G798" s="160"/>
      <c r="H798" s="160"/>
      <c r="I798" s="160"/>
      <c r="J798" s="160"/>
      <c r="K798" s="160"/>
      <c r="L798" s="160"/>
      <c r="M798" s="160" t="s">
        <v>188</v>
      </c>
      <c r="N798" s="160"/>
      <c r="O798" s="160"/>
      <c r="P798" s="160"/>
      <c r="Q798" s="160"/>
      <c r="R798" s="160"/>
      <c r="S798" s="160"/>
      <c r="T798" s="160"/>
      <c r="U798" s="160"/>
      <c r="V798" s="160"/>
      <c r="W798" s="160"/>
      <c r="X798" s="160"/>
      <c r="Y798" s="160"/>
      <c r="Z798" s="160"/>
      <c r="AA798" s="160"/>
      <c r="AB798" s="160"/>
      <c r="AC798" s="160"/>
      <c r="AD798" s="160"/>
      <c r="AE798" s="160"/>
      <c r="AF798" s="160"/>
      <c r="AG798" s="160"/>
      <c r="AH798" s="160"/>
      <c r="AI798" s="160"/>
      <c r="AJ798" s="160"/>
      <c r="AK798" s="161" t="s">
        <v>189</v>
      </c>
      <c r="AL798" s="160"/>
      <c r="AM798" s="160"/>
      <c r="AN798" s="160"/>
      <c r="AO798" s="160"/>
      <c r="AP798" s="160"/>
      <c r="AQ798" s="160" t="s">
        <v>190</v>
      </c>
      <c r="AR798" s="160"/>
      <c r="AS798" s="160"/>
      <c r="AT798" s="160"/>
      <c r="AU798" s="191" t="s">
        <v>191</v>
      </c>
      <c r="AV798" s="105"/>
      <c r="AW798" s="105"/>
      <c r="AX798" s="584"/>
    </row>
    <row r="799" spans="1:50" ht="24" customHeight="1">
      <c r="A799" s="33">
        <v>1</v>
      </c>
      <c r="B799" s="33">
        <v>1</v>
      </c>
      <c r="C799" s="587" t="s">
        <v>407</v>
      </c>
      <c r="D799" s="588"/>
      <c r="E799" s="588"/>
      <c r="F799" s="588"/>
      <c r="G799" s="588"/>
      <c r="H799" s="588"/>
      <c r="I799" s="588"/>
      <c r="J799" s="588"/>
      <c r="K799" s="588"/>
      <c r="L799" s="589"/>
      <c r="M799" s="34" t="s">
        <v>408</v>
      </c>
      <c r="N799" s="34"/>
      <c r="O799" s="34"/>
      <c r="P799" s="34"/>
      <c r="Q799" s="34"/>
      <c r="R799" s="34"/>
      <c r="S799" s="34"/>
      <c r="T799" s="34"/>
      <c r="U799" s="34"/>
      <c r="V799" s="34"/>
      <c r="W799" s="34"/>
      <c r="X799" s="34"/>
      <c r="Y799" s="34"/>
      <c r="Z799" s="34"/>
      <c r="AA799" s="34"/>
      <c r="AB799" s="34"/>
      <c r="AC799" s="34"/>
      <c r="AD799" s="34"/>
      <c r="AE799" s="34"/>
      <c r="AF799" s="34"/>
      <c r="AG799" s="34"/>
      <c r="AH799" s="34"/>
      <c r="AI799" s="34"/>
      <c r="AJ799" s="34"/>
      <c r="AK799" s="35">
        <v>4746</v>
      </c>
      <c r="AL799" s="36"/>
      <c r="AM799" s="36"/>
      <c r="AN799" s="36"/>
      <c r="AO799" s="36"/>
      <c r="AP799" s="36"/>
      <c r="AQ799" s="38" t="s">
        <v>20</v>
      </c>
      <c r="AR799" s="38"/>
      <c r="AS799" s="38"/>
      <c r="AT799" s="38"/>
      <c r="AU799" s="39" t="s">
        <v>20</v>
      </c>
      <c r="AV799" s="40"/>
      <c r="AW799" s="40"/>
      <c r="AX799" s="41"/>
    </row>
    <row r="800" spans="1:50" ht="24" customHeight="1">
      <c r="A800" s="575">
        <v>2</v>
      </c>
      <c r="B800" s="576"/>
      <c r="C800" s="609" t="s">
        <v>409</v>
      </c>
      <c r="D800" s="43"/>
      <c r="E800" s="43"/>
      <c r="F800" s="43"/>
      <c r="G800" s="43"/>
      <c r="H800" s="43"/>
      <c r="I800" s="43"/>
      <c r="J800" s="43"/>
      <c r="K800" s="43"/>
      <c r="L800" s="44"/>
      <c r="M800" s="34" t="s">
        <v>408</v>
      </c>
      <c r="N800" s="34"/>
      <c r="O800" s="34"/>
      <c r="P800" s="34"/>
      <c r="Q800" s="34"/>
      <c r="R800" s="34"/>
      <c r="S800" s="34"/>
      <c r="T800" s="34"/>
      <c r="U800" s="34"/>
      <c r="V800" s="34"/>
      <c r="W800" s="34"/>
      <c r="X800" s="34"/>
      <c r="Y800" s="34"/>
      <c r="Z800" s="34"/>
      <c r="AA800" s="34"/>
      <c r="AB800" s="34"/>
      <c r="AC800" s="34"/>
      <c r="AD800" s="34"/>
      <c r="AE800" s="34"/>
      <c r="AF800" s="34"/>
      <c r="AG800" s="34"/>
      <c r="AH800" s="34"/>
      <c r="AI800" s="34"/>
      <c r="AJ800" s="34"/>
      <c r="AK800" s="35">
        <v>774</v>
      </c>
      <c r="AL800" s="36"/>
      <c r="AM800" s="36"/>
      <c r="AN800" s="36"/>
      <c r="AO800" s="36"/>
      <c r="AP800" s="36"/>
      <c r="AQ800" s="38" t="s">
        <v>20</v>
      </c>
      <c r="AR800" s="38"/>
      <c r="AS800" s="38"/>
      <c r="AT800" s="38"/>
      <c r="AU800" s="39" t="s">
        <v>20</v>
      </c>
      <c r="AV800" s="40"/>
      <c r="AW800" s="40"/>
      <c r="AX800" s="41"/>
    </row>
    <row r="801" spans="1:50" ht="24" customHeight="1">
      <c r="A801" s="33">
        <v>3</v>
      </c>
      <c r="B801" s="33">
        <v>1</v>
      </c>
      <c r="C801" s="667" t="s">
        <v>410</v>
      </c>
      <c r="D801" s="588"/>
      <c r="E801" s="588"/>
      <c r="F801" s="588"/>
      <c r="G801" s="588"/>
      <c r="H801" s="588"/>
      <c r="I801" s="588"/>
      <c r="J801" s="588"/>
      <c r="K801" s="588"/>
      <c r="L801" s="589"/>
      <c r="M801" s="34" t="s">
        <v>408</v>
      </c>
      <c r="N801" s="34"/>
      <c r="O801" s="34"/>
      <c r="P801" s="34"/>
      <c r="Q801" s="34"/>
      <c r="R801" s="34"/>
      <c r="S801" s="34"/>
      <c r="T801" s="34"/>
      <c r="U801" s="34"/>
      <c r="V801" s="34"/>
      <c r="W801" s="34"/>
      <c r="X801" s="34"/>
      <c r="Y801" s="34"/>
      <c r="Z801" s="34"/>
      <c r="AA801" s="34"/>
      <c r="AB801" s="34"/>
      <c r="AC801" s="34"/>
      <c r="AD801" s="34"/>
      <c r="AE801" s="34"/>
      <c r="AF801" s="34"/>
      <c r="AG801" s="34"/>
      <c r="AH801" s="34"/>
      <c r="AI801" s="34"/>
      <c r="AJ801" s="34"/>
      <c r="AK801" s="35">
        <v>185</v>
      </c>
      <c r="AL801" s="36"/>
      <c r="AM801" s="36"/>
      <c r="AN801" s="36"/>
      <c r="AO801" s="36"/>
      <c r="AP801" s="36"/>
      <c r="AQ801" s="38" t="s">
        <v>20</v>
      </c>
      <c r="AR801" s="38"/>
      <c r="AS801" s="38"/>
      <c r="AT801" s="38"/>
      <c r="AU801" s="39" t="s">
        <v>20</v>
      </c>
      <c r="AV801" s="40"/>
      <c r="AW801" s="40"/>
      <c r="AX801" s="41"/>
    </row>
    <row r="802" spans="1:50" ht="24" customHeight="1">
      <c r="A802" s="33">
        <v>4</v>
      </c>
      <c r="B802" s="33">
        <v>1</v>
      </c>
      <c r="C802" s="667" t="s">
        <v>411</v>
      </c>
      <c r="D802" s="588"/>
      <c r="E802" s="588"/>
      <c r="F802" s="588"/>
      <c r="G802" s="588"/>
      <c r="H802" s="588"/>
      <c r="I802" s="588"/>
      <c r="J802" s="588"/>
      <c r="K802" s="588"/>
      <c r="L802" s="589"/>
      <c r="M802" s="34" t="s">
        <v>408</v>
      </c>
      <c r="N802" s="34"/>
      <c r="O802" s="34"/>
      <c r="P802" s="34"/>
      <c r="Q802" s="34"/>
      <c r="R802" s="34"/>
      <c r="S802" s="34"/>
      <c r="T802" s="34"/>
      <c r="U802" s="34"/>
      <c r="V802" s="34"/>
      <c r="W802" s="34"/>
      <c r="X802" s="34"/>
      <c r="Y802" s="34"/>
      <c r="Z802" s="34"/>
      <c r="AA802" s="34"/>
      <c r="AB802" s="34"/>
      <c r="AC802" s="34"/>
      <c r="AD802" s="34"/>
      <c r="AE802" s="34"/>
      <c r="AF802" s="34"/>
      <c r="AG802" s="34"/>
      <c r="AH802" s="34"/>
      <c r="AI802" s="34"/>
      <c r="AJ802" s="34"/>
      <c r="AK802" s="35">
        <v>179</v>
      </c>
      <c r="AL802" s="36"/>
      <c r="AM802" s="36"/>
      <c r="AN802" s="36"/>
      <c r="AO802" s="36"/>
      <c r="AP802" s="36"/>
      <c r="AQ802" s="38" t="s">
        <v>20</v>
      </c>
      <c r="AR802" s="38"/>
      <c r="AS802" s="38"/>
      <c r="AT802" s="38"/>
      <c r="AU802" s="39" t="s">
        <v>20</v>
      </c>
      <c r="AV802" s="40"/>
      <c r="AW802" s="40"/>
      <c r="AX802" s="41"/>
    </row>
    <row r="803" spans="1:50" ht="24" customHeight="1">
      <c r="A803" s="33">
        <v>5</v>
      </c>
      <c r="B803" s="33">
        <v>1</v>
      </c>
      <c r="C803" s="667" t="s">
        <v>412</v>
      </c>
      <c r="D803" s="588"/>
      <c r="E803" s="588"/>
      <c r="F803" s="588"/>
      <c r="G803" s="588"/>
      <c r="H803" s="588"/>
      <c r="I803" s="588"/>
      <c r="J803" s="588"/>
      <c r="K803" s="588"/>
      <c r="L803" s="589"/>
      <c r="M803" s="34" t="s">
        <v>408</v>
      </c>
      <c r="N803" s="34"/>
      <c r="O803" s="34"/>
      <c r="P803" s="34"/>
      <c r="Q803" s="34"/>
      <c r="R803" s="34"/>
      <c r="S803" s="34"/>
      <c r="T803" s="34"/>
      <c r="U803" s="34"/>
      <c r="V803" s="34"/>
      <c r="W803" s="34"/>
      <c r="X803" s="34"/>
      <c r="Y803" s="34"/>
      <c r="Z803" s="34"/>
      <c r="AA803" s="34"/>
      <c r="AB803" s="34"/>
      <c r="AC803" s="34"/>
      <c r="AD803" s="34"/>
      <c r="AE803" s="34"/>
      <c r="AF803" s="34"/>
      <c r="AG803" s="34"/>
      <c r="AH803" s="34"/>
      <c r="AI803" s="34"/>
      <c r="AJ803" s="34"/>
      <c r="AK803" s="35">
        <v>116</v>
      </c>
      <c r="AL803" s="36"/>
      <c r="AM803" s="36"/>
      <c r="AN803" s="36"/>
      <c r="AO803" s="36"/>
      <c r="AP803" s="36"/>
      <c r="AQ803" s="38" t="s">
        <v>20</v>
      </c>
      <c r="AR803" s="38"/>
      <c r="AS803" s="38"/>
      <c r="AT803" s="38"/>
      <c r="AU803" s="39" t="s">
        <v>20</v>
      </c>
      <c r="AV803" s="40"/>
      <c r="AW803" s="40"/>
      <c r="AX803" s="41"/>
    </row>
    <row r="804" spans="1:50" ht="24" customHeight="1">
      <c r="A804" s="33">
        <v>6</v>
      </c>
      <c r="B804" s="33">
        <v>1</v>
      </c>
      <c r="C804" s="667" t="s">
        <v>413</v>
      </c>
      <c r="D804" s="588"/>
      <c r="E804" s="588"/>
      <c r="F804" s="588"/>
      <c r="G804" s="588"/>
      <c r="H804" s="588"/>
      <c r="I804" s="588"/>
      <c r="J804" s="588"/>
      <c r="K804" s="588"/>
      <c r="L804" s="589"/>
      <c r="M804" s="34" t="s">
        <v>408</v>
      </c>
      <c r="N804" s="34"/>
      <c r="O804" s="34"/>
      <c r="P804" s="34"/>
      <c r="Q804" s="34"/>
      <c r="R804" s="34"/>
      <c r="S804" s="34"/>
      <c r="T804" s="34"/>
      <c r="U804" s="34"/>
      <c r="V804" s="34"/>
      <c r="W804" s="34"/>
      <c r="X804" s="34"/>
      <c r="Y804" s="34"/>
      <c r="Z804" s="34"/>
      <c r="AA804" s="34"/>
      <c r="AB804" s="34"/>
      <c r="AC804" s="34"/>
      <c r="AD804" s="34"/>
      <c r="AE804" s="34"/>
      <c r="AF804" s="34"/>
      <c r="AG804" s="34"/>
      <c r="AH804" s="34"/>
      <c r="AI804" s="34"/>
      <c r="AJ804" s="34"/>
      <c r="AK804" s="35">
        <v>97</v>
      </c>
      <c r="AL804" s="36"/>
      <c r="AM804" s="36"/>
      <c r="AN804" s="36"/>
      <c r="AO804" s="36"/>
      <c r="AP804" s="36"/>
      <c r="AQ804" s="38" t="s">
        <v>20</v>
      </c>
      <c r="AR804" s="38"/>
      <c r="AS804" s="38"/>
      <c r="AT804" s="38"/>
      <c r="AU804" s="39" t="s">
        <v>20</v>
      </c>
      <c r="AV804" s="40"/>
      <c r="AW804" s="40"/>
      <c r="AX804" s="41"/>
    </row>
    <row r="805" spans="1:50" ht="24" customHeight="1">
      <c r="A805" s="33">
        <v>7</v>
      </c>
      <c r="B805" s="33">
        <v>1</v>
      </c>
      <c r="C805" s="667" t="s">
        <v>414</v>
      </c>
      <c r="D805" s="588"/>
      <c r="E805" s="588"/>
      <c r="F805" s="588"/>
      <c r="G805" s="588"/>
      <c r="H805" s="588"/>
      <c r="I805" s="588"/>
      <c r="J805" s="588"/>
      <c r="K805" s="588"/>
      <c r="L805" s="589"/>
      <c r="M805" s="34" t="s">
        <v>408</v>
      </c>
      <c r="N805" s="34"/>
      <c r="O805" s="34"/>
      <c r="P805" s="34"/>
      <c r="Q805" s="34"/>
      <c r="R805" s="34"/>
      <c r="S805" s="34"/>
      <c r="T805" s="34"/>
      <c r="U805" s="34"/>
      <c r="V805" s="34"/>
      <c r="W805" s="34"/>
      <c r="X805" s="34"/>
      <c r="Y805" s="34"/>
      <c r="Z805" s="34"/>
      <c r="AA805" s="34"/>
      <c r="AB805" s="34"/>
      <c r="AC805" s="34"/>
      <c r="AD805" s="34"/>
      <c r="AE805" s="34"/>
      <c r="AF805" s="34"/>
      <c r="AG805" s="34"/>
      <c r="AH805" s="34"/>
      <c r="AI805" s="34"/>
      <c r="AJ805" s="34"/>
      <c r="AK805" s="35">
        <v>93</v>
      </c>
      <c r="AL805" s="36"/>
      <c r="AM805" s="36"/>
      <c r="AN805" s="36"/>
      <c r="AO805" s="36"/>
      <c r="AP805" s="36"/>
      <c r="AQ805" s="38" t="s">
        <v>20</v>
      </c>
      <c r="AR805" s="38"/>
      <c r="AS805" s="38"/>
      <c r="AT805" s="38"/>
      <c r="AU805" s="39" t="s">
        <v>20</v>
      </c>
      <c r="AV805" s="40"/>
      <c r="AW805" s="40"/>
      <c r="AX805" s="41"/>
    </row>
    <row r="806" spans="1:50" ht="24" customHeight="1">
      <c r="A806" s="33">
        <v>8</v>
      </c>
      <c r="B806" s="33">
        <v>1</v>
      </c>
      <c r="C806" s="667" t="s">
        <v>415</v>
      </c>
      <c r="D806" s="588"/>
      <c r="E806" s="588"/>
      <c r="F806" s="588"/>
      <c r="G806" s="588"/>
      <c r="H806" s="588"/>
      <c r="I806" s="588"/>
      <c r="J806" s="588"/>
      <c r="K806" s="588"/>
      <c r="L806" s="589"/>
      <c r="M806" s="34" t="s">
        <v>408</v>
      </c>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5">
        <v>89</v>
      </c>
      <c r="AL806" s="36"/>
      <c r="AM806" s="36"/>
      <c r="AN806" s="36"/>
      <c r="AO806" s="36"/>
      <c r="AP806" s="36"/>
      <c r="AQ806" s="38" t="s">
        <v>20</v>
      </c>
      <c r="AR806" s="38"/>
      <c r="AS806" s="38"/>
      <c r="AT806" s="38"/>
      <c r="AU806" s="39" t="s">
        <v>20</v>
      </c>
      <c r="AV806" s="40"/>
      <c r="AW806" s="40"/>
      <c r="AX806" s="41"/>
    </row>
    <row r="807" spans="1:50" ht="24" customHeight="1">
      <c r="A807" s="33">
        <v>9</v>
      </c>
      <c r="B807" s="33">
        <v>1</v>
      </c>
      <c r="C807" s="667" t="s">
        <v>416</v>
      </c>
      <c r="D807" s="588"/>
      <c r="E807" s="588"/>
      <c r="F807" s="588"/>
      <c r="G807" s="588"/>
      <c r="H807" s="588"/>
      <c r="I807" s="588"/>
      <c r="J807" s="588"/>
      <c r="K807" s="588"/>
      <c r="L807" s="589"/>
      <c r="M807" s="34" t="s">
        <v>408</v>
      </c>
      <c r="N807" s="34"/>
      <c r="O807" s="34"/>
      <c r="P807" s="34"/>
      <c r="Q807" s="34"/>
      <c r="R807" s="34"/>
      <c r="S807" s="34"/>
      <c r="T807" s="34"/>
      <c r="U807" s="34"/>
      <c r="V807" s="34"/>
      <c r="W807" s="34"/>
      <c r="X807" s="34"/>
      <c r="Y807" s="34"/>
      <c r="Z807" s="34"/>
      <c r="AA807" s="34"/>
      <c r="AB807" s="34"/>
      <c r="AC807" s="34"/>
      <c r="AD807" s="34"/>
      <c r="AE807" s="34"/>
      <c r="AF807" s="34"/>
      <c r="AG807" s="34"/>
      <c r="AH807" s="34"/>
      <c r="AI807" s="34"/>
      <c r="AJ807" s="34"/>
      <c r="AK807" s="35">
        <v>81</v>
      </c>
      <c r="AL807" s="36"/>
      <c r="AM807" s="36"/>
      <c r="AN807" s="36"/>
      <c r="AO807" s="36"/>
      <c r="AP807" s="36"/>
      <c r="AQ807" s="38" t="s">
        <v>20</v>
      </c>
      <c r="AR807" s="38"/>
      <c r="AS807" s="38"/>
      <c r="AT807" s="38"/>
      <c r="AU807" s="39" t="s">
        <v>20</v>
      </c>
      <c r="AV807" s="40"/>
      <c r="AW807" s="40"/>
      <c r="AX807" s="41"/>
    </row>
    <row r="808" spans="1:50" ht="24" customHeight="1">
      <c r="A808" s="33">
        <v>10</v>
      </c>
      <c r="B808" s="33">
        <v>1</v>
      </c>
      <c r="C808" s="667" t="s">
        <v>417</v>
      </c>
      <c r="D808" s="588"/>
      <c r="E808" s="588"/>
      <c r="F808" s="588"/>
      <c r="G808" s="588"/>
      <c r="H808" s="588"/>
      <c r="I808" s="588"/>
      <c r="J808" s="588"/>
      <c r="K808" s="588"/>
      <c r="L808" s="589"/>
      <c r="M808" s="595" t="s">
        <v>418</v>
      </c>
      <c r="N808" s="34"/>
      <c r="O808" s="34"/>
      <c r="P808" s="34"/>
      <c r="Q808" s="34"/>
      <c r="R808" s="34"/>
      <c r="S808" s="34"/>
      <c r="T808" s="34"/>
      <c r="U808" s="34"/>
      <c r="V808" s="34"/>
      <c r="W808" s="34"/>
      <c r="X808" s="34"/>
      <c r="Y808" s="34"/>
      <c r="Z808" s="34"/>
      <c r="AA808" s="34"/>
      <c r="AB808" s="34"/>
      <c r="AC808" s="34"/>
      <c r="AD808" s="34"/>
      <c r="AE808" s="34"/>
      <c r="AF808" s="34"/>
      <c r="AG808" s="34"/>
      <c r="AH808" s="34"/>
      <c r="AI808" s="34"/>
      <c r="AJ808" s="34"/>
      <c r="AK808" s="35">
        <v>81</v>
      </c>
      <c r="AL808" s="36"/>
      <c r="AM808" s="36"/>
      <c r="AN808" s="36"/>
      <c r="AO808" s="36"/>
      <c r="AP808" s="36"/>
      <c r="AQ808" s="38" t="s">
        <v>20</v>
      </c>
      <c r="AR808" s="38"/>
      <c r="AS808" s="38"/>
      <c r="AT808" s="38"/>
      <c r="AU808" s="39" t="s">
        <v>20</v>
      </c>
      <c r="AV808" s="40"/>
      <c r="AW808" s="40"/>
      <c r="AX808" s="41"/>
    </row>
    <row r="809" spans="1:50" ht="24" hidden="1" customHeight="1">
      <c r="A809" s="33"/>
      <c r="B809" s="33"/>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c r="AA809" s="34"/>
      <c r="AB809" s="34"/>
      <c r="AC809" s="34"/>
      <c r="AD809" s="34"/>
      <c r="AE809" s="34"/>
      <c r="AF809" s="34"/>
      <c r="AG809" s="34"/>
      <c r="AH809" s="34"/>
      <c r="AI809" s="34"/>
      <c r="AJ809" s="34"/>
      <c r="AK809" s="35"/>
      <c r="AL809" s="36"/>
      <c r="AM809" s="36"/>
      <c r="AN809" s="36"/>
      <c r="AO809" s="36"/>
      <c r="AP809" s="36"/>
      <c r="AQ809" s="37"/>
      <c r="AR809" s="38"/>
      <c r="AS809" s="38"/>
      <c r="AT809" s="38"/>
      <c r="AU809" s="39"/>
      <c r="AV809" s="40"/>
      <c r="AW809" s="40"/>
      <c r="AX809" s="41"/>
    </row>
    <row r="810" spans="1:50" ht="24" hidden="1" customHeight="1">
      <c r="A810" s="33"/>
      <c r="B810" s="33"/>
      <c r="C810" s="42"/>
      <c r="D810" s="43"/>
      <c r="E810" s="43"/>
      <c r="F810" s="43"/>
      <c r="G810" s="43"/>
      <c r="H810" s="43"/>
      <c r="I810" s="43"/>
      <c r="J810" s="43"/>
      <c r="K810" s="43"/>
      <c r="L810" s="44"/>
      <c r="M810" s="34"/>
      <c r="N810" s="34"/>
      <c r="O810" s="34"/>
      <c r="P810" s="34"/>
      <c r="Q810" s="34"/>
      <c r="R810" s="34"/>
      <c r="S810" s="34"/>
      <c r="T810" s="34"/>
      <c r="U810" s="34"/>
      <c r="V810" s="34"/>
      <c r="W810" s="34"/>
      <c r="X810" s="34"/>
      <c r="Y810" s="34"/>
      <c r="Z810" s="34"/>
      <c r="AA810" s="34"/>
      <c r="AB810" s="34"/>
      <c r="AC810" s="34"/>
      <c r="AD810" s="34"/>
      <c r="AE810" s="34"/>
      <c r="AF810" s="34"/>
      <c r="AG810" s="34"/>
      <c r="AH810" s="34"/>
      <c r="AI810" s="34"/>
      <c r="AJ810" s="34"/>
      <c r="AK810" s="35"/>
      <c r="AL810" s="36"/>
      <c r="AM810" s="36"/>
      <c r="AN810" s="36"/>
      <c r="AO810" s="36"/>
      <c r="AP810" s="36"/>
      <c r="AQ810" s="37"/>
      <c r="AR810" s="38"/>
      <c r="AS810" s="38"/>
      <c r="AT810" s="38"/>
      <c r="AU810" s="39"/>
      <c r="AV810" s="40"/>
      <c r="AW810" s="40"/>
      <c r="AX810" s="41"/>
    </row>
    <row r="811" spans="1:50" ht="24" hidden="1" customHeight="1">
      <c r="A811" s="33"/>
      <c r="B811" s="33"/>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c r="AA811" s="34"/>
      <c r="AB811" s="34"/>
      <c r="AC811" s="34"/>
      <c r="AD811" s="34"/>
      <c r="AE811" s="34"/>
      <c r="AF811" s="34"/>
      <c r="AG811" s="34"/>
      <c r="AH811" s="34"/>
      <c r="AI811" s="34"/>
      <c r="AJ811" s="34"/>
      <c r="AK811" s="35"/>
      <c r="AL811" s="36"/>
      <c r="AM811" s="36"/>
      <c r="AN811" s="36"/>
      <c r="AO811" s="36"/>
      <c r="AP811" s="36"/>
      <c r="AQ811" s="37"/>
      <c r="AR811" s="38"/>
      <c r="AS811" s="38"/>
      <c r="AT811" s="38"/>
      <c r="AU811" s="39"/>
      <c r="AV811" s="40"/>
      <c r="AW811" s="40"/>
      <c r="AX811" s="41"/>
    </row>
    <row r="812" spans="1:50" ht="24" hidden="1" customHeight="1">
      <c r="A812" s="33"/>
      <c r="B812" s="33"/>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c r="AA812" s="34"/>
      <c r="AB812" s="34"/>
      <c r="AC812" s="34"/>
      <c r="AD812" s="34"/>
      <c r="AE812" s="34"/>
      <c r="AF812" s="34"/>
      <c r="AG812" s="34"/>
      <c r="AH812" s="34"/>
      <c r="AI812" s="34"/>
      <c r="AJ812" s="34"/>
      <c r="AK812" s="35"/>
      <c r="AL812" s="36"/>
      <c r="AM812" s="36"/>
      <c r="AN812" s="36"/>
      <c r="AO812" s="36"/>
      <c r="AP812" s="36"/>
      <c r="AQ812" s="37"/>
      <c r="AR812" s="38"/>
      <c r="AS812" s="38"/>
      <c r="AT812" s="38"/>
      <c r="AU812" s="39"/>
      <c r="AV812" s="40"/>
      <c r="AW812" s="40"/>
      <c r="AX812" s="41"/>
    </row>
    <row r="813" spans="1:50" ht="24" hidden="1" customHeight="1">
      <c r="A813" s="33"/>
      <c r="B813" s="33"/>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34"/>
      <c r="AC813" s="34"/>
      <c r="AD813" s="34"/>
      <c r="AE813" s="34"/>
      <c r="AF813" s="34"/>
      <c r="AG813" s="34"/>
      <c r="AH813" s="34"/>
      <c r="AI813" s="34"/>
      <c r="AJ813" s="34"/>
      <c r="AK813" s="35"/>
      <c r="AL813" s="36"/>
      <c r="AM813" s="36"/>
      <c r="AN813" s="36"/>
      <c r="AO813" s="36"/>
      <c r="AP813" s="36"/>
      <c r="AQ813" s="37"/>
      <c r="AR813" s="38"/>
      <c r="AS813" s="38"/>
      <c r="AT813" s="38"/>
      <c r="AU813" s="39"/>
      <c r="AV813" s="40"/>
      <c r="AW813" s="40"/>
      <c r="AX813" s="41"/>
    </row>
    <row r="814" spans="1:50" ht="24" hidden="1" customHeight="1">
      <c r="A814" s="33"/>
      <c r="B814" s="33"/>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c r="AA814" s="34"/>
      <c r="AB814" s="34"/>
      <c r="AC814" s="34"/>
      <c r="AD814" s="34"/>
      <c r="AE814" s="34"/>
      <c r="AF814" s="34"/>
      <c r="AG814" s="34"/>
      <c r="AH814" s="34"/>
      <c r="AI814" s="34"/>
      <c r="AJ814" s="34"/>
      <c r="AK814" s="35"/>
      <c r="AL814" s="36"/>
      <c r="AM814" s="36"/>
      <c r="AN814" s="36"/>
      <c r="AO814" s="36"/>
      <c r="AP814" s="36"/>
      <c r="AQ814" s="37"/>
      <c r="AR814" s="38"/>
      <c r="AS814" s="38"/>
      <c r="AT814" s="38"/>
      <c r="AU814" s="39"/>
      <c r="AV814" s="40"/>
      <c r="AW814" s="40"/>
      <c r="AX814" s="41"/>
    </row>
    <row r="815" spans="1:50" ht="24" hidden="1" customHeight="1">
      <c r="A815" s="33"/>
      <c r="B815" s="33"/>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c r="AA815" s="34"/>
      <c r="AB815" s="34"/>
      <c r="AC815" s="34"/>
      <c r="AD815" s="34"/>
      <c r="AE815" s="34"/>
      <c r="AF815" s="34"/>
      <c r="AG815" s="34"/>
      <c r="AH815" s="34"/>
      <c r="AI815" s="34"/>
      <c r="AJ815" s="34"/>
      <c r="AK815" s="35"/>
      <c r="AL815" s="36"/>
      <c r="AM815" s="36"/>
      <c r="AN815" s="36"/>
      <c r="AO815" s="36"/>
      <c r="AP815" s="36"/>
      <c r="AQ815" s="37"/>
      <c r="AR815" s="38"/>
      <c r="AS815" s="38"/>
      <c r="AT815" s="38"/>
      <c r="AU815" s="39"/>
      <c r="AV815" s="40"/>
      <c r="AW815" s="40"/>
      <c r="AX815" s="41"/>
    </row>
    <row r="816" spans="1:50" ht="24" hidden="1" customHeight="1">
      <c r="A816" s="33"/>
      <c r="B816" s="33"/>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5"/>
      <c r="AL816" s="36"/>
      <c r="AM816" s="36"/>
      <c r="AN816" s="36"/>
      <c r="AO816" s="36"/>
      <c r="AP816" s="36"/>
      <c r="AQ816" s="37"/>
      <c r="AR816" s="38"/>
      <c r="AS816" s="38"/>
      <c r="AT816" s="38"/>
      <c r="AU816" s="39"/>
      <c r="AV816" s="40"/>
      <c r="AW816" s="40"/>
      <c r="AX816" s="41"/>
    </row>
    <row r="817" spans="1:50" ht="24" hidden="1" customHeight="1">
      <c r="A817" s="33"/>
      <c r="B817" s="33"/>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c r="AA817" s="34"/>
      <c r="AB817" s="34"/>
      <c r="AC817" s="34"/>
      <c r="AD817" s="34"/>
      <c r="AE817" s="34"/>
      <c r="AF817" s="34"/>
      <c r="AG817" s="34"/>
      <c r="AH817" s="34"/>
      <c r="AI817" s="34"/>
      <c r="AJ817" s="34"/>
      <c r="AK817" s="35"/>
      <c r="AL817" s="36"/>
      <c r="AM817" s="36"/>
      <c r="AN817" s="36"/>
      <c r="AO817" s="36"/>
      <c r="AP817" s="36"/>
      <c r="AQ817" s="37"/>
      <c r="AR817" s="38"/>
      <c r="AS817" s="38"/>
      <c r="AT817" s="38"/>
      <c r="AU817" s="39"/>
      <c r="AV817" s="40"/>
      <c r="AW817" s="40"/>
      <c r="AX817" s="41"/>
    </row>
    <row r="818" spans="1:50" ht="24" hidden="1" customHeight="1">
      <c r="A818" s="33"/>
      <c r="B818" s="33"/>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c r="AA818" s="34"/>
      <c r="AB818" s="34"/>
      <c r="AC818" s="34"/>
      <c r="AD818" s="34"/>
      <c r="AE818" s="34"/>
      <c r="AF818" s="34"/>
      <c r="AG818" s="34"/>
      <c r="AH818" s="34"/>
      <c r="AI818" s="34"/>
      <c r="AJ818" s="34"/>
      <c r="AK818" s="35"/>
      <c r="AL818" s="36"/>
      <c r="AM818" s="36"/>
      <c r="AN818" s="36"/>
      <c r="AO818" s="36"/>
      <c r="AP818" s="36"/>
      <c r="AQ818" s="37"/>
      <c r="AR818" s="38"/>
      <c r="AS818" s="38"/>
      <c r="AT818" s="38"/>
      <c r="AU818" s="39"/>
      <c r="AV818" s="40"/>
      <c r="AW818" s="40"/>
      <c r="AX818" s="41"/>
    </row>
    <row r="819" spans="1:50" ht="24" hidden="1" customHeight="1">
      <c r="A819" s="33"/>
      <c r="B819" s="33"/>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c r="AA819" s="34"/>
      <c r="AB819" s="34"/>
      <c r="AC819" s="34"/>
      <c r="AD819" s="34"/>
      <c r="AE819" s="34"/>
      <c r="AF819" s="34"/>
      <c r="AG819" s="34"/>
      <c r="AH819" s="34"/>
      <c r="AI819" s="34"/>
      <c r="AJ819" s="34"/>
      <c r="AK819" s="35"/>
      <c r="AL819" s="36"/>
      <c r="AM819" s="36"/>
      <c r="AN819" s="36"/>
      <c r="AO819" s="36"/>
      <c r="AP819" s="36"/>
      <c r="AQ819" s="37"/>
      <c r="AR819" s="38"/>
      <c r="AS819" s="38"/>
      <c r="AT819" s="38"/>
      <c r="AU819" s="39"/>
      <c r="AV819" s="40"/>
      <c r="AW819" s="40"/>
      <c r="AX819" s="41"/>
    </row>
    <row r="820" spans="1:50" ht="24" hidden="1" customHeight="1">
      <c r="A820" s="33"/>
      <c r="B820" s="33"/>
      <c r="C820" s="42"/>
      <c r="D820" s="43"/>
      <c r="E820" s="43"/>
      <c r="F820" s="43"/>
      <c r="G820" s="43"/>
      <c r="H820" s="43"/>
      <c r="I820" s="43"/>
      <c r="J820" s="43"/>
      <c r="K820" s="43"/>
      <c r="L820" s="44"/>
      <c r="M820" s="34"/>
      <c r="N820" s="34"/>
      <c r="O820" s="34"/>
      <c r="P820" s="34"/>
      <c r="Q820" s="34"/>
      <c r="R820" s="34"/>
      <c r="S820" s="34"/>
      <c r="T820" s="34"/>
      <c r="U820" s="34"/>
      <c r="V820" s="34"/>
      <c r="W820" s="34"/>
      <c r="X820" s="34"/>
      <c r="Y820" s="34"/>
      <c r="Z820" s="34"/>
      <c r="AA820" s="34"/>
      <c r="AB820" s="34"/>
      <c r="AC820" s="34"/>
      <c r="AD820" s="34"/>
      <c r="AE820" s="34"/>
      <c r="AF820" s="34"/>
      <c r="AG820" s="34"/>
      <c r="AH820" s="34"/>
      <c r="AI820" s="34"/>
      <c r="AJ820" s="34"/>
      <c r="AK820" s="35"/>
      <c r="AL820" s="36"/>
      <c r="AM820" s="36"/>
      <c r="AN820" s="36"/>
      <c r="AO820" s="36"/>
      <c r="AP820" s="36"/>
      <c r="AQ820" s="37"/>
      <c r="AR820" s="38"/>
      <c r="AS820" s="38"/>
      <c r="AT820" s="38"/>
      <c r="AU820" s="39"/>
      <c r="AV820" s="40"/>
      <c r="AW820" s="40"/>
      <c r="AX820" s="41"/>
    </row>
    <row r="821" spans="1:50" ht="24" hidden="1" customHeight="1">
      <c r="A821" s="33"/>
      <c r="B821" s="33"/>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c r="AA821" s="34"/>
      <c r="AB821" s="34"/>
      <c r="AC821" s="34"/>
      <c r="AD821" s="34"/>
      <c r="AE821" s="34"/>
      <c r="AF821" s="34"/>
      <c r="AG821" s="34"/>
      <c r="AH821" s="34"/>
      <c r="AI821" s="34"/>
      <c r="AJ821" s="34"/>
      <c r="AK821" s="35"/>
      <c r="AL821" s="36"/>
      <c r="AM821" s="36"/>
      <c r="AN821" s="36"/>
      <c r="AO821" s="36"/>
      <c r="AP821" s="36"/>
      <c r="AQ821" s="37"/>
      <c r="AR821" s="38"/>
      <c r="AS821" s="38"/>
      <c r="AT821" s="38"/>
      <c r="AU821" s="39"/>
      <c r="AV821" s="40"/>
      <c r="AW821" s="40"/>
      <c r="AX821" s="41"/>
    </row>
    <row r="822" spans="1:50" ht="24" hidden="1" customHeight="1">
      <c r="A822" s="33"/>
      <c r="B822" s="33"/>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c r="AA822" s="34"/>
      <c r="AB822" s="34"/>
      <c r="AC822" s="34"/>
      <c r="AD822" s="34"/>
      <c r="AE822" s="34"/>
      <c r="AF822" s="34"/>
      <c r="AG822" s="34"/>
      <c r="AH822" s="34"/>
      <c r="AI822" s="34"/>
      <c r="AJ822" s="34"/>
      <c r="AK822" s="35"/>
      <c r="AL822" s="36"/>
      <c r="AM822" s="36"/>
      <c r="AN822" s="36"/>
      <c r="AO822" s="36"/>
      <c r="AP822" s="36"/>
      <c r="AQ822" s="37"/>
      <c r="AR822" s="38"/>
      <c r="AS822" s="38"/>
      <c r="AT822" s="38"/>
      <c r="AU822" s="39"/>
      <c r="AV822" s="40"/>
      <c r="AW822" s="40"/>
      <c r="AX822" s="41"/>
    </row>
    <row r="823" spans="1:50" ht="24" hidden="1" customHeight="1">
      <c r="A823" s="33"/>
      <c r="B823" s="33"/>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c r="AA823" s="34"/>
      <c r="AB823" s="34"/>
      <c r="AC823" s="34"/>
      <c r="AD823" s="34"/>
      <c r="AE823" s="34"/>
      <c r="AF823" s="34"/>
      <c r="AG823" s="34"/>
      <c r="AH823" s="34"/>
      <c r="AI823" s="34"/>
      <c r="AJ823" s="34"/>
      <c r="AK823" s="35"/>
      <c r="AL823" s="36"/>
      <c r="AM823" s="36"/>
      <c r="AN823" s="36"/>
      <c r="AO823" s="36"/>
      <c r="AP823" s="36"/>
      <c r="AQ823" s="37"/>
      <c r="AR823" s="38"/>
      <c r="AS823" s="38"/>
      <c r="AT823" s="38"/>
      <c r="AU823" s="39"/>
      <c r="AV823" s="40"/>
      <c r="AW823" s="40"/>
      <c r="AX823" s="41"/>
    </row>
    <row r="824" spans="1:50" ht="24" hidden="1" customHeight="1">
      <c r="A824" s="33"/>
      <c r="B824" s="33"/>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c r="AA824" s="34"/>
      <c r="AB824" s="34"/>
      <c r="AC824" s="34"/>
      <c r="AD824" s="34"/>
      <c r="AE824" s="34"/>
      <c r="AF824" s="34"/>
      <c r="AG824" s="34"/>
      <c r="AH824" s="34"/>
      <c r="AI824" s="34"/>
      <c r="AJ824" s="34"/>
      <c r="AK824" s="35"/>
      <c r="AL824" s="36"/>
      <c r="AM824" s="36"/>
      <c r="AN824" s="36"/>
      <c r="AO824" s="36"/>
      <c r="AP824" s="36"/>
      <c r="AQ824" s="37"/>
      <c r="AR824" s="38"/>
      <c r="AS824" s="38"/>
      <c r="AT824" s="38"/>
      <c r="AU824" s="39"/>
      <c r="AV824" s="40"/>
      <c r="AW824" s="40"/>
      <c r="AX824" s="41"/>
    </row>
    <row r="825" spans="1:50" ht="24" hidden="1" customHeight="1">
      <c r="A825" s="33"/>
      <c r="B825" s="33"/>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c r="AA825" s="34"/>
      <c r="AB825" s="34"/>
      <c r="AC825" s="34"/>
      <c r="AD825" s="34"/>
      <c r="AE825" s="34"/>
      <c r="AF825" s="34"/>
      <c r="AG825" s="34"/>
      <c r="AH825" s="34"/>
      <c r="AI825" s="34"/>
      <c r="AJ825" s="34"/>
      <c r="AK825" s="35"/>
      <c r="AL825" s="36"/>
      <c r="AM825" s="36"/>
      <c r="AN825" s="36"/>
      <c r="AO825" s="36"/>
      <c r="AP825" s="36"/>
      <c r="AQ825" s="37"/>
      <c r="AR825" s="38"/>
      <c r="AS825" s="38"/>
      <c r="AT825" s="38"/>
      <c r="AU825" s="39"/>
      <c r="AV825" s="40"/>
      <c r="AW825" s="40"/>
      <c r="AX825" s="41"/>
    </row>
    <row r="826" spans="1:50" ht="24" hidden="1" customHeight="1">
      <c r="A826" s="33"/>
      <c r="B826" s="33"/>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5"/>
      <c r="AL826" s="36"/>
      <c r="AM826" s="36"/>
      <c r="AN826" s="36"/>
      <c r="AO826" s="36"/>
      <c r="AP826" s="36"/>
      <c r="AQ826" s="37"/>
      <c r="AR826" s="38"/>
      <c r="AS826" s="38"/>
      <c r="AT826" s="38"/>
      <c r="AU826" s="39"/>
      <c r="AV826" s="40"/>
      <c r="AW826" s="40"/>
      <c r="AX826" s="41"/>
    </row>
    <row r="827" spans="1:50" ht="24" hidden="1" customHeight="1">
      <c r="A827" s="33"/>
      <c r="B827" s="33"/>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c r="AA827" s="34"/>
      <c r="AB827" s="34"/>
      <c r="AC827" s="34"/>
      <c r="AD827" s="34"/>
      <c r="AE827" s="34"/>
      <c r="AF827" s="34"/>
      <c r="AG827" s="34"/>
      <c r="AH827" s="34"/>
      <c r="AI827" s="34"/>
      <c r="AJ827" s="34"/>
      <c r="AK827" s="35"/>
      <c r="AL827" s="36"/>
      <c r="AM827" s="36"/>
      <c r="AN827" s="36"/>
      <c r="AO827" s="36"/>
      <c r="AP827" s="36"/>
      <c r="AQ827" s="37"/>
      <c r="AR827" s="38"/>
      <c r="AS827" s="38"/>
      <c r="AT827" s="38"/>
      <c r="AU827" s="39"/>
      <c r="AV827" s="40"/>
      <c r="AW827" s="40"/>
      <c r="AX827" s="41"/>
    </row>
    <row r="828" spans="1:50" ht="24" hidden="1" customHeight="1">
      <c r="A828" s="33"/>
      <c r="B828" s="33"/>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c r="AA828" s="34"/>
      <c r="AB828" s="34"/>
      <c r="AC828" s="34"/>
      <c r="AD828" s="34"/>
      <c r="AE828" s="34"/>
      <c r="AF828" s="34"/>
      <c r="AG828" s="34"/>
      <c r="AH828" s="34"/>
      <c r="AI828" s="34"/>
      <c r="AJ828" s="34"/>
      <c r="AK828" s="35"/>
      <c r="AL828" s="36"/>
      <c r="AM828" s="36"/>
      <c r="AN828" s="36"/>
      <c r="AO828" s="36"/>
      <c r="AP828" s="36"/>
      <c r="AQ828" s="37"/>
      <c r="AR828" s="38"/>
      <c r="AS828" s="38"/>
      <c r="AT828" s="38"/>
      <c r="AU828" s="39"/>
      <c r="AV828" s="40"/>
      <c r="AW828" s="40"/>
      <c r="AX828" s="41"/>
    </row>
    <row r="829" spans="1:50">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c r="AX829" s="31"/>
    </row>
    <row r="830" spans="1:50">
      <c r="A830" s="31"/>
      <c r="B830" t="s">
        <v>419</v>
      </c>
      <c r="C830" t="s">
        <v>420</v>
      </c>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c r="AX830" s="31"/>
    </row>
    <row r="831" spans="1:50" ht="34.5" customHeight="1">
      <c r="A831" s="583"/>
      <c r="B831" s="583"/>
      <c r="C831" s="160" t="s">
        <v>187</v>
      </c>
      <c r="D831" s="160"/>
      <c r="E831" s="160"/>
      <c r="F831" s="160"/>
      <c r="G831" s="160"/>
      <c r="H831" s="160"/>
      <c r="I831" s="160"/>
      <c r="J831" s="160"/>
      <c r="K831" s="160"/>
      <c r="L831" s="160"/>
      <c r="M831" s="160" t="s">
        <v>188</v>
      </c>
      <c r="N831" s="160"/>
      <c r="O831" s="160"/>
      <c r="P831" s="160"/>
      <c r="Q831" s="160"/>
      <c r="R831" s="160"/>
      <c r="S831" s="160"/>
      <c r="T831" s="160"/>
      <c r="U831" s="160"/>
      <c r="V831" s="160"/>
      <c r="W831" s="160"/>
      <c r="X831" s="160"/>
      <c r="Y831" s="160"/>
      <c r="Z831" s="160"/>
      <c r="AA831" s="160"/>
      <c r="AB831" s="160"/>
      <c r="AC831" s="160"/>
      <c r="AD831" s="160"/>
      <c r="AE831" s="160"/>
      <c r="AF831" s="160"/>
      <c r="AG831" s="160"/>
      <c r="AH831" s="160"/>
      <c r="AI831" s="160"/>
      <c r="AJ831" s="160"/>
      <c r="AK831" s="161" t="s">
        <v>189</v>
      </c>
      <c r="AL831" s="160"/>
      <c r="AM831" s="160"/>
      <c r="AN831" s="160"/>
      <c r="AO831" s="160"/>
      <c r="AP831" s="160"/>
      <c r="AQ831" s="160" t="s">
        <v>190</v>
      </c>
      <c r="AR831" s="160"/>
      <c r="AS831" s="160"/>
      <c r="AT831" s="160"/>
      <c r="AU831" s="191" t="s">
        <v>191</v>
      </c>
      <c r="AV831" s="105"/>
      <c r="AW831" s="105"/>
      <c r="AX831" s="584"/>
    </row>
    <row r="832" spans="1:50" ht="24" customHeight="1">
      <c r="A832" s="33">
        <v>1</v>
      </c>
      <c r="B832" s="33">
        <v>1</v>
      </c>
      <c r="C832" s="34" t="s">
        <v>421</v>
      </c>
      <c r="D832" s="34"/>
      <c r="E832" s="34"/>
      <c r="F832" s="34"/>
      <c r="G832" s="34"/>
      <c r="H832" s="34"/>
      <c r="I832" s="34"/>
      <c r="J832" s="34"/>
      <c r="K832" s="34"/>
      <c r="L832" s="34"/>
      <c r="M832" s="34" t="s">
        <v>422</v>
      </c>
      <c r="N832" s="34"/>
      <c r="O832" s="34"/>
      <c r="P832" s="34"/>
      <c r="Q832" s="34"/>
      <c r="R832" s="34"/>
      <c r="S832" s="34"/>
      <c r="T832" s="34"/>
      <c r="U832" s="34"/>
      <c r="V832" s="34"/>
      <c r="W832" s="34"/>
      <c r="X832" s="34"/>
      <c r="Y832" s="34"/>
      <c r="Z832" s="34"/>
      <c r="AA832" s="34"/>
      <c r="AB832" s="34"/>
      <c r="AC832" s="34"/>
      <c r="AD832" s="34"/>
      <c r="AE832" s="34"/>
      <c r="AF832" s="34"/>
      <c r="AG832" s="34"/>
      <c r="AH832" s="34"/>
      <c r="AI832" s="34"/>
      <c r="AJ832" s="34"/>
      <c r="AK832" s="35">
        <v>5874</v>
      </c>
      <c r="AL832" s="36"/>
      <c r="AM832" s="36"/>
      <c r="AN832" s="36"/>
      <c r="AO832" s="36"/>
      <c r="AP832" s="36"/>
      <c r="AQ832" s="37" t="s">
        <v>193</v>
      </c>
      <c r="AR832" s="38"/>
      <c r="AS832" s="38"/>
      <c r="AT832" s="38"/>
      <c r="AU832" s="39" t="s">
        <v>20</v>
      </c>
      <c r="AV832" s="40"/>
      <c r="AW832" s="40"/>
      <c r="AX832" s="41"/>
    </row>
    <row r="833" spans="1:50" ht="24" customHeight="1">
      <c r="A833" s="33">
        <v>2</v>
      </c>
      <c r="B833" s="33">
        <v>1</v>
      </c>
      <c r="C833" s="42" t="s">
        <v>423</v>
      </c>
      <c r="D833" s="43"/>
      <c r="E833" s="43"/>
      <c r="F833" s="43"/>
      <c r="G833" s="43"/>
      <c r="H833" s="43"/>
      <c r="I833" s="43"/>
      <c r="J833" s="43"/>
      <c r="K833" s="43"/>
      <c r="L833" s="44"/>
      <c r="M833" s="34" t="s">
        <v>424</v>
      </c>
      <c r="N833" s="34"/>
      <c r="O833" s="34"/>
      <c r="P833" s="34"/>
      <c r="Q833" s="34"/>
      <c r="R833" s="34"/>
      <c r="S833" s="34"/>
      <c r="T833" s="34"/>
      <c r="U833" s="34"/>
      <c r="V833" s="34"/>
      <c r="W833" s="34"/>
      <c r="X833" s="34"/>
      <c r="Y833" s="34"/>
      <c r="Z833" s="34"/>
      <c r="AA833" s="34"/>
      <c r="AB833" s="34"/>
      <c r="AC833" s="34"/>
      <c r="AD833" s="34"/>
      <c r="AE833" s="34"/>
      <c r="AF833" s="34"/>
      <c r="AG833" s="34"/>
      <c r="AH833" s="34"/>
      <c r="AI833" s="34"/>
      <c r="AJ833" s="34"/>
      <c r="AK833" s="35">
        <v>3991</v>
      </c>
      <c r="AL833" s="36"/>
      <c r="AM833" s="36"/>
      <c r="AN833" s="36"/>
      <c r="AO833" s="36"/>
      <c r="AP833" s="36"/>
      <c r="AQ833" s="37" t="s">
        <v>193</v>
      </c>
      <c r="AR833" s="38"/>
      <c r="AS833" s="38"/>
      <c r="AT833" s="38"/>
      <c r="AU833" s="39" t="s">
        <v>20</v>
      </c>
      <c r="AV833" s="40"/>
      <c r="AW833" s="40"/>
      <c r="AX833" s="41"/>
    </row>
    <row r="834" spans="1:50" ht="24" customHeight="1">
      <c r="A834" s="33">
        <v>3</v>
      </c>
      <c r="B834" s="33">
        <v>1</v>
      </c>
      <c r="C834" s="34" t="s">
        <v>425</v>
      </c>
      <c r="D834" s="34"/>
      <c r="E834" s="34"/>
      <c r="F834" s="34"/>
      <c r="G834" s="34"/>
      <c r="H834" s="34"/>
      <c r="I834" s="34"/>
      <c r="J834" s="34"/>
      <c r="K834" s="34"/>
      <c r="L834" s="34"/>
      <c r="M834" s="34" t="s">
        <v>422</v>
      </c>
      <c r="N834" s="34"/>
      <c r="O834" s="34"/>
      <c r="P834" s="34"/>
      <c r="Q834" s="34"/>
      <c r="R834" s="34"/>
      <c r="S834" s="34"/>
      <c r="T834" s="34"/>
      <c r="U834" s="34"/>
      <c r="V834" s="34"/>
      <c r="W834" s="34"/>
      <c r="X834" s="34"/>
      <c r="Y834" s="34"/>
      <c r="Z834" s="34"/>
      <c r="AA834" s="34"/>
      <c r="AB834" s="34"/>
      <c r="AC834" s="34"/>
      <c r="AD834" s="34"/>
      <c r="AE834" s="34"/>
      <c r="AF834" s="34"/>
      <c r="AG834" s="34"/>
      <c r="AH834" s="34"/>
      <c r="AI834" s="34"/>
      <c r="AJ834" s="34"/>
      <c r="AK834" s="35">
        <v>1193</v>
      </c>
      <c r="AL834" s="36"/>
      <c r="AM834" s="36"/>
      <c r="AN834" s="36"/>
      <c r="AO834" s="36"/>
      <c r="AP834" s="36"/>
      <c r="AQ834" s="37" t="s">
        <v>193</v>
      </c>
      <c r="AR834" s="38"/>
      <c r="AS834" s="38"/>
      <c r="AT834" s="38"/>
      <c r="AU834" s="39" t="s">
        <v>20</v>
      </c>
      <c r="AV834" s="40"/>
      <c r="AW834" s="40"/>
      <c r="AX834" s="41"/>
    </row>
    <row r="835" spans="1:50" ht="24" customHeight="1">
      <c r="A835" s="33">
        <v>4</v>
      </c>
      <c r="B835" s="33">
        <v>1</v>
      </c>
      <c r="C835" s="34" t="s">
        <v>426</v>
      </c>
      <c r="D835" s="34"/>
      <c r="E835" s="34"/>
      <c r="F835" s="34"/>
      <c r="G835" s="34"/>
      <c r="H835" s="34"/>
      <c r="I835" s="34"/>
      <c r="J835" s="34"/>
      <c r="K835" s="34"/>
      <c r="L835" s="34"/>
      <c r="M835" s="34" t="s">
        <v>427</v>
      </c>
      <c r="N835" s="34"/>
      <c r="O835" s="34"/>
      <c r="P835" s="34"/>
      <c r="Q835" s="34"/>
      <c r="R835" s="34"/>
      <c r="S835" s="34"/>
      <c r="T835" s="34"/>
      <c r="U835" s="34"/>
      <c r="V835" s="34"/>
      <c r="W835" s="34"/>
      <c r="X835" s="34"/>
      <c r="Y835" s="34"/>
      <c r="Z835" s="34"/>
      <c r="AA835" s="34"/>
      <c r="AB835" s="34"/>
      <c r="AC835" s="34"/>
      <c r="AD835" s="34"/>
      <c r="AE835" s="34"/>
      <c r="AF835" s="34"/>
      <c r="AG835" s="34"/>
      <c r="AH835" s="34"/>
      <c r="AI835" s="34"/>
      <c r="AJ835" s="34"/>
      <c r="AK835" s="35">
        <v>240</v>
      </c>
      <c r="AL835" s="36"/>
      <c r="AM835" s="36"/>
      <c r="AN835" s="36"/>
      <c r="AO835" s="36"/>
      <c r="AP835" s="36"/>
      <c r="AQ835" s="37" t="s">
        <v>193</v>
      </c>
      <c r="AR835" s="38"/>
      <c r="AS835" s="38"/>
      <c r="AT835" s="38"/>
      <c r="AU835" s="39" t="s">
        <v>20</v>
      </c>
      <c r="AV835" s="40"/>
      <c r="AW835" s="40"/>
      <c r="AX835" s="41"/>
    </row>
    <row r="836" spans="1:50" ht="24" customHeight="1">
      <c r="A836" s="33">
        <v>5</v>
      </c>
      <c r="B836" s="33">
        <v>1</v>
      </c>
      <c r="C836" s="34" t="s">
        <v>428</v>
      </c>
      <c r="D836" s="34"/>
      <c r="E836" s="34"/>
      <c r="F836" s="34"/>
      <c r="G836" s="34"/>
      <c r="H836" s="34"/>
      <c r="I836" s="34"/>
      <c r="J836" s="34"/>
      <c r="K836" s="34"/>
      <c r="L836" s="34"/>
      <c r="M836" s="34" t="s">
        <v>424</v>
      </c>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5">
        <v>43</v>
      </c>
      <c r="AL836" s="36"/>
      <c r="AM836" s="36"/>
      <c r="AN836" s="36"/>
      <c r="AO836" s="36"/>
      <c r="AP836" s="36"/>
      <c r="AQ836" s="37" t="s">
        <v>193</v>
      </c>
      <c r="AR836" s="38"/>
      <c r="AS836" s="38"/>
      <c r="AT836" s="38"/>
      <c r="AU836" s="39" t="s">
        <v>20</v>
      </c>
      <c r="AV836" s="40"/>
      <c r="AW836" s="40"/>
      <c r="AX836" s="41"/>
    </row>
    <row r="837" spans="1:50" ht="24" customHeight="1">
      <c r="A837" s="33">
        <v>6</v>
      </c>
      <c r="B837" s="33">
        <v>1</v>
      </c>
      <c r="C837" s="34" t="s">
        <v>429</v>
      </c>
      <c r="D837" s="34"/>
      <c r="E837" s="34"/>
      <c r="F837" s="34"/>
      <c r="G837" s="34"/>
      <c r="H837" s="34"/>
      <c r="I837" s="34"/>
      <c r="J837" s="34"/>
      <c r="K837" s="34"/>
      <c r="L837" s="34"/>
      <c r="M837" s="34" t="s">
        <v>424</v>
      </c>
      <c r="N837" s="34"/>
      <c r="O837" s="34"/>
      <c r="P837" s="34"/>
      <c r="Q837" s="34"/>
      <c r="R837" s="34"/>
      <c r="S837" s="34"/>
      <c r="T837" s="34"/>
      <c r="U837" s="34"/>
      <c r="V837" s="34"/>
      <c r="W837" s="34"/>
      <c r="X837" s="34"/>
      <c r="Y837" s="34"/>
      <c r="Z837" s="34"/>
      <c r="AA837" s="34"/>
      <c r="AB837" s="34"/>
      <c r="AC837" s="34"/>
      <c r="AD837" s="34"/>
      <c r="AE837" s="34"/>
      <c r="AF837" s="34"/>
      <c r="AG837" s="34"/>
      <c r="AH837" s="34"/>
      <c r="AI837" s="34"/>
      <c r="AJ837" s="34"/>
      <c r="AK837" s="35">
        <v>30</v>
      </c>
      <c r="AL837" s="36"/>
      <c r="AM837" s="36"/>
      <c r="AN837" s="36"/>
      <c r="AO837" s="36"/>
      <c r="AP837" s="36"/>
      <c r="AQ837" s="37" t="s">
        <v>193</v>
      </c>
      <c r="AR837" s="38"/>
      <c r="AS837" s="38"/>
      <c r="AT837" s="38"/>
      <c r="AU837" s="39" t="s">
        <v>20</v>
      </c>
      <c r="AV837" s="40"/>
      <c r="AW837" s="40"/>
      <c r="AX837" s="41"/>
    </row>
    <row r="838" spans="1:50" ht="24" customHeight="1">
      <c r="A838" s="33">
        <v>7</v>
      </c>
      <c r="B838" s="33">
        <v>1</v>
      </c>
      <c r="C838" s="34" t="s">
        <v>430</v>
      </c>
      <c r="D838" s="34"/>
      <c r="E838" s="34"/>
      <c r="F838" s="34"/>
      <c r="G838" s="34"/>
      <c r="H838" s="34"/>
      <c r="I838" s="34"/>
      <c r="J838" s="34"/>
      <c r="K838" s="34"/>
      <c r="L838" s="34"/>
      <c r="M838" s="34" t="s">
        <v>424</v>
      </c>
      <c r="N838" s="34"/>
      <c r="O838" s="34"/>
      <c r="P838" s="34"/>
      <c r="Q838" s="34"/>
      <c r="R838" s="34"/>
      <c r="S838" s="34"/>
      <c r="T838" s="34"/>
      <c r="U838" s="34"/>
      <c r="V838" s="34"/>
      <c r="W838" s="34"/>
      <c r="X838" s="34"/>
      <c r="Y838" s="34"/>
      <c r="Z838" s="34"/>
      <c r="AA838" s="34"/>
      <c r="AB838" s="34"/>
      <c r="AC838" s="34"/>
      <c r="AD838" s="34"/>
      <c r="AE838" s="34"/>
      <c r="AF838" s="34"/>
      <c r="AG838" s="34"/>
      <c r="AH838" s="34"/>
      <c r="AI838" s="34"/>
      <c r="AJ838" s="34"/>
      <c r="AK838" s="35">
        <v>29</v>
      </c>
      <c r="AL838" s="36"/>
      <c r="AM838" s="36"/>
      <c r="AN838" s="36"/>
      <c r="AO838" s="36"/>
      <c r="AP838" s="36"/>
      <c r="AQ838" s="37" t="s">
        <v>193</v>
      </c>
      <c r="AR838" s="38"/>
      <c r="AS838" s="38"/>
      <c r="AT838" s="38"/>
      <c r="AU838" s="39" t="s">
        <v>20</v>
      </c>
      <c r="AV838" s="40"/>
      <c r="AW838" s="40"/>
      <c r="AX838" s="41"/>
    </row>
    <row r="839" spans="1:50" ht="24" customHeight="1">
      <c r="A839" s="33">
        <v>8</v>
      </c>
      <c r="B839" s="33">
        <v>1</v>
      </c>
      <c r="C839" s="34" t="s">
        <v>431</v>
      </c>
      <c r="D839" s="34"/>
      <c r="E839" s="34"/>
      <c r="F839" s="34"/>
      <c r="G839" s="34"/>
      <c r="H839" s="34"/>
      <c r="I839" s="34"/>
      <c r="J839" s="34"/>
      <c r="K839" s="34"/>
      <c r="L839" s="34"/>
      <c r="M839" s="34" t="s">
        <v>424</v>
      </c>
      <c r="N839" s="34"/>
      <c r="O839" s="34"/>
      <c r="P839" s="34"/>
      <c r="Q839" s="34"/>
      <c r="R839" s="34"/>
      <c r="S839" s="34"/>
      <c r="T839" s="34"/>
      <c r="U839" s="34"/>
      <c r="V839" s="34"/>
      <c r="W839" s="34"/>
      <c r="X839" s="34"/>
      <c r="Y839" s="34"/>
      <c r="Z839" s="34"/>
      <c r="AA839" s="34"/>
      <c r="AB839" s="34"/>
      <c r="AC839" s="34"/>
      <c r="AD839" s="34"/>
      <c r="AE839" s="34"/>
      <c r="AF839" s="34"/>
      <c r="AG839" s="34"/>
      <c r="AH839" s="34"/>
      <c r="AI839" s="34"/>
      <c r="AJ839" s="34"/>
      <c r="AK839" s="35">
        <v>29</v>
      </c>
      <c r="AL839" s="36"/>
      <c r="AM839" s="36"/>
      <c r="AN839" s="36"/>
      <c r="AO839" s="36"/>
      <c r="AP839" s="36"/>
      <c r="AQ839" s="37" t="s">
        <v>193</v>
      </c>
      <c r="AR839" s="38"/>
      <c r="AS839" s="38"/>
      <c r="AT839" s="38"/>
      <c r="AU839" s="39" t="s">
        <v>20</v>
      </c>
      <c r="AV839" s="40"/>
      <c r="AW839" s="40"/>
      <c r="AX839" s="41"/>
    </row>
    <row r="840" spans="1:50" ht="24" customHeight="1">
      <c r="A840" s="33">
        <v>9</v>
      </c>
      <c r="B840" s="33">
        <v>1</v>
      </c>
      <c r="C840" s="34" t="s">
        <v>432</v>
      </c>
      <c r="D840" s="34"/>
      <c r="E840" s="34"/>
      <c r="F840" s="34"/>
      <c r="G840" s="34"/>
      <c r="H840" s="34"/>
      <c r="I840" s="34"/>
      <c r="J840" s="34"/>
      <c r="K840" s="34"/>
      <c r="L840" s="34"/>
      <c r="M840" s="34" t="s">
        <v>424</v>
      </c>
      <c r="N840" s="34"/>
      <c r="O840" s="34"/>
      <c r="P840" s="34"/>
      <c r="Q840" s="34"/>
      <c r="R840" s="34"/>
      <c r="S840" s="34"/>
      <c r="T840" s="34"/>
      <c r="U840" s="34"/>
      <c r="V840" s="34"/>
      <c r="W840" s="34"/>
      <c r="X840" s="34"/>
      <c r="Y840" s="34"/>
      <c r="Z840" s="34"/>
      <c r="AA840" s="34"/>
      <c r="AB840" s="34"/>
      <c r="AC840" s="34"/>
      <c r="AD840" s="34"/>
      <c r="AE840" s="34"/>
      <c r="AF840" s="34"/>
      <c r="AG840" s="34"/>
      <c r="AH840" s="34"/>
      <c r="AI840" s="34"/>
      <c r="AJ840" s="34"/>
      <c r="AK840" s="35">
        <v>20</v>
      </c>
      <c r="AL840" s="36"/>
      <c r="AM840" s="36"/>
      <c r="AN840" s="36"/>
      <c r="AO840" s="36"/>
      <c r="AP840" s="36"/>
      <c r="AQ840" s="37" t="s">
        <v>193</v>
      </c>
      <c r="AR840" s="38"/>
      <c r="AS840" s="38"/>
      <c r="AT840" s="38"/>
      <c r="AU840" s="39" t="s">
        <v>20</v>
      </c>
      <c r="AV840" s="40"/>
      <c r="AW840" s="40"/>
      <c r="AX840" s="41"/>
    </row>
    <row r="841" spans="1:50" ht="24" customHeight="1">
      <c r="A841" s="33">
        <v>10</v>
      </c>
      <c r="B841" s="33">
        <v>1</v>
      </c>
      <c r="C841" s="34" t="s">
        <v>433</v>
      </c>
      <c r="D841" s="34"/>
      <c r="E841" s="34"/>
      <c r="F841" s="34"/>
      <c r="G841" s="34"/>
      <c r="H841" s="34"/>
      <c r="I841" s="34"/>
      <c r="J841" s="34"/>
      <c r="K841" s="34"/>
      <c r="L841" s="34"/>
      <c r="M841" s="34" t="s">
        <v>424</v>
      </c>
      <c r="N841" s="34"/>
      <c r="O841" s="34"/>
      <c r="P841" s="34"/>
      <c r="Q841" s="34"/>
      <c r="R841" s="34"/>
      <c r="S841" s="34"/>
      <c r="T841" s="34"/>
      <c r="U841" s="34"/>
      <c r="V841" s="34"/>
      <c r="W841" s="34"/>
      <c r="X841" s="34"/>
      <c r="Y841" s="34"/>
      <c r="Z841" s="34"/>
      <c r="AA841" s="34"/>
      <c r="AB841" s="34"/>
      <c r="AC841" s="34"/>
      <c r="AD841" s="34"/>
      <c r="AE841" s="34"/>
      <c r="AF841" s="34"/>
      <c r="AG841" s="34"/>
      <c r="AH841" s="34"/>
      <c r="AI841" s="34"/>
      <c r="AJ841" s="34"/>
      <c r="AK841" s="35">
        <v>19</v>
      </c>
      <c r="AL841" s="36"/>
      <c r="AM841" s="36"/>
      <c r="AN841" s="36"/>
      <c r="AO841" s="36"/>
      <c r="AP841" s="36"/>
      <c r="AQ841" s="37" t="s">
        <v>193</v>
      </c>
      <c r="AR841" s="38"/>
      <c r="AS841" s="38"/>
      <c r="AT841" s="38"/>
      <c r="AU841" s="39" t="s">
        <v>20</v>
      </c>
      <c r="AV841" s="40"/>
      <c r="AW841" s="40"/>
      <c r="AX841" s="41"/>
    </row>
    <row r="842" spans="1:50" ht="24" hidden="1" customHeight="1">
      <c r="A842" s="33"/>
      <c r="B842" s="33"/>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c r="AC842" s="34"/>
      <c r="AD842" s="34"/>
      <c r="AE842" s="34"/>
      <c r="AF842" s="34"/>
      <c r="AG842" s="34"/>
      <c r="AH842" s="34"/>
      <c r="AI842" s="34"/>
      <c r="AJ842" s="34"/>
      <c r="AK842" s="35"/>
      <c r="AL842" s="36"/>
      <c r="AM842" s="36"/>
      <c r="AN842" s="36"/>
      <c r="AO842" s="36"/>
      <c r="AP842" s="36"/>
      <c r="AQ842" s="37"/>
      <c r="AR842" s="38"/>
      <c r="AS842" s="38"/>
      <c r="AT842" s="38"/>
      <c r="AU842" s="39"/>
      <c r="AV842" s="40"/>
      <c r="AW842" s="40"/>
      <c r="AX842" s="41"/>
    </row>
    <row r="843" spans="1:50" ht="24" hidden="1" customHeight="1">
      <c r="A843" s="33"/>
      <c r="B843" s="33"/>
      <c r="C843" s="42"/>
      <c r="D843" s="43"/>
      <c r="E843" s="43"/>
      <c r="F843" s="43"/>
      <c r="G843" s="43"/>
      <c r="H843" s="43"/>
      <c r="I843" s="43"/>
      <c r="J843" s="43"/>
      <c r="K843" s="43"/>
      <c r="L843" s="44"/>
      <c r="M843" s="34"/>
      <c r="N843" s="34"/>
      <c r="O843" s="34"/>
      <c r="P843" s="34"/>
      <c r="Q843" s="34"/>
      <c r="R843" s="34"/>
      <c r="S843" s="34"/>
      <c r="T843" s="34"/>
      <c r="U843" s="34"/>
      <c r="V843" s="34"/>
      <c r="W843" s="34"/>
      <c r="X843" s="34"/>
      <c r="Y843" s="34"/>
      <c r="Z843" s="34"/>
      <c r="AA843" s="34"/>
      <c r="AB843" s="34"/>
      <c r="AC843" s="34"/>
      <c r="AD843" s="34"/>
      <c r="AE843" s="34"/>
      <c r="AF843" s="34"/>
      <c r="AG843" s="34"/>
      <c r="AH843" s="34"/>
      <c r="AI843" s="34"/>
      <c r="AJ843" s="34"/>
      <c r="AK843" s="35"/>
      <c r="AL843" s="36"/>
      <c r="AM843" s="36"/>
      <c r="AN843" s="36"/>
      <c r="AO843" s="36"/>
      <c r="AP843" s="36"/>
      <c r="AQ843" s="37"/>
      <c r="AR843" s="38"/>
      <c r="AS843" s="38"/>
      <c r="AT843" s="38"/>
      <c r="AU843" s="39"/>
      <c r="AV843" s="40"/>
      <c r="AW843" s="40"/>
      <c r="AX843" s="41"/>
    </row>
    <row r="844" spans="1:50" ht="24" hidden="1" customHeight="1">
      <c r="A844" s="33"/>
      <c r="B844" s="33"/>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c r="AC844" s="34"/>
      <c r="AD844" s="34"/>
      <c r="AE844" s="34"/>
      <c r="AF844" s="34"/>
      <c r="AG844" s="34"/>
      <c r="AH844" s="34"/>
      <c r="AI844" s="34"/>
      <c r="AJ844" s="34"/>
      <c r="AK844" s="35"/>
      <c r="AL844" s="36"/>
      <c r="AM844" s="36"/>
      <c r="AN844" s="36"/>
      <c r="AO844" s="36"/>
      <c r="AP844" s="36"/>
      <c r="AQ844" s="37"/>
      <c r="AR844" s="38"/>
      <c r="AS844" s="38"/>
      <c r="AT844" s="38"/>
      <c r="AU844" s="39"/>
      <c r="AV844" s="40"/>
      <c r="AW844" s="40"/>
      <c r="AX844" s="41"/>
    </row>
    <row r="845" spans="1:50" ht="24" hidden="1" customHeight="1">
      <c r="A845" s="33"/>
      <c r="B845" s="33"/>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c r="AC845" s="34"/>
      <c r="AD845" s="34"/>
      <c r="AE845" s="34"/>
      <c r="AF845" s="34"/>
      <c r="AG845" s="34"/>
      <c r="AH845" s="34"/>
      <c r="AI845" s="34"/>
      <c r="AJ845" s="34"/>
      <c r="AK845" s="35"/>
      <c r="AL845" s="36"/>
      <c r="AM845" s="36"/>
      <c r="AN845" s="36"/>
      <c r="AO845" s="36"/>
      <c r="AP845" s="36"/>
      <c r="AQ845" s="37"/>
      <c r="AR845" s="38"/>
      <c r="AS845" s="38"/>
      <c r="AT845" s="38"/>
      <c r="AU845" s="39"/>
      <c r="AV845" s="40"/>
      <c r="AW845" s="40"/>
      <c r="AX845" s="41"/>
    </row>
    <row r="846" spans="1:50" ht="24" hidden="1" customHeight="1">
      <c r="A846" s="33"/>
      <c r="B846" s="33"/>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5"/>
      <c r="AL846" s="36"/>
      <c r="AM846" s="36"/>
      <c r="AN846" s="36"/>
      <c r="AO846" s="36"/>
      <c r="AP846" s="36"/>
      <c r="AQ846" s="37"/>
      <c r="AR846" s="38"/>
      <c r="AS846" s="38"/>
      <c r="AT846" s="38"/>
      <c r="AU846" s="39"/>
      <c r="AV846" s="40"/>
      <c r="AW846" s="40"/>
      <c r="AX846" s="41"/>
    </row>
    <row r="847" spans="1:50" ht="24" hidden="1" customHeight="1">
      <c r="A847" s="33"/>
      <c r="B847" s="33"/>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c r="AA847" s="34"/>
      <c r="AB847" s="34"/>
      <c r="AC847" s="34"/>
      <c r="AD847" s="34"/>
      <c r="AE847" s="34"/>
      <c r="AF847" s="34"/>
      <c r="AG847" s="34"/>
      <c r="AH847" s="34"/>
      <c r="AI847" s="34"/>
      <c r="AJ847" s="34"/>
      <c r="AK847" s="35"/>
      <c r="AL847" s="36"/>
      <c r="AM847" s="36"/>
      <c r="AN847" s="36"/>
      <c r="AO847" s="36"/>
      <c r="AP847" s="36"/>
      <c r="AQ847" s="37"/>
      <c r="AR847" s="38"/>
      <c r="AS847" s="38"/>
      <c r="AT847" s="38"/>
      <c r="AU847" s="39"/>
      <c r="AV847" s="40"/>
      <c r="AW847" s="40"/>
      <c r="AX847" s="41"/>
    </row>
    <row r="848" spans="1:50" ht="24" hidden="1" customHeight="1">
      <c r="A848" s="33"/>
      <c r="B848" s="33"/>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c r="AG848" s="34"/>
      <c r="AH848" s="34"/>
      <c r="AI848" s="34"/>
      <c r="AJ848" s="34"/>
      <c r="AK848" s="35"/>
      <c r="AL848" s="36"/>
      <c r="AM848" s="36"/>
      <c r="AN848" s="36"/>
      <c r="AO848" s="36"/>
      <c r="AP848" s="36"/>
      <c r="AQ848" s="37"/>
      <c r="AR848" s="38"/>
      <c r="AS848" s="38"/>
      <c r="AT848" s="38"/>
      <c r="AU848" s="39"/>
      <c r="AV848" s="40"/>
      <c r="AW848" s="40"/>
      <c r="AX848" s="41"/>
    </row>
    <row r="849" spans="1:50" ht="24" hidden="1" customHeight="1">
      <c r="A849" s="33"/>
      <c r="B849" s="33"/>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34"/>
      <c r="AH849" s="34"/>
      <c r="AI849" s="34"/>
      <c r="AJ849" s="34"/>
      <c r="AK849" s="35"/>
      <c r="AL849" s="36"/>
      <c r="AM849" s="36"/>
      <c r="AN849" s="36"/>
      <c r="AO849" s="36"/>
      <c r="AP849" s="36"/>
      <c r="AQ849" s="37"/>
      <c r="AR849" s="38"/>
      <c r="AS849" s="38"/>
      <c r="AT849" s="38"/>
      <c r="AU849" s="39"/>
      <c r="AV849" s="40"/>
      <c r="AW849" s="40"/>
      <c r="AX849" s="41"/>
    </row>
    <row r="850" spans="1:50" ht="24" hidden="1" customHeight="1">
      <c r="A850" s="33"/>
      <c r="B850" s="33"/>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c r="AA850" s="34"/>
      <c r="AB850" s="34"/>
      <c r="AC850" s="34"/>
      <c r="AD850" s="34"/>
      <c r="AE850" s="34"/>
      <c r="AF850" s="34"/>
      <c r="AG850" s="34"/>
      <c r="AH850" s="34"/>
      <c r="AI850" s="34"/>
      <c r="AJ850" s="34"/>
      <c r="AK850" s="35"/>
      <c r="AL850" s="36"/>
      <c r="AM850" s="36"/>
      <c r="AN850" s="36"/>
      <c r="AO850" s="36"/>
      <c r="AP850" s="36"/>
      <c r="AQ850" s="37"/>
      <c r="AR850" s="38"/>
      <c r="AS850" s="38"/>
      <c r="AT850" s="38"/>
      <c r="AU850" s="39"/>
      <c r="AV850" s="40"/>
      <c r="AW850" s="40"/>
      <c r="AX850" s="41"/>
    </row>
    <row r="851" spans="1:50" ht="24" hidden="1" customHeight="1">
      <c r="A851" s="33"/>
      <c r="B851" s="33"/>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4"/>
      <c r="AB851" s="34"/>
      <c r="AC851" s="34"/>
      <c r="AD851" s="34"/>
      <c r="AE851" s="34"/>
      <c r="AF851" s="34"/>
      <c r="AG851" s="34"/>
      <c r="AH851" s="34"/>
      <c r="AI851" s="34"/>
      <c r="AJ851" s="34"/>
      <c r="AK851" s="35"/>
      <c r="AL851" s="36"/>
      <c r="AM851" s="36"/>
      <c r="AN851" s="36"/>
      <c r="AO851" s="36"/>
      <c r="AP851" s="36"/>
      <c r="AQ851" s="37"/>
      <c r="AR851" s="38"/>
      <c r="AS851" s="38"/>
      <c r="AT851" s="38"/>
      <c r="AU851" s="39"/>
      <c r="AV851" s="40"/>
      <c r="AW851" s="40"/>
      <c r="AX851" s="41"/>
    </row>
    <row r="852" spans="1:50" ht="24" hidden="1" customHeight="1">
      <c r="A852" s="33"/>
      <c r="B852" s="33"/>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c r="AB852" s="34"/>
      <c r="AC852" s="34"/>
      <c r="AD852" s="34"/>
      <c r="AE852" s="34"/>
      <c r="AF852" s="34"/>
      <c r="AG852" s="34"/>
      <c r="AH852" s="34"/>
      <c r="AI852" s="34"/>
      <c r="AJ852" s="34"/>
      <c r="AK852" s="35"/>
      <c r="AL852" s="36"/>
      <c r="AM852" s="36"/>
      <c r="AN852" s="36"/>
      <c r="AO852" s="36"/>
      <c r="AP852" s="36"/>
      <c r="AQ852" s="37"/>
      <c r="AR852" s="38"/>
      <c r="AS852" s="38"/>
      <c r="AT852" s="38"/>
      <c r="AU852" s="39"/>
      <c r="AV852" s="40"/>
      <c r="AW852" s="40"/>
      <c r="AX852" s="41"/>
    </row>
    <row r="853" spans="1:50" ht="24" hidden="1" customHeight="1">
      <c r="A853" s="33"/>
      <c r="B853" s="33"/>
      <c r="C853" s="42"/>
      <c r="D853" s="43"/>
      <c r="E853" s="43"/>
      <c r="F853" s="43"/>
      <c r="G853" s="43"/>
      <c r="H853" s="43"/>
      <c r="I853" s="43"/>
      <c r="J853" s="43"/>
      <c r="K853" s="43"/>
      <c r="L853" s="44"/>
      <c r="M853" s="34"/>
      <c r="N853" s="34"/>
      <c r="O853" s="34"/>
      <c r="P853" s="34"/>
      <c r="Q853" s="34"/>
      <c r="R853" s="34"/>
      <c r="S853" s="34"/>
      <c r="T853" s="34"/>
      <c r="U853" s="34"/>
      <c r="V853" s="34"/>
      <c r="W853" s="34"/>
      <c r="X853" s="34"/>
      <c r="Y853" s="34"/>
      <c r="Z853" s="34"/>
      <c r="AA853" s="34"/>
      <c r="AB853" s="34"/>
      <c r="AC853" s="34"/>
      <c r="AD853" s="34"/>
      <c r="AE853" s="34"/>
      <c r="AF853" s="34"/>
      <c r="AG853" s="34"/>
      <c r="AH853" s="34"/>
      <c r="AI853" s="34"/>
      <c r="AJ853" s="34"/>
      <c r="AK853" s="35"/>
      <c r="AL853" s="36"/>
      <c r="AM853" s="36"/>
      <c r="AN853" s="36"/>
      <c r="AO853" s="36"/>
      <c r="AP853" s="36"/>
      <c r="AQ853" s="37"/>
      <c r="AR853" s="38"/>
      <c r="AS853" s="38"/>
      <c r="AT853" s="38"/>
      <c r="AU853" s="39"/>
      <c r="AV853" s="40"/>
      <c r="AW853" s="40"/>
      <c r="AX853" s="41"/>
    </row>
    <row r="854" spans="1:50" ht="24" hidden="1" customHeight="1">
      <c r="A854" s="33"/>
      <c r="B854" s="33"/>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c r="AA854" s="34"/>
      <c r="AB854" s="34"/>
      <c r="AC854" s="34"/>
      <c r="AD854" s="34"/>
      <c r="AE854" s="34"/>
      <c r="AF854" s="34"/>
      <c r="AG854" s="34"/>
      <c r="AH854" s="34"/>
      <c r="AI854" s="34"/>
      <c r="AJ854" s="34"/>
      <c r="AK854" s="35"/>
      <c r="AL854" s="36"/>
      <c r="AM854" s="36"/>
      <c r="AN854" s="36"/>
      <c r="AO854" s="36"/>
      <c r="AP854" s="36"/>
      <c r="AQ854" s="37"/>
      <c r="AR854" s="38"/>
      <c r="AS854" s="38"/>
      <c r="AT854" s="38"/>
      <c r="AU854" s="39"/>
      <c r="AV854" s="40"/>
      <c r="AW854" s="40"/>
      <c r="AX854" s="41"/>
    </row>
    <row r="855" spans="1:50" ht="24" hidden="1" customHeight="1">
      <c r="A855" s="33"/>
      <c r="B855" s="33"/>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c r="AA855" s="34"/>
      <c r="AB855" s="34"/>
      <c r="AC855" s="34"/>
      <c r="AD855" s="34"/>
      <c r="AE855" s="34"/>
      <c r="AF855" s="34"/>
      <c r="AG855" s="34"/>
      <c r="AH855" s="34"/>
      <c r="AI855" s="34"/>
      <c r="AJ855" s="34"/>
      <c r="AK855" s="35"/>
      <c r="AL855" s="36"/>
      <c r="AM855" s="36"/>
      <c r="AN855" s="36"/>
      <c r="AO855" s="36"/>
      <c r="AP855" s="36"/>
      <c r="AQ855" s="37"/>
      <c r="AR855" s="38"/>
      <c r="AS855" s="38"/>
      <c r="AT855" s="38"/>
      <c r="AU855" s="39"/>
      <c r="AV855" s="40"/>
      <c r="AW855" s="40"/>
      <c r="AX855" s="41"/>
    </row>
    <row r="856" spans="1:50" ht="24" hidden="1" customHeight="1">
      <c r="A856" s="33"/>
      <c r="B856" s="33"/>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5"/>
      <c r="AL856" s="36"/>
      <c r="AM856" s="36"/>
      <c r="AN856" s="36"/>
      <c r="AO856" s="36"/>
      <c r="AP856" s="36"/>
      <c r="AQ856" s="37"/>
      <c r="AR856" s="38"/>
      <c r="AS856" s="38"/>
      <c r="AT856" s="38"/>
      <c r="AU856" s="39"/>
      <c r="AV856" s="40"/>
      <c r="AW856" s="40"/>
      <c r="AX856" s="41"/>
    </row>
    <row r="857" spans="1:50" ht="24" hidden="1" customHeight="1">
      <c r="A857" s="33"/>
      <c r="B857" s="33"/>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c r="AA857" s="34"/>
      <c r="AB857" s="34"/>
      <c r="AC857" s="34"/>
      <c r="AD857" s="34"/>
      <c r="AE857" s="34"/>
      <c r="AF857" s="34"/>
      <c r="AG857" s="34"/>
      <c r="AH857" s="34"/>
      <c r="AI857" s="34"/>
      <c r="AJ857" s="34"/>
      <c r="AK857" s="35"/>
      <c r="AL857" s="36"/>
      <c r="AM857" s="36"/>
      <c r="AN857" s="36"/>
      <c r="AO857" s="36"/>
      <c r="AP857" s="36"/>
      <c r="AQ857" s="37"/>
      <c r="AR857" s="38"/>
      <c r="AS857" s="38"/>
      <c r="AT857" s="38"/>
      <c r="AU857" s="39"/>
      <c r="AV857" s="40"/>
      <c r="AW857" s="40"/>
      <c r="AX857" s="41"/>
    </row>
    <row r="858" spans="1:50" ht="24" hidden="1" customHeight="1">
      <c r="A858" s="33"/>
      <c r="B858" s="33"/>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c r="AA858" s="34"/>
      <c r="AB858" s="34"/>
      <c r="AC858" s="34"/>
      <c r="AD858" s="34"/>
      <c r="AE858" s="34"/>
      <c r="AF858" s="34"/>
      <c r="AG858" s="34"/>
      <c r="AH858" s="34"/>
      <c r="AI858" s="34"/>
      <c r="AJ858" s="34"/>
      <c r="AK858" s="35"/>
      <c r="AL858" s="36"/>
      <c r="AM858" s="36"/>
      <c r="AN858" s="36"/>
      <c r="AO858" s="36"/>
      <c r="AP858" s="36"/>
      <c r="AQ858" s="37"/>
      <c r="AR858" s="38"/>
      <c r="AS858" s="38"/>
      <c r="AT858" s="38"/>
      <c r="AU858" s="39"/>
      <c r="AV858" s="40"/>
      <c r="AW858" s="40"/>
      <c r="AX858" s="41"/>
    </row>
    <row r="859" spans="1:50" ht="24" hidden="1" customHeight="1">
      <c r="A859" s="33"/>
      <c r="B859" s="33"/>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c r="AA859" s="34"/>
      <c r="AB859" s="34"/>
      <c r="AC859" s="34"/>
      <c r="AD859" s="34"/>
      <c r="AE859" s="34"/>
      <c r="AF859" s="34"/>
      <c r="AG859" s="34"/>
      <c r="AH859" s="34"/>
      <c r="AI859" s="34"/>
      <c r="AJ859" s="34"/>
      <c r="AK859" s="35"/>
      <c r="AL859" s="36"/>
      <c r="AM859" s="36"/>
      <c r="AN859" s="36"/>
      <c r="AO859" s="36"/>
      <c r="AP859" s="36"/>
      <c r="AQ859" s="37"/>
      <c r="AR859" s="38"/>
      <c r="AS859" s="38"/>
      <c r="AT859" s="38"/>
      <c r="AU859" s="39"/>
      <c r="AV859" s="40"/>
      <c r="AW859" s="40"/>
      <c r="AX859" s="41"/>
    </row>
    <row r="860" spans="1:50" ht="24" hidden="1" customHeight="1">
      <c r="A860" s="33"/>
      <c r="B860" s="33"/>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c r="AA860" s="34"/>
      <c r="AB860" s="34"/>
      <c r="AC860" s="34"/>
      <c r="AD860" s="34"/>
      <c r="AE860" s="34"/>
      <c r="AF860" s="34"/>
      <c r="AG860" s="34"/>
      <c r="AH860" s="34"/>
      <c r="AI860" s="34"/>
      <c r="AJ860" s="34"/>
      <c r="AK860" s="35"/>
      <c r="AL860" s="36"/>
      <c r="AM860" s="36"/>
      <c r="AN860" s="36"/>
      <c r="AO860" s="36"/>
      <c r="AP860" s="36"/>
      <c r="AQ860" s="37"/>
      <c r="AR860" s="38"/>
      <c r="AS860" s="38"/>
      <c r="AT860" s="38"/>
      <c r="AU860" s="39"/>
      <c r="AV860" s="40"/>
      <c r="AW860" s="40"/>
      <c r="AX860" s="41"/>
    </row>
    <row r="861" spans="1:50" ht="24" hidden="1" customHeight="1">
      <c r="A861" s="33"/>
      <c r="B861" s="33"/>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c r="AA861" s="34"/>
      <c r="AB861" s="34"/>
      <c r="AC861" s="34"/>
      <c r="AD861" s="34"/>
      <c r="AE861" s="34"/>
      <c r="AF861" s="34"/>
      <c r="AG861" s="34"/>
      <c r="AH861" s="34"/>
      <c r="AI861" s="34"/>
      <c r="AJ861" s="34"/>
      <c r="AK861" s="35"/>
      <c r="AL861" s="36"/>
      <c r="AM861" s="36"/>
      <c r="AN861" s="36"/>
      <c r="AO861" s="36"/>
      <c r="AP861" s="36"/>
      <c r="AQ861" s="37"/>
      <c r="AR861" s="38"/>
      <c r="AS861" s="38"/>
      <c r="AT861" s="38"/>
      <c r="AU861" s="39"/>
      <c r="AV861" s="40"/>
      <c r="AW861" s="40"/>
      <c r="AX861" s="41"/>
    </row>
    <row r="862" spans="1:50">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c r="AX862" s="31"/>
    </row>
  </sheetData>
  <mergeCells count="3399">
    <mergeCell ref="AQ836:AT836"/>
    <mergeCell ref="AU836:AX836"/>
    <mergeCell ref="A841:B841"/>
    <mergeCell ref="C841:L841"/>
    <mergeCell ref="M841:AJ841"/>
    <mergeCell ref="AK841:AP841"/>
    <mergeCell ref="AQ841:AT841"/>
    <mergeCell ref="AU841:AX841"/>
    <mergeCell ref="A840:B840"/>
    <mergeCell ref="C840:L840"/>
    <mergeCell ref="M840:AJ840"/>
    <mergeCell ref="AK840:AP840"/>
    <mergeCell ref="AQ840:AT840"/>
    <mergeCell ref="AU840:AX840"/>
    <mergeCell ref="A839:B839"/>
    <mergeCell ref="C839:L839"/>
    <mergeCell ref="M839:AJ839"/>
    <mergeCell ref="AK839:AP839"/>
    <mergeCell ref="AQ839:AT839"/>
    <mergeCell ref="AU839:AX839"/>
    <mergeCell ref="M835:AJ835"/>
    <mergeCell ref="AK835:AP835"/>
    <mergeCell ref="AQ835:AT835"/>
    <mergeCell ref="AU835:AX835"/>
    <mergeCell ref="A834:B834"/>
    <mergeCell ref="C834:L834"/>
    <mergeCell ref="M834:AJ834"/>
    <mergeCell ref="AK834:AP834"/>
    <mergeCell ref="AQ834:AT834"/>
    <mergeCell ref="AU834:AX834"/>
    <mergeCell ref="A833:B833"/>
    <mergeCell ref="C833:L833"/>
    <mergeCell ref="M833:AJ833"/>
    <mergeCell ref="AK833:AP833"/>
    <mergeCell ref="AQ833:AT833"/>
    <mergeCell ref="AU833:AX833"/>
    <mergeCell ref="A838:B838"/>
    <mergeCell ref="C838:L838"/>
    <mergeCell ref="M838:AJ838"/>
    <mergeCell ref="AK838:AP838"/>
    <mergeCell ref="AQ838:AT838"/>
    <mergeCell ref="AU838:AX838"/>
    <mergeCell ref="A837:B837"/>
    <mergeCell ref="C837:L837"/>
    <mergeCell ref="M837:AJ837"/>
    <mergeCell ref="AK837:AP837"/>
    <mergeCell ref="AQ837:AT837"/>
    <mergeCell ref="AU837:AX837"/>
    <mergeCell ref="A836:B836"/>
    <mergeCell ref="C836:L836"/>
    <mergeCell ref="M836:AJ836"/>
    <mergeCell ref="AK836:AP836"/>
    <mergeCell ref="A808:B808"/>
    <mergeCell ref="C808:L808"/>
    <mergeCell ref="M808:AJ808"/>
    <mergeCell ref="AK808:AP808"/>
    <mergeCell ref="AQ808:AT808"/>
    <mergeCell ref="AU808:AX808"/>
    <mergeCell ref="A810:B810"/>
    <mergeCell ref="C810:L810"/>
    <mergeCell ref="M810:AJ810"/>
    <mergeCell ref="AK810:AP810"/>
    <mergeCell ref="AQ810:AT810"/>
    <mergeCell ref="AU810:AX810"/>
    <mergeCell ref="A811:B811"/>
    <mergeCell ref="C811:L811"/>
    <mergeCell ref="M811:AJ811"/>
    <mergeCell ref="AK811:AP811"/>
    <mergeCell ref="AQ811:AT811"/>
    <mergeCell ref="AU811:AX811"/>
    <mergeCell ref="M803:AJ803"/>
    <mergeCell ref="AK803:AP803"/>
    <mergeCell ref="AQ803:AT803"/>
    <mergeCell ref="AU803:AX803"/>
    <mergeCell ref="A802:B802"/>
    <mergeCell ref="C802:L802"/>
    <mergeCell ref="M802:AJ802"/>
    <mergeCell ref="AK802:AP802"/>
    <mergeCell ref="AQ802:AT802"/>
    <mergeCell ref="AU802:AX802"/>
    <mergeCell ref="A807:B807"/>
    <mergeCell ref="C807:L807"/>
    <mergeCell ref="M807:AJ807"/>
    <mergeCell ref="AK807:AP807"/>
    <mergeCell ref="AQ807:AT807"/>
    <mergeCell ref="AU807:AX807"/>
    <mergeCell ref="A806:B806"/>
    <mergeCell ref="C806:L806"/>
    <mergeCell ref="M806:AJ806"/>
    <mergeCell ref="AK806:AP806"/>
    <mergeCell ref="AQ806:AT806"/>
    <mergeCell ref="AU806:AX806"/>
    <mergeCell ref="A805:B805"/>
    <mergeCell ref="C805:L805"/>
    <mergeCell ref="M805:AJ805"/>
    <mergeCell ref="AK805:AP805"/>
    <mergeCell ref="AQ805:AT805"/>
    <mergeCell ref="AU805:AX805"/>
    <mergeCell ref="A777:B777"/>
    <mergeCell ref="C777:L777"/>
    <mergeCell ref="M777:AJ777"/>
    <mergeCell ref="AK777:AP777"/>
    <mergeCell ref="AQ777:AT777"/>
    <mergeCell ref="AU777:AX777"/>
    <mergeCell ref="A778:B778"/>
    <mergeCell ref="C778:L778"/>
    <mergeCell ref="A801:B801"/>
    <mergeCell ref="C801:L801"/>
    <mergeCell ref="M801:AJ801"/>
    <mergeCell ref="AK801:AP801"/>
    <mergeCell ref="AQ801:AT801"/>
    <mergeCell ref="AU801:AX801"/>
    <mergeCell ref="A800:B800"/>
    <mergeCell ref="C800:L800"/>
    <mergeCell ref="M800:AJ800"/>
    <mergeCell ref="AK800:AP800"/>
    <mergeCell ref="AQ800:AT800"/>
    <mergeCell ref="AU800:AX800"/>
    <mergeCell ref="A799:B799"/>
    <mergeCell ref="C799:L799"/>
    <mergeCell ref="M799:AJ799"/>
    <mergeCell ref="AK799:AP799"/>
    <mergeCell ref="AQ799:AT799"/>
    <mergeCell ref="AU799:AX799"/>
    <mergeCell ref="A775:B775"/>
    <mergeCell ref="C775:L775"/>
    <mergeCell ref="M775:AJ775"/>
    <mergeCell ref="AK775:AP775"/>
    <mergeCell ref="AQ775:AT775"/>
    <mergeCell ref="AU775:AX775"/>
    <mergeCell ref="A774:B774"/>
    <mergeCell ref="C774:L774"/>
    <mergeCell ref="M774:AJ774"/>
    <mergeCell ref="AK774:AP774"/>
    <mergeCell ref="AQ774:AT774"/>
    <mergeCell ref="AU774:AX774"/>
    <mergeCell ref="A776:B776"/>
    <mergeCell ref="C776:L776"/>
    <mergeCell ref="M776:AJ776"/>
    <mergeCell ref="AK776:AP776"/>
    <mergeCell ref="AQ776:AT776"/>
    <mergeCell ref="AU776:AX776"/>
    <mergeCell ref="A773:B773"/>
    <mergeCell ref="C773:L773"/>
    <mergeCell ref="M773:AJ773"/>
    <mergeCell ref="AK773:AP773"/>
    <mergeCell ref="AQ773:AT773"/>
    <mergeCell ref="AU773:AX773"/>
    <mergeCell ref="A772:B772"/>
    <mergeCell ref="C772:L772"/>
    <mergeCell ref="M772:AJ772"/>
    <mergeCell ref="AK772:AP772"/>
    <mergeCell ref="AQ772:AT772"/>
    <mergeCell ref="AU772:AX772"/>
    <mergeCell ref="A771:B771"/>
    <mergeCell ref="C771:L771"/>
    <mergeCell ref="M771:AJ771"/>
    <mergeCell ref="AK771:AP771"/>
    <mergeCell ref="AQ771:AT771"/>
    <mergeCell ref="AU771:AX771"/>
    <mergeCell ref="A770:B770"/>
    <mergeCell ref="C770:L770"/>
    <mergeCell ref="M770:AJ770"/>
    <mergeCell ref="AK770:AP770"/>
    <mergeCell ref="AQ770:AT770"/>
    <mergeCell ref="AU770:AX770"/>
    <mergeCell ref="A769:B769"/>
    <mergeCell ref="C769:L769"/>
    <mergeCell ref="M769:AJ769"/>
    <mergeCell ref="AK769:AP769"/>
    <mergeCell ref="AQ769:AT769"/>
    <mergeCell ref="AU769:AX769"/>
    <mergeCell ref="A768:B768"/>
    <mergeCell ref="C768:L768"/>
    <mergeCell ref="M768:AJ768"/>
    <mergeCell ref="AK768:AP768"/>
    <mergeCell ref="AQ768:AT768"/>
    <mergeCell ref="AU768:AX768"/>
    <mergeCell ref="A767:B767"/>
    <mergeCell ref="C767:L767"/>
    <mergeCell ref="M767:AJ767"/>
    <mergeCell ref="AK767:AP767"/>
    <mergeCell ref="AQ767:AT767"/>
    <mergeCell ref="AU767:AX767"/>
    <mergeCell ref="A766:B766"/>
    <mergeCell ref="C766:L766"/>
    <mergeCell ref="M766:AJ766"/>
    <mergeCell ref="AK766:AP766"/>
    <mergeCell ref="AQ766:AT766"/>
    <mergeCell ref="AU766:AX766"/>
    <mergeCell ref="A765:B765"/>
    <mergeCell ref="C765:L765"/>
    <mergeCell ref="M765:AJ765"/>
    <mergeCell ref="AK765:AP765"/>
    <mergeCell ref="AQ765:AT765"/>
    <mergeCell ref="AU765:AX765"/>
    <mergeCell ref="A761:B761"/>
    <mergeCell ref="C761:L761"/>
    <mergeCell ref="M761:AJ761"/>
    <mergeCell ref="AK761:AP761"/>
    <mergeCell ref="AQ761:AT761"/>
    <mergeCell ref="AU761:AX761"/>
    <mergeCell ref="A760:B760"/>
    <mergeCell ref="C760:L760"/>
    <mergeCell ref="M760:AJ760"/>
    <mergeCell ref="AK760:AP760"/>
    <mergeCell ref="AQ760:AT760"/>
    <mergeCell ref="AU760:AX760"/>
    <mergeCell ref="A759:B759"/>
    <mergeCell ref="C759:L759"/>
    <mergeCell ref="M759:AJ759"/>
    <mergeCell ref="AK759:AP759"/>
    <mergeCell ref="AQ759:AT759"/>
    <mergeCell ref="AU759:AX759"/>
    <mergeCell ref="A758:B758"/>
    <mergeCell ref="C758:L758"/>
    <mergeCell ref="M758:AJ758"/>
    <mergeCell ref="AK758:AP758"/>
    <mergeCell ref="AQ758:AT758"/>
    <mergeCell ref="AU758:AX758"/>
    <mergeCell ref="A757:B757"/>
    <mergeCell ref="C757:L757"/>
    <mergeCell ref="M757:AJ757"/>
    <mergeCell ref="AK757:AP757"/>
    <mergeCell ref="AQ757:AT757"/>
    <mergeCell ref="AU757:AX757"/>
    <mergeCell ref="A756:B756"/>
    <mergeCell ref="C756:L756"/>
    <mergeCell ref="M756:AJ756"/>
    <mergeCell ref="AK756:AP756"/>
    <mergeCell ref="AQ756:AT756"/>
    <mergeCell ref="AU756:AX756"/>
    <mergeCell ref="A755:B755"/>
    <mergeCell ref="C755:L755"/>
    <mergeCell ref="M755:AJ755"/>
    <mergeCell ref="AK755:AP755"/>
    <mergeCell ref="AQ755:AT755"/>
    <mergeCell ref="AU755:AX755"/>
    <mergeCell ref="A754:B754"/>
    <mergeCell ref="C754:L754"/>
    <mergeCell ref="M754:AJ754"/>
    <mergeCell ref="AK754:AP754"/>
    <mergeCell ref="AQ754:AT754"/>
    <mergeCell ref="AU754:AX754"/>
    <mergeCell ref="A753:B753"/>
    <mergeCell ref="C753:L753"/>
    <mergeCell ref="M753:AJ753"/>
    <mergeCell ref="AK753:AP753"/>
    <mergeCell ref="AQ753:AT753"/>
    <mergeCell ref="AU753:AX753"/>
    <mergeCell ref="A752:B752"/>
    <mergeCell ref="C752:L752"/>
    <mergeCell ref="M752:AJ752"/>
    <mergeCell ref="AK752:AP752"/>
    <mergeCell ref="AQ752:AT752"/>
    <mergeCell ref="AU752:AX752"/>
    <mergeCell ref="A751:B751"/>
    <mergeCell ref="C751:L751"/>
    <mergeCell ref="M751:AJ751"/>
    <mergeCell ref="AK751:AP751"/>
    <mergeCell ref="AQ751:AT751"/>
    <mergeCell ref="AU751:AX751"/>
    <mergeCell ref="A750:B750"/>
    <mergeCell ref="C750:L750"/>
    <mergeCell ref="M750:AJ750"/>
    <mergeCell ref="AK750:AP750"/>
    <mergeCell ref="AQ750:AT750"/>
    <mergeCell ref="AU750:AX750"/>
    <mergeCell ref="A749:B749"/>
    <mergeCell ref="C749:L749"/>
    <mergeCell ref="M749:AJ749"/>
    <mergeCell ref="AK749:AP749"/>
    <mergeCell ref="AQ749:AT749"/>
    <mergeCell ref="AU749:AX749"/>
    <mergeCell ref="A748:B748"/>
    <mergeCell ref="C748:L748"/>
    <mergeCell ref="M748:AJ748"/>
    <mergeCell ref="AK748:AP748"/>
    <mergeCell ref="AQ748:AT748"/>
    <mergeCell ref="AU748:AX748"/>
    <mergeCell ref="A747:B747"/>
    <mergeCell ref="C747:L747"/>
    <mergeCell ref="M747:AJ747"/>
    <mergeCell ref="AK747:AP747"/>
    <mergeCell ref="AQ747:AT747"/>
    <mergeCell ref="AU747:AX747"/>
    <mergeCell ref="A746:B746"/>
    <mergeCell ref="C746:L746"/>
    <mergeCell ref="M746:AJ746"/>
    <mergeCell ref="AK746:AP746"/>
    <mergeCell ref="AQ746:AT746"/>
    <mergeCell ref="AU746:AX746"/>
    <mergeCell ref="A745:B745"/>
    <mergeCell ref="C745:L745"/>
    <mergeCell ref="M745:AJ745"/>
    <mergeCell ref="AK745:AP745"/>
    <mergeCell ref="AQ745:AT745"/>
    <mergeCell ref="AU745:AX745"/>
    <mergeCell ref="A744:B744"/>
    <mergeCell ref="C744:L744"/>
    <mergeCell ref="M744:AJ744"/>
    <mergeCell ref="AK744:AP744"/>
    <mergeCell ref="AQ744:AT744"/>
    <mergeCell ref="AU744:AX744"/>
    <mergeCell ref="A743:B743"/>
    <mergeCell ref="C743:L743"/>
    <mergeCell ref="M743:AJ743"/>
    <mergeCell ref="AK743:AP743"/>
    <mergeCell ref="AQ743:AT743"/>
    <mergeCell ref="AU743:AX743"/>
    <mergeCell ref="A742:B742"/>
    <mergeCell ref="C742:L742"/>
    <mergeCell ref="M742:AJ742"/>
    <mergeCell ref="AK742:AP742"/>
    <mergeCell ref="AQ742:AT742"/>
    <mergeCell ref="AU742:AX742"/>
    <mergeCell ref="A741:B741"/>
    <mergeCell ref="C741:L741"/>
    <mergeCell ref="M741:AJ741"/>
    <mergeCell ref="AK741:AP741"/>
    <mergeCell ref="AQ741:AT741"/>
    <mergeCell ref="AU741:AX741"/>
    <mergeCell ref="M736:AJ736"/>
    <mergeCell ref="AK736:AP736"/>
    <mergeCell ref="AQ736:AT736"/>
    <mergeCell ref="AU736:AX736"/>
    <mergeCell ref="A735:B735"/>
    <mergeCell ref="C735:L735"/>
    <mergeCell ref="M735:AJ735"/>
    <mergeCell ref="AK735:AP735"/>
    <mergeCell ref="AQ735:AT735"/>
    <mergeCell ref="AU735:AX735"/>
    <mergeCell ref="A740:B740"/>
    <mergeCell ref="C740:L740"/>
    <mergeCell ref="M740:AJ740"/>
    <mergeCell ref="AK740:AP740"/>
    <mergeCell ref="AQ740:AT740"/>
    <mergeCell ref="AU740:AX740"/>
    <mergeCell ref="A739:B739"/>
    <mergeCell ref="C739:L739"/>
    <mergeCell ref="M739:AJ739"/>
    <mergeCell ref="AK739:AP739"/>
    <mergeCell ref="AQ739:AT739"/>
    <mergeCell ref="AU739:AX739"/>
    <mergeCell ref="A738:B738"/>
    <mergeCell ref="C738:L738"/>
    <mergeCell ref="M738:AJ738"/>
    <mergeCell ref="AK738:AP738"/>
    <mergeCell ref="AQ738:AT738"/>
    <mergeCell ref="AU738:AX738"/>
    <mergeCell ref="M699:AJ699"/>
    <mergeCell ref="AK699:AP699"/>
    <mergeCell ref="AQ699:AT699"/>
    <mergeCell ref="AU699:AX699"/>
    <mergeCell ref="A734:B734"/>
    <mergeCell ref="C734:L734"/>
    <mergeCell ref="M734:AJ734"/>
    <mergeCell ref="AK734:AP734"/>
    <mergeCell ref="AQ734:AT734"/>
    <mergeCell ref="AU734:AX734"/>
    <mergeCell ref="A733:B733"/>
    <mergeCell ref="C733:L733"/>
    <mergeCell ref="M733:AJ733"/>
    <mergeCell ref="AK733:AP733"/>
    <mergeCell ref="AQ733:AT733"/>
    <mergeCell ref="AU733:AX733"/>
    <mergeCell ref="A732:B732"/>
    <mergeCell ref="C732:L732"/>
    <mergeCell ref="M732:AJ732"/>
    <mergeCell ref="AK732:AP732"/>
    <mergeCell ref="AQ732:AT732"/>
    <mergeCell ref="AU732:AX732"/>
    <mergeCell ref="A676:B676"/>
    <mergeCell ref="C676:L676"/>
    <mergeCell ref="M676:AJ676"/>
    <mergeCell ref="AK676:AP676"/>
    <mergeCell ref="AQ676:AT676"/>
    <mergeCell ref="AU676:AX676"/>
    <mergeCell ref="A675:B675"/>
    <mergeCell ref="C675:L675"/>
    <mergeCell ref="M675:AJ675"/>
    <mergeCell ref="AK675:AP675"/>
    <mergeCell ref="AQ675:AT675"/>
    <mergeCell ref="AU675:AX675"/>
    <mergeCell ref="A674:B674"/>
    <mergeCell ref="C674:L674"/>
    <mergeCell ref="M674:AJ674"/>
    <mergeCell ref="AK674:AP674"/>
    <mergeCell ref="AQ674:AT674"/>
    <mergeCell ref="AU674:AX674"/>
    <mergeCell ref="A673:B673"/>
    <mergeCell ref="C673:L673"/>
    <mergeCell ref="M673:AJ673"/>
    <mergeCell ref="AK673:AP673"/>
    <mergeCell ref="AQ673:AT673"/>
    <mergeCell ref="AU673:AX673"/>
    <mergeCell ref="A672:B672"/>
    <mergeCell ref="C672:L672"/>
    <mergeCell ref="M672:AJ672"/>
    <mergeCell ref="AK672:AP672"/>
    <mergeCell ref="AQ672:AT672"/>
    <mergeCell ref="AU672:AX672"/>
    <mergeCell ref="A671:B671"/>
    <mergeCell ref="C671:L671"/>
    <mergeCell ref="M671:AJ671"/>
    <mergeCell ref="AK671:AP671"/>
    <mergeCell ref="AQ671:AT671"/>
    <mergeCell ref="AU671:AX671"/>
    <mergeCell ref="A670:B670"/>
    <mergeCell ref="C670:L670"/>
    <mergeCell ref="M670:AJ670"/>
    <mergeCell ref="AK670:AP670"/>
    <mergeCell ref="AQ670:AT670"/>
    <mergeCell ref="AU670:AX670"/>
    <mergeCell ref="A669:B669"/>
    <mergeCell ref="C669:L669"/>
    <mergeCell ref="M669:AJ669"/>
    <mergeCell ref="AK669:AP669"/>
    <mergeCell ref="AQ669:AT669"/>
    <mergeCell ref="AU669:AX669"/>
    <mergeCell ref="A668:B668"/>
    <mergeCell ref="C668:L668"/>
    <mergeCell ref="M668:AJ668"/>
    <mergeCell ref="AK668:AP668"/>
    <mergeCell ref="AQ668:AT668"/>
    <mergeCell ref="AU668:AX668"/>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62:B662"/>
    <mergeCell ref="C662:L662"/>
    <mergeCell ref="M662:AJ662"/>
    <mergeCell ref="AK662:AP662"/>
    <mergeCell ref="AQ662:AT662"/>
    <mergeCell ref="AU662:AX662"/>
    <mergeCell ref="A661:B661"/>
    <mergeCell ref="C661:L661"/>
    <mergeCell ref="M661:AJ661"/>
    <mergeCell ref="AK661:AP661"/>
    <mergeCell ref="AQ661:AT661"/>
    <mergeCell ref="AU661:AX661"/>
    <mergeCell ref="A660:B660"/>
    <mergeCell ref="C660:L660"/>
    <mergeCell ref="M660:AJ660"/>
    <mergeCell ref="AK660:AP660"/>
    <mergeCell ref="AQ660:AT660"/>
    <mergeCell ref="AU660:AX660"/>
    <mergeCell ref="A659:B659"/>
    <mergeCell ref="C659:L659"/>
    <mergeCell ref="M659:AJ659"/>
    <mergeCell ref="AK659:AP659"/>
    <mergeCell ref="AQ659:AT659"/>
    <mergeCell ref="AU659:AX659"/>
    <mergeCell ref="A658:B658"/>
    <mergeCell ref="C658:L658"/>
    <mergeCell ref="M658:AJ658"/>
    <mergeCell ref="AK658:AP658"/>
    <mergeCell ref="AQ658:AT658"/>
    <mergeCell ref="AU658:AX658"/>
    <mergeCell ref="A657:B657"/>
    <mergeCell ref="C657:L657"/>
    <mergeCell ref="M657:AJ657"/>
    <mergeCell ref="AK657:AP657"/>
    <mergeCell ref="AQ657:AT657"/>
    <mergeCell ref="AU657:AX657"/>
    <mergeCell ref="A656:B656"/>
    <mergeCell ref="C656:L656"/>
    <mergeCell ref="M656:AJ656"/>
    <mergeCell ref="AK656:AP656"/>
    <mergeCell ref="AQ656:AT656"/>
    <mergeCell ref="AU656:AX656"/>
    <mergeCell ref="A655:B655"/>
    <mergeCell ref="C655:L655"/>
    <mergeCell ref="M655:AJ655"/>
    <mergeCell ref="AK655:AP655"/>
    <mergeCell ref="AQ655:AT655"/>
    <mergeCell ref="AU655:AX655"/>
    <mergeCell ref="A654:B654"/>
    <mergeCell ref="C654:L654"/>
    <mergeCell ref="M654:AJ654"/>
    <mergeCell ref="AK654:AP654"/>
    <mergeCell ref="AQ654:AT654"/>
    <mergeCell ref="AU654:AX654"/>
    <mergeCell ref="A653:B653"/>
    <mergeCell ref="C653:L653"/>
    <mergeCell ref="M653:AJ653"/>
    <mergeCell ref="AK653:AP653"/>
    <mergeCell ref="AQ653:AT653"/>
    <mergeCell ref="AU653:AX653"/>
    <mergeCell ref="A652:B652"/>
    <mergeCell ref="C652:L652"/>
    <mergeCell ref="M652:AJ652"/>
    <mergeCell ref="AK652:AP652"/>
    <mergeCell ref="AQ652:AT652"/>
    <mergeCell ref="AU652:AX652"/>
    <mergeCell ref="A651:B651"/>
    <mergeCell ref="C651:L651"/>
    <mergeCell ref="M651:AJ651"/>
    <mergeCell ref="AK651:AP651"/>
    <mergeCell ref="AQ651:AT651"/>
    <mergeCell ref="AU651:AX651"/>
    <mergeCell ref="A650:B650"/>
    <mergeCell ref="C650:L650"/>
    <mergeCell ref="M650:AJ650"/>
    <mergeCell ref="AK650:AP650"/>
    <mergeCell ref="AQ650:AT650"/>
    <mergeCell ref="AU650:AX650"/>
    <mergeCell ref="A649:B649"/>
    <mergeCell ref="C649:L649"/>
    <mergeCell ref="M649:AJ649"/>
    <mergeCell ref="AK649:AP649"/>
    <mergeCell ref="AQ649:AT649"/>
    <mergeCell ref="AU649:AX649"/>
    <mergeCell ref="A648:B648"/>
    <mergeCell ref="C648:L648"/>
    <mergeCell ref="M648:AJ648"/>
    <mergeCell ref="AK648:AP648"/>
    <mergeCell ref="AQ648:AT648"/>
    <mergeCell ref="AU648:AX648"/>
    <mergeCell ref="A647:B647"/>
    <mergeCell ref="C647:L647"/>
    <mergeCell ref="M647:AJ647"/>
    <mergeCell ref="AK647:AP647"/>
    <mergeCell ref="AQ647:AT647"/>
    <mergeCell ref="AU647:AX647"/>
    <mergeCell ref="A646:B646"/>
    <mergeCell ref="C646:L646"/>
    <mergeCell ref="M646:AJ646"/>
    <mergeCell ref="AK646:AP646"/>
    <mergeCell ref="AQ646:AT646"/>
    <mergeCell ref="AU646:AX646"/>
    <mergeCell ref="A645:B645"/>
    <mergeCell ref="C645:L645"/>
    <mergeCell ref="M645:AJ645"/>
    <mergeCell ref="AK645:AP645"/>
    <mergeCell ref="AQ645:AT645"/>
    <mergeCell ref="AU645:AX645"/>
    <mergeCell ref="A644:B644"/>
    <mergeCell ref="C644:L644"/>
    <mergeCell ref="M644:AJ644"/>
    <mergeCell ref="AK644:AP644"/>
    <mergeCell ref="AQ644:AT644"/>
    <mergeCell ref="AU644:AX644"/>
    <mergeCell ref="AQ638:AT638"/>
    <mergeCell ref="AU638:AX638"/>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1:B641"/>
    <mergeCell ref="C641:L641"/>
    <mergeCell ref="M641:AJ641"/>
    <mergeCell ref="AK641:AP641"/>
    <mergeCell ref="AQ641:AT641"/>
    <mergeCell ref="AU641:AX641"/>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M567:AJ567"/>
    <mergeCell ref="AK567:AP567"/>
    <mergeCell ref="AQ567:AT567"/>
    <mergeCell ref="AU567:AX567"/>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M535:AJ535"/>
    <mergeCell ref="AK535:AP535"/>
    <mergeCell ref="AQ535:AT535"/>
    <mergeCell ref="AU535:AX535"/>
    <mergeCell ref="A534:B534"/>
    <mergeCell ref="C534:L534"/>
    <mergeCell ref="M534:AJ534"/>
    <mergeCell ref="AK534:AP534"/>
    <mergeCell ref="AQ534:AT534"/>
    <mergeCell ref="AU534:AX534"/>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34:AB234"/>
    <mergeCell ref="AC234:AX234"/>
    <mergeCell ref="G235:K235"/>
    <mergeCell ref="L235:X235"/>
    <mergeCell ref="Y235:AB235"/>
    <mergeCell ref="AC235:AG235"/>
    <mergeCell ref="AH235:AT235"/>
    <mergeCell ref="AU235:AX235"/>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3:AB223"/>
    <mergeCell ref="AC223:AX223"/>
    <mergeCell ref="G224:K224"/>
    <mergeCell ref="L224:X224"/>
    <mergeCell ref="Y224:AB224"/>
    <mergeCell ref="AC224:AG224"/>
    <mergeCell ref="AH224:AT224"/>
    <mergeCell ref="AU224:AX224"/>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2:AB212"/>
    <mergeCell ref="AC212:AX212"/>
    <mergeCell ref="G213:K213"/>
    <mergeCell ref="L213:X213"/>
    <mergeCell ref="Y213:AB213"/>
    <mergeCell ref="AC213:AG213"/>
    <mergeCell ref="AH213:AT213"/>
    <mergeCell ref="AU213:AX213"/>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AH203:AT203"/>
    <mergeCell ref="AU203:AX203"/>
    <mergeCell ref="G204:K204"/>
    <mergeCell ref="L204:X204"/>
    <mergeCell ref="Y204:AB204"/>
    <mergeCell ref="AC204:AG204"/>
    <mergeCell ref="AH204:AT204"/>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A201:F244"/>
    <mergeCell ref="G201:AB201"/>
    <mergeCell ref="AC201:AX201"/>
    <mergeCell ref="G202:K202"/>
    <mergeCell ref="L202:X202"/>
    <mergeCell ref="Y202:AB202"/>
    <mergeCell ref="AC202:AG202"/>
    <mergeCell ref="AH202:AT202"/>
    <mergeCell ref="AU202:AX202"/>
    <mergeCell ref="G203:K20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AU204:AX204"/>
    <mergeCell ref="G205:K205"/>
    <mergeCell ref="L205:X205"/>
    <mergeCell ref="Y205:AB205"/>
    <mergeCell ref="AC205:AG205"/>
    <mergeCell ref="AH205:AT205"/>
    <mergeCell ref="AU205:AX205"/>
    <mergeCell ref="L203:X203"/>
    <mergeCell ref="Y203:AB203"/>
    <mergeCell ref="AC203:AG203"/>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7:AB177"/>
    <mergeCell ref="AC177:AX177"/>
    <mergeCell ref="G178:K178"/>
    <mergeCell ref="L178:X178"/>
    <mergeCell ref="Y178:AB178"/>
    <mergeCell ref="AC178:AG178"/>
    <mergeCell ref="AH178:AT178"/>
    <mergeCell ref="AU178:AX178"/>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7:K157"/>
    <mergeCell ref="L157:X157"/>
    <mergeCell ref="Y157:AB157"/>
    <mergeCell ref="AC157:AG157"/>
    <mergeCell ref="AH157:AT157"/>
    <mergeCell ref="AU157:AX157"/>
    <mergeCell ref="A76:F153"/>
    <mergeCell ref="A155:F198"/>
    <mergeCell ref="G155:AB155"/>
    <mergeCell ref="AC155:AX155"/>
    <mergeCell ref="G156:K156"/>
    <mergeCell ref="L156:X156"/>
    <mergeCell ref="Y156:AB156"/>
    <mergeCell ref="AC156:AG156"/>
    <mergeCell ref="AH156:AT156"/>
    <mergeCell ref="AU156:AX156"/>
    <mergeCell ref="A72:AX72"/>
    <mergeCell ref="A73:AX73"/>
    <mergeCell ref="A74:AX74"/>
    <mergeCell ref="A75:B75"/>
    <mergeCell ref="C75:J75"/>
    <mergeCell ref="K75:R75"/>
    <mergeCell ref="S75:Z75"/>
    <mergeCell ref="AA75:AH75"/>
    <mergeCell ref="AI75:AP75"/>
    <mergeCell ref="AQ75:AX75"/>
    <mergeCell ref="G160:K160"/>
    <mergeCell ref="L160:X160"/>
    <mergeCell ref="Y160:AB160"/>
    <mergeCell ref="AC160:AG160"/>
    <mergeCell ref="AH160:AT160"/>
    <mergeCell ref="AU160:AX160"/>
    <mergeCell ref="AD54:AF54"/>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G61:S61"/>
    <mergeCell ref="T61:AF61"/>
    <mergeCell ref="C62:F62"/>
    <mergeCell ref="G62:S62"/>
    <mergeCell ref="T62:AF62"/>
    <mergeCell ref="C63:F63"/>
    <mergeCell ref="G63:S63"/>
    <mergeCell ref="T63:AF63"/>
    <mergeCell ref="R42:W42"/>
    <mergeCell ref="X42:AX42"/>
    <mergeCell ref="C43:K43"/>
    <mergeCell ref="L43:Q43"/>
    <mergeCell ref="R43:W43"/>
    <mergeCell ref="X43:AX43"/>
    <mergeCell ref="AG57:AX59"/>
    <mergeCell ref="C58:AC58"/>
    <mergeCell ref="AD58:AF58"/>
    <mergeCell ref="C59:AC59"/>
    <mergeCell ref="AD59:AF59"/>
    <mergeCell ref="A60:B63"/>
    <mergeCell ref="C60:AC60"/>
    <mergeCell ref="AD60:AF60"/>
    <mergeCell ref="AG60:AX63"/>
    <mergeCell ref="C61:F61"/>
    <mergeCell ref="C55:AC55"/>
    <mergeCell ref="AD55:AF55"/>
    <mergeCell ref="C56:AC56"/>
    <mergeCell ref="AD56:AF56"/>
    <mergeCell ref="A57:B59"/>
    <mergeCell ref="C57:AC57"/>
    <mergeCell ref="AD57:AF57"/>
    <mergeCell ref="A51:B56"/>
    <mergeCell ref="C51:AC51"/>
    <mergeCell ref="AD51:AF51"/>
    <mergeCell ref="AG51:AX56"/>
    <mergeCell ref="C52:AC52"/>
    <mergeCell ref="AD52:AF52"/>
    <mergeCell ref="C53:AC53"/>
    <mergeCell ref="AD53:AF53"/>
    <mergeCell ref="C54:AC54"/>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48:B50"/>
    <mergeCell ref="C48:AC48"/>
    <mergeCell ref="AD48:AF48"/>
    <mergeCell ref="AG48:AX50"/>
    <mergeCell ref="C49:AC49"/>
    <mergeCell ref="AD49:AF49"/>
    <mergeCell ref="C50:AC50"/>
    <mergeCell ref="AD50:AF50"/>
    <mergeCell ref="C44:K44"/>
    <mergeCell ref="L44:Q44"/>
    <mergeCell ref="R44:W44"/>
    <mergeCell ref="X44:AX44"/>
    <mergeCell ref="A46:AX46"/>
    <mergeCell ref="C47:AC47"/>
    <mergeCell ref="AD47:AF47"/>
    <mergeCell ref="AG47:AX47"/>
    <mergeCell ref="C42:K42"/>
    <mergeCell ref="L42:Q42"/>
    <mergeCell ref="AO35:AS35"/>
    <mergeCell ref="AT35:AX35"/>
    <mergeCell ref="A36:B44"/>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C40:K40"/>
    <mergeCell ref="L40:Q40"/>
    <mergeCell ref="R40:W40"/>
    <mergeCell ref="AB25:AD26"/>
    <mergeCell ref="AE25:AI25"/>
    <mergeCell ref="AJ25:AN25"/>
    <mergeCell ref="AO25:AS25"/>
    <mergeCell ref="AT25:AX25"/>
    <mergeCell ref="Y26:AA26"/>
    <mergeCell ref="AT31:AX31"/>
    <mergeCell ref="Y32:AA32"/>
    <mergeCell ref="AE32:AI32"/>
    <mergeCell ref="AJ32:AN32"/>
    <mergeCell ref="AO32:AS32"/>
    <mergeCell ref="AT32:AX32"/>
    <mergeCell ref="AE30:AI30"/>
    <mergeCell ref="AJ30:AN30"/>
    <mergeCell ref="AO30:AS30"/>
    <mergeCell ref="AT30:AX30"/>
    <mergeCell ref="G31:X32"/>
    <mergeCell ref="Y31:AA31"/>
    <mergeCell ref="AB31:AD32"/>
    <mergeCell ref="AE31:AI31"/>
    <mergeCell ref="AJ31:AN31"/>
    <mergeCell ref="AO31:AS31"/>
    <mergeCell ref="AO28:AS28"/>
    <mergeCell ref="AT28:AX28"/>
    <mergeCell ref="G29:X30"/>
    <mergeCell ref="Y29:AA29"/>
    <mergeCell ref="AB29:AD30"/>
    <mergeCell ref="AE29:AI29"/>
    <mergeCell ref="AJ29:AN29"/>
    <mergeCell ref="AO29:AS29"/>
    <mergeCell ref="AT29:AX29"/>
    <mergeCell ref="Y30:AA30"/>
    <mergeCell ref="A24:F32"/>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I16:O16"/>
    <mergeCell ref="P16:V16"/>
    <mergeCell ref="W16:AC16"/>
    <mergeCell ref="AD16:AJ16"/>
    <mergeCell ref="AK16:AQ16"/>
    <mergeCell ref="AR16:AX16"/>
    <mergeCell ref="I15:O15"/>
    <mergeCell ref="P15:V15"/>
    <mergeCell ref="W15:AC15"/>
    <mergeCell ref="AD15:AJ15"/>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45:B545"/>
    <mergeCell ref="C545:L545"/>
    <mergeCell ref="M545:AJ545"/>
    <mergeCell ref="AK545:AP545"/>
    <mergeCell ref="AQ545:AT545"/>
    <mergeCell ref="AU545:AX545"/>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5:B535"/>
    <mergeCell ref="C535:L53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3:B613"/>
    <mergeCell ref="C613:L613"/>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63:B663"/>
    <mergeCell ref="C663:L663"/>
    <mergeCell ref="M663:AJ663"/>
    <mergeCell ref="AK663:AP663"/>
    <mergeCell ref="AQ663:AT663"/>
    <mergeCell ref="AU663:AX663"/>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637:B637"/>
    <mergeCell ref="C637:L637"/>
    <mergeCell ref="A677:B677"/>
    <mergeCell ref="C677:L677"/>
    <mergeCell ref="M677:AJ677"/>
    <mergeCell ref="AK677:AP677"/>
    <mergeCell ref="AQ677:AT677"/>
    <mergeCell ref="AU677:AX677"/>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80:B680"/>
    <mergeCell ref="C680:L680"/>
    <mergeCell ref="M680:AJ680"/>
    <mergeCell ref="AK680:AP680"/>
    <mergeCell ref="AQ680:AT680"/>
    <mergeCell ref="AU680:AX680"/>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702:B702"/>
    <mergeCell ref="C702:L702"/>
    <mergeCell ref="M702:AJ702"/>
    <mergeCell ref="AK702:AP702"/>
    <mergeCell ref="AQ702:AT702"/>
    <mergeCell ref="AU702:AX702"/>
    <mergeCell ref="A701:B701"/>
    <mergeCell ref="C701:L701"/>
    <mergeCell ref="M701:AJ701"/>
    <mergeCell ref="AK701:AP701"/>
    <mergeCell ref="AQ701:AT701"/>
    <mergeCell ref="AU701:AX701"/>
    <mergeCell ref="A700:B700"/>
    <mergeCell ref="C700:L700"/>
    <mergeCell ref="M700:AJ700"/>
    <mergeCell ref="AK700:AP700"/>
    <mergeCell ref="AQ700:AT700"/>
    <mergeCell ref="AU700:AX700"/>
    <mergeCell ref="A699:B699"/>
    <mergeCell ref="C699:L699"/>
    <mergeCell ref="A703:B703"/>
    <mergeCell ref="C703:L703"/>
    <mergeCell ref="M703:AJ703"/>
    <mergeCell ref="AK703:AP703"/>
    <mergeCell ref="AQ703:AT703"/>
    <mergeCell ref="AU703:AX703"/>
    <mergeCell ref="A704:B704"/>
    <mergeCell ref="C704:L704"/>
    <mergeCell ref="M704:AJ704"/>
    <mergeCell ref="AK704:AP704"/>
    <mergeCell ref="AQ704:AT704"/>
    <mergeCell ref="AU704:AX704"/>
    <mergeCell ref="A705:B705"/>
    <mergeCell ref="C705:L705"/>
    <mergeCell ref="M705:AJ705"/>
    <mergeCell ref="AK705:AP705"/>
    <mergeCell ref="AQ705:AT705"/>
    <mergeCell ref="AU705:AX705"/>
    <mergeCell ref="A706:B706"/>
    <mergeCell ref="C706:L706"/>
    <mergeCell ref="M706:AJ706"/>
    <mergeCell ref="AK706:AP706"/>
    <mergeCell ref="AQ706:AT706"/>
    <mergeCell ref="AU706:AX706"/>
    <mergeCell ref="A707:B707"/>
    <mergeCell ref="C707:L707"/>
    <mergeCell ref="M707:AJ707"/>
    <mergeCell ref="AK707:AP707"/>
    <mergeCell ref="AQ707:AT707"/>
    <mergeCell ref="AU707:AX707"/>
    <mergeCell ref="A708:B708"/>
    <mergeCell ref="C708:L708"/>
    <mergeCell ref="M708:AJ708"/>
    <mergeCell ref="AK708:AP708"/>
    <mergeCell ref="AQ708:AT708"/>
    <mergeCell ref="AU708:AX708"/>
    <mergeCell ref="A709:B709"/>
    <mergeCell ref="C709:L709"/>
    <mergeCell ref="M709:AJ709"/>
    <mergeCell ref="AK709:AP709"/>
    <mergeCell ref="AQ709:AT709"/>
    <mergeCell ref="AU709:AX709"/>
    <mergeCell ref="A710:B710"/>
    <mergeCell ref="C710:L710"/>
    <mergeCell ref="M710:AJ710"/>
    <mergeCell ref="AK710:AP710"/>
    <mergeCell ref="AQ710:AT710"/>
    <mergeCell ref="AU710:AX710"/>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62:B762"/>
    <mergeCell ref="C762:L762"/>
    <mergeCell ref="M762:AJ762"/>
    <mergeCell ref="AK762:AP762"/>
    <mergeCell ref="AQ762:AT762"/>
    <mergeCell ref="AU762:AX762"/>
    <mergeCell ref="A727:B727"/>
    <mergeCell ref="C727:L727"/>
    <mergeCell ref="M727:AJ727"/>
    <mergeCell ref="AK727:AP727"/>
    <mergeCell ref="AQ727:AT727"/>
    <mergeCell ref="AU727:AX727"/>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737:B737"/>
    <mergeCell ref="C737:L737"/>
    <mergeCell ref="M737:AJ737"/>
    <mergeCell ref="AK737:AP737"/>
    <mergeCell ref="AQ737:AT737"/>
    <mergeCell ref="AU737:AX737"/>
    <mergeCell ref="A736:B736"/>
    <mergeCell ref="C736:L736"/>
    <mergeCell ref="M778:AJ778"/>
    <mergeCell ref="AK778:AP778"/>
    <mergeCell ref="AQ778:AT778"/>
    <mergeCell ref="AU778:AX778"/>
    <mergeCell ref="A779:B779"/>
    <mergeCell ref="C779:L779"/>
    <mergeCell ref="M779:AJ779"/>
    <mergeCell ref="AK779:AP779"/>
    <mergeCell ref="AQ779:AT779"/>
    <mergeCell ref="AU779:AX779"/>
    <mergeCell ref="A780:B780"/>
    <mergeCell ref="C780:L780"/>
    <mergeCell ref="M780:AJ780"/>
    <mergeCell ref="AK780:AP780"/>
    <mergeCell ref="AQ780:AT780"/>
    <mergeCell ref="AU780:AX780"/>
    <mergeCell ref="A781:B781"/>
    <mergeCell ref="C781:L781"/>
    <mergeCell ref="M781:AJ781"/>
    <mergeCell ref="AK781:AP781"/>
    <mergeCell ref="AQ781:AT781"/>
    <mergeCell ref="AU781:AX781"/>
    <mergeCell ref="A782:B782"/>
    <mergeCell ref="C782:L782"/>
    <mergeCell ref="M782:AJ782"/>
    <mergeCell ref="AK782:AP782"/>
    <mergeCell ref="AQ782:AT782"/>
    <mergeCell ref="AU782:AX782"/>
    <mergeCell ref="A783:B783"/>
    <mergeCell ref="C783:L783"/>
    <mergeCell ref="M783:AJ783"/>
    <mergeCell ref="AK783:AP783"/>
    <mergeCell ref="AQ783:AT783"/>
    <mergeCell ref="AU783:AX783"/>
    <mergeCell ref="A784:B784"/>
    <mergeCell ref="C784:L784"/>
    <mergeCell ref="M784:AJ784"/>
    <mergeCell ref="AK784:AP784"/>
    <mergeCell ref="AQ784:AT784"/>
    <mergeCell ref="AU784:AX784"/>
    <mergeCell ref="A785:B785"/>
    <mergeCell ref="C785:L785"/>
    <mergeCell ref="M785:AJ785"/>
    <mergeCell ref="AK785:AP785"/>
    <mergeCell ref="AQ785:AT785"/>
    <mergeCell ref="AU785:AX785"/>
    <mergeCell ref="A786:B786"/>
    <mergeCell ref="C786:L786"/>
    <mergeCell ref="M786:AJ786"/>
    <mergeCell ref="AK786:AP786"/>
    <mergeCell ref="AQ786:AT786"/>
    <mergeCell ref="AU786:AX786"/>
    <mergeCell ref="A787:B787"/>
    <mergeCell ref="C787:L787"/>
    <mergeCell ref="M787:AJ787"/>
    <mergeCell ref="AK787:AP787"/>
    <mergeCell ref="AQ787:AT787"/>
    <mergeCell ref="AU787:AX787"/>
    <mergeCell ref="A788:B788"/>
    <mergeCell ref="C788:L788"/>
    <mergeCell ref="M788:AJ788"/>
    <mergeCell ref="AK788:AP788"/>
    <mergeCell ref="AQ788:AT788"/>
    <mergeCell ref="AU788:AX788"/>
    <mergeCell ref="A789:B789"/>
    <mergeCell ref="C789:L789"/>
    <mergeCell ref="M789:AJ789"/>
    <mergeCell ref="AK789:AP789"/>
    <mergeCell ref="AQ789:AT789"/>
    <mergeCell ref="AU789:AX789"/>
    <mergeCell ref="A790:B790"/>
    <mergeCell ref="C790:L790"/>
    <mergeCell ref="M790:AJ790"/>
    <mergeCell ref="AK790:AP790"/>
    <mergeCell ref="AQ790:AT790"/>
    <mergeCell ref="AU790:AX790"/>
    <mergeCell ref="A791:B791"/>
    <mergeCell ref="C791:L791"/>
    <mergeCell ref="M791:AJ791"/>
    <mergeCell ref="AK791:AP791"/>
    <mergeCell ref="AQ791:AT791"/>
    <mergeCell ref="AU791:AX791"/>
    <mergeCell ref="A792:B792"/>
    <mergeCell ref="C792:L792"/>
    <mergeCell ref="M792:AJ792"/>
    <mergeCell ref="AK792:AP792"/>
    <mergeCell ref="AQ792:AT792"/>
    <mergeCell ref="AU792:AX792"/>
    <mergeCell ref="A793:B793"/>
    <mergeCell ref="C793:L793"/>
    <mergeCell ref="M793:AJ793"/>
    <mergeCell ref="AK793:AP793"/>
    <mergeCell ref="AQ793:AT793"/>
    <mergeCell ref="AU793:AX793"/>
    <mergeCell ref="A794:B794"/>
    <mergeCell ref="C794:L794"/>
    <mergeCell ref="M794:AJ794"/>
    <mergeCell ref="AK794:AP794"/>
    <mergeCell ref="AQ794:AT794"/>
    <mergeCell ref="AU794:AX794"/>
    <mergeCell ref="A795:B795"/>
    <mergeCell ref="C795:L795"/>
    <mergeCell ref="M795:AJ795"/>
    <mergeCell ref="AK795:AP795"/>
    <mergeCell ref="AQ795:AT795"/>
    <mergeCell ref="AU795:AX795"/>
    <mergeCell ref="A809:B809"/>
    <mergeCell ref="C809:L809"/>
    <mergeCell ref="M809:AJ809"/>
    <mergeCell ref="AK809:AP809"/>
    <mergeCell ref="AQ809:AT809"/>
    <mergeCell ref="AU809:AX809"/>
    <mergeCell ref="A798:B798"/>
    <mergeCell ref="C798:L798"/>
    <mergeCell ref="M798:AJ798"/>
    <mergeCell ref="AK798:AP798"/>
    <mergeCell ref="AQ798:AT798"/>
    <mergeCell ref="AU798:AX798"/>
    <mergeCell ref="A804:B804"/>
    <mergeCell ref="C804:L804"/>
    <mergeCell ref="M804:AJ804"/>
    <mergeCell ref="AK804:AP804"/>
    <mergeCell ref="AQ804:AT804"/>
    <mergeCell ref="AU804:AX804"/>
    <mergeCell ref="A803:B803"/>
    <mergeCell ref="C803:L803"/>
    <mergeCell ref="M812:AJ812"/>
    <mergeCell ref="AK812:AP812"/>
    <mergeCell ref="AQ812:AT812"/>
    <mergeCell ref="AU812:AX812"/>
    <mergeCell ref="A813:B813"/>
    <mergeCell ref="C813:L813"/>
    <mergeCell ref="M813:AJ813"/>
    <mergeCell ref="AK813:AP813"/>
    <mergeCell ref="AQ813:AT813"/>
    <mergeCell ref="AU813:AX813"/>
    <mergeCell ref="A814:B814"/>
    <mergeCell ref="C814:L814"/>
    <mergeCell ref="M814:AJ814"/>
    <mergeCell ref="AK814:AP814"/>
    <mergeCell ref="AQ814:AT814"/>
    <mergeCell ref="AU814:AX814"/>
    <mergeCell ref="A815:B815"/>
    <mergeCell ref="C815:L815"/>
    <mergeCell ref="M815:AJ815"/>
    <mergeCell ref="AK815:AP815"/>
    <mergeCell ref="AQ815:AT815"/>
    <mergeCell ref="AU815:AX815"/>
    <mergeCell ref="A812:B812"/>
    <mergeCell ref="C812:L812"/>
    <mergeCell ref="A816:B816"/>
    <mergeCell ref="C816:L816"/>
    <mergeCell ref="M816:AJ816"/>
    <mergeCell ref="AK816:AP816"/>
    <mergeCell ref="AQ816:AT816"/>
    <mergeCell ref="AU816:AX816"/>
    <mergeCell ref="A817:B817"/>
    <mergeCell ref="C817:L817"/>
    <mergeCell ref="M817:AJ817"/>
    <mergeCell ref="AK817:AP817"/>
    <mergeCell ref="AQ817:AT817"/>
    <mergeCell ref="AU817:AX817"/>
    <mergeCell ref="A818:B818"/>
    <mergeCell ref="C818:L818"/>
    <mergeCell ref="M818:AJ818"/>
    <mergeCell ref="AK818:AP818"/>
    <mergeCell ref="AQ818:AT818"/>
    <mergeCell ref="AU818:AX818"/>
    <mergeCell ref="A819:B819"/>
    <mergeCell ref="C819:L819"/>
    <mergeCell ref="M819:AJ819"/>
    <mergeCell ref="AK819:AP819"/>
    <mergeCell ref="AQ819:AT819"/>
    <mergeCell ref="AU819:AX819"/>
    <mergeCell ref="A820:B820"/>
    <mergeCell ref="C820:L820"/>
    <mergeCell ref="M820:AJ820"/>
    <mergeCell ref="AK820:AP820"/>
    <mergeCell ref="AQ820:AT820"/>
    <mergeCell ref="AU820:AX820"/>
    <mergeCell ref="A821:B821"/>
    <mergeCell ref="C821:L821"/>
    <mergeCell ref="M821:AJ821"/>
    <mergeCell ref="AK821:AP821"/>
    <mergeCell ref="AQ821:AT821"/>
    <mergeCell ref="AU821:AX821"/>
    <mergeCell ref="A822:B822"/>
    <mergeCell ref="C822:L822"/>
    <mergeCell ref="M822:AJ822"/>
    <mergeCell ref="AK822:AP822"/>
    <mergeCell ref="AQ822:AT822"/>
    <mergeCell ref="AU822:AX822"/>
    <mergeCell ref="A823:B823"/>
    <mergeCell ref="C823:L823"/>
    <mergeCell ref="M823:AJ823"/>
    <mergeCell ref="AK823:AP823"/>
    <mergeCell ref="AQ823:AT823"/>
    <mergeCell ref="AU823:AX823"/>
    <mergeCell ref="A824:B824"/>
    <mergeCell ref="C824:L824"/>
    <mergeCell ref="M824:AJ824"/>
    <mergeCell ref="AK824:AP824"/>
    <mergeCell ref="AQ824:AT824"/>
    <mergeCell ref="AU824:AX824"/>
    <mergeCell ref="A825:B825"/>
    <mergeCell ref="C825:L825"/>
    <mergeCell ref="M825:AJ825"/>
    <mergeCell ref="AK825:AP825"/>
    <mergeCell ref="AQ825:AT825"/>
    <mergeCell ref="AU825:AX825"/>
    <mergeCell ref="A826:B826"/>
    <mergeCell ref="C826:L826"/>
    <mergeCell ref="M826:AJ826"/>
    <mergeCell ref="AK826:AP826"/>
    <mergeCell ref="AQ826:AT826"/>
    <mergeCell ref="AU826:AX826"/>
    <mergeCell ref="A827:B827"/>
    <mergeCell ref="C827:L827"/>
    <mergeCell ref="M827:AJ827"/>
    <mergeCell ref="AK827:AP827"/>
    <mergeCell ref="AQ827:AT827"/>
    <mergeCell ref="AU827:AX827"/>
    <mergeCell ref="A828:B828"/>
    <mergeCell ref="C828:L828"/>
    <mergeCell ref="M828:AJ828"/>
    <mergeCell ref="AK828:AP828"/>
    <mergeCell ref="AQ828:AT828"/>
    <mergeCell ref="AU828:AX828"/>
    <mergeCell ref="A842:B842"/>
    <mergeCell ref="C842:L842"/>
    <mergeCell ref="M842:AJ842"/>
    <mergeCell ref="AK842:AP842"/>
    <mergeCell ref="AQ842:AT842"/>
    <mergeCell ref="AU842:AX842"/>
    <mergeCell ref="A843:B843"/>
    <mergeCell ref="C843:L843"/>
    <mergeCell ref="M843:AJ843"/>
    <mergeCell ref="AK843:AP843"/>
    <mergeCell ref="AQ843:AT843"/>
    <mergeCell ref="AU843:AX843"/>
    <mergeCell ref="A832:B832"/>
    <mergeCell ref="C832:L832"/>
    <mergeCell ref="M832:AJ832"/>
    <mergeCell ref="AK832:AP832"/>
    <mergeCell ref="AQ832:AT832"/>
    <mergeCell ref="AU832:AX832"/>
    <mergeCell ref="A831:B831"/>
    <mergeCell ref="C831:L831"/>
    <mergeCell ref="M831:AJ831"/>
    <mergeCell ref="AK831:AP831"/>
    <mergeCell ref="AQ831:AT831"/>
    <mergeCell ref="AU831:AX831"/>
    <mergeCell ref="A835:B835"/>
    <mergeCell ref="C835:L835"/>
    <mergeCell ref="A844:B844"/>
    <mergeCell ref="C844:L844"/>
    <mergeCell ref="M844:AJ844"/>
    <mergeCell ref="AK844:AP844"/>
    <mergeCell ref="AQ844:AT844"/>
    <mergeCell ref="AU844:AX844"/>
    <mergeCell ref="A845:B845"/>
    <mergeCell ref="C845:L845"/>
    <mergeCell ref="M845:AJ845"/>
    <mergeCell ref="AK845:AP845"/>
    <mergeCell ref="AQ845:AT845"/>
    <mergeCell ref="AU845:AX845"/>
    <mergeCell ref="A846:B846"/>
    <mergeCell ref="C846:L846"/>
    <mergeCell ref="M846:AJ846"/>
    <mergeCell ref="AK846:AP846"/>
    <mergeCell ref="AQ846:AT846"/>
    <mergeCell ref="AU846:AX846"/>
    <mergeCell ref="A847:B847"/>
    <mergeCell ref="C847:L847"/>
    <mergeCell ref="M847:AJ847"/>
    <mergeCell ref="AK847:AP847"/>
    <mergeCell ref="AQ847:AT847"/>
    <mergeCell ref="AU847:AX847"/>
    <mergeCell ref="A848:B848"/>
    <mergeCell ref="C848:L848"/>
    <mergeCell ref="M848:AJ848"/>
    <mergeCell ref="AK848:AP848"/>
    <mergeCell ref="AQ848:AT848"/>
    <mergeCell ref="AU848:AX848"/>
    <mergeCell ref="A849:B849"/>
    <mergeCell ref="C849:L849"/>
    <mergeCell ref="M849:AJ849"/>
    <mergeCell ref="AK849:AP849"/>
    <mergeCell ref="AQ849:AT849"/>
    <mergeCell ref="AU849:AX849"/>
    <mergeCell ref="A850:B850"/>
    <mergeCell ref="C850:L850"/>
    <mergeCell ref="M850:AJ850"/>
    <mergeCell ref="AK850:AP850"/>
    <mergeCell ref="AQ850:AT850"/>
    <mergeCell ref="AU850:AX850"/>
    <mergeCell ref="A851:B851"/>
    <mergeCell ref="C851:L851"/>
    <mergeCell ref="M851:AJ851"/>
    <mergeCell ref="AK851:AP851"/>
    <mergeCell ref="AQ851:AT851"/>
    <mergeCell ref="AU851:AX851"/>
    <mergeCell ref="A852:B852"/>
    <mergeCell ref="C852:L852"/>
    <mergeCell ref="M852:AJ852"/>
    <mergeCell ref="AK852:AP852"/>
    <mergeCell ref="AQ852:AT852"/>
    <mergeCell ref="AU852:AX852"/>
    <mergeCell ref="A853:B853"/>
    <mergeCell ref="C853:L853"/>
    <mergeCell ref="M853:AJ853"/>
    <mergeCell ref="AK853:AP853"/>
    <mergeCell ref="AQ853:AT853"/>
    <mergeCell ref="AU853:AX853"/>
    <mergeCell ref="A854:B854"/>
    <mergeCell ref="C854:L854"/>
    <mergeCell ref="M854:AJ854"/>
    <mergeCell ref="AK854:AP854"/>
    <mergeCell ref="AQ854:AT854"/>
    <mergeCell ref="AU854:AX854"/>
    <mergeCell ref="A855:B855"/>
    <mergeCell ref="C855:L855"/>
    <mergeCell ref="M855:AJ855"/>
    <mergeCell ref="AK855:AP855"/>
    <mergeCell ref="AQ855:AT855"/>
    <mergeCell ref="AU855:AX855"/>
    <mergeCell ref="A856:B856"/>
    <mergeCell ref="C856:L856"/>
    <mergeCell ref="M856:AJ856"/>
    <mergeCell ref="AK856:AP856"/>
    <mergeCell ref="AQ856:AT856"/>
    <mergeCell ref="AU856:AX856"/>
    <mergeCell ref="A857:B857"/>
    <mergeCell ref="C857:L857"/>
    <mergeCell ref="M857:AJ857"/>
    <mergeCell ref="AK857:AP857"/>
    <mergeCell ref="AQ857:AT857"/>
    <mergeCell ref="AU857:AX857"/>
    <mergeCell ref="A858:B858"/>
    <mergeCell ref="C858:L858"/>
    <mergeCell ref="M858:AJ858"/>
    <mergeCell ref="AK858:AP858"/>
    <mergeCell ref="AQ858:AT858"/>
    <mergeCell ref="AU858:AX858"/>
    <mergeCell ref="A859:B859"/>
    <mergeCell ref="C859:L859"/>
    <mergeCell ref="M859:AJ859"/>
    <mergeCell ref="AK859:AP859"/>
    <mergeCell ref="AQ859:AT859"/>
    <mergeCell ref="AU859:AX859"/>
    <mergeCell ref="A860:B860"/>
    <mergeCell ref="C860:L860"/>
    <mergeCell ref="M860:AJ860"/>
    <mergeCell ref="AK860:AP860"/>
    <mergeCell ref="AQ860:AT860"/>
    <mergeCell ref="AU860:AX860"/>
    <mergeCell ref="A861:B861"/>
    <mergeCell ref="C861:L861"/>
    <mergeCell ref="M861:AJ861"/>
    <mergeCell ref="AK861:AP861"/>
    <mergeCell ref="AQ861:AT861"/>
    <mergeCell ref="AU861:AX861"/>
  </mergeCells>
  <phoneticPr fontId="2"/>
  <pageMargins left="0.78740157480314965" right="0.39370078740157483" top="0.59055118110236227" bottom="0.39370078740157483" header="0.19685039370078741" footer="0.19685039370078741"/>
  <pageSetup paperSize="9" scale="68" fitToHeight="4" orientation="portrait" r:id="rId1"/>
  <headerFooter alignWithMargins="0">
    <oddHeader>&amp;R事業番号１５８【空港等維持運営（空港）】</oddHeader>
  </headerFooter>
  <rowBreaks count="8" manualBreakCount="8">
    <brk id="45" max="49" man="1"/>
    <brk id="75" max="49" man="1"/>
    <brk id="200" max="49" man="1"/>
    <brk id="398" max="16383" man="1"/>
    <brk id="499" max="49" man="1"/>
    <brk id="597" max="49" man="1"/>
    <brk id="663" max="49" man="1"/>
    <brk id="76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158</vt:lpstr>
      <vt:lpstr>'158'!Print_Area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2014-08-17T11:42:20Z</cp:lastPrinted>
  <dcterms:created xsi:type="dcterms:W3CDTF">2014-06-25T07:17:57Z</dcterms:created>
  <dcterms:modified xsi:type="dcterms:W3CDTF">2014-08-19T09:23:29Z</dcterms:modified>
</cp:coreProperties>
</file>