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5" sheetId="1" r:id="rId1"/>
  </sheets>
  <definedNames>
    <definedName name="_xlnm.Print_Area" localSheetId="0">'255'!$A$1:$AX$664</definedName>
  </definedNames>
  <calcPr calcId="125725"/>
</workbook>
</file>

<file path=xl/calcChain.xml><?xml version="1.0" encoding="utf-8"?>
<calcChain xmlns="http://schemas.openxmlformats.org/spreadsheetml/2006/main">
  <c r="AU146" i="1"/>
  <c r="Y146"/>
  <c r="AU135"/>
  <c r="Y135"/>
  <c r="AU124"/>
  <c r="Y124"/>
  <c r="AU113"/>
  <c r="Y113"/>
  <c r="L37"/>
  <c r="AO23"/>
  <c r="AJ23"/>
  <c r="AE23"/>
  <c r="AK17"/>
  <c r="AD17"/>
  <c r="AD19" s="1"/>
  <c r="W17"/>
  <c r="W19" s="1"/>
  <c r="P17"/>
  <c r="P19" s="1"/>
</calcChain>
</file>

<file path=xl/sharedStrings.xml><?xml version="1.0" encoding="utf-8"?>
<sst xmlns="http://schemas.openxmlformats.org/spreadsheetml/2006/main" count="465" uniqueCount="265">
  <si>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</si>
  <si>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</si>
  <si>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</si>
  <si>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</si>
  <si>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一般空港等整備事業（直轄）</t>
    <phoneticPr fontId="2"/>
  </si>
  <si>
    <t>担当部局庁</t>
    <phoneticPr fontId="2"/>
  </si>
  <si>
    <t>航空局　航空ネットワーク部</t>
    <rPh sb="0" eb="3">
      <t>コウクウキョク</t>
    </rPh>
    <rPh sb="4" eb="6">
      <t>コウクウ</t>
    </rPh>
    <rPh sb="12" eb="13">
      <t>ブ</t>
    </rPh>
    <phoneticPr fontId="2"/>
  </si>
  <si>
    <t>作成責任者</t>
    <rPh sb="0" eb="2">
      <t>サクセイ</t>
    </rPh>
    <rPh sb="2" eb="5">
      <t>セキニンシャ</t>
    </rPh>
    <phoneticPr fontId="2"/>
  </si>
  <si>
    <t>事業開始・
終了(予定）年度</t>
    <rPh sb="6" eb="8">
      <t>シュウリョウ</t>
    </rPh>
    <rPh sb="9" eb="11">
      <t>ヨテイ</t>
    </rPh>
    <phoneticPr fontId="2"/>
  </si>
  <si>
    <t>昭和31年度～終了（予定）なし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</si>
  <si>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</si>
  <si>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空港施設課</t>
    <rPh sb="0" eb="2">
      <t>クウコウ</t>
    </rPh>
    <rPh sb="2" eb="5">
      <t>シセツカ</t>
    </rPh>
    <phoneticPr fontId="2"/>
  </si>
  <si>
    <t>会計区分</t>
    <rPh sb="0" eb="2">
      <t>カイケイ</t>
    </rPh>
    <rPh sb="2" eb="4">
      <t>クブン</t>
    </rPh>
    <phoneticPr fontId="2"/>
  </si>
  <si>
    <t>社会資本整備事業特別会計空港整備勘定（平成25年度まで）／自動車安全特別会計空港整備勘定（平成26年度から）</t>
    <rPh sb="0" eb="4">
      <t>シャカイシホン</t>
    </rPh>
    <rPh sb="4" eb="6">
      <t>セイビ</t>
    </rPh>
    <rPh sb="6" eb="8">
      <t>ジギョウ</t>
    </rPh>
    <rPh sb="8" eb="10">
      <t>トクベツ</t>
    </rPh>
    <rPh sb="10" eb="12">
      <t>カイケイ</t>
    </rPh>
    <rPh sb="12" eb="14">
      <t>クウコウ</t>
    </rPh>
    <rPh sb="14" eb="16">
      <t>セイビ</t>
    </rPh>
    <rPh sb="16" eb="18">
      <t>カンジョウ</t>
    </rPh>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</si>
  <si>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</si>
  <si>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</si>
  <si>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</si>
  <si>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空港法第４条</t>
    <rPh sb="0" eb="3">
      <t>クウコウホウ</t>
    </rPh>
    <rPh sb="3" eb="4">
      <t>ダイ</t>
    </rPh>
    <rPh sb="5" eb="6">
      <t>ジョウ</t>
    </rPh>
    <phoneticPr fontId="2"/>
  </si>
  <si>
    <t>関係する計画、通知等</t>
    <phoneticPr fontId="2"/>
  </si>
  <si>
    <t>社会資本整備重点計画（平成24年8月31日閣議決定）</t>
    <rPh sb="0" eb="4">
      <t>シャカイシホン</t>
    </rPh>
    <rPh sb="4" eb="6">
      <t>セイビ</t>
    </rPh>
    <rPh sb="6" eb="8">
      <t>ジュウテン</t>
    </rPh>
    <rPh sb="8" eb="10">
      <t>ケイカク</t>
    </rPh>
    <rPh sb="11" eb="13">
      <t>ヘイセイ</t>
    </rPh>
    <rPh sb="15" eb="16">
      <t>ネン</t>
    </rPh>
    <rPh sb="17" eb="18">
      <t>ガツ</t>
    </rPh>
    <rPh sb="20" eb="21">
      <t>ヒ</t>
    </rPh>
    <rPh sb="21" eb="23">
      <t>カクギ</t>
    </rPh>
    <rPh sb="23" eb="25">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</si>
  <si>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</si>
  <si>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</si>
  <si>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</si>
  <si>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・老朽化した空港施設の更新・改良を実施する。
 ・既存ストックを活用した旅客利便性向上等のための整備を実施する。
 ・安全・安心の確保のため、滑走路誤進入対策や空港施設の耐震化等を実施する。</t>
    <rPh sb="37" eb="39">
      <t>リョキャク</t>
    </rPh>
    <rPh sb="39" eb="42">
      <t>リベンセイ</t>
    </rPh>
    <rPh sb="42" eb="44">
      <t>コウジョウ</t>
    </rPh>
    <rPh sb="44" eb="45">
      <t>トウ</t>
    </rPh>
    <rPh sb="89" eb="90">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</si>
  <si>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</si>
  <si>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</si>
  <si>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</si>
  <si>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</si>
  <si>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</si>
  <si>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</si>
  <si>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</si>
  <si>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</si>
  <si>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</si>
  <si>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</si>
  <si>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</si>
  <si>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</si>
  <si>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</si>
  <si>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</si>
  <si>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</si>
  <si>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</si>
  <si>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</si>
  <si>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</si>
  <si>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</si>
  <si>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</si>
  <si>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</si>
  <si>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</si>
  <si>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航空輸送上重要な空港のうち、一般空港について、地震等被災時における緊急物資等輸送拠点としての機能を確保する。</t>
    <rPh sb="0" eb="2">
      <t>コウクウ</t>
    </rPh>
    <rPh sb="2" eb="5">
      <t>ユソウジョウ</t>
    </rPh>
    <rPh sb="5" eb="7">
      <t>ジュウヨウ</t>
    </rPh>
    <rPh sb="8" eb="10">
      <t>クウコウ</t>
    </rPh>
    <rPh sb="14" eb="16">
      <t>イッパン</t>
    </rPh>
    <rPh sb="16" eb="18">
      <t>クウコウ</t>
    </rPh>
    <rPh sb="23" eb="25">
      <t>ジシン</t>
    </rPh>
    <rPh sb="25" eb="26">
      <t>トウ</t>
    </rPh>
    <rPh sb="26" eb="28">
      <t>ヒサイ</t>
    </rPh>
    <rPh sb="28" eb="29">
      <t>ジ</t>
    </rPh>
    <rPh sb="33" eb="35">
      <t>キンキュウ</t>
    </rPh>
    <rPh sb="35" eb="37">
      <t>ブッシ</t>
    </rPh>
    <rPh sb="37" eb="38">
      <t>トウ</t>
    </rPh>
    <rPh sb="38" eb="40">
      <t>ユソウ</t>
    </rPh>
    <rPh sb="40" eb="42">
      <t>キョテン</t>
    </rPh>
    <rPh sb="46" eb="48">
      <t>キノウ</t>
    </rPh>
    <rPh sb="49" eb="51">
      <t>カクホ</t>
    </rPh>
    <phoneticPr fontId="2"/>
  </si>
  <si>
    <t>成果実績</t>
    <rPh sb="0" eb="2">
      <t>セイカ</t>
    </rPh>
    <rPh sb="2" eb="4">
      <t>ジッセキ</t>
    </rPh>
    <phoneticPr fontId="2"/>
  </si>
  <si>
    <t>空港数</t>
    <rPh sb="0" eb="2">
      <t>クウコウ</t>
    </rPh>
    <rPh sb="2" eb="3">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</si>
  <si>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</si>
  <si>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</si>
  <si>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</si>
  <si>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</si>
  <si>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</si>
  <si>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</si>
  <si>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事業実施空港数</t>
    <rPh sb="0" eb="2">
      <t>ジギョウ</t>
    </rPh>
    <rPh sb="2" eb="4">
      <t>ジッシ</t>
    </rPh>
    <rPh sb="4" eb="6">
      <t>クウコウ</t>
    </rPh>
    <rPh sb="6" eb="7">
      <t>スウ</t>
    </rPh>
    <phoneticPr fontId="2"/>
  </si>
  <si>
    <t>活動実績</t>
    <rPh sb="0" eb="2">
      <t>カツドウ</t>
    </rPh>
    <rPh sb="2" eb="4">
      <t>ジッセキ</t>
    </rPh>
    <phoneticPr fontId="2"/>
  </si>
  <si>
    <t>空港</t>
    <rPh sb="0" eb="2">
      <t>クウコウ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</si>
  <si>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</si>
  <si>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</si>
  <si>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</si>
  <si>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</si>
  <si>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</si>
  <si>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実績額÷実施空港数</t>
    <rPh sb="0" eb="3">
      <t>ジッセキガク</t>
    </rPh>
    <rPh sb="4" eb="6">
      <t>ジッシ</t>
    </rPh>
    <rPh sb="6" eb="8">
      <t>クウコウ</t>
    </rPh>
    <rPh sb="8" eb="9">
      <t>スウ</t>
    </rPh>
    <phoneticPr fontId="2"/>
  </si>
  <si>
    <t>百万円</t>
    <rPh sb="0" eb="1">
      <t>ヒャク</t>
    </rPh>
    <rPh sb="1" eb="3">
      <t>マンエン</t>
    </rPh>
    <phoneticPr fontId="2"/>
  </si>
  <si>
    <t>計算式</t>
    <rPh sb="0" eb="2">
      <t>ケイサン</t>
    </rPh>
    <rPh sb="2" eb="3">
      <t>シキ</t>
    </rPh>
    <phoneticPr fontId="2"/>
  </si>
  <si>
    <t>　　/</t>
    <phoneticPr fontId="2"/>
  </si>
  <si>
    <t>26,133/38</t>
    <phoneticPr fontId="2"/>
  </si>
  <si>
    <t>23,996/65</t>
    <phoneticPr fontId="2"/>
  </si>
  <si>
    <t>32,464/63</t>
    <phoneticPr fontId="2"/>
  </si>
  <si>
    <t>83,645/62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</si>
  <si>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</si>
  <si>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</si>
  <si>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</si>
  <si>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</si>
  <si>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空港整備事業費</t>
    <rPh sb="0" eb="2">
      <t>クウコウ</t>
    </rPh>
    <rPh sb="2" eb="4">
      <t>セイビ</t>
    </rPh>
    <rPh sb="4" eb="7">
      <t>ジギョウヒ</t>
    </rPh>
    <phoneticPr fontId="2"/>
  </si>
  <si>
    <t>空港整備事業調査費</t>
    <rPh sb="0" eb="2">
      <t>クウコウ</t>
    </rPh>
    <rPh sb="2" eb="4">
      <t>セイビ</t>
    </rPh>
    <rPh sb="4" eb="6">
      <t>ジギョウ</t>
    </rPh>
    <rPh sb="6" eb="9">
      <t>チョウサヒ</t>
    </rPh>
    <phoneticPr fontId="2"/>
  </si>
  <si>
    <t>営繕宿舎費</t>
    <rPh sb="0" eb="2">
      <t>エイゼン</t>
    </rPh>
    <rPh sb="2" eb="4">
      <t>シュクシャ</t>
    </rPh>
    <rPh sb="4" eb="5">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</si>
  <si>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</si>
  <si>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</si>
  <si>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</si>
  <si>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</si>
  <si>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</si>
  <si>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</si>
  <si>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</si>
  <si>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国民が安心して利用できる航空ネットワークを確保するため、老朽化の著しい施設の更新・改良等、航空機の安全運航に不可欠な事業に重点化を図っている。
国際航空輸送網又は国内航空輸送網の拠点となる空港は、国土交通大臣が設置・管理することとされている。</t>
    <rPh sb="98" eb="100">
      <t>コクド</t>
    </rPh>
    <rPh sb="100" eb="102">
      <t>コウツウ</t>
    </rPh>
    <rPh sb="102" eb="104">
      <t>ダイジン</t>
    </rPh>
    <rPh sb="105" eb="107">
      <t>セッチ</t>
    </rPh>
    <rPh sb="108" eb="110">
      <t>カンリ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</si>
  <si>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</si>
  <si>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</si>
  <si>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</si>
  <si>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</si>
  <si>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予算の執行は本省、各地方航空局並びに各地方整備局等で実施しており、入札及び契約内容の妥当性については、第三者機関である入札監視委員会等により、審議して頂いている。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</si>
  <si>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</si>
  <si>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</si>
  <si>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</si>
  <si>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</si>
  <si>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</si>
  <si>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</si>
  <si>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</si>
  <si>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各地域の活力を向上させるためには、内外にわたる広範な交流を促進することが必要である。このため、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</si>
  <si>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</si>
  <si>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</si>
  <si>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</si>
  <si>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</si>
  <si>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</si>
  <si>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</si>
  <si>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</si>
  <si>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</si>
  <si>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老朽化した施設の更新・改良等について、緊急性等精査のうえ真に必要な事業についてのみ実施しており、効率的・効果的な予算の執行に努めている。</t>
    <rPh sb="13" eb="14">
      <t>トウ</t>
    </rPh>
    <rPh sb="19" eb="22">
      <t>キンキュウセイ</t>
    </rPh>
    <rPh sb="22" eb="23">
      <t>トウ</t>
    </rPh>
    <rPh sb="28" eb="29">
      <t>シン</t>
    </rPh>
    <rPh sb="30" eb="32">
      <t>ヒツヨウ</t>
    </rPh>
    <rPh sb="33" eb="35">
      <t>ジギョウ</t>
    </rPh>
    <rPh sb="41" eb="43">
      <t>ジッシ</t>
    </rPh>
    <rPh sb="62" eb="63">
      <t>ツト</t>
    </rPh>
    <phoneticPr fontId="2"/>
  </si>
  <si>
    <t>改善の
方向性</t>
    <rPh sb="0" eb="2">
      <t>カイゼン</t>
    </rPh>
    <rPh sb="4" eb="7">
      <t>ホウコウセイ</t>
    </rPh>
    <phoneticPr fontId="2"/>
  </si>
  <si>
    <t>引き続き事業の緊急性等を精査し、効率的・効果的な予算の執行に努めていく。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</si>
  <si>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</si>
  <si>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</si>
  <si>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</si>
  <si>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</si>
  <si>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</si>
  <si>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</si>
  <si>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</si>
  <si>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</si>
  <si>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</si>
  <si>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</si>
  <si>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</si>
  <si>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A.沖縄総合事務局</t>
    <rPh sb="2" eb="4">
      <t>オキナワ</t>
    </rPh>
    <rPh sb="4" eb="6">
      <t>ソウゴウ</t>
    </rPh>
    <rPh sb="6" eb="9">
      <t>ジムキョク</t>
    </rPh>
    <phoneticPr fontId="2"/>
  </si>
  <si>
    <t>E.（独）港湾空港技術研究所</t>
    <rPh sb="3" eb="4">
      <t>ドク</t>
    </rPh>
    <rPh sb="5" eb="7">
      <t>コウワン</t>
    </rPh>
    <rPh sb="7" eb="9">
      <t>クウコウ</t>
    </rPh>
    <rPh sb="9" eb="11">
      <t>ギジュツ</t>
    </rPh>
    <rPh sb="11" eb="14">
      <t>ケンキュウジョ</t>
    </rPh>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</si>
  <si>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</si>
  <si>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</si>
  <si>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</si>
  <si>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2"/>
  </si>
  <si>
    <t>空港施設に関する研究業務</t>
    <rPh sb="0" eb="2">
      <t>クウコウ</t>
    </rPh>
    <rPh sb="2" eb="4">
      <t>シセツ</t>
    </rPh>
    <rPh sb="5" eb="6">
      <t>カン</t>
    </rPh>
    <rPh sb="8" eb="10">
      <t>ケンキュウ</t>
    </rPh>
    <rPh sb="10" eb="12">
      <t>ギョウム</t>
    </rPh>
    <phoneticPr fontId="2"/>
  </si>
  <si>
    <t>B.（株）ＮＩＰＰＯ</t>
    <rPh sb="2" eb="5">
      <t>カブ</t>
    </rPh>
    <phoneticPr fontId="2"/>
  </si>
  <si>
    <t>F.漁業協同組合Ａ</t>
    <rPh sb="2" eb="4">
      <t>ギョギョウ</t>
    </rPh>
    <rPh sb="4" eb="6">
      <t>キョウドウ</t>
    </rPh>
    <rPh sb="6" eb="8">
      <t>クミアイ</t>
    </rPh>
    <phoneticPr fontId="2"/>
  </si>
  <si>
    <t>誘導路等舗装工事</t>
    <rPh sb="0" eb="3">
      <t>ユウドウロ</t>
    </rPh>
    <rPh sb="3" eb="4">
      <t>トウ</t>
    </rPh>
    <rPh sb="4" eb="6">
      <t>ホソウ</t>
    </rPh>
    <rPh sb="6" eb="8">
      <t>コウジ</t>
    </rPh>
    <phoneticPr fontId="2"/>
  </si>
  <si>
    <t>漁業補償費</t>
    <rPh sb="0" eb="2">
      <t>ギョギョウ</t>
    </rPh>
    <rPh sb="2" eb="5">
      <t>ホショウヒ</t>
    </rPh>
    <phoneticPr fontId="2"/>
  </si>
  <si>
    <t>C.鳥取県</t>
    <rPh sb="2" eb="5">
      <t>トットリケン</t>
    </rPh>
    <phoneticPr fontId="2"/>
  </si>
  <si>
    <t>G.日本電気（株）</t>
    <rPh sb="2" eb="4">
      <t>ニホン</t>
    </rPh>
    <rPh sb="4" eb="6">
      <t>デンキ</t>
    </rPh>
    <rPh sb="6" eb="9">
      <t>カブ</t>
    </rPh>
    <phoneticPr fontId="2"/>
  </si>
  <si>
    <t>土地使用料</t>
    <rPh sb="0" eb="2">
      <t>トチ</t>
    </rPh>
    <rPh sb="2" eb="5">
      <t>シヨウリョウ</t>
    </rPh>
    <phoneticPr fontId="2"/>
  </si>
  <si>
    <t>管制用レーダーの製造</t>
    <rPh sb="0" eb="3">
      <t>カンセイヨウ</t>
    </rPh>
    <rPh sb="8" eb="10">
      <t>セイゾウ</t>
    </rPh>
    <phoneticPr fontId="2"/>
  </si>
  <si>
    <t>D.（一財）港湾空港総合技術センター</t>
    <rPh sb="3" eb="4">
      <t>イチ</t>
    </rPh>
    <rPh sb="4" eb="5">
      <t>ザイ</t>
    </rPh>
    <rPh sb="6" eb="8">
      <t>コウワン</t>
    </rPh>
    <rPh sb="8" eb="10">
      <t>クウコウ</t>
    </rPh>
    <rPh sb="10" eb="12">
      <t>ソウゴウ</t>
    </rPh>
    <rPh sb="12" eb="14">
      <t>ギジュツ</t>
    </rPh>
    <phoneticPr fontId="2"/>
  </si>
  <si>
    <t>H.（一財）運輸政策研究機構</t>
    <rPh sb="3" eb="4">
      <t>イチ</t>
    </rPh>
    <rPh sb="4" eb="5">
      <t>ザイ</t>
    </rPh>
    <rPh sb="6" eb="8">
      <t>ウンユ</t>
    </rPh>
    <rPh sb="8" eb="10">
      <t>セイサク</t>
    </rPh>
    <rPh sb="10" eb="12">
      <t>ケンキュウ</t>
    </rPh>
    <rPh sb="12" eb="14">
      <t>キコウ</t>
    </rPh>
    <phoneticPr fontId="2"/>
  </si>
  <si>
    <t>空港整備工事に係わる品質監視等補助業務</t>
    <rPh sb="0" eb="2">
      <t>クウコウ</t>
    </rPh>
    <rPh sb="2" eb="4">
      <t>セイビ</t>
    </rPh>
    <rPh sb="4" eb="6">
      <t>コウジ</t>
    </rPh>
    <rPh sb="7" eb="8">
      <t>カカ</t>
    </rPh>
    <rPh sb="10" eb="12">
      <t>ヒンシツ</t>
    </rPh>
    <rPh sb="12" eb="14">
      <t>カンシ</t>
    </rPh>
    <rPh sb="14" eb="15">
      <t>トウ</t>
    </rPh>
    <rPh sb="15" eb="17">
      <t>ホジョ</t>
    </rPh>
    <rPh sb="17" eb="19">
      <t>ギョウム</t>
    </rPh>
    <phoneticPr fontId="2"/>
  </si>
  <si>
    <t>調査費</t>
    <rPh sb="0" eb="3">
      <t>チョウサヒ</t>
    </rPh>
    <phoneticPr fontId="2"/>
  </si>
  <si>
    <t>空港の進入方式に関する調査</t>
    <rPh sb="0" eb="2">
      <t>クウコウ</t>
    </rPh>
    <rPh sb="3" eb="5">
      <t>シンニュウ</t>
    </rPh>
    <rPh sb="5" eb="7">
      <t>ホウシキ</t>
    </rPh>
    <rPh sb="8" eb="9">
      <t>カン</t>
    </rPh>
    <rPh sb="11" eb="13">
      <t>チョウサ</t>
    </rPh>
    <phoneticPr fontId="2"/>
  </si>
  <si>
    <t>支出先上位１０者リスト</t>
    <phoneticPr fontId="2"/>
  </si>
  <si>
    <t>A.</t>
    <phoneticPr fontId="2"/>
  </si>
  <si>
    <t>地方航空局等</t>
    <rPh sb="0" eb="2">
      <t>チホウ</t>
    </rPh>
    <rPh sb="2" eb="5">
      <t>コウクウキョク</t>
    </rPh>
    <rPh sb="5" eb="6">
      <t>トウ</t>
    </rPh>
    <phoneticPr fontId="2"/>
  </si>
  <si>
    <t>支　出　先</t>
    <phoneticPr fontId="2"/>
  </si>
  <si>
    <t>業　務　概　要</t>
    <phoneticPr fontId="2"/>
  </si>
  <si>
    <t>支　出　額
（百万円）</t>
    <phoneticPr fontId="2"/>
  </si>
  <si>
    <t>入札者数</t>
  </si>
  <si>
    <t>落札率</t>
  </si>
  <si>
    <t>沖縄総合事務局</t>
    <rPh sb="0" eb="2">
      <t>オキナワ</t>
    </rPh>
    <rPh sb="2" eb="4">
      <t>ソウゴウ</t>
    </rPh>
    <rPh sb="4" eb="7">
      <t>ジムキョク</t>
    </rPh>
    <phoneticPr fontId="2"/>
  </si>
  <si>
    <t>大阪航空局</t>
    <rPh sb="0" eb="2">
      <t>オオサカ</t>
    </rPh>
    <rPh sb="2" eb="5">
      <t>コウクウキョク</t>
    </rPh>
    <phoneticPr fontId="2"/>
  </si>
  <si>
    <t>北海道開発局</t>
    <rPh sb="0" eb="3">
      <t>ホッカイドウ</t>
    </rPh>
    <rPh sb="3" eb="6">
      <t>カイハツキョク</t>
    </rPh>
    <phoneticPr fontId="2"/>
  </si>
  <si>
    <t>九州地方整備局</t>
    <rPh sb="0" eb="2">
      <t>キュウシュウ</t>
    </rPh>
    <rPh sb="2" eb="4">
      <t>チホウ</t>
    </rPh>
    <rPh sb="4" eb="7">
      <t>セイビキョク</t>
    </rPh>
    <phoneticPr fontId="2"/>
  </si>
  <si>
    <t>東京航空局</t>
    <rPh sb="0" eb="2">
      <t>トウキョウ</t>
    </rPh>
    <rPh sb="2" eb="5">
      <t>コウクウキョク</t>
    </rPh>
    <phoneticPr fontId="2"/>
  </si>
  <si>
    <t>四国地方整備局</t>
    <rPh sb="0" eb="2">
      <t>シコク</t>
    </rPh>
    <rPh sb="2" eb="4">
      <t>チホウ</t>
    </rPh>
    <rPh sb="4" eb="7">
      <t>セイビキョク</t>
    </rPh>
    <phoneticPr fontId="2"/>
  </si>
  <si>
    <t>北陸地方整備局</t>
    <rPh sb="0" eb="2">
      <t>ホクリク</t>
    </rPh>
    <rPh sb="2" eb="4">
      <t>チホウ</t>
    </rPh>
    <rPh sb="4" eb="7">
      <t>セイビキョク</t>
    </rPh>
    <phoneticPr fontId="2"/>
  </si>
  <si>
    <t>気象庁</t>
    <rPh sb="0" eb="3">
      <t>キショウチョウ</t>
    </rPh>
    <phoneticPr fontId="2"/>
  </si>
  <si>
    <t>国土技術政策総合研究所</t>
    <rPh sb="0" eb="2">
      <t>コクド</t>
    </rPh>
    <rPh sb="2" eb="4">
      <t>ギジュツ</t>
    </rPh>
    <rPh sb="4" eb="6">
      <t>セイサク</t>
    </rPh>
    <rPh sb="6" eb="8">
      <t>ソウゴウ</t>
    </rPh>
    <rPh sb="8" eb="11">
      <t>ケンキュウジョ</t>
    </rPh>
    <phoneticPr fontId="2"/>
  </si>
  <si>
    <t>工事の積算基準及び施工基準その他の工事の実施に関する事項の調査等</t>
    <rPh sb="0" eb="2">
      <t>コウジ</t>
    </rPh>
    <rPh sb="3" eb="5">
      <t>セキサン</t>
    </rPh>
    <rPh sb="5" eb="7">
      <t>キジュン</t>
    </rPh>
    <rPh sb="7" eb="8">
      <t>オヨ</t>
    </rPh>
    <rPh sb="9" eb="11">
      <t>セコウ</t>
    </rPh>
    <rPh sb="11" eb="13">
      <t>キジュン</t>
    </rPh>
    <rPh sb="15" eb="16">
      <t>タ</t>
    </rPh>
    <rPh sb="17" eb="19">
      <t>コウジ</t>
    </rPh>
    <rPh sb="20" eb="22">
      <t>ジッシ</t>
    </rPh>
    <rPh sb="23" eb="24">
      <t>カン</t>
    </rPh>
    <rPh sb="26" eb="28">
      <t>ジコウ</t>
    </rPh>
    <rPh sb="29" eb="31">
      <t>チョウサ</t>
    </rPh>
    <rPh sb="31" eb="32">
      <t>トウ</t>
    </rPh>
    <phoneticPr fontId="2"/>
  </si>
  <si>
    <t>中国地方整備局</t>
    <rPh sb="0" eb="2">
      <t>チュウゴク</t>
    </rPh>
    <rPh sb="2" eb="4">
      <t>チホウ</t>
    </rPh>
    <rPh sb="4" eb="7">
      <t>セイビキョク</t>
    </rPh>
    <phoneticPr fontId="2"/>
  </si>
  <si>
    <t>B.</t>
    <phoneticPr fontId="2"/>
  </si>
  <si>
    <t>民間企業</t>
    <rPh sb="0" eb="2">
      <t>ミンカン</t>
    </rPh>
    <rPh sb="2" eb="4">
      <t>キギョウ</t>
    </rPh>
    <phoneticPr fontId="2"/>
  </si>
  <si>
    <t>（株）ＮＩＰＰＯ</t>
    <rPh sb="0" eb="3">
      <t>カブ</t>
    </rPh>
    <phoneticPr fontId="2"/>
  </si>
  <si>
    <t>誘導路等舗装工事</t>
    <phoneticPr fontId="2"/>
  </si>
  <si>
    <t>那覇空港ビルディング（株）</t>
    <rPh sb="0" eb="2">
      <t>ナハ</t>
    </rPh>
    <rPh sb="2" eb="4">
      <t>クウコウ</t>
    </rPh>
    <rPh sb="10" eb="13">
      <t>カブ</t>
    </rPh>
    <phoneticPr fontId="2"/>
  </si>
  <si>
    <t>ＣＩＱ官庁部分建設委託</t>
    <phoneticPr fontId="2"/>
  </si>
  <si>
    <t>随意契約</t>
    <rPh sb="0" eb="2">
      <t>ズイイ</t>
    </rPh>
    <rPh sb="2" eb="4">
      <t>ケイヤク</t>
    </rPh>
    <phoneticPr fontId="2"/>
  </si>
  <si>
    <t>（株）満天</t>
    <rPh sb="0" eb="3">
      <t>カブ</t>
    </rPh>
    <rPh sb="3" eb="5">
      <t>マンテン</t>
    </rPh>
    <phoneticPr fontId="2"/>
  </si>
  <si>
    <t>用地費</t>
    <phoneticPr fontId="2"/>
  </si>
  <si>
    <t>大成ロテック（株）</t>
    <rPh sb="0" eb="2">
      <t>タイセイ</t>
    </rPh>
    <rPh sb="6" eb="9">
      <t>カブ</t>
    </rPh>
    <phoneticPr fontId="2"/>
  </si>
  <si>
    <t>滑走路等舗装工事</t>
    <phoneticPr fontId="2"/>
  </si>
  <si>
    <t>あおみ建設・大本組・南海建設特定建設工事共同企業体</t>
    <phoneticPr fontId="2"/>
  </si>
  <si>
    <t>仮設桟橋築造等工事</t>
    <rPh sb="0" eb="2">
      <t>カセツ</t>
    </rPh>
    <phoneticPr fontId="2"/>
  </si>
  <si>
    <t>日本道路（株）</t>
    <rPh sb="0" eb="2">
      <t>ニホン</t>
    </rPh>
    <rPh sb="2" eb="4">
      <t>ドウロ</t>
    </rPh>
    <rPh sb="4" eb="7">
      <t>カブ</t>
    </rPh>
    <phoneticPr fontId="2"/>
  </si>
  <si>
    <t>三井住友建設（株）</t>
    <rPh sb="0" eb="2">
      <t>ミツイ</t>
    </rPh>
    <rPh sb="2" eb="4">
      <t>スミトモ</t>
    </rPh>
    <rPh sb="4" eb="6">
      <t>ケンセツ</t>
    </rPh>
    <rPh sb="6" eb="9">
      <t>カブ</t>
    </rPh>
    <phoneticPr fontId="2"/>
  </si>
  <si>
    <t>滑走路耐震対策工事</t>
    <phoneticPr fontId="2"/>
  </si>
  <si>
    <t>西松建設（株）</t>
    <rPh sb="0" eb="2">
      <t>ニシマツ</t>
    </rPh>
    <rPh sb="2" eb="4">
      <t>ケンセツ</t>
    </rPh>
    <rPh sb="4" eb="7">
      <t>カブ</t>
    </rPh>
    <phoneticPr fontId="2"/>
  </si>
  <si>
    <t>（株）大林組</t>
    <rPh sb="0" eb="3">
      <t>カブ</t>
    </rPh>
    <rPh sb="3" eb="6">
      <t>オオバヤシグミ</t>
    </rPh>
    <phoneticPr fontId="2"/>
  </si>
  <si>
    <t>勇・新妻経常建設共同企業体</t>
    <phoneticPr fontId="2"/>
  </si>
  <si>
    <t>誘導路耐震対策工事</t>
    <rPh sb="0" eb="3">
      <t>ユウドウロ</t>
    </rPh>
    <phoneticPr fontId="2"/>
  </si>
  <si>
    <t>Ｃ.</t>
    <phoneticPr fontId="2"/>
  </si>
  <si>
    <t>地方公共団体</t>
    <rPh sb="0" eb="2">
      <t>チホウ</t>
    </rPh>
    <rPh sb="2" eb="4">
      <t>コウキョウ</t>
    </rPh>
    <rPh sb="4" eb="6">
      <t>ダンタイ</t>
    </rPh>
    <phoneticPr fontId="2"/>
  </si>
  <si>
    <t>鳥取県</t>
    <rPh sb="0" eb="3">
      <t>トットリケン</t>
    </rPh>
    <phoneticPr fontId="2"/>
  </si>
  <si>
    <t>佐賀県</t>
    <rPh sb="0" eb="3">
      <t>サガケン</t>
    </rPh>
    <phoneticPr fontId="2"/>
  </si>
  <si>
    <t>北九州市</t>
    <rPh sb="0" eb="4">
      <t>キタキュウシュウシ</t>
    </rPh>
    <phoneticPr fontId="2"/>
  </si>
  <si>
    <t>山口県</t>
    <rPh sb="0" eb="3">
      <t>ヤマグチケン</t>
    </rPh>
    <phoneticPr fontId="2"/>
  </si>
  <si>
    <t>山形県</t>
    <rPh sb="0" eb="3">
      <t>ヤマガタケン</t>
    </rPh>
    <phoneticPr fontId="2"/>
  </si>
  <si>
    <t>和歌山県</t>
    <rPh sb="0" eb="4">
      <t>ワカヤマケン</t>
    </rPh>
    <phoneticPr fontId="2"/>
  </si>
  <si>
    <t>秋田県</t>
    <rPh sb="0" eb="3">
      <t>アキタケン</t>
    </rPh>
    <phoneticPr fontId="2"/>
  </si>
  <si>
    <t>富山県</t>
    <rPh sb="0" eb="3">
      <t>トヤマケン</t>
    </rPh>
    <phoneticPr fontId="2"/>
  </si>
  <si>
    <t>石川県</t>
    <rPh sb="0" eb="3">
      <t>イシカワケン</t>
    </rPh>
    <phoneticPr fontId="2"/>
  </si>
  <si>
    <t>Ｄ.</t>
    <phoneticPr fontId="2"/>
  </si>
  <si>
    <t>公益法人等</t>
    <rPh sb="0" eb="2">
      <t>コウエキ</t>
    </rPh>
    <rPh sb="2" eb="4">
      <t>ホウジン</t>
    </rPh>
    <rPh sb="4" eb="5">
      <t>トウ</t>
    </rPh>
    <phoneticPr fontId="2"/>
  </si>
  <si>
    <t>（一財）港湾空港総合技術センター</t>
    <rPh sb="1" eb="2">
      <t>イチ</t>
    </rPh>
    <rPh sb="2" eb="3">
      <t>ザイ</t>
    </rPh>
    <rPh sb="4" eb="6">
      <t>コウワン</t>
    </rPh>
    <rPh sb="6" eb="8">
      <t>クウコウ</t>
    </rPh>
    <rPh sb="8" eb="10">
      <t>ソウゴウ</t>
    </rPh>
    <rPh sb="10" eb="12">
      <t>ギジュツ</t>
    </rPh>
    <phoneticPr fontId="2"/>
  </si>
  <si>
    <t>空港整備工事に係わる品質監視等補助業務</t>
    <phoneticPr fontId="2"/>
  </si>
  <si>
    <t>（一財）沿岸技術研究センター</t>
    <rPh sb="1" eb="2">
      <t>イチ</t>
    </rPh>
    <rPh sb="2" eb="3">
      <t>ザイ</t>
    </rPh>
    <rPh sb="4" eb="6">
      <t>エンガン</t>
    </rPh>
    <rPh sb="6" eb="8">
      <t>ギジュツ</t>
    </rPh>
    <rPh sb="8" eb="10">
      <t>ケンキュウ</t>
    </rPh>
    <phoneticPr fontId="2"/>
  </si>
  <si>
    <t>空港施設の耐震対策に関する検討業務</t>
    <phoneticPr fontId="2"/>
  </si>
  <si>
    <t>（公社）西部海難防止協会</t>
    <rPh sb="1" eb="2">
      <t>コウ</t>
    </rPh>
    <rPh sb="2" eb="3">
      <t>シャ</t>
    </rPh>
    <rPh sb="4" eb="6">
      <t>サイブ</t>
    </rPh>
    <rPh sb="6" eb="8">
      <t>カイナン</t>
    </rPh>
    <rPh sb="8" eb="10">
      <t>ボウシ</t>
    </rPh>
    <rPh sb="10" eb="12">
      <t>キョウカイ</t>
    </rPh>
    <phoneticPr fontId="2"/>
  </si>
  <si>
    <t>海上工事に係る航行船舶調査</t>
    <phoneticPr fontId="2"/>
  </si>
  <si>
    <t>（一社）環地港湾技術研究センター</t>
    <rPh sb="1" eb="2">
      <t>イチ</t>
    </rPh>
    <rPh sb="2" eb="3">
      <t>シャ</t>
    </rPh>
    <rPh sb="4" eb="6">
      <t>カンチ</t>
    </rPh>
    <rPh sb="6" eb="8">
      <t>コウワン</t>
    </rPh>
    <rPh sb="8" eb="10">
      <t>ギジュツ</t>
    </rPh>
    <rPh sb="10" eb="12">
      <t>ケンキュウ</t>
    </rPh>
    <phoneticPr fontId="2"/>
  </si>
  <si>
    <t>空港事業に必要な調査・計画等基礎資料等の作成支援</t>
    <phoneticPr fontId="2"/>
  </si>
  <si>
    <t>（一財）経済調査会</t>
    <rPh sb="1" eb="2">
      <t>イチ</t>
    </rPh>
    <rPh sb="2" eb="3">
      <t>ザイ</t>
    </rPh>
    <rPh sb="4" eb="6">
      <t>ケイザイ</t>
    </rPh>
    <rPh sb="6" eb="9">
      <t>チョウサカイ</t>
    </rPh>
    <phoneticPr fontId="2"/>
  </si>
  <si>
    <t>建設資材等価格調査</t>
    <phoneticPr fontId="2"/>
  </si>
  <si>
    <t>（一財）航空保安研究センター</t>
    <rPh sb="1" eb="2">
      <t>イチ</t>
    </rPh>
    <rPh sb="2" eb="3">
      <t>ザイ</t>
    </rPh>
    <rPh sb="4" eb="6">
      <t>コウクウ</t>
    </rPh>
    <rPh sb="6" eb="8">
      <t>ホアン</t>
    </rPh>
    <rPh sb="8" eb="10">
      <t>ケンキュウ</t>
    </rPh>
    <phoneticPr fontId="2"/>
  </si>
  <si>
    <t>航空機運航実態調査</t>
    <phoneticPr fontId="2"/>
  </si>
  <si>
    <t>（一財）建設物価調査会</t>
    <rPh sb="1" eb="2">
      <t>イチ</t>
    </rPh>
    <rPh sb="2" eb="3">
      <t>ザイ</t>
    </rPh>
    <rPh sb="4" eb="6">
      <t>ケンセツ</t>
    </rPh>
    <rPh sb="6" eb="8">
      <t>ブッカ</t>
    </rPh>
    <rPh sb="8" eb="11">
      <t>チョウサカイ</t>
    </rPh>
    <phoneticPr fontId="2"/>
  </si>
  <si>
    <t>（一財）国土技術研究センター</t>
    <rPh sb="1" eb="2">
      <t>イチ</t>
    </rPh>
    <rPh sb="2" eb="3">
      <t>ザイ</t>
    </rPh>
    <rPh sb="4" eb="6">
      <t>コクド</t>
    </rPh>
    <rPh sb="6" eb="8">
      <t>ギジュツ</t>
    </rPh>
    <rPh sb="8" eb="10">
      <t>ケンキュウ</t>
    </rPh>
    <phoneticPr fontId="2"/>
  </si>
  <si>
    <t>建設工事等諸経費動向調査</t>
    <phoneticPr fontId="2"/>
  </si>
  <si>
    <t>（一財）日本建設情報総合センター</t>
    <rPh sb="1" eb="2">
      <t>イチ</t>
    </rPh>
    <rPh sb="2" eb="3">
      <t>ザイ</t>
    </rPh>
    <rPh sb="4" eb="6">
      <t>ニホン</t>
    </rPh>
    <rPh sb="6" eb="8">
      <t>ケンセツ</t>
    </rPh>
    <rPh sb="8" eb="10">
      <t>ジョウホウ</t>
    </rPh>
    <rPh sb="10" eb="12">
      <t>ソウゴウ</t>
    </rPh>
    <phoneticPr fontId="2"/>
  </si>
  <si>
    <t>工事等実績情報提供業務</t>
    <phoneticPr fontId="2"/>
  </si>
  <si>
    <t>（一社）日本潜水協会</t>
    <rPh sb="1" eb="2">
      <t>イチ</t>
    </rPh>
    <rPh sb="2" eb="3">
      <t>シャ</t>
    </rPh>
    <rPh sb="4" eb="6">
      <t>ニホン</t>
    </rPh>
    <rPh sb="6" eb="8">
      <t>センスイ</t>
    </rPh>
    <rPh sb="8" eb="10">
      <t>キョウカイ</t>
    </rPh>
    <phoneticPr fontId="2"/>
  </si>
  <si>
    <t>水中部施工状況確認業務</t>
    <phoneticPr fontId="2"/>
  </si>
  <si>
    <t>E.</t>
    <phoneticPr fontId="2"/>
  </si>
  <si>
    <t>独立行政法人</t>
    <rPh sb="0" eb="2">
      <t>ドクリツ</t>
    </rPh>
    <rPh sb="2" eb="4">
      <t>ギョウセイ</t>
    </rPh>
    <rPh sb="4" eb="6">
      <t>ホウジン</t>
    </rPh>
    <phoneticPr fontId="2"/>
  </si>
  <si>
    <t>（独）港湾空港技術研究所</t>
    <phoneticPr fontId="2"/>
  </si>
  <si>
    <t>空港施設に関する研究業務</t>
    <phoneticPr fontId="2"/>
  </si>
  <si>
    <t>Ｆ.</t>
    <phoneticPr fontId="2"/>
  </si>
  <si>
    <t>個人等</t>
    <rPh sb="0" eb="2">
      <t>コジン</t>
    </rPh>
    <rPh sb="2" eb="3">
      <t>トウ</t>
    </rPh>
    <phoneticPr fontId="2"/>
  </si>
  <si>
    <t>漁業協同組合Ａ</t>
    <rPh sb="0" eb="2">
      <t>ギョギョウ</t>
    </rPh>
    <rPh sb="2" eb="4">
      <t>キョウドウ</t>
    </rPh>
    <rPh sb="4" eb="6">
      <t>クミアイ</t>
    </rPh>
    <phoneticPr fontId="2"/>
  </si>
  <si>
    <t>漁業協同組合Ｂ</t>
    <rPh sb="0" eb="2">
      <t>ギョギョウ</t>
    </rPh>
    <rPh sb="2" eb="4">
      <t>キョウドウ</t>
    </rPh>
    <rPh sb="4" eb="6">
      <t>クミアイ</t>
    </rPh>
    <phoneticPr fontId="2"/>
  </si>
  <si>
    <t>漁業協同組合Ｃ</t>
    <rPh sb="0" eb="2">
      <t>ギョギョウ</t>
    </rPh>
    <rPh sb="2" eb="4">
      <t>キョウドウ</t>
    </rPh>
    <rPh sb="4" eb="6">
      <t>クミアイ</t>
    </rPh>
    <phoneticPr fontId="2"/>
  </si>
  <si>
    <t>漁業協同組合Ｄ</t>
    <rPh sb="0" eb="2">
      <t>ギョギョウ</t>
    </rPh>
    <rPh sb="2" eb="4">
      <t>キョウドウ</t>
    </rPh>
    <rPh sb="4" eb="6">
      <t>クミアイ</t>
    </rPh>
    <phoneticPr fontId="2"/>
  </si>
  <si>
    <t>福岡空港地主組合</t>
    <rPh sb="0" eb="2">
      <t>フクオカ</t>
    </rPh>
    <rPh sb="2" eb="4">
      <t>クウコウ</t>
    </rPh>
    <rPh sb="4" eb="6">
      <t>ジヌシ</t>
    </rPh>
    <rPh sb="6" eb="8">
      <t>クミアイ</t>
    </rPh>
    <phoneticPr fontId="2"/>
  </si>
  <si>
    <t>用地費</t>
    <rPh sb="0" eb="3">
      <t>ヨウチヒ</t>
    </rPh>
    <phoneticPr fontId="2"/>
  </si>
  <si>
    <t>漁業協同組合Ｅ</t>
    <rPh sb="0" eb="2">
      <t>ギョギョウ</t>
    </rPh>
    <rPh sb="2" eb="4">
      <t>キョウドウ</t>
    </rPh>
    <rPh sb="4" eb="6">
      <t>クミアイ</t>
    </rPh>
    <phoneticPr fontId="2"/>
  </si>
  <si>
    <t>個人A</t>
    <rPh sb="0" eb="2">
      <t>コジン</t>
    </rPh>
    <phoneticPr fontId="2"/>
  </si>
  <si>
    <t>個人B</t>
    <rPh sb="0" eb="2">
      <t>コジン</t>
    </rPh>
    <phoneticPr fontId="2"/>
  </si>
  <si>
    <t>福岡空港土地所有者組合</t>
    <rPh sb="0" eb="2">
      <t>フクオカ</t>
    </rPh>
    <rPh sb="2" eb="4">
      <t>クウコウ</t>
    </rPh>
    <rPh sb="4" eb="6">
      <t>トチ</t>
    </rPh>
    <rPh sb="6" eb="9">
      <t>ショユウシャ</t>
    </rPh>
    <rPh sb="9" eb="11">
      <t>クミアイ</t>
    </rPh>
    <phoneticPr fontId="2"/>
  </si>
  <si>
    <t>那覇港管理組合</t>
    <rPh sb="0" eb="3">
      <t>ナハコウ</t>
    </rPh>
    <rPh sb="3" eb="5">
      <t>カンリ</t>
    </rPh>
    <rPh sb="5" eb="7">
      <t>クミアイ</t>
    </rPh>
    <phoneticPr fontId="2"/>
  </si>
  <si>
    <t>Ｇ.</t>
    <phoneticPr fontId="2"/>
  </si>
  <si>
    <t>日本電気（株）</t>
    <rPh sb="0" eb="2">
      <t>ニホン</t>
    </rPh>
    <rPh sb="2" eb="4">
      <t>デンキ</t>
    </rPh>
    <rPh sb="4" eb="7">
      <t>カブ</t>
    </rPh>
    <phoneticPr fontId="2"/>
  </si>
  <si>
    <t>管制用レーダーの製造</t>
    <phoneticPr fontId="2"/>
  </si>
  <si>
    <t>（株）東芝</t>
    <rPh sb="0" eb="3">
      <t>カブ</t>
    </rPh>
    <rPh sb="3" eb="5">
      <t>トウシバ</t>
    </rPh>
    <phoneticPr fontId="2"/>
  </si>
  <si>
    <t>計器着陸装置の製造</t>
    <phoneticPr fontId="2"/>
  </si>
  <si>
    <t>明星電気（株）</t>
    <rPh sb="0" eb="2">
      <t>ミョウジョウ</t>
    </rPh>
    <rPh sb="2" eb="4">
      <t>デンキ</t>
    </rPh>
    <rPh sb="4" eb="7">
      <t>カブ</t>
    </rPh>
    <phoneticPr fontId="2"/>
  </si>
  <si>
    <t>管制用管制卓の製造</t>
    <phoneticPr fontId="2"/>
  </si>
  <si>
    <t>（株）信光</t>
    <rPh sb="0" eb="3">
      <t>カブ</t>
    </rPh>
    <rPh sb="3" eb="4">
      <t>シン</t>
    </rPh>
    <rPh sb="4" eb="5">
      <t>コウ</t>
    </rPh>
    <phoneticPr fontId="2"/>
  </si>
  <si>
    <t>計器着陸装置等の予備品購入</t>
    <phoneticPr fontId="2"/>
  </si>
  <si>
    <t>（株）日立国際電気</t>
    <rPh sb="0" eb="3">
      <t>カブ</t>
    </rPh>
    <rPh sb="3" eb="5">
      <t>ヒタチ</t>
    </rPh>
    <rPh sb="5" eb="7">
      <t>コクサイ</t>
    </rPh>
    <rPh sb="7" eb="9">
      <t>デンキ</t>
    </rPh>
    <phoneticPr fontId="2"/>
  </si>
  <si>
    <t>管制用通信装置の製造</t>
    <phoneticPr fontId="2"/>
  </si>
  <si>
    <t>沖電気工業（株）</t>
    <rPh sb="0" eb="3">
      <t>オキデンキ</t>
    </rPh>
    <rPh sb="3" eb="5">
      <t>コウギョウ</t>
    </rPh>
    <rPh sb="5" eb="8">
      <t>カブ</t>
    </rPh>
    <phoneticPr fontId="2"/>
  </si>
  <si>
    <t>パシフィックコンサルタンツ（株）</t>
    <rPh sb="13" eb="16">
      <t>カブ</t>
    </rPh>
    <phoneticPr fontId="2"/>
  </si>
  <si>
    <t>航空交通に関する調査</t>
    <phoneticPr fontId="2"/>
  </si>
  <si>
    <t>（株）日本空港コンサルタンツ</t>
    <rPh sb="0" eb="3">
      <t>カブ</t>
    </rPh>
    <rPh sb="3" eb="5">
      <t>ニホン</t>
    </rPh>
    <rPh sb="5" eb="7">
      <t>クウコウ</t>
    </rPh>
    <phoneticPr fontId="2"/>
  </si>
  <si>
    <t>空港施設に関する調査</t>
    <phoneticPr fontId="2"/>
  </si>
  <si>
    <t>東京測量調査設計事業協同組合</t>
    <phoneticPr fontId="2"/>
  </si>
  <si>
    <t>池上通信機（株）</t>
    <phoneticPr fontId="2"/>
  </si>
  <si>
    <t>管制用録音再生装置の製造</t>
    <phoneticPr fontId="2"/>
  </si>
  <si>
    <t>Ｈ.</t>
    <phoneticPr fontId="2"/>
  </si>
  <si>
    <t>（一財）運輸政策研究機構</t>
    <phoneticPr fontId="2"/>
  </si>
  <si>
    <t>空港への進入方式に関する調査</t>
    <phoneticPr fontId="2"/>
  </si>
  <si>
    <t>（一財）航空輸送技術研究センター</t>
    <phoneticPr fontId="2"/>
  </si>
  <si>
    <t>空港施設の安全化に関する調査</t>
    <phoneticPr fontId="2"/>
  </si>
  <si>
    <t>（一財）港湾空港総合技術センター</t>
    <phoneticPr fontId="2"/>
  </si>
  <si>
    <t>空港ターミナルビルに関する調査</t>
    <phoneticPr fontId="2"/>
  </si>
  <si>
    <t>課長　　長谷川　武</t>
    <rPh sb="0" eb="2">
      <t>カチョウ</t>
    </rPh>
    <rPh sb="4" eb="7">
      <t>ハセガワ</t>
    </rPh>
    <rPh sb="8" eb="9">
      <t>タケシ</t>
    </rPh>
    <phoneticPr fontId="2"/>
  </si>
  <si>
    <t>業務内容の一部改善</t>
    <rPh sb="0" eb="2">
      <t>ギョウム</t>
    </rPh>
    <rPh sb="2" eb="4">
      <t>ナイヨウ</t>
    </rPh>
    <rPh sb="5" eb="7">
      <t>イチブ</t>
    </rPh>
    <rPh sb="7" eb="9">
      <t>カイゼン</t>
    </rPh>
    <phoneticPr fontId="2"/>
  </si>
  <si>
    <t>　限られた予算の中、投資の選択と集中を行う観点から、引き続き対象となる事業について優先度の更なる精査を行い、真に必要なもの、緊急性の高いものに重点化を図り、効率的・効果的な予算の執行を図るべき。</t>
    <phoneticPr fontId="2"/>
  </si>
  <si>
    <t>　事業の優先度の更なる精査を行い、航空機の安全運航の確保に不可欠な老朽化した施設の更新・改良、及び空港等の耐震化等の緊急性の高い事業に重点化を図った。</t>
    <phoneticPr fontId="2"/>
  </si>
  <si>
    <t>縮減</t>
    <rPh sb="0" eb="2">
      <t>シュクゲン</t>
    </rPh>
    <phoneticPr fontId="2"/>
  </si>
  <si>
    <t>具体な内訳については、予算成立後の箇所付け時に決定される。</t>
    <phoneticPr fontId="2"/>
  </si>
  <si>
    <t>76,918の内数</t>
    <rPh sb="7" eb="9">
      <t>ウチスウ</t>
    </rPh>
    <phoneticPr fontId="2"/>
  </si>
  <si>
    <t>76,918の内数</t>
    <rPh sb="7" eb="9">
      <t>ウチスウ</t>
    </rPh>
    <phoneticPr fontId="2"/>
  </si>
  <si>
    <t>要求額のうち「新しい日本のための優先課題推進枠」3,829百万円。</t>
    <rPh sb="0" eb="3">
      <t>ヨウキュウガク</t>
    </rPh>
    <rPh sb="7" eb="8">
      <t>アタラ</t>
    </rPh>
    <rPh sb="10" eb="12">
      <t>ニホン</t>
    </rPh>
    <rPh sb="16" eb="18">
      <t>ユウセン</t>
    </rPh>
    <rPh sb="18" eb="20">
      <t>カダイ</t>
    </rPh>
    <rPh sb="20" eb="22">
      <t>スイシン</t>
    </rPh>
    <rPh sb="22" eb="23">
      <t>ワク</t>
    </rPh>
    <rPh sb="29" eb="31">
      <t>ヒャクマン</t>
    </rPh>
    <rPh sb="31" eb="32">
      <t>エン</t>
    </rPh>
    <phoneticPr fontId="2"/>
  </si>
  <si>
    <t>※255と256の平成27年度要求額を合わせると76,918百万円となる。</t>
    <rPh sb="30" eb="32">
      <t>ヒャクマン</t>
    </rPh>
    <rPh sb="32" eb="33">
      <t>エン</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</si>
</sst>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alignment vertical="center"/>
    </xf>
    <xf numFmtId="0" fontId="24" fillId="0" borderId="0">
      <alignment vertical="center"/>
    </xf>
  </cellStyleXfs>
  <cellXfs count="53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15" xfId="0"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2" borderId="50" xfId="0" applyFont="1" applyFill="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179" fontId="1" fillId="0" borderId="50" xfId="0" applyNumberFormat="1" applyFont="1" applyBorder="1" applyAlignment="1">
      <alignment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181" fontId="1" fillId="0" borderId="15" xfId="0" applyNumberFormat="1" applyFont="1" applyBorder="1" applyAlignment="1">
      <alignment vertical="center" shrinkToFit="1"/>
    </xf>
    <xf numFmtId="181" fontId="1" fillId="0" borderId="12" xfId="0" applyNumberFormat="1" applyFont="1" applyBorder="1" applyAlignment="1">
      <alignment vertical="center" shrinkToFit="1"/>
    </xf>
    <xf numFmtId="181" fontId="1" fillId="0" borderId="16" xfId="0" applyNumberFormat="1" applyFont="1" applyBorder="1" applyAlignment="1">
      <alignment vertical="center" shrinkToFi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181" fontId="0" fillId="0" borderId="15" xfId="0" applyNumberFormat="1" applyBorder="1" applyAlignment="1">
      <alignment horizontal="center" vertical="center" shrinkToFit="1"/>
    </xf>
    <xf numFmtId="181" fontId="1" fillId="0" borderId="12" xfId="0" applyNumberFormat="1" applyFont="1" applyBorder="1" applyAlignment="1">
      <alignment horizontal="center" vertical="center" shrinkToFit="1"/>
    </xf>
    <xf numFmtId="181" fontId="1" fillId="0" borderId="16" xfId="0" applyNumberFormat="1" applyFont="1" applyBorder="1" applyAlignment="1">
      <alignment horizontal="center" vertical="center" shrinkToFit="1"/>
    </xf>
    <xf numFmtId="0" fontId="1" fillId="0" borderId="138" xfId="0" applyFont="1" applyBorder="1" applyAlignment="1">
      <alignment horizontal="center" vertical="center"/>
    </xf>
    <xf numFmtId="0" fontId="1" fillId="0" borderId="79"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100" xfId="0" applyBorder="1" applyAlignment="1">
      <alignment horizontal="center"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shrinkToFit="1"/>
    </xf>
    <xf numFmtId="0" fontId="14" fillId="0" borderId="101" xfId="0" applyFont="1" applyBorder="1" applyAlignment="1">
      <alignment horizontal="left" vertical="center" shrinkToFit="1"/>
    </xf>
    <xf numFmtId="0" fontId="1" fillId="0" borderId="68" xfId="0" applyFont="1" applyBorder="1" applyAlignment="1">
      <alignment horizontal="left" vertical="center" shrinkToFit="1"/>
    </xf>
    <xf numFmtId="0" fontId="1" fillId="0" borderId="69" xfId="0" applyFont="1" applyBorder="1" applyAlignment="1">
      <alignment horizontal="left" vertical="center" shrinkToFit="1"/>
    </xf>
    <xf numFmtId="179" fontId="1" fillId="0" borderId="101" xfId="0" applyNumberFormat="1" applyFont="1" applyBorder="1" applyAlignment="1">
      <alignment horizontal="right" vertical="center" shrinkToFit="1"/>
    </xf>
    <xf numFmtId="179" fontId="1" fillId="0" borderId="68"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136" xfId="0" applyNumberFormat="1" applyFont="1" applyBorder="1" applyAlignment="1">
      <alignment horizontal="right" vertical="center" shrinkToFi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ill="1" applyBorder="1" applyAlignment="1">
      <alignment horizontal="left" vertical="center" wrapText="1"/>
    </xf>
    <xf numFmtId="0" fontId="0" fillId="0" borderId="79" xfId="0" applyFill="1" applyBorder="1" applyAlignment="1">
      <alignment vertical="center" wrapText="1"/>
    </xf>
    <xf numFmtId="0" fontId="0" fillId="0" borderId="126" xfId="0" applyFill="1" applyBorder="1" applyAlignment="1">
      <alignmen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98" xfId="0" applyBorder="1" applyAlignment="1">
      <alignment horizontal="center" vertical="center"/>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7" xfId="0" applyFont="1" applyFill="1" applyBorder="1" applyAlignment="1">
      <alignment vertical="center" wrapText="1"/>
    </xf>
    <xf numFmtId="0" fontId="0" fillId="0" borderId="128" xfId="0" applyFill="1" applyBorder="1" applyAlignment="1">
      <alignment vertical="center" wrapText="1"/>
    </xf>
    <xf numFmtId="0" fontId="0" fillId="0" borderId="126" xfId="0" applyFont="1" applyFill="1" applyBorder="1" applyAlignment="1">
      <alignment vertical="center" wrapText="1"/>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4" fillId="0" borderId="28" xfId="0" applyFont="1" applyFill="1" applyBorder="1" applyAlignment="1">
      <alignment vertical="center" wrapText="1"/>
    </xf>
    <xf numFmtId="0" fontId="14" fillId="0" borderId="19" xfId="0" applyFont="1" applyBorder="1" applyAlignment="1">
      <alignment vertical="center"/>
    </xf>
    <xf numFmtId="0" fontId="14" fillId="0" borderId="21" xfId="0" applyFont="1" applyBorder="1" applyAlignment="1">
      <alignment vertical="center"/>
    </xf>
    <xf numFmtId="0" fontId="14" fillId="0" borderId="71" xfId="0" applyFont="1" applyBorder="1" applyAlignment="1">
      <alignment vertical="center"/>
    </xf>
    <xf numFmtId="0" fontId="14" fillId="0" borderId="0" xfId="0" applyFont="1" applyBorder="1" applyAlignment="1">
      <alignment vertical="center"/>
    </xf>
    <xf numFmtId="0" fontId="14" fillId="0" borderId="66" xfId="0" applyFont="1" applyBorder="1" applyAlignment="1">
      <alignment vertical="center"/>
    </xf>
    <xf numFmtId="0" fontId="14" fillId="0" borderId="45" xfId="0" applyFont="1" applyBorder="1" applyAlignment="1">
      <alignment vertical="center"/>
    </xf>
    <xf numFmtId="0" fontId="14" fillId="0" borderId="46" xfId="0" applyFont="1" applyBorder="1" applyAlignment="1">
      <alignment vertical="center"/>
    </xf>
    <xf numFmtId="0" fontId="14" fillId="0" borderId="65" xfId="0" applyFont="1" applyBorder="1" applyAlignment="1">
      <alignment vertical="center"/>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4" fillId="0" borderId="95" xfId="0" applyFont="1" applyFill="1" applyBorder="1" applyAlignment="1">
      <alignment vertical="center" wrapText="1"/>
    </xf>
    <xf numFmtId="0" fontId="14" fillId="0" borderId="96" xfId="0" applyFont="1" applyBorder="1" applyAlignment="1">
      <alignment vertical="center"/>
    </xf>
    <xf numFmtId="0" fontId="14" fillId="0" borderId="97" xfId="0" applyFont="1" applyBorder="1" applyAlignment="1">
      <alignmen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0" xfId="0" applyFont="1" applyFill="1" applyBorder="1" applyAlignment="1">
      <alignment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71" xfId="0" applyFont="1" applyBorder="1" applyAlignment="1">
      <alignment vertical="center"/>
    </xf>
    <xf numFmtId="0" fontId="1" fillId="0" borderId="66" xfId="0" applyFont="1" applyBorder="1" applyAlignment="1">
      <alignment vertical="center"/>
    </xf>
    <xf numFmtId="0" fontId="1" fillId="0" borderId="45" xfId="0" applyFont="1" applyBorder="1" applyAlignment="1">
      <alignment vertical="center"/>
    </xf>
    <xf numFmtId="0" fontId="1" fillId="0" borderId="65" xfId="0" applyFont="1" applyBorder="1" applyAlignment="1">
      <alignment vertical="center"/>
    </xf>
    <xf numFmtId="179" fontId="1" fillId="0" borderId="36" xfId="0" applyNumberFormat="1" applyFont="1" applyFill="1" applyBorder="1" applyAlignment="1">
      <alignment horizontal="center" vertical="center"/>
    </xf>
    <xf numFmtId="0" fontId="0" fillId="0" borderId="71" xfId="0"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80" fontId="0" fillId="0" borderId="81" xfId="0" applyNumberForma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180" fontId="0" fillId="0" borderId="28" xfId="0" applyNumberFormat="1" applyFill="1" applyBorder="1" applyAlignment="1">
      <alignment horizontal="center" vertical="center"/>
    </xf>
    <xf numFmtId="180" fontId="1" fillId="0" borderId="19" xfId="0" applyNumberFormat="1" applyFont="1" applyFill="1" applyBorder="1" applyAlignment="1">
      <alignment horizontal="center" vertical="center"/>
    </xf>
    <xf numFmtId="180" fontId="1" fillId="0" borderId="27" xfId="0" applyNumberFormat="1" applyFont="1" applyFill="1" applyBorder="1" applyAlignment="1">
      <alignment horizontal="center" vertical="center"/>
    </xf>
    <xf numFmtId="180" fontId="1" fillId="0" borderId="71" xfId="0" applyNumberFormat="1" applyFont="1" applyFill="1" applyBorder="1" applyAlignment="1">
      <alignment horizontal="center" vertical="center"/>
    </xf>
    <xf numFmtId="180" fontId="1" fillId="0" borderId="0" xfId="0" applyNumberFormat="1" applyFont="1" applyFill="1" applyBorder="1" applyAlignment="1">
      <alignment horizontal="center" vertical="center"/>
    </xf>
    <xf numFmtId="180" fontId="1" fillId="0" borderId="32" xfId="0" applyNumberFormat="1" applyFont="1" applyFill="1" applyBorder="1" applyAlignment="1">
      <alignment horizontal="center" vertical="center"/>
    </xf>
    <xf numFmtId="180" fontId="1" fillId="0" borderId="141" xfId="0" applyNumberFormat="1" applyFont="1" applyFill="1" applyBorder="1" applyAlignment="1">
      <alignment horizontal="center" vertical="center"/>
    </xf>
    <xf numFmtId="180" fontId="1" fillId="0" borderId="105" xfId="0" applyNumberFormat="1" applyFont="1" applyFill="1" applyBorder="1" applyAlignment="1">
      <alignment horizontal="center" vertical="center"/>
    </xf>
    <xf numFmtId="180" fontId="1" fillId="0" borderId="142" xfId="0" applyNumberFormat="1"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2" borderId="5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3" fontId="1" fillId="0" borderId="63" xfId="0" applyNumberFormat="1" applyFont="1" applyBorder="1" applyAlignment="1">
      <alignment horizontal="center" vertical="center"/>
    </xf>
    <xf numFmtId="3" fontId="1" fillId="0" borderId="64" xfId="0" applyNumberFormat="1"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3" fontId="0" fillId="0" borderId="50" xfId="0" applyNumberFormat="1" applyBorder="1" applyAlignment="1">
      <alignment horizontal="center" vertical="center"/>
    </xf>
    <xf numFmtId="3" fontId="1" fillId="0" borderId="50" xfId="0" applyNumberFormat="1" applyFont="1" applyBorder="1" applyAlignment="1">
      <alignment horizontal="center" vertical="center"/>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3" fontId="1" fillId="0" borderId="15"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3" fontId="1" fillId="0" borderId="24" xfId="0" applyNumberFormat="1" applyFont="1" applyBorder="1" applyAlignment="1">
      <alignment horizontal="center" vertical="center"/>
    </xf>
    <xf numFmtId="3" fontId="1" fillId="0" borderId="51" xfId="0" applyNumberFormat="1"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3" fontId="0" fillId="0" borderId="61" xfId="0" applyNumberFormat="1" applyFill="1" applyBorder="1" applyAlignment="1">
      <alignment horizontal="center" vertical="center"/>
    </xf>
    <xf numFmtId="3" fontId="1" fillId="0" borderId="6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3" fontId="1" fillId="0" borderId="59" xfId="0" applyNumberFormat="1" applyFont="1" applyFill="1" applyBorder="1" applyAlignment="1">
      <alignment horizontal="center" vertical="center"/>
    </xf>
    <xf numFmtId="9" fontId="0" fillId="0" borderId="61" xfId="0" applyNumberFormat="1" applyBorder="1" applyAlignment="1">
      <alignment horizontal="center" vertical="center"/>
    </xf>
    <xf numFmtId="9" fontId="1" fillId="0" borderId="61" xfId="0" applyNumberFormat="1" applyFont="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vertical="center" wrapText="1" shrinkToFit="1"/>
    </xf>
    <xf numFmtId="0" fontId="13" fillId="0" borderId="12" xfId="0" applyFont="1" applyBorder="1" applyAlignment="1">
      <alignment vertical="center"/>
    </xf>
    <xf numFmtId="0" fontId="13" fillId="0" borderId="16" xfId="0" applyFont="1" applyBorder="1" applyAlignment="1">
      <alignment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78</xdr:row>
      <xdr:rowOff>104775</xdr:rowOff>
    </xdr:from>
    <xdr:to>
      <xdr:col>48</xdr:col>
      <xdr:colOff>38100</xdr:colOff>
      <xdr:row>99</xdr:row>
      <xdr:rowOff>85725</xdr:rowOff>
    </xdr:to>
    <xdr:pic>
      <xdr:nvPicPr>
        <xdr:cNvPr id="2" name="Picture 1"/>
        <xdr:cNvPicPr preferRelativeResize="0">
          <a:picLocks noChangeArrowheads="1"/>
        </xdr:cNvPicPr>
      </xdr:nvPicPr>
      <xdr:blipFill>
        <a:blip xmlns:r="http://schemas.openxmlformats.org/officeDocument/2006/relationships" r:embed="rId1" cstate="print"/>
        <a:srcRect/>
        <a:stretch>
          <a:fillRect/>
        </a:stretch>
      </xdr:blipFill>
      <xdr:spPr bwMode="auto">
        <a:xfrm>
          <a:off x="1666875" y="30584775"/>
          <a:ext cx="7943850" cy="13639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664"/>
  <sheetViews>
    <sheetView tabSelected="1" view="pageLayout" zoomScale="90" zoomScaleNormal="100" zoomScaleSheetLayoutView="85" zoomScalePageLayoutView="90" workbookViewId="0">
      <selection activeCell="I2" sqref="I2"/>
    </sheetView>
  </sheetViews>
  <sheetFormatPr defaultRowHeight="13.5"/>
  <cols>
    <col min="1" max="33" width="2.625" customWidth="1"/>
    <col min="34" max="34" width="2.25" customWidth="1"/>
    <col min="35" max="50" width="2.625" customWidth="1"/>
    <col min="51" max="57" width="2.25" customWidth="1"/>
  </cols>
  <sheetData>
    <row r="1" spans="1:50" ht="23.25" customHeight="1">
      <c r="AP1" s="500"/>
      <c r="AQ1" s="500"/>
      <c r="AR1" s="500"/>
      <c r="AS1" s="500"/>
      <c r="AT1" s="500"/>
      <c r="AU1" s="500"/>
      <c r="AV1" s="500"/>
      <c r="AW1" s="1"/>
    </row>
    <row r="2" spans="1:50" ht="21.75" customHeight="1" thickBot="1">
      <c r="AJ2" s="501" t="s">
        <v>0</v>
      </c>
      <c r="AK2" s="501"/>
      <c r="AL2" s="501"/>
      <c r="AM2" s="501"/>
      <c r="AN2" s="501"/>
      <c r="AO2" s="501"/>
      <c r="AP2" s="501"/>
      <c r="AQ2" s="502">
        <v>255</v>
      </c>
      <c r="AR2" s="502"/>
      <c r="AS2" s="502"/>
      <c r="AT2" s="502"/>
      <c r="AU2" s="502"/>
      <c r="AV2" s="502"/>
      <c r="AW2" s="502"/>
      <c r="AX2" s="502"/>
    </row>
    <row r="3" spans="1:50" ht="21" customHeight="1" thickBot="1">
      <c r="A3" s="503" t="s">
        <v>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5" t="s">
        <v>2</v>
      </c>
      <c r="AP3" s="504"/>
      <c r="AQ3" s="504"/>
      <c r="AR3" s="504"/>
      <c r="AS3" s="504"/>
      <c r="AT3" s="504"/>
      <c r="AU3" s="504"/>
      <c r="AV3" s="504"/>
      <c r="AW3" s="504"/>
      <c r="AX3" s="506"/>
    </row>
    <row r="4" spans="1:50" ht="25.15" customHeight="1">
      <c r="A4" s="507" t="s">
        <v>3</v>
      </c>
      <c r="B4" s="508"/>
      <c r="C4" s="508"/>
      <c r="D4" s="508"/>
      <c r="E4" s="508"/>
      <c r="F4" s="508"/>
      <c r="G4" s="509" t="s">
        <v>4</v>
      </c>
      <c r="H4" s="510"/>
      <c r="I4" s="510"/>
      <c r="J4" s="510"/>
      <c r="K4" s="510"/>
      <c r="L4" s="510"/>
      <c r="M4" s="510"/>
      <c r="N4" s="510"/>
      <c r="O4" s="510"/>
      <c r="P4" s="510"/>
      <c r="Q4" s="510"/>
      <c r="R4" s="510"/>
      <c r="S4" s="510"/>
      <c r="T4" s="510"/>
      <c r="U4" s="510"/>
      <c r="V4" s="510"/>
      <c r="W4" s="510"/>
      <c r="X4" s="510"/>
      <c r="Y4" s="511" t="s">
        <v>5</v>
      </c>
      <c r="Z4" s="512"/>
      <c r="AA4" s="512"/>
      <c r="AB4" s="512"/>
      <c r="AC4" s="512"/>
      <c r="AD4" s="513"/>
      <c r="AE4" s="514" t="s">
        <v>6</v>
      </c>
      <c r="AF4" s="514"/>
      <c r="AG4" s="514"/>
      <c r="AH4" s="514"/>
      <c r="AI4" s="514"/>
      <c r="AJ4" s="514"/>
      <c r="AK4" s="514"/>
      <c r="AL4" s="514"/>
      <c r="AM4" s="514"/>
      <c r="AN4" s="514"/>
      <c r="AO4" s="514"/>
      <c r="AP4" s="515"/>
      <c r="AQ4" s="516" t="s">
        <v>7</v>
      </c>
      <c r="AR4" s="514"/>
      <c r="AS4" s="514"/>
      <c r="AT4" s="514"/>
      <c r="AU4" s="514"/>
      <c r="AV4" s="514"/>
      <c r="AW4" s="514"/>
      <c r="AX4" s="517"/>
    </row>
    <row r="5" spans="1:50" ht="30" customHeight="1">
      <c r="A5" s="527" t="s">
        <v>8</v>
      </c>
      <c r="B5" s="528"/>
      <c r="C5" s="528"/>
      <c r="D5" s="528"/>
      <c r="E5" s="528"/>
      <c r="F5" s="529"/>
      <c r="G5" s="530" t="s">
        <v>9</v>
      </c>
      <c r="H5" s="531"/>
      <c r="I5" s="531"/>
      <c r="J5" s="531"/>
      <c r="K5" s="531"/>
      <c r="L5" s="531"/>
      <c r="M5" s="531"/>
      <c r="N5" s="531"/>
      <c r="O5" s="531"/>
      <c r="P5" s="531"/>
      <c r="Q5" s="531"/>
      <c r="R5" s="531"/>
      <c r="S5" s="531"/>
      <c r="T5" s="531"/>
      <c r="U5" s="531"/>
      <c r="V5" s="532"/>
      <c r="W5" s="532"/>
      <c r="X5" s="532"/>
      <c r="Y5" s="533" t="s">
        <v>10</v>
      </c>
      <c r="Z5" s="32"/>
      <c r="AA5" s="32"/>
      <c r="AB5" s="32"/>
      <c r="AC5" s="32"/>
      <c r="AD5" s="33"/>
      <c r="AE5" s="534" t="s">
        <v>11</v>
      </c>
      <c r="AF5" s="534"/>
      <c r="AG5" s="534"/>
      <c r="AH5" s="534"/>
      <c r="AI5" s="534"/>
      <c r="AJ5" s="534"/>
      <c r="AK5" s="534"/>
      <c r="AL5" s="534"/>
      <c r="AM5" s="534"/>
      <c r="AN5" s="534"/>
      <c r="AO5" s="534"/>
      <c r="AP5" s="535"/>
      <c r="AQ5" s="455" t="s">
        <v>255</v>
      </c>
      <c r="AR5" s="456"/>
      <c r="AS5" s="456"/>
      <c r="AT5" s="456"/>
      <c r="AU5" s="456"/>
      <c r="AV5" s="456"/>
      <c r="AW5" s="456"/>
      <c r="AX5" s="457"/>
    </row>
    <row r="6" spans="1:50" ht="30" customHeight="1">
      <c r="A6" s="458" t="s">
        <v>12</v>
      </c>
      <c r="B6" s="459"/>
      <c r="C6" s="459"/>
      <c r="D6" s="459"/>
      <c r="E6" s="459"/>
      <c r="F6" s="459"/>
      <c r="G6" s="460" t="s">
        <v>13</v>
      </c>
      <c r="H6" s="461"/>
      <c r="I6" s="461"/>
      <c r="J6" s="461"/>
      <c r="K6" s="461"/>
      <c r="L6" s="461"/>
      <c r="M6" s="461"/>
      <c r="N6" s="461"/>
      <c r="O6" s="461"/>
      <c r="P6" s="461"/>
      <c r="Q6" s="461"/>
      <c r="R6" s="461"/>
      <c r="S6" s="461"/>
      <c r="T6" s="461"/>
      <c r="U6" s="461"/>
      <c r="V6" s="461"/>
      <c r="W6" s="461"/>
      <c r="X6" s="462"/>
      <c r="Y6" s="463" t="s">
        <v>14</v>
      </c>
      <c r="Z6" s="464"/>
      <c r="AA6" s="464"/>
      <c r="AB6" s="464"/>
      <c r="AC6" s="464"/>
      <c r="AD6" s="465"/>
      <c r="AE6" s="466" t="s">
        <v>15</v>
      </c>
      <c r="AF6" s="467"/>
      <c r="AG6" s="467"/>
      <c r="AH6" s="467"/>
      <c r="AI6" s="467"/>
      <c r="AJ6" s="467"/>
      <c r="AK6" s="467"/>
      <c r="AL6" s="467"/>
      <c r="AM6" s="467"/>
      <c r="AN6" s="467"/>
      <c r="AO6" s="467"/>
      <c r="AP6" s="467"/>
      <c r="AQ6" s="468"/>
      <c r="AR6" s="468"/>
      <c r="AS6" s="468"/>
      <c r="AT6" s="468"/>
      <c r="AU6" s="468"/>
      <c r="AV6" s="468"/>
      <c r="AW6" s="468"/>
      <c r="AX6" s="469"/>
    </row>
    <row r="7" spans="1:50" ht="39.950000000000003" customHeight="1">
      <c r="A7" s="518" t="s">
        <v>16</v>
      </c>
      <c r="B7" s="519"/>
      <c r="C7" s="519"/>
      <c r="D7" s="519"/>
      <c r="E7" s="519"/>
      <c r="F7" s="519"/>
      <c r="G7" s="520" t="s">
        <v>17</v>
      </c>
      <c r="H7" s="521"/>
      <c r="I7" s="521"/>
      <c r="J7" s="521"/>
      <c r="K7" s="521"/>
      <c r="L7" s="521"/>
      <c r="M7" s="521"/>
      <c r="N7" s="521"/>
      <c r="O7" s="521"/>
      <c r="P7" s="521"/>
      <c r="Q7" s="521"/>
      <c r="R7" s="521"/>
      <c r="S7" s="521"/>
      <c r="T7" s="521"/>
      <c r="U7" s="521"/>
      <c r="V7" s="522"/>
      <c r="W7" s="522"/>
      <c r="X7" s="522"/>
      <c r="Y7" s="523" t="s">
        <v>18</v>
      </c>
      <c r="Z7" s="96"/>
      <c r="AA7" s="96"/>
      <c r="AB7" s="96"/>
      <c r="AC7" s="96"/>
      <c r="AD7" s="97"/>
      <c r="AE7" s="524" t="s">
        <v>19</v>
      </c>
      <c r="AF7" s="525"/>
      <c r="AG7" s="525"/>
      <c r="AH7" s="525"/>
      <c r="AI7" s="525"/>
      <c r="AJ7" s="525"/>
      <c r="AK7" s="525"/>
      <c r="AL7" s="525"/>
      <c r="AM7" s="525"/>
      <c r="AN7" s="525"/>
      <c r="AO7" s="525"/>
      <c r="AP7" s="525"/>
      <c r="AQ7" s="525"/>
      <c r="AR7" s="525"/>
      <c r="AS7" s="525"/>
      <c r="AT7" s="525"/>
      <c r="AU7" s="525"/>
      <c r="AV7" s="525"/>
      <c r="AW7" s="525"/>
      <c r="AX7" s="526"/>
    </row>
    <row r="8" spans="1:50" ht="103.7" customHeight="1">
      <c r="A8" s="470" t="s">
        <v>20</v>
      </c>
      <c r="B8" s="471"/>
      <c r="C8" s="471"/>
      <c r="D8" s="471"/>
      <c r="E8" s="471"/>
      <c r="F8" s="471"/>
      <c r="G8" s="472" t="s">
        <v>21</v>
      </c>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4"/>
    </row>
    <row r="9" spans="1:50" ht="137.25" customHeight="1">
      <c r="A9" s="470" t="s">
        <v>22</v>
      </c>
      <c r="B9" s="471"/>
      <c r="C9" s="471"/>
      <c r="D9" s="471"/>
      <c r="E9" s="471"/>
      <c r="F9" s="471"/>
      <c r="G9" s="472" t="s">
        <v>23</v>
      </c>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4"/>
    </row>
    <row r="10" spans="1:50" ht="29.25" customHeight="1">
      <c r="A10" s="470" t="s">
        <v>24</v>
      </c>
      <c r="B10" s="471"/>
      <c r="C10" s="471"/>
      <c r="D10" s="471"/>
      <c r="E10" s="471"/>
      <c r="F10" s="475"/>
      <c r="G10" s="472" t="s">
        <v>25</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6" t="s">
        <v>26</v>
      </c>
      <c r="B11" s="477"/>
      <c r="C11" s="477"/>
      <c r="D11" s="477"/>
      <c r="E11" s="477"/>
      <c r="F11" s="478"/>
      <c r="G11" s="482"/>
      <c r="H11" s="483"/>
      <c r="I11" s="483"/>
      <c r="J11" s="483"/>
      <c r="K11" s="483"/>
      <c r="L11" s="483"/>
      <c r="M11" s="483"/>
      <c r="N11" s="483"/>
      <c r="O11" s="483"/>
      <c r="P11" s="391" t="s">
        <v>27</v>
      </c>
      <c r="Q11" s="46"/>
      <c r="R11" s="46"/>
      <c r="S11" s="46"/>
      <c r="T11" s="46"/>
      <c r="U11" s="46"/>
      <c r="V11" s="387"/>
      <c r="W11" s="391" t="s">
        <v>28</v>
      </c>
      <c r="X11" s="46"/>
      <c r="Y11" s="46"/>
      <c r="Z11" s="46"/>
      <c r="AA11" s="46"/>
      <c r="AB11" s="46"/>
      <c r="AC11" s="387"/>
      <c r="AD11" s="391" t="s">
        <v>29</v>
      </c>
      <c r="AE11" s="46"/>
      <c r="AF11" s="46"/>
      <c r="AG11" s="46"/>
      <c r="AH11" s="46"/>
      <c r="AI11" s="46"/>
      <c r="AJ11" s="387"/>
      <c r="AK11" s="391" t="s">
        <v>30</v>
      </c>
      <c r="AL11" s="46"/>
      <c r="AM11" s="46"/>
      <c r="AN11" s="46"/>
      <c r="AO11" s="46"/>
      <c r="AP11" s="46"/>
      <c r="AQ11" s="387"/>
      <c r="AR11" s="391" t="s">
        <v>31</v>
      </c>
      <c r="AS11" s="46"/>
      <c r="AT11" s="46"/>
      <c r="AU11" s="46"/>
      <c r="AV11" s="46"/>
      <c r="AW11" s="46"/>
      <c r="AX11" s="484"/>
    </row>
    <row r="12" spans="1:50" ht="21" customHeight="1">
      <c r="A12" s="138"/>
      <c r="B12" s="139"/>
      <c r="C12" s="139"/>
      <c r="D12" s="139"/>
      <c r="E12" s="139"/>
      <c r="F12" s="140"/>
      <c r="G12" s="485" t="s">
        <v>32</v>
      </c>
      <c r="H12" s="486"/>
      <c r="I12" s="491" t="s">
        <v>33</v>
      </c>
      <c r="J12" s="492"/>
      <c r="K12" s="492"/>
      <c r="L12" s="492"/>
      <c r="M12" s="492"/>
      <c r="N12" s="492"/>
      <c r="O12" s="493"/>
      <c r="P12" s="494">
        <v>23773.966</v>
      </c>
      <c r="Q12" s="494"/>
      <c r="R12" s="494"/>
      <c r="S12" s="494"/>
      <c r="T12" s="494"/>
      <c r="U12" s="494"/>
      <c r="V12" s="494"/>
      <c r="W12" s="494">
        <v>22265.691999999999</v>
      </c>
      <c r="X12" s="494"/>
      <c r="Y12" s="494"/>
      <c r="Z12" s="494"/>
      <c r="AA12" s="494"/>
      <c r="AB12" s="494"/>
      <c r="AC12" s="494"/>
      <c r="AD12" s="494">
        <v>30696.186000000002</v>
      </c>
      <c r="AE12" s="494"/>
      <c r="AF12" s="494"/>
      <c r="AG12" s="494"/>
      <c r="AH12" s="494"/>
      <c r="AI12" s="494"/>
      <c r="AJ12" s="494"/>
      <c r="AK12" s="494">
        <v>68462.744999999995</v>
      </c>
      <c r="AL12" s="494"/>
      <c r="AM12" s="494"/>
      <c r="AN12" s="494"/>
      <c r="AO12" s="494"/>
      <c r="AP12" s="494"/>
      <c r="AQ12" s="494"/>
      <c r="AR12" s="495" t="s">
        <v>262</v>
      </c>
      <c r="AS12" s="494"/>
      <c r="AT12" s="494"/>
      <c r="AU12" s="494"/>
      <c r="AV12" s="494"/>
      <c r="AW12" s="494"/>
      <c r="AX12" s="496"/>
    </row>
    <row r="13" spans="1:50" ht="21" customHeight="1">
      <c r="A13" s="138"/>
      <c r="B13" s="139"/>
      <c r="C13" s="139"/>
      <c r="D13" s="139"/>
      <c r="E13" s="139"/>
      <c r="F13" s="140"/>
      <c r="G13" s="487"/>
      <c r="H13" s="488"/>
      <c r="I13" s="440" t="s">
        <v>34</v>
      </c>
      <c r="J13" s="453"/>
      <c r="K13" s="453"/>
      <c r="L13" s="453"/>
      <c r="M13" s="453"/>
      <c r="N13" s="453"/>
      <c r="O13" s="454"/>
      <c r="P13" s="436">
        <v>56.3</v>
      </c>
      <c r="Q13" s="436"/>
      <c r="R13" s="436"/>
      <c r="S13" s="436"/>
      <c r="T13" s="436"/>
      <c r="U13" s="436"/>
      <c r="V13" s="436"/>
      <c r="W13" s="436">
        <v>10011.35</v>
      </c>
      <c r="X13" s="436"/>
      <c r="Y13" s="436"/>
      <c r="Z13" s="436"/>
      <c r="AA13" s="436"/>
      <c r="AB13" s="436"/>
      <c r="AC13" s="436"/>
      <c r="AD13" s="436">
        <v>5190.6490000000003</v>
      </c>
      <c r="AE13" s="436"/>
      <c r="AF13" s="436"/>
      <c r="AG13" s="436"/>
      <c r="AH13" s="436"/>
      <c r="AI13" s="436"/>
      <c r="AJ13" s="436"/>
      <c r="AK13" s="437"/>
      <c r="AL13" s="436"/>
      <c r="AM13" s="436"/>
      <c r="AN13" s="436"/>
      <c r="AO13" s="436"/>
      <c r="AP13" s="436"/>
      <c r="AQ13" s="436"/>
      <c r="AR13" s="438"/>
      <c r="AS13" s="438"/>
      <c r="AT13" s="438"/>
      <c r="AU13" s="438"/>
      <c r="AV13" s="438"/>
      <c r="AW13" s="438"/>
      <c r="AX13" s="439"/>
    </row>
    <row r="14" spans="1:50" ht="21" customHeight="1">
      <c r="A14" s="138"/>
      <c r="B14" s="139"/>
      <c r="C14" s="139"/>
      <c r="D14" s="139"/>
      <c r="E14" s="139"/>
      <c r="F14" s="140"/>
      <c r="G14" s="487"/>
      <c r="H14" s="488"/>
      <c r="I14" s="440" t="s">
        <v>35</v>
      </c>
      <c r="J14" s="441"/>
      <c r="K14" s="441"/>
      <c r="L14" s="441"/>
      <c r="M14" s="441"/>
      <c r="N14" s="441"/>
      <c r="O14" s="442"/>
      <c r="P14" s="443">
        <v>7701.1559999999999</v>
      </c>
      <c r="Q14" s="444"/>
      <c r="R14" s="444"/>
      <c r="S14" s="444"/>
      <c r="T14" s="444"/>
      <c r="U14" s="444"/>
      <c r="V14" s="445"/>
      <c r="W14" s="443">
        <v>4887.7430000000004</v>
      </c>
      <c r="X14" s="444"/>
      <c r="Y14" s="444"/>
      <c r="Z14" s="444"/>
      <c r="AA14" s="444"/>
      <c r="AB14" s="444"/>
      <c r="AC14" s="445"/>
      <c r="AD14" s="443">
        <v>12552.691999999999</v>
      </c>
      <c r="AE14" s="444"/>
      <c r="AF14" s="444"/>
      <c r="AG14" s="444"/>
      <c r="AH14" s="444"/>
      <c r="AI14" s="444"/>
      <c r="AJ14" s="445"/>
      <c r="AK14" s="443">
        <v>15182.63</v>
      </c>
      <c r="AL14" s="444"/>
      <c r="AM14" s="444"/>
      <c r="AN14" s="444"/>
      <c r="AO14" s="444"/>
      <c r="AP14" s="444"/>
      <c r="AQ14" s="445"/>
      <c r="AR14" s="443"/>
      <c r="AS14" s="444"/>
      <c r="AT14" s="444"/>
      <c r="AU14" s="444"/>
      <c r="AV14" s="444"/>
      <c r="AW14" s="444"/>
      <c r="AX14" s="446"/>
    </row>
    <row r="15" spans="1:50" ht="21" customHeight="1">
      <c r="A15" s="138"/>
      <c r="B15" s="139"/>
      <c r="C15" s="139"/>
      <c r="D15" s="139"/>
      <c r="E15" s="139"/>
      <c r="F15" s="140"/>
      <c r="G15" s="487"/>
      <c r="H15" s="488"/>
      <c r="I15" s="440" t="s">
        <v>36</v>
      </c>
      <c r="J15" s="441"/>
      <c r="K15" s="441"/>
      <c r="L15" s="441"/>
      <c r="M15" s="441"/>
      <c r="N15" s="441"/>
      <c r="O15" s="442"/>
      <c r="P15" s="443">
        <v>-4887.7430000000004</v>
      </c>
      <c r="Q15" s="444"/>
      <c r="R15" s="444"/>
      <c r="S15" s="444"/>
      <c r="T15" s="444"/>
      <c r="U15" s="444"/>
      <c r="V15" s="445"/>
      <c r="W15" s="443">
        <v>-12943.617</v>
      </c>
      <c r="X15" s="444"/>
      <c r="Y15" s="444"/>
      <c r="Z15" s="444"/>
      <c r="AA15" s="444"/>
      <c r="AB15" s="444"/>
      <c r="AC15" s="445"/>
      <c r="AD15" s="443">
        <v>-15182.63</v>
      </c>
      <c r="AE15" s="444"/>
      <c r="AF15" s="444"/>
      <c r="AG15" s="444"/>
      <c r="AH15" s="444"/>
      <c r="AI15" s="444"/>
      <c r="AJ15" s="445"/>
      <c r="AK15" s="443"/>
      <c r="AL15" s="444"/>
      <c r="AM15" s="444"/>
      <c r="AN15" s="444"/>
      <c r="AO15" s="444"/>
      <c r="AP15" s="444"/>
      <c r="AQ15" s="445"/>
      <c r="AR15" s="497"/>
      <c r="AS15" s="498"/>
      <c r="AT15" s="498"/>
      <c r="AU15" s="498"/>
      <c r="AV15" s="498"/>
      <c r="AW15" s="498"/>
      <c r="AX15" s="499"/>
    </row>
    <row r="16" spans="1:50" ht="24.75" customHeight="1">
      <c r="A16" s="138"/>
      <c r="B16" s="139"/>
      <c r="C16" s="139"/>
      <c r="D16" s="139"/>
      <c r="E16" s="139"/>
      <c r="F16" s="140"/>
      <c r="G16" s="487"/>
      <c r="H16" s="488"/>
      <c r="I16" s="440" t="s">
        <v>37</v>
      </c>
      <c r="J16" s="453"/>
      <c r="K16" s="453"/>
      <c r="L16" s="453"/>
      <c r="M16" s="453"/>
      <c r="N16" s="453"/>
      <c r="O16" s="454"/>
      <c r="P16" s="436">
        <v>165.50899999999999</v>
      </c>
      <c r="Q16" s="436"/>
      <c r="R16" s="436"/>
      <c r="S16" s="436"/>
      <c r="T16" s="436"/>
      <c r="U16" s="436"/>
      <c r="V16" s="436"/>
      <c r="W16" s="436">
        <v>3</v>
      </c>
      <c r="X16" s="436"/>
      <c r="Y16" s="436"/>
      <c r="Z16" s="436"/>
      <c r="AA16" s="436"/>
      <c r="AB16" s="436"/>
      <c r="AC16" s="436"/>
      <c r="AD16" s="437" t="s">
        <v>38</v>
      </c>
      <c r="AE16" s="436"/>
      <c r="AF16" s="436"/>
      <c r="AG16" s="436"/>
      <c r="AH16" s="436"/>
      <c r="AI16" s="436"/>
      <c r="AJ16" s="436"/>
      <c r="AK16" s="436"/>
      <c r="AL16" s="436"/>
      <c r="AM16" s="436"/>
      <c r="AN16" s="436"/>
      <c r="AO16" s="436"/>
      <c r="AP16" s="436"/>
      <c r="AQ16" s="436"/>
      <c r="AR16" s="438"/>
      <c r="AS16" s="438"/>
      <c r="AT16" s="438"/>
      <c r="AU16" s="438"/>
      <c r="AV16" s="438"/>
      <c r="AW16" s="438"/>
      <c r="AX16" s="439"/>
    </row>
    <row r="17" spans="1:55" ht="24.75" customHeight="1">
      <c r="A17" s="138"/>
      <c r="B17" s="139"/>
      <c r="C17" s="139"/>
      <c r="D17" s="139"/>
      <c r="E17" s="139"/>
      <c r="F17" s="140"/>
      <c r="G17" s="489"/>
      <c r="H17" s="490"/>
      <c r="I17" s="447" t="s">
        <v>39</v>
      </c>
      <c r="J17" s="448"/>
      <c r="K17" s="448"/>
      <c r="L17" s="448"/>
      <c r="M17" s="448"/>
      <c r="N17" s="448"/>
      <c r="O17" s="449"/>
      <c r="P17" s="450">
        <f>SUM(P12:V16)</f>
        <v>26809.187999999995</v>
      </c>
      <c r="Q17" s="450"/>
      <c r="R17" s="450"/>
      <c r="S17" s="450"/>
      <c r="T17" s="450"/>
      <c r="U17" s="450"/>
      <c r="V17" s="450"/>
      <c r="W17" s="450">
        <f>SUM(W12:AC16)</f>
        <v>24224.168000000005</v>
      </c>
      <c r="X17" s="450"/>
      <c r="Y17" s="450"/>
      <c r="Z17" s="450"/>
      <c r="AA17" s="450"/>
      <c r="AB17" s="450"/>
      <c r="AC17" s="450"/>
      <c r="AD17" s="450">
        <f>SUM(AD12:AJ16)</f>
        <v>33256.897000000004</v>
      </c>
      <c r="AE17" s="450"/>
      <c r="AF17" s="450"/>
      <c r="AG17" s="450"/>
      <c r="AH17" s="450"/>
      <c r="AI17" s="450"/>
      <c r="AJ17" s="450"/>
      <c r="AK17" s="450">
        <f>SUM(AK12:AQ16)</f>
        <v>83645.375</v>
      </c>
      <c r="AL17" s="450"/>
      <c r="AM17" s="450"/>
      <c r="AN17" s="450"/>
      <c r="AO17" s="450"/>
      <c r="AP17" s="450"/>
      <c r="AQ17" s="450"/>
      <c r="AR17" s="451" t="s">
        <v>262</v>
      </c>
      <c r="AS17" s="450"/>
      <c r="AT17" s="450"/>
      <c r="AU17" s="450"/>
      <c r="AV17" s="450"/>
      <c r="AW17" s="450"/>
      <c r="AX17" s="452"/>
    </row>
    <row r="18" spans="1:55" ht="24.75" customHeight="1">
      <c r="A18" s="138"/>
      <c r="B18" s="139"/>
      <c r="C18" s="139"/>
      <c r="D18" s="139"/>
      <c r="E18" s="139"/>
      <c r="F18" s="140"/>
      <c r="G18" s="413" t="s">
        <v>40</v>
      </c>
      <c r="H18" s="414"/>
      <c r="I18" s="414"/>
      <c r="J18" s="414"/>
      <c r="K18" s="414"/>
      <c r="L18" s="414"/>
      <c r="M18" s="414"/>
      <c r="N18" s="414"/>
      <c r="O18" s="414"/>
      <c r="P18" s="418">
        <v>26133.483</v>
      </c>
      <c r="Q18" s="418"/>
      <c r="R18" s="418"/>
      <c r="S18" s="418"/>
      <c r="T18" s="418"/>
      <c r="U18" s="418"/>
      <c r="V18" s="418"/>
      <c r="W18" s="418">
        <v>23996.147000000001</v>
      </c>
      <c r="X18" s="418"/>
      <c r="Y18" s="418"/>
      <c r="Z18" s="418"/>
      <c r="AA18" s="418"/>
      <c r="AB18" s="418"/>
      <c r="AC18" s="418"/>
      <c r="AD18" s="418">
        <v>32464.178</v>
      </c>
      <c r="AE18" s="418"/>
      <c r="AF18" s="418"/>
      <c r="AG18" s="418"/>
      <c r="AH18" s="418"/>
      <c r="AI18" s="418"/>
      <c r="AJ18" s="418"/>
      <c r="AK18" s="416"/>
      <c r="AL18" s="416"/>
      <c r="AM18" s="416"/>
      <c r="AN18" s="416"/>
      <c r="AO18" s="416"/>
      <c r="AP18" s="416"/>
      <c r="AQ18" s="416"/>
      <c r="AR18" s="416"/>
      <c r="AS18" s="416"/>
      <c r="AT18" s="416"/>
      <c r="AU18" s="416"/>
      <c r="AV18" s="416"/>
      <c r="AW18" s="416"/>
      <c r="AX18" s="417"/>
    </row>
    <row r="19" spans="1:55" ht="24.75" customHeight="1">
      <c r="A19" s="479"/>
      <c r="B19" s="480"/>
      <c r="C19" s="480"/>
      <c r="D19" s="480"/>
      <c r="E19" s="480"/>
      <c r="F19" s="481"/>
      <c r="G19" s="413" t="s">
        <v>41</v>
      </c>
      <c r="H19" s="414"/>
      <c r="I19" s="414"/>
      <c r="J19" s="414"/>
      <c r="K19" s="414"/>
      <c r="L19" s="414"/>
      <c r="M19" s="414"/>
      <c r="N19" s="414"/>
      <c r="O19" s="414"/>
      <c r="P19" s="415">
        <f>ROUNDDOWN(P18/P17,4)</f>
        <v>0.97470000000000001</v>
      </c>
      <c r="Q19" s="415"/>
      <c r="R19" s="415"/>
      <c r="S19" s="415"/>
      <c r="T19" s="415"/>
      <c r="U19" s="415"/>
      <c r="V19" s="415"/>
      <c r="W19" s="415">
        <f>ROUNDDOWN(W18/W17,4)</f>
        <v>0.99050000000000005</v>
      </c>
      <c r="X19" s="415"/>
      <c r="Y19" s="415"/>
      <c r="Z19" s="415"/>
      <c r="AA19" s="415"/>
      <c r="AB19" s="415"/>
      <c r="AC19" s="415"/>
      <c r="AD19" s="415">
        <f>ROUNDDOWN(AD18/AD17,4)</f>
        <v>0.97609999999999997</v>
      </c>
      <c r="AE19" s="415"/>
      <c r="AF19" s="415"/>
      <c r="AG19" s="415"/>
      <c r="AH19" s="415"/>
      <c r="AI19" s="415"/>
      <c r="AJ19" s="415"/>
      <c r="AK19" s="416"/>
      <c r="AL19" s="416"/>
      <c r="AM19" s="416"/>
      <c r="AN19" s="416"/>
      <c r="AO19" s="416"/>
      <c r="AP19" s="416"/>
      <c r="AQ19" s="416"/>
      <c r="AR19" s="416"/>
      <c r="AS19" s="416"/>
      <c r="AT19" s="416"/>
      <c r="AU19" s="416"/>
      <c r="AV19" s="416"/>
      <c r="AW19" s="416"/>
      <c r="AX19" s="417"/>
    </row>
    <row r="20" spans="1:55" ht="31.7" customHeight="1">
      <c r="A20" s="421" t="s">
        <v>42</v>
      </c>
      <c r="B20" s="422"/>
      <c r="C20" s="422"/>
      <c r="D20" s="422"/>
      <c r="E20" s="422"/>
      <c r="F20" s="423"/>
      <c r="G20" s="402" t="s">
        <v>43</v>
      </c>
      <c r="H20" s="46"/>
      <c r="I20" s="46"/>
      <c r="J20" s="46"/>
      <c r="K20" s="46"/>
      <c r="L20" s="46"/>
      <c r="M20" s="46"/>
      <c r="N20" s="46"/>
      <c r="O20" s="46"/>
      <c r="P20" s="46"/>
      <c r="Q20" s="46"/>
      <c r="R20" s="46"/>
      <c r="S20" s="46"/>
      <c r="T20" s="46"/>
      <c r="U20" s="46"/>
      <c r="V20" s="46"/>
      <c r="W20" s="46"/>
      <c r="X20" s="387"/>
      <c r="Y20" s="403"/>
      <c r="Z20" s="104"/>
      <c r="AA20" s="105"/>
      <c r="AB20" s="45" t="s">
        <v>44</v>
      </c>
      <c r="AC20" s="46"/>
      <c r="AD20" s="387"/>
      <c r="AE20" s="350" t="s">
        <v>27</v>
      </c>
      <c r="AF20" s="40"/>
      <c r="AG20" s="40"/>
      <c r="AH20" s="40"/>
      <c r="AI20" s="40"/>
      <c r="AJ20" s="350" t="s">
        <v>28</v>
      </c>
      <c r="AK20" s="40"/>
      <c r="AL20" s="40"/>
      <c r="AM20" s="40"/>
      <c r="AN20" s="40"/>
      <c r="AO20" s="350" t="s">
        <v>29</v>
      </c>
      <c r="AP20" s="40"/>
      <c r="AQ20" s="40"/>
      <c r="AR20" s="40"/>
      <c r="AS20" s="40"/>
      <c r="AT20" s="363" t="s">
        <v>45</v>
      </c>
      <c r="AU20" s="40"/>
      <c r="AV20" s="40"/>
      <c r="AW20" s="40"/>
      <c r="AX20" s="364"/>
    </row>
    <row r="21" spans="1:55" ht="26.85" customHeight="1">
      <c r="A21" s="424"/>
      <c r="B21" s="422"/>
      <c r="C21" s="422"/>
      <c r="D21" s="422"/>
      <c r="E21" s="422"/>
      <c r="F21" s="423"/>
      <c r="G21" s="365" t="s">
        <v>46</v>
      </c>
      <c r="H21" s="366"/>
      <c r="I21" s="366"/>
      <c r="J21" s="366"/>
      <c r="K21" s="366"/>
      <c r="L21" s="366"/>
      <c r="M21" s="366"/>
      <c r="N21" s="366"/>
      <c r="O21" s="366"/>
      <c r="P21" s="366"/>
      <c r="Q21" s="366"/>
      <c r="R21" s="366"/>
      <c r="S21" s="366"/>
      <c r="T21" s="366"/>
      <c r="U21" s="366"/>
      <c r="V21" s="366"/>
      <c r="W21" s="366"/>
      <c r="X21" s="367"/>
      <c r="Y21" s="374" t="s">
        <v>47</v>
      </c>
      <c r="Z21" s="375"/>
      <c r="AA21" s="376"/>
      <c r="AB21" s="38" t="s">
        <v>48</v>
      </c>
      <c r="AC21" s="39"/>
      <c r="AD21" s="39"/>
      <c r="AE21" s="404">
        <v>3</v>
      </c>
      <c r="AF21" s="405"/>
      <c r="AG21" s="405"/>
      <c r="AH21" s="405"/>
      <c r="AI21" s="405"/>
      <c r="AJ21" s="404">
        <v>4</v>
      </c>
      <c r="AK21" s="405"/>
      <c r="AL21" s="405"/>
      <c r="AM21" s="405"/>
      <c r="AN21" s="405"/>
      <c r="AO21" s="405">
        <v>4</v>
      </c>
      <c r="AP21" s="405"/>
      <c r="AQ21" s="405"/>
      <c r="AR21" s="405"/>
      <c r="AS21" s="405"/>
      <c r="AT21" s="419"/>
      <c r="AU21" s="419"/>
      <c r="AV21" s="419"/>
      <c r="AW21" s="419"/>
      <c r="AX21" s="420"/>
    </row>
    <row r="22" spans="1:55" ht="23.65" customHeight="1">
      <c r="A22" s="425"/>
      <c r="B22" s="426"/>
      <c r="C22" s="426"/>
      <c r="D22" s="426"/>
      <c r="E22" s="426"/>
      <c r="F22" s="427"/>
      <c r="G22" s="368"/>
      <c r="H22" s="369"/>
      <c r="I22" s="369"/>
      <c r="J22" s="369"/>
      <c r="K22" s="369"/>
      <c r="L22" s="369"/>
      <c r="M22" s="369"/>
      <c r="N22" s="369"/>
      <c r="O22" s="369"/>
      <c r="P22" s="369"/>
      <c r="Q22" s="369"/>
      <c r="R22" s="369"/>
      <c r="S22" s="369"/>
      <c r="T22" s="369"/>
      <c r="U22" s="369"/>
      <c r="V22" s="369"/>
      <c r="W22" s="369"/>
      <c r="X22" s="370"/>
      <c r="Y22" s="391" t="s">
        <v>49</v>
      </c>
      <c r="Z22" s="46"/>
      <c r="AA22" s="387"/>
      <c r="AB22" s="428" t="s">
        <v>48</v>
      </c>
      <c r="AC22" s="429"/>
      <c r="AD22" s="429"/>
      <c r="AE22" s="430">
        <v>8</v>
      </c>
      <c r="AF22" s="431"/>
      <c r="AG22" s="431"/>
      <c r="AH22" s="431"/>
      <c r="AI22" s="431"/>
      <c r="AJ22" s="430">
        <v>8</v>
      </c>
      <c r="AK22" s="431"/>
      <c r="AL22" s="431"/>
      <c r="AM22" s="431"/>
      <c r="AN22" s="431"/>
      <c r="AO22" s="430">
        <v>8</v>
      </c>
      <c r="AP22" s="431"/>
      <c r="AQ22" s="431"/>
      <c r="AR22" s="431"/>
      <c r="AS22" s="431"/>
      <c r="AT22" s="432">
        <v>8</v>
      </c>
      <c r="AU22" s="432"/>
      <c r="AV22" s="432"/>
      <c r="AW22" s="432"/>
      <c r="AX22" s="433"/>
    </row>
    <row r="23" spans="1:55" ht="32.25" customHeight="1">
      <c r="A23" s="425"/>
      <c r="B23" s="426"/>
      <c r="C23" s="426"/>
      <c r="D23" s="426"/>
      <c r="E23" s="426"/>
      <c r="F23" s="427"/>
      <c r="G23" s="371"/>
      <c r="H23" s="372"/>
      <c r="I23" s="372"/>
      <c r="J23" s="372"/>
      <c r="K23" s="372"/>
      <c r="L23" s="372"/>
      <c r="M23" s="372"/>
      <c r="N23" s="372"/>
      <c r="O23" s="372"/>
      <c r="P23" s="372"/>
      <c r="Q23" s="372"/>
      <c r="R23" s="372"/>
      <c r="S23" s="372"/>
      <c r="T23" s="372"/>
      <c r="U23" s="372"/>
      <c r="V23" s="372"/>
      <c r="W23" s="372"/>
      <c r="X23" s="373"/>
      <c r="Y23" s="45" t="s">
        <v>50</v>
      </c>
      <c r="Z23" s="46"/>
      <c r="AA23" s="387"/>
      <c r="AB23" s="398" t="s">
        <v>51</v>
      </c>
      <c r="AC23" s="398"/>
      <c r="AD23" s="398"/>
      <c r="AE23" s="434">
        <f>AE21/AE22</f>
        <v>0.375</v>
      </c>
      <c r="AF23" s="435"/>
      <c r="AG23" s="435"/>
      <c r="AH23" s="435"/>
      <c r="AI23" s="435"/>
      <c r="AJ23" s="434">
        <f>AJ21/AJ22</f>
        <v>0.5</v>
      </c>
      <c r="AK23" s="435"/>
      <c r="AL23" s="435"/>
      <c r="AM23" s="435"/>
      <c r="AN23" s="435"/>
      <c r="AO23" s="434">
        <f>AO21/AO22</f>
        <v>0.5</v>
      </c>
      <c r="AP23" s="435"/>
      <c r="AQ23" s="435"/>
      <c r="AR23" s="435"/>
      <c r="AS23" s="435"/>
      <c r="AT23" s="361"/>
      <c r="AU23" s="361"/>
      <c r="AV23" s="361"/>
      <c r="AW23" s="361"/>
      <c r="AX23" s="362"/>
    </row>
    <row r="24" spans="1:55" ht="31.7" customHeight="1">
      <c r="A24" s="377" t="s">
        <v>52</v>
      </c>
      <c r="B24" s="406"/>
      <c r="C24" s="406"/>
      <c r="D24" s="406"/>
      <c r="E24" s="406"/>
      <c r="F24" s="407"/>
      <c r="G24" s="402" t="s">
        <v>53</v>
      </c>
      <c r="H24" s="46"/>
      <c r="I24" s="46"/>
      <c r="J24" s="46"/>
      <c r="K24" s="46"/>
      <c r="L24" s="46"/>
      <c r="M24" s="46"/>
      <c r="N24" s="46"/>
      <c r="O24" s="46"/>
      <c r="P24" s="46"/>
      <c r="Q24" s="46"/>
      <c r="R24" s="46"/>
      <c r="S24" s="46"/>
      <c r="T24" s="46"/>
      <c r="U24" s="46"/>
      <c r="V24" s="46"/>
      <c r="W24" s="46"/>
      <c r="X24" s="387"/>
      <c r="Y24" s="403"/>
      <c r="Z24" s="104"/>
      <c r="AA24" s="105"/>
      <c r="AB24" s="45" t="s">
        <v>44</v>
      </c>
      <c r="AC24" s="46"/>
      <c r="AD24" s="387"/>
      <c r="AE24" s="350" t="s">
        <v>27</v>
      </c>
      <c r="AF24" s="40"/>
      <c r="AG24" s="40"/>
      <c r="AH24" s="40"/>
      <c r="AI24" s="40"/>
      <c r="AJ24" s="350" t="s">
        <v>28</v>
      </c>
      <c r="AK24" s="40"/>
      <c r="AL24" s="40"/>
      <c r="AM24" s="40"/>
      <c r="AN24" s="40"/>
      <c r="AO24" s="350" t="s">
        <v>29</v>
      </c>
      <c r="AP24" s="40"/>
      <c r="AQ24" s="40"/>
      <c r="AR24" s="40"/>
      <c r="AS24" s="40"/>
      <c r="AT24" s="351" t="s">
        <v>54</v>
      </c>
      <c r="AU24" s="352"/>
      <c r="AV24" s="352"/>
      <c r="AW24" s="352"/>
      <c r="AX24" s="353"/>
    </row>
    <row r="25" spans="1:55" ht="39.950000000000003" customHeight="1">
      <c r="A25" s="147"/>
      <c r="B25" s="148"/>
      <c r="C25" s="148"/>
      <c r="D25" s="148"/>
      <c r="E25" s="148"/>
      <c r="F25" s="149"/>
      <c r="G25" s="365" t="s">
        <v>55</v>
      </c>
      <c r="H25" s="94"/>
      <c r="I25" s="94"/>
      <c r="J25" s="94"/>
      <c r="K25" s="94"/>
      <c r="L25" s="94"/>
      <c r="M25" s="94"/>
      <c r="N25" s="94"/>
      <c r="O25" s="94"/>
      <c r="P25" s="94"/>
      <c r="Q25" s="94"/>
      <c r="R25" s="94"/>
      <c r="S25" s="94"/>
      <c r="T25" s="94"/>
      <c r="U25" s="94"/>
      <c r="V25" s="94"/>
      <c r="W25" s="94"/>
      <c r="X25" s="392"/>
      <c r="Y25" s="394" t="s">
        <v>56</v>
      </c>
      <c r="Z25" s="395"/>
      <c r="AA25" s="396"/>
      <c r="AB25" s="397" t="s">
        <v>57</v>
      </c>
      <c r="AC25" s="395"/>
      <c r="AD25" s="396"/>
      <c r="AE25" s="398">
        <v>38</v>
      </c>
      <c r="AF25" s="398"/>
      <c r="AG25" s="398"/>
      <c r="AH25" s="398"/>
      <c r="AI25" s="398"/>
      <c r="AJ25" s="354">
        <v>65</v>
      </c>
      <c r="AK25" s="354"/>
      <c r="AL25" s="354"/>
      <c r="AM25" s="354"/>
      <c r="AN25" s="354"/>
      <c r="AO25" s="354">
        <v>63</v>
      </c>
      <c r="AP25" s="354"/>
      <c r="AQ25" s="354"/>
      <c r="AR25" s="354"/>
      <c r="AS25" s="354"/>
      <c r="AT25" s="355" t="s">
        <v>58</v>
      </c>
      <c r="AU25" s="96"/>
      <c r="AV25" s="96"/>
      <c r="AW25" s="96"/>
      <c r="AX25" s="356"/>
      <c r="AY25" s="2"/>
      <c r="AZ25" s="3"/>
      <c r="BA25" s="3"/>
      <c r="BB25" s="3"/>
      <c r="BC25" s="3"/>
    </row>
    <row r="26" spans="1:55" ht="32.25" customHeight="1">
      <c r="A26" s="408"/>
      <c r="B26" s="409"/>
      <c r="C26" s="409"/>
      <c r="D26" s="409"/>
      <c r="E26" s="409"/>
      <c r="F26" s="410"/>
      <c r="G26" s="393"/>
      <c r="H26" s="358"/>
      <c r="I26" s="358"/>
      <c r="J26" s="358"/>
      <c r="K26" s="358"/>
      <c r="L26" s="358"/>
      <c r="M26" s="358"/>
      <c r="N26" s="358"/>
      <c r="O26" s="358"/>
      <c r="P26" s="358"/>
      <c r="Q26" s="358"/>
      <c r="R26" s="358"/>
      <c r="S26" s="358"/>
      <c r="T26" s="358"/>
      <c r="U26" s="358"/>
      <c r="V26" s="358"/>
      <c r="W26" s="358"/>
      <c r="X26" s="359"/>
      <c r="Y26" s="399" t="s">
        <v>59</v>
      </c>
      <c r="Z26" s="400"/>
      <c r="AA26" s="401"/>
      <c r="AB26" s="31" t="s">
        <v>57</v>
      </c>
      <c r="AC26" s="400"/>
      <c r="AD26" s="401"/>
      <c r="AE26" s="355">
        <v>38</v>
      </c>
      <c r="AF26" s="96"/>
      <c r="AG26" s="96"/>
      <c r="AH26" s="96"/>
      <c r="AI26" s="97"/>
      <c r="AJ26" s="357">
        <v>64</v>
      </c>
      <c r="AK26" s="358"/>
      <c r="AL26" s="358"/>
      <c r="AM26" s="358"/>
      <c r="AN26" s="359"/>
      <c r="AO26" s="357">
        <v>62</v>
      </c>
      <c r="AP26" s="358"/>
      <c r="AQ26" s="358"/>
      <c r="AR26" s="358"/>
      <c r="AS26" s="359"/>
      <c r="AT26" s="357">
        <v>62</v>
      </c>
      <c r="AU26" s="358"/>
      <c r="AV26" s="358"/>
      <c r="AW26" s="358"/>
      <c r="AX26" s="360"/>
    </row>
    <row r="27" spans="1:55" ht="32.25" customHeight="1">
      <c r="A27" s="377" t="s">
        <v>60</v>
      </c>
      <c r="B27" s="378"/>
      <c r="C27" s="378"/>
      <c r="D27" s="378"/>
      <c r="E27" s="378"/>
      <c r="F27" s="379"/>
      <c r="G27" s="386" t="s">
        <v>61</v>
      </c>
      <c r="H27" s="46"/>
      <c r="I27" s="46"/>
      <c r="J27" s="46"/>
      <c r="K27" s="46"/>
      <c r="L27" s="46"/>
      <c r="M27" s="46"/>
      <c r="N27" s="46"/>
      <c r="O27" s="46"/>
      <c r="P27" s="46"/>
      <c r="Q27" s="46"/>
      <c r="R27" s="46"/>
      <c r="S27" s="46"/>
      <c r="T27" s="46"/>
      <c r="U27" s="46"/>
      <c r="V27" s="46"/>
      <c r="W27" s="46"/>
      <c r="X27" s="387"/>
      <c r="Y27" s="388"/>
      <c r="Z27" s="389"/>
      <c r="AA27" s="390"/>
      <c r="AB27" s="45" t="s">
        <v>44</v>
      </c>
      <c r="AC27" s="46"/>
      <c r="AD27" s="387"/>
      <c r="AE27" s="391" t="s">
        <v>27</v>
      </c>
      <c r="AF27" s="46"/>
      <c r="AG27" s="46"/>
      <c r="AH27" s="46"/>
      <c r="AI27" s="387"/>
      <c r="AJ27" s="391" t="s">
        <v>28</v>
      </c>
      <c r="AK27" s="46"/>
      <c r="AL27" s="46"/>
      <c r="AM27" s="46"/>
      <c r="AN27" s="387"/>
      <c r="AO27" s="391" t="s">
        <v>29</v>
      </c>
      <c r="AP27" s="46"/>
      <c r="AQ27" s="46"/>
      <c r="AR27" s="46"/>
      <c r="AS27" s="387"/>
      <c r="AT27" s="351" t="s">
        <v>62</v>
      </c>
      <c r="AU27" s="352"/>
      <c r="AV27" s="352"/>
      <c r="AW27" s="352"/>
      <c r="AX27" s="353"/>
    </row>
    <row r="28" spans="1:55" ht="46.5" customHeight="1">
      <c r="A28" s="380"/>
      <c r="B28" s="381"/>
      <c r="C28" s="381"/>
      <c r="D28" s="381"/>
      <c r="E28" s="381"/>
      <c r="F28" s="382"/>
      <c r="G28" s="344" t="s">
        <v>63</v>
      </c>
      <c r="H28" s="344"/>
      <c r="I28" s="344"/>
      <c r="J28" s="344"/>
      <c r="K28" s="344"/>
      <c r="L28" s="344"/>
      <c r="M28" s="344"/>
      <c r="N28" s="344"/>
      <c r="O28" s="344"/>
      <c r="P28" s="344"/>
      <c r="Q28" s="344"/>
      <c r="R28" s="344"/>
      <c r="S28" s="344"/>
      <c r="T28" s="344"/>
      <c r="U28" s="344"/>
      <c r="V28" s="344"/>
      <c r="W28" s="344"/>
      <c r="X28" s="344"/>
      <c r="Y28" s="346" t="s">
        <v>60</v>
      </c>
      <c r="Z28" s="347"/>
      <c r="AA28" s="348"/>
      <c r="AB28" s="349" t="s">
        <v>64</v>
      </c>
      <c r="AC28" s="340"/>
      <c r="AD28" s="341"/>
      <c r="AE28" s="95">
        <v>688</v>
      </c>
      <c r="AF28" s="340"/>
      <c r="AG28" s="340"/>
      <c r="AH28" s="340"/>
      <c r="AI28" s="341"/>
      <c r="AJ28" s="95">
        <v>369</v>
      </c>
      <c r="AK28" s="340"/>
      <c r="AL28" s="340"/>
      <c r="AM28" s="340"/>
      <c r="AN28" s="341"/>
      <c r="AO28" s="95">
        <v>515</v>
      </c>
      <c r="AP28" s="340"/>
      <c r="AQ28" s="340"/>
      <c r="AR28" s="340"/>
      <c r="AS28" s="341"/>
      <c r="AT28" s="411">
        <v>1349</v>
      </c>
      <c r="AU28" s="340"/>
      <c r="AV28" s="340"/>
      <c r="AW28" s="340"/>
      <c r="AX28" s="343"/>
    </row>
    <row r="29" spans="1:55" ht="47.1" customHeight="1">
      <c r="A29" s="383"/>
      <c r="B29" s="384"/>
      <c r="C29" s="384"/>
      <c r="D29" s="384"/>
      <c r="E29" s="384"/>
      <c r="F29" s="385"/>
      <c r="G29" s="345"/>
      <c r="H29" s="345"/>
      <c r="I29" s="345"/>
      <c r="J29" s="345"/>
      <c r="K29" s="345"/>
      <c r="L29" s="345"/>
      <c r="M29" s="345"/>
      <c r="N29" s="345"/>
      <c r="O29" s="345"/>
      <c r="P29" s="345"/>
      <c r="Q29" s="345"/>
      <c r="R29" s="345"/>
      <c r="S29" s="345"/>
      <c r="T29" s="345"/>
      <c r="U29" s="345"/>
      <c r="V29" s="345"/>
      <c r="W29" s="345"/>
      <c r="X29" s="345"/>
      <c r="Y29" s="412" t="s">
        <v>65</v>
      </c>
      <c r="Z29" s="400"/>
      <c r="AA29" s="401"/>
      <c r="AB29" s="339" t="s">
        <v>66</v>
      </c>
      <c r="AC29" s="340"/>
      <c r="AD29" s="341"/>
      <c r="AE29" s="342" t="s">
        <v>67</v>
      </c>
      <c r="AF29" s="340"/>
      <c r="AG29" s="340"/>
      <c r="AH29" s="340"/>
      <c r="AI29" s="341"/>
      <c r="AJ29" s="342" t="s">
        <v>68</v>
      </c>
      <c r="AK29" s="340"/>
      <c r="AL29" s="340"/>
      <c r="AM29" s="340"/>
      <c r="AN29" s="341"/>
      <c r="AO29" s="342" t="s">
        <v>69</v>
      </c>
      <c r="AP29" s="340"/>
      <c r="AQ29" s="340"/>
      <c r="AR29" s="340"/>
      <c r="AS29" s="341"/>
      <c r="AT29" s="342" t="s">
        <v>70</v>
      </c>
      <c r="AU29" s="340"/>
      <c r="AV29" s="340"/>
      <c r="AW29" s="340"/>
      <c r="AX29" s="343"/>
    </row>
    <row r="30" spans="1:55" ht="23.1" customHeight="1">
      <c r="A30" s="282" t="s">
        <v>71</v>
      </c>
      <c r="B30" s="283"/>
      <c r="C30" s="288" t="s">
        <v>72</v>
      </c>
      <c r="D30" s="289"/>
      <c r="E30" s="289"/>
      <c r="F30" s="289"/>
      <c r="G30" s="289"/>
      <c r="H30" s="289"/>
      <c r="I30" s="289"/>
      <c r="J30" s="289"/>
      <c r="K30" s="290"/>
      <c r="L30" s="291" t="s">
        <v>73</v>
      </c>
      <c r="M30" s="291"/>
      <c r="N30" s="291"/>
      <c r="O30" s="291"/>
      <c r="P30" s="291"/>
      <c r="Q30" s="291"/>
      <c r="R30" s="292" t="s">
        <v>31</v>
      </c>
      <c r="S30" s="293"/>
      <c r="T30" s="293"/>
      <c r="U30" s="293"/>
      <c r="V30" s="293"/>
      <c r="W30" s="293"/>
      <c r="X30" s="294" t="s">
        <v>74</v>
      </c>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95"/>
    </row>
    <row r="31" spans="1:55" ht="23.1" customHeight="1">
      <c r="A31" s="284"/>
      <c r="B31" s="285"/>
      <c r="C31" s="296" t="s">
        <v>75</v>
      </c>
      <c r="D31" s="297"/>
      <c r="E31" s="297"/>
      <c r="F31" s="297"/>
      <c r="G31" s="297"/>
      <c r="H31" s="297"/>
      <c r="I31" s="297"/>
      <c r="J31" s="297"/>
      <c r="K31" s="298"/>
      <c r="L31" s="299">
        <v>68214.380999999994</v>
      </c>
      <c r="M31" s="299"/>
      <c r="N31" s="299"/>
      <c r="O31" s="299"/>
      <c r="P31" s="299"/>
      <c r="Q31" s="299"/>
      <c r="R31" s="330" t="s">
        <v>261</v>
      </c>
      <c r="S31" s="331"/>
      <c r="T31" s="331"/>
      <c r="U31" s="331"/>
      <c r="V31" s="331"/>
      <c r="W31" s="332"/>
      <c r="X31" s="300" t="s">
        <v>260</v>
      </c>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2"/>
    </row>
    <row r="32" spans="1:55" ht="23.1" customHeight="1">
      <c r="A32" s="284"/>
      <c r="B32" s="285"/>
      <c r="C32" s="279" t="s">
        <v>76</v>
      </c>
      <c r="D32" s="280"/>
      <c r="E32" s="280"/>
      <c r="F32" s="280"/>
      <c r="G32" s="280"/>
      <c r="H32" s="280"/>
      <c r="I32" s="280"/>
      <c r="J32" s="280"/>
      <c r="K32" s="281"/>
      <c r="L32" s="275">
        <v>224</v>
      </c>
      <c r="M32" s="275"/>
      <c r="N32" s="275"/>
      <c r="O32" s="275"/>
      <c r="P32" s="275"/>
      <c r="Q32" s="275"/>
      <c r="R32" s="333"/>
      <c r="S32" s="334"/>
      <c r="T32" s="334"/>
      <c r="U32" s="334"/>
      <c r="V32" s="334"/>
      <c r="W32" s="335"/>
      <c r="X32" s="276" t="s">
        <v>263</v>
      </c>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8"/>
    </row>
    <row r="33" spans="1:50" ht="23.1" customHeight="1">
      <c r="A33" s="284"/>
      <c r="B33" s="285"/>
      <c r="C33" s="279" t="s">
        <v>77</v>
      </c>
      <c r="D33" s="280"/>
      <c r="E33" s="280"/>
      <c r="F33" s="280"/>
      <c r="G33" s="280"/>
      <c r="H33" s="280"/>
      <c r="I33" s="280"/>
      <c r="J33" s="280"/>
      <c r="K33" s="281"/>
      <c r="L33" s="275">
        <v>24.364000000000001</v>
      </c>
      <c r="M33" s="275"/>
      <c r="N33" s="275"/>
      <c r="O33" s="275"/>
      <c r="P33" s="275"/>
      <c r="Q33" s="275"/>
      <c r="R33" s="336"/>
      <c r="S33" s="337"/>
      <c r="T33" s="337"/>
      <c r="U33" s="337"/>
      <c r="V33" s="337"/>
      <c r="W33" s="338"/>
      <c r="X33" s="276"/>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8"/>
    </row>
    <row r="34" spans="1:50" ht="23.1" customHeight="1">
      <c r="A34" s="284"/>
      <c r="B34" s="285"/>
      <c r="C34" s="325"/>
      <c r="D34" s="326"/>
      <c r="E34" s="326"/>
      <c r="F34" s="326"/>
      <c r="G34" s="326"/>
      <c r="H34" s="326"/>
      <c r="I34" s="326"/>
      <c r="J34" s="326"/>
      <c r="K34" s="327"/>
      <c r="L34" s="275"/>
      <c r="M34" s="275"/>
      <c r="N34" s="275"/>
      <c r="O34" s="275"/>
      <c r="P34" s="275"/>
      <c r="Q34" s="275"/>
      <c r="R34" s="328"/>
      <c r="S34" s="328"/>
      <c r="T34" s="328"/>
      <c r="U34" s="328"/>
      <c r="V34" s="328"/>
      <c r="W34" s="328"/>
      <c r="X34" s="276" t="s">
        <v>264</v>
      </c>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8"/>
    </row>
    <row r="35" spans="1:50" ht="23.1" customHeight="1">
      <c r="A35" s="284"/>
      <c r="B35" s="285"/>
      <c r="C35" s="329"/>
      <c r="D35" s="326"/>
      <c r="E35" s="326"/>
      <c r="F35" s="326"/>
      <c r="G35" s="326"/>
      <c r="H35" s="326"/>
      <c r="I35" s="326"/>
      <c r="J35" s="326"/>
      <c r="K35" s="327"/>
      <c r="L35" s="275"/>
      <c r="M35" s="275"/>
      <c r="N35" s="275"/>
      <c r="O35" s="275"/>
      <c r="P35" s="275"/>
      <c r="Q35" s="275"/>
      <c r="R35" s="328"/>
      <c r="S35" s="328"/>
      <c r="T35" s="328"/>
      <c r="U35" s="328"/>
      <c r="V35" s="328"/>
      <c r="W35" s="328"/>
      <c r="X35" s="312"/>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8"/>
    </row>
    <row r="36" spans="1:50" ht="23.1" customHeight="1">
      <c r="A36" s="284"/>
      <c r="B36" s="285"/>
      <c r="C36" s="303"/>
      <c r="D36" s="304"/>
      <c r="E36" s="304"/>
      <c r="F36" s="304"/>
      <c r="G36" s="304"/>
      <c r="H36" s="304"/>
      <c r="I36" s="304"/>
      <c r="J36" s="304"/>
      <c r="K36" s="305"/>
      <c r="L36" s="306"/>
      <c r="M36" s="307"/>
      <c r="N36" s="307"/>
      <c r="O36" s="307"/>
      <c r="P36" s="307"/>
      <c r="Q36" s="308"/>
      <c r="R36" s="309"/>
      <c r="S36" s="310"/>
      <c r="T36" s="310"/>
      <c r="U36" s="310"/>
      <c r="V36" s="310"/>
      <c r="W36" s="311"/>
      <c r="X36" s="312"/>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8"/>
    </row>
    <row r="37" spans="1:50" ht="21" customHeight="1" thickBot="1">
      <c r="A37" s="286"/>
      <c r="B37" s="287"/>
      <c r="C37" s="313" t="s">
        <v>39</v>
      </c>
      <c r="D37" s="314"/>
      <c r="E37" s="314"/>
      <c r="F37" s="314"/>
      <c r="G37" s="314"/>
      <c r="H37" s="314"/>
      <c r="I37" s="314"/>
      <c r="J37" s="314"/>
      <c r="K37" s="315"/>
      <c r="L37" s="316">
        <f>SUM(L31:Q36)</f>
        <v>68462.744999999995</v>
      </c>
      <c r="M37" s="317"/>
      <c r="N37" s="317"/>
      <c r="O37" s="317"/>
      <c r="P37" s="317"/>
      <c r="Q37" s="318"/>
      <c r="R37" s="319" t="s">
        <v>261</v>
      </c>
      <c r="S37" s="320"/>
      <c r="T37" s="320"/>
      <c r="U37" s="320"/>
      <c r="V37" s="320"/>
      <c r="W37" s="321"/>
      <c r="X37" s="322"/>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44" t="s">
        <v>78</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6"/>
    </row>
    <row r="40" spans="1:50" ht="21" customHeight="1">
      <c r="A40" s="10"/>
      <c r="B40" s="11"/>
      <c r="C40" s="247" t="s">
        <v>79</v>
      </c>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9"/>
      <c r="AD40" s="248" t="s">
        <v>80</v>
      </c>
      <c r="AE40" s="248"/>
      <c r="AF40" s="248"/>
      <c r="AG40" s="250" t="s">
        <v>81</v>
      </c>
      <c r="AH40" s="248"/>
      <c r="AI40" s="248"/>
      <c r="AJ40" s="248"/>
      <c r="AK40" s="248"/>
      <c r="AL40" s="248"/>
      <c r="AM40" s="248"/>
      <c r="AN40" s="248"/>
      <c r="AO40" s="248"/>
      <c r="AP40" s="248"/>
      <c r="AQ40" s="248"/>
      <c r="AR40" s="248"/>
      <c r="AS40" s="248"/>
      <c r="AT40" s="248"/>
      <c r="AU40" s="248"/>
      <c r="AV40" s="248"/>
      <c r="AW40" s="248"/>
      <c r="AX40" s="251"/>
    </row>
    <row r="41" spans="1:50" ht="26.25" customHeight="1">
      <c r="A41" s="252" t="s">
        <v>82</v>
      </c>
      <c r="B41" s="253"/>
      <c r="C41" s="254" t="s">
        <v>83</v>
      </c>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6"/>
      <c r="AD41" s="257" t="s">
        <v>84</v>
      </c>
      <c r="AE41" s="258"/>
      <c r="AF41" s="258"/>
      <c r="AG41" s="259" t="s">
        <v>85</v>
      </c>
      <c r="AH41" s="260"/>
      <c r="AI41" s="260"/>
      <c r="AJ41" s="260"/>
      <c r="AK41" s="260"/>
      <c r="AL41" s="260"/>
      <c r="AM41" s="260"/>
      <c r="AN41" s="260"/>
      <c r="AO41" s="260"/>
      <c r="AP41" s="260"/>
      <c r="AQ41" s="260"/>
      <c r="AR41" s="260"/>
      <c r="AS41" s="260"/>
      <c r="AT41" s="260"/>
      <c r="AU41" s="260"/>
      <c r="AV41" s="260"/>
      <c r="AW41" s="260"/>
      <c r="AX41" s="261"/>
    </row>
    <row r="42" spans="1:50" ht="26.25" customHeight="1">
      <c r="A42" s="190"/>
      <c r="B42" s="191"/>
      <c r="C42" s="262" t="s">
        <v>86</v>
      </c>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18"/>
      <c r="AD42" s="234" t="s">
        <v>84</v>
      </c>
      <c r="AE42" s="61"/>
      <c r="AF42" s="61"/>
      <c r="AG42" s="227"/>
      <c r="AH42" s="228"/>
      <c r="AI42" s="228"/>
      <c r="AJ42" s="228"/>
      <c r="AK42" s="228"/>
      <c r="AL42" s="228"/>
      <c r="AM42" s="228"/>
      <c r="AN42" s="228"/>
      <c r="AO42" s="228"/>
      <c r="AP42" s="228"/>
      <c r="AQ42" s="228"/>
      <c r="AR42" s="228"/>
      <c r="AS42" s="228"/>
      <c r="AT42" s="228"/>
      <c r="AU42" s="228"/>
      <c r="AV42" s="228"/>
      <c r="AW42" s="228"/>
      <c r="AX42" s="229"/>
    </row>
    <row r="43" spans="1:50" ht="30" customHeight="1">
      <c r="A43" s="192"/>
      <c r="B43" s="193"/>
      <c r="C43" s="264" t="s">
        <v>87</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6"/>
      <c r="AD43" s="237" t="s">
        <v>84</v>
      </c>
      <c r="AE43" s="70"/>
      <c r="AF43" s="70"/>
      <c r="AG43" s="230"/>
      <c r="AH43" s="231"/>
      <c r="AI43" s="231"/>
      <c r="AJ43" s="231"/>
      <c r="AK43" s="231"/>
      <c r="AL43" s="231"/>
      <c r="AM43" s="231"/>
      <c r="AN43" s="231"/>
      <c r="AO43" s="231"/>
      <c r="AP43" s="231"/>
      <c r="AQ43" s="231"/>
      <c r="AR43" s="231"/>
      <c r="AS43" s="231"/>
      <c r="AT43" s="231"/>
      <c r="AU43" s="231"/>
      <c r="AV43" s="231"/>
      <c r="AW43" s="231"/>
      <c r="AX43" s="232"/>
    </row>
    <row r="44" spans="1:50" ht="26.25" customHeight="1">
      <c r="A44" s="173" t="s">
        <v>88</v>
      </c>
      <c r="B44" s="189"/>
      <c r="C44" s="267" t="s">
        <v>89</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7" t="s">
        <v>84</v>
      </c>
      <c r="AE44" s="198"/>
      <c r="AF44" s="198"/>
      <c r="AG44" s="268" t="s">
        <v>90</v>
      </c>
      <c r="AH44" s="269"/>
      <c r="AI44" s="269"/>
      <c r="AJ44" s="269"/>
      <c r="AK44" s="269"/>
      <c r="AL44" s="269"/>
      <c r="AM44" s="269"/>
      <c r="AN44" s="269"/>
      <c r="AO44" s="269"/>
      <c r="AP44" s="269"/>
      <c r="AQ44" s="269"/>
      <c r="AR44" s="269"/>
      <c r="AS44" s="269"/>
      <c r="AT44" s="269"/>
      <c r="AU44" s="269"/>
      <c r="AV44" s="269"/>
      <c r="AW44" s="269"/>
      <c r="AX44" s="270"/>
    </row>
    <row r="45" spans="1:50" ht="26.25" customHeight="1">
      <c r="A45" s="190"/>
      <c r="B45" s="191"/>
      <c r="C45" s="233" t="s">
        <v>91</v>
      </c>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34" t="s">
        <v>84</v>
      </c>
      <c r="AE45" s="61"/>
      <c r="AF45" s="61"/>
      <c r="AG45" s="271"/>
      <c r="AH45" s="214"/>
      <c r="AI45" s="214"/>
      <c r="AJ45" s="214"/>
      <c r="AK45" s="214"/>
      <c r="AL45" s="214"/>
      <c r="AM45" s="214"/>
      <c r="AN45" s="214"/>
      <c r="AO45" s="214"/>
      <c r="AP45" s="214"/>
      <c r="AQ45" s="214"/>
      <c r="AR45" s="214"/>
      <c r="AS45" s="214"/>
      <c r="AT45" s="214"/>
      <c r="AU45" s="214"/>
      <c r="AV45" s="214"/>
      <c r="AW45" s="214"/>
      <c r="AX45" s="272"/>
    </row>
    <row r="46" spans="1:50" ht="26.25" customHeight="1">
      <c r="A46" s="190"/>
      <c r="B46" s="191"/>
      <c r="C46" s="233" t="s">
        <v>92</v>
      </c>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34" t="s">
        <v>84</v>
      </c>
      <c r="AE46" s="61"/>
      <c r="AF46" s="61"/>
      <c r="AG46" s="271"/>
      <c r="AH46" s="214"/>
      <c r="AI46" s="214"/>
      <c r="AJ46" s="214"/>
      <c r="AK46" s="214"/>
      <c r="AL46" s="214"/>
      <c r="AM46" s="214"/>
      <c r="AN46" s="214"/>
      <c r="AO46" s="214"/>
      <c r="AP46" s="214"/>
      <c r="AQ46" s="214"/>
      <c r="AR46" s="214"/>
      <c r="AS46" s="214"/>
      <c r="AT46" s="214"/>
      <c r="AU46" s="214"/>
      <c r="AV46" s="214"/>
      <c r="AW46" s="214"/>
      <c r="AX46" s="272"/>
    </row>
    <row r="47" spans="1:50" ht="26.25" customHeight="1">
      <c r="A47" s="190"/>
      <c r="B47" s="191"/>
      <c r="C47" s="233" t="s">
        <v>93</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34" t="s">
        <v>84</v>
      </c>
      <c r="AE47" s="61"/>
      <c r="AF47" s="61"/>
      <c r="AG47" s="271"/>
      <c r="AH47" s="214"/>
      <c r="AI47" s="214"/>
      <c r="AJ47" s="214"/>
      <c r="AK47" s="214"/>
      <c r="AL47" s="214"/>
      <c r="AM47" s="214"/>
      <c r="AN47" s="214"/>
      <c r="AO47" s="214"/>
      <c r="AP47" s="214"/>
      <c r="AQ47" s="214"/>
      <c r="AR47" s="214"/>
      <c r="AS47" s="214"/>
      <c r="AT47" s="214"/>
      <c r="AU47" s="214"/>
      <c r="AV47" s="214"/>
      <c r="AW47" s="214"/>
      <c r="AX47" s="272"/>
    </row>
    <row r="48" spans="1:50" ht="26.25" customHeight="1">
      <c r="A48" s="190"/>
      <c r="B48" s="191"/>
      <c r="C48" s="233" t="s">
        <v>94</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35"/>
      <c r="AD48" s="234" t="s">
        <v>84</v>
      </c>
      <c r="AE48" s="61"/>
      <c r="AF48" s="61"/>
      <c r="AG48" s="271"/>
      <c r="AH48" s="214"/>
      <c r="AI48" s="214"/>
      <c r="AJ48" s="214"/>
      <c r="AK48" s="214"/>
      <c r="AL48" s="214"/>
      <c r="AM48" s="214"/>
      <c r="AN48" s="214"/>
      <c r="AO48" s="214"/>
      <c r="AP48" s="214"/>
      <c r="AQ48" s="214"/>
      <c r="AR48" s="214"/>
      <c r="AS48" s="214"/>
      <c r="AT48" s="214"/>
      <c r="AU48" s="214"/>
      <c r="AV48" s="214"/>
      <c r="AW48" s="214"/>
      <c r="AX48" s="272"/>
    </row>
    <row r="49" spans="1:51" ht="26.25" customHeight="1">
      <c r="A49" s="190"/>
      <c r="B49" s="191"/>
      <c r="C49" s="236" t="s">
        <v>95</v>
      </c>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237" t="s">
        <v>38</v>
      </c>
      <c r="AE49" s="70"/>
      <c r="AF49" s="70"/>
      <c r="AG49" s="273"/>
      <c r="AH49" s="172"/>
      <c r="AI49" s="172"/>
      <c r="AJ49" s="172"/>
      <c r="AK49" s="172"/>
      <c r="AL49" s="172"/>
      <c r="AM49" s="172"/>
      <c r="AN49" s="172"/>
      <c r="AO49" s="172"/>
      <c r="AP49" s="172"/>
      <c r="AQ49" s="172"/>
      <c r="AR49" s="172"/>
      <c r="AS49" s="172"/>
      <c r="AT49" s="172"/>
      <c r="AU49" s="172"/>
      <c r="AV49" s="172"/>
      <c r="AW49" s="172"/>
      <c r="AX49" s="274"/>
    </row>
    <row r="50" spans="1:51" ht="30" customHeight="1">
      <c r="A50" s="173" t="s">
        <v>96</v>
      </c>
      <c r="B50" s="189"/>
      <c r="C50" s="221" t="s">
        <v>97</v>
      </c>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3"/>
      <c r="AD50" s="197" t="s">
        <v>84</v>
      </c>
      <c r="AE50" s="198"/>
      <c r="AF50" s="198"/>
      <c r="AG50" s="224" t="s">
        <v>98</v>
      </c>
      <c r="AH50" s="225"/>
      <c r="AI50" s="225"/>
      <c r="AJ50" s="225"/>
      <c r="AK50" s="225"/>
      <c r="AL50" s="225"/>
      <c r="AM50" s="225"/>
      <c r="AN50" s="225"/>
      <c r="AO50" s="225"/>
      <c r="AP50" s="225"/>
      <c r="AQ50" s="225"/>
      <c r="AR50" s="225"/>
      <c r="AS50" s="225"/>
      <c r="AT50" s="225"/>
      <c r="AU50" s="225"/>
      <c r="AV50" s="225"/>
      <c r="AW50" s="225"/>
      <c r="AX50" s="226"/>
    </row>
    <row r="51" spans="1:51" ht="26.25" customHeight="1">
      <c r="A51" s="190"/>
      <c r="B51" s="191"/>
      <c r="C51" s="233" t="s">
        <v>99</v>
      </c>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34" t="s">
        <v>84</v>
      </c>
      <c r="AE51" s="61"/>
      <c r="AF51" s="61"/>
      <c r="AG51" s="227"/>
      <c r="AH51" s="228"/>
      <c r="AI51" s="228"/>
      <c r="AJ51" s="228"/>
      <c r="AK51" s="228"/>
      <c r="AL51" s="228"/>
      <c r="AM51" s="228"/>
      <c r="AN51" s="228"/>
      <c r="AO51" s="228"/>
      <c r="AP51" s="228"/>
      <c r="AQ51" s="228"/>
      <c r="AR51" s="228"/>
      <c r="AS51" s="228"/>
      <c r="AT51" s="228"/>
      <c r="AU51" s="228"/>
      <c r="AV51" s="228"/>
      <c r="AW51" s="228"/>
      <c r="AX51" s="229"/>
    </row>
    <row r="52" spans="1:51" ht="26.25" customHeight="1">
      <c r="A52" s="190"/>
      <c r="B52" s="191"/>
      <c r="C52" s="233" t="s">
        <v>100</v>
      </c>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34" t="s">
        <v>84</v>
      </c>
      <c r="AE52" s="61"/>
      <c r="AF52" s="61"/>
      <c r="AG52" s="230"/>
      <c r="AH52" s="231"/>
      <c r="AI52" s="231"/>
      <c r="AJ52" s="231"/>
      <c r="AK52" s="231"/>
      <c r="AL52" s="231"/>
      <c r="AM52" s="231"/>
      <c r="AN52" s="231"/>
      <c r="AO52" s="231"/>
      <c r="AP52" s="231"/>
      <c r="AQ52" s="231"/>
      <c r="AR52" s="231"/>
      <c r="AS52" s="231"/>
      <c r="AT52" s="231"/>
      <c r="AU52" s="231"/>
      <c r="AV52" s="231"/>
      <c r="AW52" s="231"/>
      <c r="AX52" s="232"/>
    </row>
    <row r="53" spans="1:51" ht="33.6" customHeight="1">
      <c r="A53" s="173" t="s">
        <v>101</v>
      </c>
      <c r="B53" s="189"/>
      <c r="C53" s="194" t="s">
        <v>102</v>
      </c>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6"/>
      <c r="AD53" s="197" t="s">
        <v>38</v>
      </c>
      <c r="AE53" s="198"/>
      <c r="AF53" s="198"/>
      <c r="AG53" s="199"/>
      <c r="AH53" s="200"/>
      <c r="AI53" s="200"/>
      <c r="AJ53" s="200"/>
      <c r="AK53" s="200"/>
      <c r="AL53" s="200"/>
      <c r="AM53" s="200"/>
      <c r="AN53" s="200"/>
      <c r="AO53" s="200"/>
      <c r="AP53" s="200"/>
      <c r="AQ53" s="200"/>
      <c r="AR53" s="200"/>
      <c r="AS53" s="200"/>
      <c r="AT53" s="200"/>
      <c r="AU53" s="200"/>
      <c r="AV53" s="200"/>
      <c r="AW53" s="200"/>
      <c r="AX53" s="201"/>
    </row>
    <row r="54" spans="1:51" ht="15.75" customHeight="1">
      <c r="A54" s="190"/>
      <c r="B54" s="191"/>
      <c r="C54" s="208" t="s">
        <v>0</v>
      </c>
      <c r="D54" s="209"/>
      <c r="E54" s="209"/>
      <c r="F54" s="209"/>
      <c r="G54" s="210" t="s">
        <v>103</v>
      </c>
      <c r="H54" s="211"/>
      <c r="I54" s="211"/>
      <c r="J54" s="211"/>
      <c r="K54" s="211"/>
      <c r="L54" s="211"/>
      <c r="M54" s="211"/>
      <c r="N54" s="211"/>
      <c r="O54" s="211"/>
      <c r="P54" s="211"/>
      <c r="Q54" s="211"/>
      <c r="R54" s="211"/>
      <c r="S54" s="212"/>
      <c r="T54" s="213" t="s">
        <v>104</v>
      </c>
      <c r="U54" s="214"/>
      <c r="V54" s="214"/>
      <c r="W54" s="214"/>
      <c r="X54" s="214"/>
      <c r="Y54" s="214"/>
      <c r="Z54" s="214"/>
      <c r="AA54" s="214"/>
      <c r="AB54" s="214"/>
      <c r="AC54" s="214"/>
      <c r="AD54" s="214"/>
      <c r="AE54" s="214"/>
      <c r="AF54" s="214"/>
      <c r="AG54" s="202"/>
      <c r="AH54" s="203"/>
      <c r="AI54" s="203"/>
      <c r="AJ54" s="203"/>
      <c r="AK54" s="203"/>
      <c r="AL54" s="203"/>
      <c r="AM54" s="203"/>
      <c r="AN54" s="203"/>
      <c r="AO54" s="203"/>
      <c r="AP54" s="203"/>
      <c r="AQ54" s="203"/>
      <c r="AR54" s="203"/>
      <c r="AS54" s="203"/>
      <c r="AT54" s="203"/>
      <c r="AU54" s="203"/>
      <c r="AV54" s="203"/>
      <c r="AW54" s="203"/>
      <c r="AX54" s="204"/>
    </row>
    <row r="55" spans="1:51" ht="26.25" customHeight="1">
      <c r="A55" s="190"/>
      <c r="B55" s="191"/>
      <c r="C55" s="215"/>
      <c r="D55" s="216"/>
      <c r="E55" s="216"/>
      <c r="F55" s="216"/>
      <c r="G55" s="217"/>
      <c r="H55" s="218"/>
      <c r="I55" s="218"/>
      <c r="J55" s="218"/>
      <c r="K55" s="218"/>
      <c r="L55" s="218"/>
      <c r="M55" s="218"/>
      <c r="N55" s="218"/>
      <c r="O55" s="218"/>
      <c r="P55" s="218"/>
      <c r="Q55" s="218"/>
      <c r="R55" s="218"/>
      <c r="S55" s="219"/>
      <c r="T55" s="220"/>
      <c r="U55" s="218"/>
      <c r="V55" s="218"/>
      <c r="W55" s="218"/>
      <c r="X55" s="218"/>
      <c r="Y55" s="218"/>
      <c r="Z55" s="218"/>
      <c r="AA55" s="218"/>
      <c r="AB55" s="218"/>
      <c r="AC55" s="218"/>
      <c r="AD55" s="218"/>
      <c r="AE55" s="218"/>
      <c r="AF55" s="218"/>
      <c r="AG55" s="202"/>
      <c r="AH55" s="203"/>
      <c r="AI55" s="203"/>
      <c r="AJ55" s="203"/>
      <c r="AK55" s="203"/>
      <c r="AL55" s="203"/>
      <c r="AM55" s="203"/>
      <c r="AN55" s="203"/>
      <c r="AO55" s="203"/>
      <c r="AP55" s="203"/>
      <c r="AQ55" s="203"/>
      <c r="AR55" s="203"/>
      <c r="AS55" s="203"/>
      <c r="AT55" s="203"/>
      <c r="AU55" s="203"/>
      <c r="AV55" s="203"/>
      <c r="AW55" s="203"/>
      <c r="AX55" s="204"/>
    </row>
    <row r="56" spans="1:51" ht="26.25" customHeight="1">
      <c r="A56" s="192"/>
      <c r="B56" s="193"/>
      <c r="C56" s="166"/>
      <c r="D56" s="167"/>
      <c r="E56" s="167"/>
      <c r="F56" s="167"/>
      <c r="G56" s="168"/>
      <c r="H56" s="169"/>
      <c r="I56" s="169"/>
      <c r="J56" s="169"/>
      <c r="K56" s="169"/>
      <c r="L56" s="169"/>
      <c r="M56" s="169"/>
      <c r="N56" s="169"/>
      <c r="O56" s="169"/>
      <c r="P56" s="169"/>
      <c r="Q56" s="169"/>
      <c r="R56" s="169"/>
      <c r="S56" s="170"/>
      <c r="T56" s="171"/>
      <c r="U56" s="172"/>
      <c r="V56" s="172"/>
      <c r="W56" s="172"/>
      <c r="X56" s="172"/>
      <c r="Y56" s="172"/>
      <c r="Z56" s="172"/>
      <c r="AA56" s="172"/>
      <c r="AB56" s="172"/>
      <c r="AC56" s="172"/>
      <c r="AD56" s="172"/>
      <c r="AE56" s="172"/>
      <c r="AF56" s="172"/>
      <c r="AG56" s="205"/>
      <c r="AH56" s="206"/>
      <c r="AI56" s="206"/>
      <c r="AJ56" s="206"/>
      <c r="AK56" s="206"/>
      <c r="AL56" s="206"/>
      <c r="AM56" s="206"/>
      <c r="AN56" s="206"/>
      <c r="AO56" s="206"/>
      <c r="AP56" s="206"/>
      <c r="AQ56" s="206"/>
      <c r="AR56" s="206"/>
      <c r="AS56" s="206"/>
      <c r="AT56" s="206"/>
      <c r="AU56" s="206"/>
      <c r="AV56" s="206"/>
      <c r="AW56" s="206"/>
      <c r="AX56" s="207"/>
    </row>
    <row r="57" spans="1:51" ht="57" customHeight="1">
      <c r="A57" s="173" t="s">
        <v>105</v>
      </c>
      <c r="B57" s="174"/>
      <c r="C57" s="177" t="s">
        <v>106</v>
      </c>
      <c r="D57" s="178"/>
      <c r="E57" s="178"/>
      <c r="F57" s="179"/>
      <c r="G57" s="180" t="s">
        <v>107</v>
      </c>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2"/>
    </row>
    <row r="58" spans="1:51" ht="66.75" customHeight="1" thickBot="1">
      <c r="A58" s="175"/>
      <c r="B58" s="176"/>
      <c r="C58" s="183" t="s">
        <v>108</v>
      </c>
      <c r="D58" s="184"/>
      <c r="E58" s="184"/>
      <c r="F58" s="185"/>
      <c r="G58" s="186" t="s">
        <v>109</v>
      </c>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8"/>
    </row>
    <row r="59" spans="1:51" ht="21" customHeight="1">
      <c r="A59" s="238" t="s">
        <v>110</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40"/>
    </row>
    <row r="60" spans="1:51" ht="120" customHeight="1" thickBot="1">
      <c r="A60" s="241"/>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3"/>
    </row>
    <row r="61" spans="1:51" ht="21" customHeight="1">
      <c r="A61" s="163" t="s">
        <v>111</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5"/>
    </row>
    <row r="62" spans="1:51" ht="120" customHeight="1" thickBot="1">
      <c r="A62" s="158" t="s">
        <v>256</v>
      </c>
      <c r="B62" s="159"/>
      <c r="C62" s="159"/>
      <c r="D62" s="159"/>
      <c r="E62" s="160"/>
      <c r="F62" s="161" t="s">
        <v>257</v>
      </c>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62"/>
    </row>
    <row r="63" spans="1:51" ht="21" customHeight="1">
      <c r="A63" s="163" t="s">
        <v>112</v>
      </c>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5"/>
    </row>
    <row r="64" spans="1:51" ht="99.95" customHeight="1" thickBot="1">
      <c r="A64" s="110" t="s">
        <v>259</v>
      </c>
      <c r="B64" s="111"/>
      <c r="C64" s="111"/>
      <c r="D64" s="111"/>
      <c r="E64" s="112"/>
      <c r="F64" s="113" t="s">
        <v>258</v>
      </c>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5"/>
      <c r="AY64" s="12"/>
    </row>
    <row r="65" spans="1:50" ht="21" customHeight="1">
      <c r="A65" s="116" t="s">
        <v>113</v>
      </c>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8"/>
    </row>
    <row r="66" spans="1:50" ht="99.95" customHeight="1" thickBot="1">
      <c r="A66" s="119"/>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1"/>
    </row>
    <row r="67" spans="1:50" ht="19.7" customHeight="1">
      <c r="A67" s="122" t="s">
        <v>114</v>
      </c>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4"/>
    </row>
    <row r="68" spans="1:50" ht="19.899999999999999" customHeight="1" thickBot="1">
      <c r="A68" s="125"/>
      <c r="B68" s="126"/>
      <c r="C68" s="127" t="s">
        <v>115</v>
      </c>
      <c r="D68" s="52"/>
      <c r="E68" s="52"/>
      <c r="F68" s="52"/>
      <c r="G68" s="52"/>
      <c r="H68" s="52"/>
      <c r="I68" s="52"/>
      <c r="J68" s="128"/>
      <c r="K68" s="129">
        <v>366</v>
      </c>
      <c r="L68" s="129"/>
      <c r="M68" s="129"/>
      <c r="N68" s="129"/>
      <c r="O68" s="129"/>
      <c r="P68" s="129"/>
      <c r="Q68" s="129"/>
      <c r="R68" s="129"/>
      <c r="S68" s="127" t="s">
        <v>116</v>
      </c>
      <c r="T68" s="52"/>
      <c r="U68" s="52"/>
      <c r="V68" s="52"/>
      <c r="W68" s="52"/>
      <c r="X68" s="52"/>
      <c r="Y68" s="52"/>
      <c r="Z68" s="128"/>
      <c r="AA68" s="130">
        <v>387</v>
      </c>
      <c r="AB68" s="129"/>
      <c r="AC68" s="129"/>
      <c r="AD68" s="129"/>
      <c r="AE68" s="129"/>
      <c r="AF68" s="129"/>
      <c r="AG68" s="129"/>
      <c r="AH68" s="129"/>
      <c r="AI68" s="127" t="s">
        <v>117</v>
      </c>
      <c r="AJ68" s="131"/>
      <c r="AK68" s="131"/>
      <c r="AL68" s="131"/>
      <c r="AM68" s="131"/>
      <c r="AN68" s="131"/>
      <c r="AO68" s="131"/>
      <c r="AP68" s="132"/>
      <c r="AQ68" s="133">
        <v>262</v>
      </c>
      <c r="AR68" s="133"/>
      <c r="AS68" s="133"/>
      <c r="AT68" s="133"/>
      <c r="AU68" s="133"/>
      <c r="AV68" s="133"/>
      <c r="AW68" s="133"/>
      <c r="AX68" s="13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5" t="s">
        <v>118</v>
      </c>
      <c r="B70" s="136"/>
      <c r="C70" s="136"/>
      <c r="D70" s="136"/>
      <c r="E70" s="136"/>
      <c r="F70" s="137"/>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8"/>
      <c r="B71" s="139"/>
      <c r="C71" s="139"/>
      <c r="D71" s="139"/>
      <c r="E71" s="139"/>
      <c r="F71" s="14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8"/>
      <c r="B72" s="139"/>
      <c r="C72" s="139"/>
      <c r="D72" s="139"/>
      <c r="E72" s="139"/>
      <c r="F72" s="14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8"/>
      <c r="B73" s="139"/>
      <c r="C73" s="139"/>
      <c r="D73" s="139"/>
      <c r="E73" s="139"/>
      <c r="F73" s="14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8"/>
      <c r="B74" s="139"/>
      <c r="C74" s="139"/>
      <c r="D74" s="139"/>
      <c r="E74" s="139"/>
      <c r="F74" s="14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8"/>
      <c r="B75" s="139"/>
      <c r="C75" s="139"/>
      <c r="D75" s="139"/>
      <c r="E75" s="139"/>
      <c r="F75" s="14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8"/>
      <c r="B76" s="139"/>
      <c r="C76" s="139"/>
      <c r="D76" s="139"/>
      <c r="E76" s="139"/>
      <c r="F76" s="14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8"/>
      <c r="B77" s="139"/>
      <c r="C77" s="139"/>
      <c r="D77" s="139"/>
      <c r="E77" s="139"/>
      <c r="F77" s="14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8"/>
      <c r="B78" s="139"/>
      <c r="C78" s="139"/>
      <c r="D78" s="139"/>
      <c r="E78" s="139"/>
      <c r="F78" s="14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38"/>
      <c r="B79" s="139"/>
      <c r="C79" s="139"/>
      <c r="D79" s="139"/>
      <c r="E79" s="139"/>
      <c r="F79" s="14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8"/>
      <c r="B80" s="139"/>
      <c r="C80" s="139"/>
      <c r="D80" s="139"/>
      <c r="E80" s="139"/>
      <c r="F80" s="14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8"/>
      <c r="B81" s="139"/>
      <c r="C81" s="139"/>
      <c r="D81" s="139"/>
      <c r="E81" s="139"/>
      <c r="F81" s="14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8"/>
      <c r="B82" s="139"/>
      <c r="C82" s="139"/>
      <c r="D82" s="139"/>
      <c r="E82" s="139"/>
      <c r="F82" s="14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8"/>
      <c r="B83" s="139"/>
      <c r="C83" s="139"/>
      <c r="D83" s="139"/>
      <c r="E83" s="139"/>
      <c r="F83" s="14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8"/>
      <c r="B84" s="139"/>
      <c r="C84" s="139"/>
      <c r="D84" s="139"/>
      <c r="E84" s="139"/>
      <c r="F84" s="14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8"/>
      <c r="B85" s="139"/>
      <c r="C85" s="139"/>
      <c r="D85" s="139"/>
      <c r="E85" s="139"/>
      <c r="F85" s="14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8"/>
      <c r="B86" s="139"/>
      <c r="C86" s="139"/>
      <c r="D86" s="139"/>
      <c r="E86" s="139"/>
      <c r="F86" s="14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8"/>
      <c r="B87" s="139"/>
      <c r="C87" s="139"/>
      <c r="D87" s="139"/>
      <c r="E87" s="139"/>
      <c r="F87" s="14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8"/>
      <c r="B88" s="139"/>
      <c r="C88" s="139"/>
      <c r="D88" s="139"/>
      <c r="E88" s="139"/>
      <c r="F88" s="14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38"/>
      <c r="B89" s="139"/>
      <c r="C89" s="139"/>
      <c r="D89" s="139"/>
      <c r="E89" s="139"/>
      <c r="F89" s="14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8"/>
      <c r="B90" s="139"/>
      <c r="C90" s="139"/>
      <c r="D90" s="139"/>
      <c r="E90" s="139"/>
      <c r="F90" s="14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8"/>
      <c r="B91" s="139"/>
      <c r="C91" s="139"/>
      <c r="D91" s="139"/>
      <c r="E91" s="139"/>
      <c r="F91" s="14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8"/>
      <c r="B92" s="139"/>
      <c r="C92" s="139"/>
      <c r="D92" s="139"/>
      <c r="E92" s="139"/>
      <c r="F92" s="14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8"/>
      <c r="B93" s="139"/>
      <c r="C93" s="139"/>
      <c r="D93" s="139"/>
      <c r="E93" s="139"/>
      <c r="F93" s="14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8"/>
      <c r="B94" s="139"/>
      <c r="C94" s="139"/>
      <c r="D94" s="139"/>
      <c r="E94" s="139"/>
      <c r="F94" s="14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8"/>
      <c r="B95" s="139"/>
      <c r="C95" s="139"/>
      <c r="D95" s="139"/>
      <c r="E95" s="139"/>
      <c r="F95" s="14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8"/>
      <c r="B96" s="139"/>
      <c r="C96" s="139"/>
      <c r="D96" s="139"/>
      <c r="E96" s="139"/>
      <c r="F96" s="14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8"/>
      <c r="B97" s="139"/>
      <c r="C97" s="139"/>
      <c r="D97" s="139"/>
      <c r="E97" s="139"/>
      <c r="F97" s="14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8"/>
      <c r="B98" s="139"/>
      <c r="C98" s="139"/>
      <c r="D98" s="139"/>
      <c r="E98" s="139"/>
      <c r="F98" s="14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8"/>
      <c r="B99" s="139"/>
      <c r="C99" s="139"/>
      <c r="D99" s="139"/>
      <c r="E99" s="139"/>
      <c r="F99" s="14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8"/>
      <c r="B100" s="139"/>
      <c r="C100" s="139"/>
      <c r="D100" s="139"/>
      <c r="E100" s="139"/>
      <c r="F100" s="14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1"/>
      <c r="B101" s="142"/>
      <c r="C101" s="142"/>
      <c r="D101" s="142"/>
      <c r="E101" s="142"/>
      <c r="F101" s="14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44" t="s">
        <v>120</v>
      </c>
      <c r="B103" s="145"/>
      <c r="C103" s="145"/>
      <c r="D103" s="145"/>
      <c r="E103" s="145"/>
      <c r="F103" s="146"/>
      <c r="G103" s="153" t="s">
        <v>121</v>
      </c>
      <c r="H103" s="154"/>
      <c r="I103" s="154"/>
      <c r="J103" s="154"/>
      <c r="K103" s="154"/>
      <c r="L103" s="154"/>
      <c r="M103" s="154"/>
      <c r="N103" s="154"/>
      <c r="O103" s="154"/>
      <c r="P103" s="154"/>
      <c r="Q103" s="154"/>
      <c r="R103" s="154"/>
      <c r="S103" s="154"/>
      <c r="T103" s="154"/>
      <c r="U103" s="154"/>
      <c r="V103" s="154"/>
      <c r="W103" s="154"/>
      <c r="X103" s="154"/>
      <c r="Y103" s="154"/>
      <c r="Z103" s="154"/>
      <c r="AA103" s="154"/>
      <c r="AB103" s="155"/>
      <c r="AC103" s="153" t="s">
        <v>122</v>
      </c>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6"/>
    </row>
    <row r="104" spans="1:50" ht="24.75" customHeight="1">
      <c r="A104" s="147"/>
      <c r="B104" s="148"/>
      <c r="C104" s="148"/>
      <c r="D104" s="148"/>
      <c r="E104" s="148"/>
      <c r="F104" s="149"/>
      <c r="G104" s="93" t="s">
        <v>72</v>
      </c>
      <c r="H104" s="94"/>
      <c r="I104" s="94"/>
      <c r="J104" s="94"/>
      <c r="K104" s="94"/>
      <c r="L104" s="95" t="s">
        <v>123</v>
      </c>
      <c r="M104" s="96"/>
      <c r="N104" s="96"/>
      <c r="O104" s="96"/>
      <c r="P104" s="96"/>
      <c r="Q104" s="96"/>
      <c r="R104" s="96"/>
      <c r="S104" s="96"/>
      <c r="T104" s="96"/>
      <c r="U104" s="96"/>
      <c r="V104" s="96"/>
      <c r="W104" s="96"/>
      <c r="X104" s="97"/>
      <c r="Y104" s="98" t="s">
        <v>124</v>
      </c>
      <c r="Z104" s="99"/>
      <c r="AA104" s="99"/>
      <c r="AB104" s="100"/>
      <c r="AC104" s="93" t="s">
        <v>72</v>
      </c>
      <c r="AD104" s="94"/>
      <c r="AE104" s="94"/>
      <c r="AF104" s="94"/>
      <c r="AG104" s="94"/>
      <c r="AH104" s="95" t="s">
        <v>123</v>
      </c>
      <c r="AI104" s="96"/>
      <c r="AJ104" s="96"/>
      <c r="AK104" s="96"/>
      <c r="AL104" s="96"/>
      <c r="AM104" s="96"/>
      <c r="AN104" s="96"/>
      <c r="AO104" s="96"/>
      <c r="AP104" s="96"/>
      <c r="AQ104" s="96"/>
      <c r="AR104" s="96"/>
      <c r="AS104" s="96"/>
      <c r="AT104" s="97"/>
      <c r="AU104" s="98" t="s">
        <v>124</v>
      </c>
      <c r="AV104" s="99"/>
      <c r="AW104" s="99"/>
      <c r="AX104" s="101"/>
    </row>
    <row r="105" spans="1:50" ht="24.75" customHeight="1">
      <c r="A105" s="147"/>
      <c r="B105" s="148"/>
      <c r="C105" s="148"/>
      <c r="D105" s="148"/>
      <c r="E105" s="148"/>
      <c r="F105" s="149"/>
      <c r="G105" s="79" t="s">
        <v>125</v>
      </c>
      <c r="H105" s="80"/>
      <c r="I105" s="80"/>
      <c r="J105" s="80"/>
      <c r="K105" s="81"/>
      <c r="L105" s="82" t="s">
        <v>126</v>
      </c>
      <c r="M105" s="83"/>
      <c r="N105" s="83"/>
      <c r="O105" s="83"/>
      <c r="P105" s="83"/>
      <c r="Q105" s="83"/>
      <c r="R105" s="83"/>
      <c r="S105" s="83"/>
      <c r="T105" s="83"/>
      <c r="U105" s="83"/>
      <c r="V105" s="83"/>
      <c r="W105" s="83"/>
      <c r="X105" s="84"/>
      <c r="Y105" s="85">
        <v>10263</v>
      </c>
      <c r="Z105" s="86"/>
      <c r="AA105" s="86"/>
      <c r="AB105" s="87"/>
      <c r="AC105" s="79" t="s">
        <v>125</v>
      </c>
      <c r="AD105" s="80"/>
      <c r="AE105" s="80"/>
      <c r="AF105" s="80"/>
      <c r="AG105" s="81"/>
      <c r="AH105" s="82" t="s">
        <v>127</v>
      </c>
      <c r="AI105" s="83"/>
      <c r="AJ105" s="83"/>
      <c r="AK105" s="83"/>
      <c r="AL105" s="83"/>
      <c r="AM105" s="83"/>
      <c r="AN105" s="83"/>
      <c r="AO105" s="83"/>
      <c r="AP105" s="83"/>
      <c r="AQ105" s="83"/>
      <c r="AR105" s="83"/>
      <c r="AS105" s="83"/>
      <c r="AT105" s="84"/>
      <c r="AU105" s="85">
        <v>12</v>
      </c>
      <c r="AV105" s="86"/>
      <c r="AW105" s="86"/>
      <c r="AX105" s="88"/>
    </row>
    <row r="106" spans="1:50" ht="24.75" customHeight="1">
      <c r="A106" s="147"/>
      <c r="B106" s="148"/>
      <c r="C106" s="148"/>
      <c r="D106" s="148"/>
      <c r="E106" s="148"/>
      <c r="F106" s="149"/>
      <c r="G106" s="157"/>
      <c r="H106" s="61"/>
      <c r="I106" s="61"/>
      <c r="J106" s="61"/>
      <c r="K106" s="62"/>
      <c r="L106" s="63"/>
      <c r="M106" s="64"/>
      <c r="N106" s="64"/>
      <c r="O106" s="64"/>
      <c r="P106" s="64"/>
      <c r="Q106" s="64"/>
      <c r="R106" s="64"/>
      <c r="S106" s="64"/>
      <c r="T106" s="64"/>
      <c r="U106" s="64"/>
      <c r="V106" s="64"/>
      <c r="W106" s="64"/>
      <c r="X106" s="65"/>
      <c r="Y106" s="66"/>
      <c r="Z106" s="67"/>
      <c r="AA106" s="67"/>
      <c r="AB106" s="78"/>
      <c r="AC106" s="60"/>
      <c r="AD106" s="61"/>
      <c r="AE106" s="61"/>
      <c r="AF106" s="61"/>
      <c r="AG106" s="62"/>
      <c r="AH106" s="63"/>
      <c r="AI106" s="64"/>
      <c r="AJ106" s="64"/>
      <c r="AK106" s="64"/>
      <c r="AL106" s="64"/>
      <c r="AM106" s="64"/>
      <c r="AN106" s="64"/>
      <c r="AO106" s="64"/>
      <c r="AP106" s="64"/>
      <c r="AQ106" s="64"/>
      <c r="AR106" s="64"/>
      <c r="AS106" s="64"/>
      <c r="AT106" s="65"/>
      <c r="AU106" s="66"/>
      <c r="AV106" s="67"/>
      <c r="AW106" s="67"/>
      <c r="AX106" s="68"/>
    </row>
    <row r="107" spans="1:50" ht="24.75" customHeight="1">
      <c r="A107" s="147"/>
      <c r="B107" s="148"/>
      <c r="C107" s="148"/>
      <c r="D107" s="148"/>
      <c r="E107" s="148"/>
      <c r="F107" s="149"/>
      <c r="G107" s="60"/>
      <c r="H107" s="61"/>
      <c r="I107" s="61"/>
      <c r="J107" s="61"/>
      <c r="K107" s="62"/>
      <c r="L107" s="63"/>
      <c r="M107" s="64"/>
      <c r="N107" s="64"/>
      <c r="O107" s="64"/>
      <c r="P107" s="64"/>
      <c r="Q107" s="64"/>
      <c r="R107" s="64"/>
      <c r="S107" s="64"/>
      <c r="T107" s="64"/>
      <c r="U107" s="64"/>
      <c r="V107" s="64"/>
      <c r="W107" s="64"/>
      <c r="X107" s="65"/>
      <c r="Y107" s="66"/>
      <c r="Z107" s="67"/>
      <c r="AA107" s="67"/>
      <c r="AB107" s="78"/>
      <c r="AC107" s="60"/>
      <c r="AD107" s="61"/>
      <c r="AE107" s="61"/>
      <c r="AF107" s="61"/>
      <c r="AG107" s="62"/>
      <c r="AH107" s="63"/>
      <c r="AI107" s="64"/>
      <c r="AJ107" s="64"/>
      <c r="AK107" s="64"/>
      <c r="AL107" s="64"/>
      <c r="AM107" s="64"/>
      <c r="AN107" s="64"/>
      <c r="AO107" s="64"/>
      <c r="AP107" s="64"/>
      <c r="AQ107" s="64"/>
      <c r="AR107" s="64"/>
      <c r="AS107" s="64"/>
      <c r="AT107" s="65"/>
      <c r="AU107" s="66"/>
      <c r="AV107" s="67"/>
      <c r="AW107" s="67"/>
      <c r="AX107" s="68"/>
    </row>
    <row r="108" spans="1:50" ht="24.75" customHeight="1">
      <c r="A108" s="147"/>
      <c r="B108" s="148"/>
      <c r="C108" s="148"/>
      <c r="D108" s="148"/>
      <c r="E108" s="148"/>
      <c r="F108" s="149"/>
      <c r="G108" s="60"/>
      <c r="H108" s="61"/>
      <c r="I108" s="61"/>
      <c r="J108" s="61"/>
      <c r="K108" s="62"/>
      <c r="L108" s="63"/>
      <c r="M108" s="64"/>
      <c r="N108" s="64"/>
      <c r="O108" s="64"/>
      <c r="P108" s="64"/>
      <c r="Q108" s="64"/>
      <c r="R108" s="64"/>
      <c r="S108" s="64"/>
      <c r="T108" s="64"/>
      <c r="U108" s="64"/>
      <c r="V108" s="64"/>
      <c r="W108" s="64"/>
      <c r="X108" s="65"/>
      <c r="Y108" s="66"/>
      <c r="Z108" s="67"/>
      <c r="AA108" s="67"/>
      <c r="AB108" s="78"/>
      <c r="AC108" s="60"/>
      <c r="AD108" s="61"/>
      <c r="AE108" s="61"/>
      <c r="AF108" s="61"/>
      <c r="AG108" s="62"/>
      <c r="AH108" s="63"/>
      <c r="AI108" s="64"/>
      <c r="AJ108" s="64"/>
      <c r="AK108" s="64"/>
      <c r="AL108" s="64"/>
      <c r="AM108" s="64"/>
      <c r="AN108" s="64"/>
      <c r="AO108" s="64"/>
      <c r="AP108" s="64"/>
      <c r="AQ108" s="64"/>
      <c r="AR108" s="64"/>
      <c r="AS108" s="64"/>
      <c r="AT108" s="65"/>
      <c r="AU108" s="66"/>
      <c r="AV108" s="67"/>
      <c r="AW108" s="67"/>
      <c r="AX108" s="68"/>
    </row>
    <row r="109" spans="1:50" ht="24.75" customHeight="1">
      <c r="A109" s="147"/>
      <c r="B109" s="148"/>
      <c r="C109" s="148"/>
      <c r="D109" s="148"/>
      <c r="E109" s="148"/>
      <c r="F109" s="149"/>
      <c r="G109" s="60"/>
      <c r="H109" s="61"/>
      <c r="I109" s="61"/>
      <c r="J109" s="61"/>
      <c r="K109" s="62"/>
      <c r="L109" s="63"/>
      <c r="M109" s="64"/>
      <c r="N109" s="64"/>
      <c r="O109" s="64"/>
      <c r="P109" s="64"/>
      <c r="Q109" s="64"/>
      <c r="R109" s="64"/>
      <c r="S109" s="64"/>
      <c r="T109" s="64"/>
      <c r="U109" s="64"/>
      <c r="V109" s="64"/>
      <c r="W109" s="64"/>
      <c r="X109" s="65"/>
      <c r="Y109" s="66"/>
      <c r="Z109" s="67"/>
      <c r="AA109" s="67"/>
      <c r="AB109" s="67"/>
      <c r="AC109" s="60"/>
      <c r="AD109" s="61"/>
      <c r="AE109" s="61"/>
      <c r="AF109" s="61"/>
      <c r="AG109" s="62"/>
      <c r="AH109" s="63"/>
      <c r="AI109" s="64"/>
      <c r="AJ109" s="64"/>
      <c r="AK109" s="64"/>
      <c r="AL109" s="64"/>
      <c r="AM109" s="64"/>
      <c r="AN109" s="64"/>
      <c r="AO109" s="64"/>
      <c r="AP109" s="64"/>
      <c r="AQ109" s="64"/>
      <c r="AR109" s="64"/>
      <c r="AS109" s="64"/>
      <c r="AT109" s="65"/>
      <c r="AU109" s="66"/>
      <c r="AV109" s="67"/>
      <c r="AW109" s="67"/>
      <c r="AX109" s="68"/>
    </row>
    <row r="110" spans="1:50" ht="24.75" customHeight="1">
      <c r="A110" s="147"/>
      <c r="B110" s="148"/>
      <c r="C110" s="148"/>
      <c r="D110" s="148"/>
      <c r="E110" s="148"/>
      <c r="F110" s="149"/>
      <c r="G110" s="60"/>
      <c r="H110" s="61"/>
      <c r="I110" s="61"/>
      <c r="J110" s="61"/>
      <c r="K110" s="62"/>
      <c r="L110" s="63"/>
      <c r="M110" s="64"/>
      <c r="N110" s="64"/>
      <c r="O110" s="64"/>
      <c r="P110" s="64"/>
      <c r="Q110" s="64"/>
      <c r="R110" s="64"/>
      <c r="S110" s="64"/>
      <c r="T110" s="64"/>
      <c r="U110" s="64"/>
      <c r="V110" s="64"/>
      <c r="W110" s="64"/>
      <c r="X110" s="65"/>
      <c r="Y110" s="66"/>
      <c r="Z110" s="67"/>
      <c r="AA110" s="67"/>
      <c r="AB110" s="67"/>
      <c r="AC110" s="60"/>
      <c r="AD110" s="61"/>
      <c r="AE110" s="61"/>
      <c r="AF110" s="61"/>
      <c r="AG110" s="62"/>
      <c r="AH110" s="63"/>
      <c r="AI110" s="64"/>
      <c r="AJ110" s="64"/>
      <c r="AK110" s="64"/>
      <c r="AL110" s="64"/>
      <c r="AM110" s="64"/>
      <c r="AN110" s="64"/>
      <c r="AO110" s="64"/>
      <c r="AP110" s="64"/>
      <c r="AQ110" s="64"/>
      <c r="AR110" s="64"/>
      <c r="AS110" s="64"/>
      <c r="AT110" s="65"/>
      <c r="AU110" s="66"/>
      <c r="AV110" s="67"/>
      <c r="AW110" s="67"/>
      <c r="AX110" s="68"/>
    </row>
    <row r="111" spans="1:50" ht="24.75" customHeight="1">
      <c r="A111" s="147"/>
      <c r="B111" s="148"/>
      <c r="C111" s="148"/>
      <c r="D111" s="148"/>
      <c r="E111" s="148"/>
      <c r="F111" s="149"/>
      <c r="G111" s="60"/>
      <c r="H111" s="61"/>
      <c r="I111" s="61"/>
      <c r="J111" s="61"/>
      <c r="K111" s="62"/>
      <c r="L111" s="63"/>
      <c r="M111" s="64"/>
      <c r="N111" s="64"/>
      <c r="O111" s="64"/>
      <c r="P111" s="64"/>
      <c r="Q111" s="64"/>
      <c r="R111" s="64"/>
      <c r="S111" s="64"/>
      <c r="T111" s="64"/>
      <c r="U111" s="64"/>
      <c r="V111" s="64"/>
      <c r="W111" s="64"/>
      <c r="X111" s="65"/>
      <c r="Y111" s="66"/>
      <c r="Z111" s="67"/>
      <c r="AA111" s="67"/>
      <c r="AB111" s="67"/>
      <c r="AC111" s="60"/>
      <c r="AD111" s="61"/>
      <c r="AE111" s="61"/>
      <c r="AF111" s="61"/>
      <c r="AG111" s="62"/>
      <c r="AH111" s="63"/>
      <c r="AI111" s="64"/>
      <c r="AJ111" s="64"/>
      <c r="AK111" s="64"/>
      <c r="AL111" s="64"/>
      <c r="AM111" s="64"/>
      <c r="AN111" s="64"/>
      <c r="AO111" s="64"/>
      <c r="AP111" s="64"/>
      <c r="AQ111" s="64"/>
      <c r="AR111" s="64"/>
      <c r="AS111" s="64"/>
      <c r="AT111" s="65"/>
      <c r="AU111" s="66"/>
      <c r="AV111" s="67"/>
      <c r="AW111" s="67"/>
      <c r="AX111" s="68"/>
    </row>
    <row r="112" spans="1:50" ht="24.75" customHeight="1">
      <c r="A112" s="147"/>
      <c r="B112" s="148"/>
      <c r="C112" s="148"/>
      <c r="D112" s="148"/>
      <c r="E112" s="148"/>
      <c r="F112" s="149"/>
      <c r="G112" s="69"/>
      <c r="H112" s="70"/>
      <c r="I112" s="70"/>
      <c r="J112" s="70"/>
      <c r="K112" s="71"/>
      <c r="L112" s="72"/>
      <c r="M112" s="73"/>
      <c r="N112" s="73"/>
      <c r="O112" s="73"/>
      <c r="P112" s="73"/>
      <c r="Q112" s="73"/>
      <c r="R112" s="73"/>
      <c r="S112" s="73"/>
      <c r="T112" s="73"/>
      <c r="U112" s="73"/>
      <c r="V112" s="73"/>
      <c r="W112" s="73"/>
      <c r="X112" s="74"/>
      <c r="Y112" s="75"/>
      <c r="Z112" s="76"/>
      <c r="AA112" s="76"/>
      <c r="AB112" s="76"/>
      <c r="AC112" s="69"/>
      <c r="AD112" s="70"/>
      <c r="AE112" s="70"/>
      <c r="AF112" s="70"/>
      <c r="AG112" s="71"/>
      <c r="AH112" s="72"/>
      <c r="AI112" s="73"/>
      <c r="AJ112" s="73"/>
      <c r="AK112" s="73"/>
      <c r="AL112" s="73"/>
      <c r="AM112" s="73"/>
      <c r="AN112" s="73"/>
      <c r="AO112" s="73"/>
      <c r="AP112" s="73"/>
      <c r="AQ112" s="73"/>
      <c r="AR112" s="73"/>
      <c r="AS112" s="73"/>
      <c r="AT112" s="74"/>
      <c r="AU112" s="75"/>
      <c r="AV112" s="76"/>
      <c r="AW112" s="76"/>
      <c r="AX112" s="77"/>
    </row>
    <row r="113" spans="1:50" ht="24.75" customHeight="1">
      <c r="A113" s="147"/>
      <c r="B113" s="148"/>
      <c r="C113" s="148"/>
      <c r="D113" s="148"/>
      <c r="E113" s="148"/>
      <c r="F113" s="149"/>
      <c r="G113" s="102" t="s">
        <v>39</v>
      </c>
      <c r="H113" s="96"/>
      <c r="I113" s="96"/>
      <c r="J113" s="96"/>
      <c r="K113" s="96"/>
      <c r="L113" s="103"/>
      <c r="M113" s="104"/>
      <c r="N113" s="104"/>
      <c r="O113" s="104"/>
      <c r="P113" s="104"/>
      <c r="Q113" s="104"/>
      <c r="R113" s="104"/>
      <c r="S113" s="104"/>
      <c r="T113" s="104"/>
      <c r="U113" s="104"/>
      <c r="V113" s="104"/>
      <c r="W113" s="104"/>
      <c r="X113" s="105"/>
      <c r="Y113" s="106">
        <f>SUM(Y105:AB112)</f>
        <v>10263</v>
      </c>
      <c r="Z113" s="107"/>
      <c r="AA113" s="107"/>
      <c r="AB113" s="108"/>
      <c r="AC113" s="102" t="s">
        <v>39</v>
      </c>
      <c r="AD113" s="96"/>
      <c r="AE113" s="96"/>
      <c r="AF113" s="96"/>
      <c r="AG113" s="96"/>
      <c r="AH113" s="103"/>
      <c r="AI113" s="104"/>
      <c r="AJ113" s="104"/>
      <c r="AK113" s="104"/>
      <c r="AL113" s="104"/>
      <c r="AM113" s="104"/>
      <c r="AN113" s="104"/>
      <c r="AO113" s="104"/>
      <c r="AP113" s="104"/>
      <c r="AQ113" s="104"/>
      <c r="AR113" s="104"/>
      <c r="AS113" s="104"/>
      <c r="AT113" s="105"/>
      <c r="AU113" s="106">
        <f>SUM(AU105:AX112)</f>
        <v>12</v>
      </c>
      <c r="AV113" s="107"/>
      <c r="AW113" s="107"/>
      <c r="AX113" s="109"/>
    </row>
    <row r="114" spans="1:50" ht="30" customHeight="1">
      <c r="A114" s="147"/>
      <c r="B114" s="148"/>
      <c r="C114" s="148"/>
      <c r="D114" s="148"/>
      <c r="E114" s="148"/>
      <c r="F114" s="149"/>
      <c r="G114" s="89" t="s">
        <v>128</v>
      </c>
      <c r="H114" s="90"/>
      <c r="I114" s="90"/>
      <c r="J114" s="90"/>
      <c r="K114" s="90"/>
      <c r="L114" s="90"/>
      <c r="M114" s="90"/>
      <c r="N114" s="90"/>
      <c r="O114" s="90"/>
      <c r="P114" s="90"/>
      <c r="Q114" s="90"/>
      <c r="R114" s="90"/>
      <c r="S114" s="90"/>
      <c r="T114" s="90"/>
      <c r="U114" s="90"/>
      <c r="V114" s="90"/>
      <c r="W114" s="90"/>
      <c r="X114" s="90"/>
      <c r="Y114" s="90"/>
      <c r="Z114" s="90"/>
      <c r="AA114" s="90"/>
      <c r="AB114" s="91"/>
      <c r="AC114" s="89" t="s">
        <v>129</v>
      </c>
      <c r="AD114" s="90"/>
      <c r="AE114" s="90"/>
      <c r="AF114" s="90"/>
      <c r="AG114" s="90"/>
      <c r="AH114" s="90"/>
      <c r="AI114" s="90"/>
      <c r="AJ114" s="90"/>
      <c r="AK114" s="90"/>
      <c r="AL114" s="90"/>
      <c r="AM114" s="90"/>
      <c r="AN114" s="90"/>
      <c r="AO114" s="90"/>
      <c r="AP114" s="90"/>
      <c r="AQ114" s="90"/>
      <c r="AR114" s="90"/>
      <c r="AS114" s="90"/>
      <c r="AT114" s="90"/>
      <c r="AU114" s="90"/>
      <c r="AV114" s="90"/>
      <c r="AW114" s="90"/>
      <c r="AX114" s="92"/>
    </row>
    <row r="115" spans="1:50" ht="25.5" customHeight="1">
      <c r="A115" s="147"/>
      <c r="B115" s="148"/>
      <c r="C115" s="148"/>
      <c r="D115" s="148"/>
      <c r="E115" s="148"/>
      <c r="F115" s="149"/>
      <c r="G115" s="93" t="s">
        <v>72</v>
      </c>
      <c r="H115" s="94"/>
      <c r="I115" s="94"/>
      <c r="J115" s="94"/>
      <c r="K115" s="94"/>
      <c r="L115" s="95" t="s">
        <v>123</v>
      </c>
      <c r="M115" s="96"/>
      <c r="N115" s="96"/>
      <c r="O115" s="96"/>
      <c r="P115" s="96"/>
      <c r="Q115" s="96"/>
      <c r="R115" s="96"/>
      <c r="S115" s="96"/>
      <c r="T115" s="96"/>
      <c r="U115" s="96"/>
      <c r="V115" s="96"/>
      <c r="W115" s="96"/>
      <c r="X115" s="97"/>
      <c r="Y115" s="98" t="s">
        <v>124</v>
      </c>
      <c r="Z115" s="99"/>
      <c r="AA115" s="99"/>
      <c r="AB115" s="100"/>
      <c r="AC115" s="93" t="s">
        <v>72</v>
      </c>
      <c r="AD115" s="94"/>
      <c r="AE115" s="94"/>
      <c r="AF115" s="94"/>
      <c r="AG115" s="94"/>
      <c r="AH115" s="95" t="s">
        <v>123</v>
      </c>
      <c r="AI115" s="96"/>
      <c r="AJ115" s="96"/>
      <c r="AK115" s="96"/>
      <c r="AL115" s="96"/>
      <c r="AM115" s="96"/>
      <c r="AN115" s="96"/>
      <c r="AO115" s="96"/>
      <c r="AP115" s="96"/>
      <c r="AQ115" s="96"/>
      <c r="AR115" s="96"/>
      <c r="AS115" s="96"/>
      <c r="AT115" s="97"/>
      <c r="AU115" s="98" t="s">
        <v>124</v>
      </c>
      <c r="AV115" s="99"/>
      <c r="AW115" s="99"/>
      <c r="AX115" s="101"/>
    </row>
    <row r="116" spans="1:50" ht="24.75" customHeight="1">
      <c r="A116" s="147"/>
      <c r="B116" s="148"/>
      <c r="C116" s="148"/>
      <c r="D116" s="148"/>
      <c r="E116" s="148"/>
      <c r="F116" s="149"/>
      <c r="G116" s="79" t="s">
        <v>125</v>
      </c>
      <c r="H116" s="80"/>
      <c r="I116" s="80"/>
      <c r="J116" s="80"/>
      <c r="K116" s="81"/>
      <c r="L116" s="82" t="s">
        <v>130</v>
      </c>
      <c r="M116" s="83"/>
      <c r="N116" s="83"/>
      <c r="O116" s="83"/>
      <c r="P116" s="83"/>
      <c r="Q116" s="83"/>
      <c r="R116" s="83"/>
      <c r="S116" s="83"/>
      <c r="T116" s="83"/>
      <c r="U116" s="83"/>
      <c r="V116" s="83"/>
      <c r="W116" s="83"/>
      <c r="X116" s="84"/>
      <c r="Y116" s="85">
        <v>1608</v>
      </c>
      <c r="Z116" s="86"/>
      <c r="AA116" s="86"/>
      <c r="AB116" s="87"/>
      <c r="AC116" s="79" t="s">
        <v>125</v>
      </c>
      <c r="AD116" s="80"/>
      <c r="AE116" s="80"/>
      <c r="AF116" s="80"/>
      <c r="AG116" s="81"/>
      <c r="AH116" s="82" t="s">
        <v>131</v>
      </c>
      <c r="AI116" s="83"/>
      <c r="AJ116" s="83"/>
      <c r="AK116" s="83"/>
      <c r="AL116" s="83"/>
      <c r="AM116" s="83"/>
      <c r="AN116" s="83"/>
      <c r="AO116" s="83"/>
      <c r="AP116" s="83"/>
      <c r="AQ116" s="83"/>
      <c r="AR116" s="83"/>
      <c r="AS116" s="83"/>
      <c r="AT116" s="84"/>
      <c r="AU116" s="85">
        <v>1644</v>
      </c>
      <c r="AV116" s="86"/>
      <c r="AW116" s="86"/>
      <c r="AX116" s="88"/>
    </row>
    <row r="117" spans="1:50" ht="24.75" customHeight="1">
      <c r="A117" s="147"/>
      <c r="B117" s="148"/>
      <c r="C117" s="148"/>
      <c r="D117" s="148"/>
      <c r="E117" s="148"/>
      <c r="F117" s="149"/>
      <c r="G117" s="60"/>
      <c r="H117" s="61"/>
      <c r="I117" s="61"/>
      <c r="J117" s="61"/>
      <c r="K117" s="62"/>
      <c r="L117" s="63"/>
      <c r="M117" s="64"/>
      <c r="N117" s="64"/>
      <c r="O117" s="64"/>
      <c r="P117" s="64"/>
      <c r="Q117" s="64"/>
      <c r="R117" s="64"/>
      <c r="S117" s="64"/>
      <c r="T117" s="64"/>
      <c r="U117" s="64"/>
      <c r="V117" s="64"/>
      <c r="W117" s="64"/>
      <c r="X117" s="65"/>
      <c r="Y117" s="66"/>
      <c r="Z117" s="67"/>
      <c r="AA117" s="67"/>
      <c r="AB117" s="78"/>
      <c r="AC117" s="60"/>
      <c r="AD117" s="61"/>
      <c r="AE117" s="61"/>
      <c r="AF117" s="61"/>
      <c r="AG117" s="62"/>
      <c r="AH117" s="63"/>
      <c r="AI117" s="64"/>
      <c r="AJ117" s="64"/>
      <c r="AK117" s="64"/>
      <c r="AL117" s="64"/>
      <c r="AM117" s="64"/>
      <c r="AN117" s="64"/>
      <c r="AO117" s="64"/>
      <c r="AP117" s="64"/>
      <c r="AQ117" s="64"/>
      <c r="AR117" s="64"/>
      <c r="AS117" s="64"/>
      <c r="AT117" s="65"/>
      <c r="AU117" s="66"/>
      <c r="AV117" s="67"/>
      <c r="AW117" s="67"/>
      <c r="AX117" s="68"/>
    </row>
    <row r="118" spans="1:50" ht="24.75" customHeight="1">
      <c r="A118" s="147"/>
      <c r="B118" s="148"/>
      <c r="C118" s="148"/>
      <c r="D118" s="148"/>
      <c r="E118" s="148"/>
      <c r="F118" s="149"/>
      <c r="G118" s="60"/>
      <c r="H118" s="61"/>
      <c r="I118" s="61"/>
      <c r="J118" s="61"/>
      <c r="K118" s="62"/>
      <c r="L118" s="63"/>
      <c r="M118" s="64"/>
      <c r="N118" s="64"/>
      <c r="O118" s="64"/>
      <c r="P118" s="64"/>
      <c r="Q118" s="64"/>
      <c r="R118" s="64"/>
      <c r="S118" s="64"/>
      <c r="T118" s="64"/>
      <c r="U118" s="64"/>
      <c r="V118" s="64"/>
      <c r="W118" s="64"/>
      <c r="X118" s="65"/>
      <c r="Y118" s="66"/>
      <c r="Z118" s="67"/>
      <c r="AA118" s="67"/>
      <c r="AB118" s="78"/>
      <c r="AC118" s="60"/>
      <c r="AD118" s="61"/>
      <c r="AE118" s="61"/>
      <c r="AF118" s="61"/>
      <c r="AG118" s="62"/>
      <c r="AH118" s="63"/>
      <c r="AI118" s="64"/>
      <c r="AJ118" s="64"/>
      <c r="AK118" s="64"/>
      <c r="AL118" s="64"/>
      <c r="AM118" s="64"/>
      <c r="AN118" s="64"/>
      <c r="AO118" s="64"/>
      <c r="AP118" s="64"/>
      <c r="AQ118" s="64"/>
      <c r="AR118" s="64"/>
      <c r="AS118" s="64"/>
      <c r="AT118" s="65"/>
      <c r="AU118" s="66"/>
      <c r="AV118" s="67"/>
      <c r="AW118" s="67"/>
      <c r="AX118" s="68"/>
    </row>
    <row r="119" spans="1:50" ht="24.75" customHeight="1">
      <c r="A119" s="147"/>
      <c r="B119" s="148"/>
      <c r="C119" s="148"/>
      <c r="D119" s="148"/>
      <c r="E119" s="148"/>
      <c r="F119" s="149"/>
      <c r="G119" s="60"/>
      <c r="H119" s="61"/>
      <c r="I119" s="61"/>
      <c r="J119" s="61"/>
      <c r="K119" s="62"/>
      <c r="L119" s="63"/>
      <c r="M119" s="64"/>
      <c r="N119" s="64"/>
      <c r="O119" s="64"/>
      <c r="P119" s="64"/>
      <c r="Q119" s="64"/>
      <c r="R119" s="64"/>
      <c r="S119" s="64"/>
      <c r="T119" s="64"/>
      <c r="U119" s="64"/>
      <c r="V119" s="64"/>
      <c r="W119" s="64"/>
      <c r="X119" s="65"/>
      <c r="Y119" s="66"/>
      <c r="Z119" s="67"/>
      <c r="AA119" s="67"/>
      <c r="AB119" s="78"/>
      <c r="AC119" s="60"/>
      <c r="AD119" s="61"/>
      <c r="AE119" s="61"/>
      <c r="AF119" s="61"/>
      <c r="AG119" s="62"/>
      <c r="AH119" s="63"/>
      <c r="AI119" s="64"/>
      <c r="AJ119" s="64"/>
      <c r="AK119" s="64"/>
      <c r="AL119" s="64"/>
      <c r="AM119" s="64"/>
      <c r="AN119" s="64"/>
      <c r="AO119" s="64"/>
      <c r="AP119" s="64"/>
      <c r="AQ119" s="64"/>
      <c r="AR119" s="64"/>
      <c r="AS119" s="64"/>
      <c r="AT119" s="65"/>
      <c r="AU119" s="66"/>
      <c r="AV119" s="67"/>
      <c r="AW119" s="67"/>
      <c r="AX119" s="68"/>
    </row>
    <row r="120" spans="1:50" ht="24.75" customHeight="1">
      <c r="A120" s="147"/>
      <c r="B120" s="148"/>
      <c r="C120" s="148"/>
      <c r="D120" s="148"/>
      <c r="E120" s="148"/>
      <c r="F120" s="149"/>
      <c r="G120" s="60"/>
      <c r="H120" s="61"/>
      <c r="I120" s="61"/>
      <c r="J120" s="61"/>
      <c r="K120" s="62"/>
      <c r="L120" s="63"/>
      <c r="M120" s="64"/>
      <c r="N120" s="64"/>
      <c r="O120" s="64"/>
      <c r="P120" s="64"/>
      <c r="Q120" s="64"/>
      <c r="R120" s="64"/>
      <c r="S120" s="64"/>
      <c r="T120" s="64"/>
      <c r="U120" s="64"/>
      <c r="V120" s="64"/>
      <c r="W120" s="64"/>
      <c r="X120" s="65"/>
      <c r="Y120" s="66"/>
      <c r="Z120" s="67"/>
      <c r="AA120" s="67"/>
      <c r="AB120" s="67"/>
      <c r="AC120" s="60"/>
      <c r="AD120" s="61"/>
      <c r="AE120" s="61"/>
      <c r="AF120" s="61"/>
      <c r="AG120" s="62"/>
      <c r="AH120" s="63"/>
      <c r="AI120" s="64"/>
      <c r="AJ120" s="64"/>
      <c r="AK120" s="64"/>
      <c r="AL120" s="64"/>
      <c r="AM120" s="64"/>
      <c r="AN120" s="64"/>
      <c r="AO120" s="64"/>
      <c r="AP120" s="64"/>
      <c r="AQ120" s="64"/>
      <c r="AR120" s="64"/>
      <c r="AS120" s="64"/>
      <c r="AT120" s="65"/>
      <c r="AU120" s="66"/>
      <c r="AV120" s="67"/>
      <c r="AW120" s="67"/>
      <c r="AX120" s="68"/>
    </row>
    <row r="121" spans="1:50" ht="24.75" customHeight="1">
      <c r="A121" s="147"/>
      <c r="B121" s="148"/>
      <c r="C121" s="148"/>
      <c r="D121" s="148"/>
      <c r="E121" s="148"/>
      <c r="F121" s="149"/>
      <c r="G121" s="60"/>
      <c r="H121" s="61"/>
      <c r="I121" s="61"/>
      <c r="J121" s="61"/>
      <c r="K121" s="62"/>
      <c r="L121" s="63"/>
      <c r="M121" s="64"/>
      <c r="N121" s="64"/>
      <c r="O121" s="64"/>
      <c r="P121" s="64"/>
      <c r="Q121" s="64"/>
      <c r="R121" s="64"/>
      <c r="S121" s="64"/>
      <c r="T121" s="64"/>
      <c r="U121" s="64"/>
      <c r="V121" s="64"/>
      <c r="W121" s="64"/>
      <c r="X121" s="65"/>
      <c r="Y121" s="66"/>
      <c r="Z121" s="67"/>
      <c r="AA121" s="67"/>
      <c r="AB121" s="67"/>
      <c r="AC121" s="60"/>
      <c r="AD121" s="61"/>
      <c r="AE121" s="61"/>
      <c r="AF121" s="61"/>
      <c r="AG121" s="62"/>
      <c r="AH121" s="63"/>
      <c r="AI121" s="64"/>
      <c r="AJ121" s="64"/>
      <c r="AK121" s="64"/>
      <c r="AL121" s="64"/>
      <c r="AM121" s="64"/>
      <c r="AN121" s="64"/>
      <c r="AO121" s="64"/>
      <c r="AP121" s="64"/>
      <c r="AQ121" s="64"/>
      <c r="AR121" s="64"/>
      <c r="AS121" s="64"/>
      <c r="AT121" s="65"/>
      <c r="AU121" s="66"/>
      <c r="AV121" s="67"/>
      <c r="AW121" s="67"/>
      <c r="AX121" s="68"/>
    </row>
    <row r="122" spans="1:50" ht="24.75" customHeight="1">
      <c r="A122" s="147"/>
      <c r="B122" s="148"/>
      <c r="C122" s="148"/>
      <c r="D122" s="148"/>
      <c r="E122" s="148"/>
      <c r="F122" s="149"/>
      <c r="G122" s="60"/>
      <c r="H122" s="61"/>
      <c r="I122" s="61"/>
      <c r="J122" s="61"/>
      <c r="K122" s="62"/>
      <c r="L122" s="63"/>
      <c r="M122" s="64"/>
      <c r="N122" s="64"/>
      <c r="O122" s="64"/>
      <c r="P122" s="64"/>
      <c r="Q122" s="64"/>
      <c r="R122" s="64"/>
      <c r="S122" s="64"/>
      <c r="T122" s="64"/>
      <c r="U122" s="64"/>
      <c r="V122" s="64"/>
      <c r="W122" s="64"/>
      <c r="X122" s="65"/>
      <c r="Y122" s="66"/>
      <c r="Z122" s="67"/>
      <c r="AA122" s="67"/>
      <c r="AB122" s="67"/>
      <c r="AC122" s="60"/>
      <c r="AD122" s="61"/>
      <c r="AE122" s="61"/>
      <c r="AF122" s="61"/>
      <c r="AG122" s="62"/>
      <c r="AH122" s="63"/>
      <c r="AI122" s="64"/>
      <c r="AJ122" s="64"/>
      <c r="AK122" s="64"/>
      <c r="AL122" s="64"/>
      <c r="AM122" s="64"/>
      <c r="AN122" s="64"/>
      <c r="AO122" s="64"/>
      <c r="AP122" s="64"/>
      <c r="AQ122" s="64"/>
      <c r="AR122" s="64"/>
      <c r="AS122" s="64"/>
      <c r="AT122" s="65"/>
      <c r="AU122" s="66"/>
      <c r="AV122" s="67"/>
      <c r="AW122" s="67"/>
      <c r="AX122" s="68"/>
    </row>
    <row r="123" spans="1:50" ht="24.75" customHeight="1">
      <c r="A123" s="147"/>
      <c r="B123" s="148"/>
      <c r="C123" s="148"/>
      <c r="D123" s="148"/>
      <c r="E123" s="148"/>
      <c r="F123" s="149"/>
      <c r="G123" s="69"/>
      <c r="H123" s="70"/>
      <c r="I123" s="70"/>
      <c r="J123" s="70"/>
      <c r="K123" s="71"/>
      <c r="L123" s="72"/>
      <c r="M123" s="73"/>
      <c r="N123" s="73"/>
      <c r="O123" s="73"/>
      <c r="P123" s="73"/>
      <c r="Q123" s="73"/>
      <c r="R123" s="73"/>
      <c r="S123" s="73"/>
      <c r="T123" s="73"/>
      <c r="U123" s="73"/>
      <c r="V123" s="73"/>
      <c r="W123" s="73"/>
      <c r="X123" s="74"/>
      <c r="Y123" s="75"/>
      <c r="Z123" s="76"/>
      <c r="AA123" s="76"/>
      <c r="AB123" s="76"/>
      <c r="AC123" s="69"/>
      <c r="AD123" s="70"/>
      <c r="AE123" s="70"/>
      <c r="AF123" s="70"/>
      <c r="AG123" s="71"/>
      <c r="AH123" s="72"/>
      <c r="AI123" s="73"/>
      <c r="AJ123" s="73"/>
      <c r="AK123" s="73"/>
      <c r="AL123" s="73"/>
      <c r="AM123" s="73"/>
      <c r="AN123" s="73"/>
      <c r="AO123" s="73"/>
      <c r="AP123" s="73"/>
      <c r="AQ123" s="73"/>
      <c r="AR123" s="73"/>
      <c r="AS123" s="73"/>
      <c r="AT123" s="74"/>
      <c r="AU123" s="75"/>
      <c r="AV123" s="76"/>
      <c r="AW123" s="76"/>
      <c r="AX123" s="77"/>
    </row>
    <row r="124" spans="1:50" ht="24.75" customHeight="1">
      <c r="A124" s="147"/>
      <c r="B124" s="148"/>
      <c r="C124" s="148"/>
      <c r="D124" s="148"/>
      <c r="E124" s="148"/>
      <c r="F124" s="149"/>
      <c r="G124" s="102" t="s">
        <v>39</v>
      </c>
      <c r="H124" s="96"/>
      <c r="I124" s="96"/>
      <c r="J124" s="96"/>
      <c r="K124" s="96"/>
      <c r="L124" s="103"/>
      <c r="M124" s="104"/>
      <c r="N124" s="104"/>
      <c r="O124" s="104"/>
      <c r="P124" s="104"/>
      <c r="Q124" s="104"/>
      <c r="R124" s="104"/>
      <c r="S124" s="104"/>
      <c r="T124" s="104"/>
      <c r="U124" s="104"/>
      <c r="V124" s="104"/>
      <c r="W124" s="104"/>
      <c r="X124" s="105"/>
      <c r="Y124" s="106">
        <f>SUM(Y116:AB123)</f>
        <v>1608</v>
      </c>
      <c r="Z124" s="107"/>
      <c r="AA124" s="107"/>
      <c r="AB124" s="108"/>
      <c r="AC124" s="102" t="s">
        <v>39</v>
      </c>
      <c r="AD124" s="96"/>
      <c r="AE124" s="96"/>
      <c r="AF124" s="96"/>
      <c r="AG124" s="96"/>
      <c r="AH124" s="103"/>
      <c r="AI124" s="104"/>
      <c r="AJ124" s="104"/>
      <c r="AK124" s="104"/>
      <c r="AL124" s="104"/>
      <c r="AM124" s="104"/>
      <c r="AN124" s="104"/>
      <c r="AO124" s="104"/>
      <c r="AP124" s="104"/>
      <c r="AQ124" s="104"/>
      <c r="AR124" s="104"/>
      <c r="AS124" s="104"/>
      <c r="AT124" s="105"/>
      <c r="AU124" s="106">
        <f>SUM(AU116:AX123)</f>
        <v>1644</v>
      </c>
      <c r="AV124" s="107"/>
      <c r="AW124" s="107"/>
      <c r="AX124" s="109"/>
    </row>
    <row r="125" spans="1:50" ht="30" customHeight="1">
      <c r="A125" s="147"/>
      <c r="B125" s="148"/>
      <c r="C125" s="148"/>
      <c r="D125" s="148"/>
      <c r="E125" s="148"/>
      <c r="F125" s="149"/>
      <c r="G125" s="89" t="s">
        <v>132</v>
      </c>
      <c r="H125" s="90"/>
      <c r="I125" s="90"/>
      <c r="J125" s="90"/>
      <c r="K125" s="90"/>
      <c r="L125" s="90"/>
      <c r="M125" s="90"/>
      <c r="N125" s="90"/>
      <c r="O125" s="90"/>
      <c r="P125" s="90"/>
      <c r="Q125" s="90"/>
      <c r="R125" s="90"/>
      <c r="S125" s="90"/>
      <c r="T125" s="90"/>
      <c r="U125" s="90"/>
      <c r="V125" s="90"/>
      <c r="W125" s="90"/>
      <c r="X125" s="90"/>
      <c r="Y125" s="90"/>
      <c r="Z125" s="90"/>
      <c r="AA125" s="90"/>
      <c r="AB125" s="91"/>
      <c r="AC125" s="89" t="s">
        <v>133</v>
      </c>
      <c r="AD125" s="90"/>
      <c r="AE125" s="90"/>
      <c r="AF125" s="90"/>
      <c r="AG125" s="90"/>
      <c r="AH125" s="90"/>
      <c r="AI125" s="90"/>
      <c r="AJ125" s="90"/>
      <c r="AK125" s="90"/>
      <c r="AL125" s="90"/>
      <c r="AM125" s="90"/>
      <c r="AN125" s="90"/>
      <c r="AO125" s="90"/>
      <c r="AP125" s="90"/>
      <c r="AQ125" s="90"/>
      <c r="AR125" s="90"/>
      <c r="AS125" s="90"/>
      <c r="AT125" s="90"/>
      <c r="AU125" s="90"/>
      <c r="AV125" s="90"/>
      <c r="AW125" s="90"/>
      <c r="AX125" s="92"/>
    </row>
    <row r="126" spans="1:50" ht="24.75" customHeight="1">
      <c r="A126" s="147"/>
      <c r="B126" s="148"/>
      <c r="C126" s="148"/>
      <c r="D126" s="148"/>
      <c r="E126" s="148"/>
      <c r="F126" s="149"/>
      <c r="G126" s="93" t="s">
        <v>72</v>
      </c>
      <c r="H126" s="94"/>
      <c r="I126" s="94"/>
      <c r="J126" s="94"/>
      <c r="K126" s="94"/>
      <c r="L126" s="95" t="s">
        <v>123</v>
      </c>
      <c r="M126" s="96"/>
      <c r="N126" s="96"/>
      <c r="O126" s="96"/>
      <c r="P126" s="96"/>
      <c r="Q126" s="96"/>
      <c r="R126" s="96"/>
      <c r="S126" s="96"/>
      <c r="T126" s="96"/>
      <c r="U126" s="96"/>
      <c r="V126" s="96"/>
      <c r="W126" s="96"/>
      <c r="X126" s="97"/>
      <c r="Y126" s="98" t="s">
        <v>124</v>
      </c>
      <c r="Z126" s="99"/>
      <c r="AA126" s="99"/>
      <c r="AB126" s="100"/>
      <c r="AC126" s="93" t="s">
        <v>72</v>
      </c>
      <c r="AD126" s="94"/>
      <c r="AE126" s="94"/>
      <c r="AF126" s="94"/>
      <c r="AG126" s="94"/>
      <c r="AH126" s="95" t="s">
        <v>123</v>
      </c>
      <c r="AI126" s="96"/>
      <c r="AJ126" s="96"/>
      <c r="AK126" s="96"/>
      <c r="AL126" s="96"/>
      <c r="AM126" s="96"/>
      <c r="AN126" s="96"/>
      <c r="AO126" s="96"/>
      <c r="AP126" s="96"/>
      <c r="AQ126" s="96"/>
      <c r="AR126" s="96"/>
      <c r="AS126" s="96"/>
      <c r="AT126" s="97"/>
      <c r="AU126" s="98" t="s">
        <v>124</v>
      </c>
      <c r="AV126" s="99"/>
      <c r="AW126" s="99"/>
      <c r="AX126" s="101"/>
    </row>
    <row r="127" spans="1:50" ht="24.75" customHeight="1">
      <c r="A127" s="147"/>
      <c r="B127" s="148"/>
      <c r="C127" s="148"/>
      <c r="D127" s="148"/>
      <c r="E127" s="148"/>
      <c r="F127" s="149"/>
      <c r="G127" s="79" t="s">
        <v>125</v>
      </c>
      <c r="H127" s="80"/>
      <c r="I127" s="80"/>
      <c r="J127" s="80"/>
      <c r="K127" s="81"/>
      <c r="L127" s="82" t="s">
        <v>134</v>
      </c>
      <c r="M127" s="83"/>
      <c r="N127" s="83"/>
      <c r="O127" s="83"/>
      <c r="P127" s="83"/>
      <c r="Q127" s="83"/>
      <c r="R127" s="83"/>
      <c r="S127" s="83"/>
      <c r="T127" s="83"/>
      <c r="U127" s="83"/>
      <c r="V127" s="83"/>
      <c r="W127" s="83"/>
      <c r="X127" s="84"/>
      <c r="Y127" s="85">
        <v>1</v>
      </c>
      <c r="Z127" s="86"/>
      <c r="AA127" s="86"/>
      <c r="AB127" s="87"/>
      <c r="AC127" s="79" t="s">
        <v>125</v>
      </c>
      <c r="AD127" s="80"/>
      <c r="AE127" s="80"/>
      <c r="AF127" s="80"/>
      <c r="AG127" s="81"/>
      <c r="AH127" s="82" t="s">
        <v>135</v>
      </c>
      <c r="AI127" s="83"/>
      <c r="AJ127" s="83"/>
      <c r="AK127" s="83"/>
      <c r="AL127" s="83"/>
      <c r="AM127" s="83"/>
      <c r="AN127" s="83"/>
      <c r="AO127" s="83"/>
      <c r="AP127" s="83"/>
      <c r="AQ127" s="83"/>
      <c r="AR127" s="83"/>
      <c r="AS127" s="83"/>
      <c r="AT127" s="84"/>
      <c r="AU127" s="85">
        <v>1726</v>
      </c>
      <c r="AV127" s="86"/>
      <c r="AW127" s="86"/>
      <c r="AX127" s="88"/>
    </row>
    <row r="128" spans="1:50" ht="24.75" customHeight="1">
      <c r="A128" s="147"/>
      <c r="B128" s="148"/>
      <c r="C128" s="148"/>
      <c r="D128" s="148"/>
      <c r="E128" s="148"/>
      <c r="F128" s="149"/>
      <c r="G128" s="60"/>
      <c r="H128" s="61"/>
      <c r="I128" s="61"/>
      <c r="J128" s="61"/>
      <c r="K128" s="62"/>
      <c r="L128" s="63"/>
      <c r="M128" s="64"/>
      <c r="N128" s="64"/>
      <c r="O128" s="64"/>
      <c r="P128" s="64"/>
      <c r="Q128" s="64"/>
      <c r="R128" s="64"/>
      <c r="S128" s="64"/>
      <c r="T128" s="64"/>
      <c r="U128" s="64"/>
      <c r="V128" s="64"/>
      <c r="W128" s="64"/>
      <c r="X128" s="65"/>
      <c r="Y128" s="66"/>
      <c r="Z128" s="67"/>
      <c r="AA128" s="67"/>
      <c r="AB128" s="78"/>
      <c r="AC128" s="60"/>
      <c r="AD128" s="61"/>
      <c r="AE128" s="61"/>
      <c r="AF128" s="61"/>
      <c r="AG128" s="62"/>
      <c r="AH128" s="63"/>
      <c r="AI128" s="64"/>
      <c r="AJ128" s="64"/>
      <c r="AK128" s="64"/>
      <c r="AL128" s="64"/>
      <c r="AM128" s="64"/>
      <c r="AN128" s="64"/>
      <c r="AO128" s="64"/>
      <c r="AP128" s="64"/>
      <c r="AQ128" s="64"/>
      <c r="AR128" s="64"/>
      <c r="AS128" s="64"/>
      <c r="AT128" s="65"/>
      <c r="AU128" s="66"/>
      <c r="AV128" s="67"/>
      <c r="AW128" s="67"/>
      <c r="AX128" s="68"/>
    </row>
    <row r="129" spans="1:50" ht="24.75" customHeight="1">
      <c r="A129" s="147"/>
      <c r="B129" s="148"/>
      <c r="C129" s="148"/>
      <c r="D129" s="148"/>
      <c r="E129" s="148"/>
      <c r="F129" s="149"/>
      <c r="G129" s="60"/>
      <c r="H129" s="61"/>
      <c r="I129" s="61"/>
      <c r="J129" s="61"/>
      <c r="K129" s="62"/>
      <c r="L129" s="63"/>
      <c r="M129" s="64"/>
      <c r="N129" s="64"/>
      <c r="O129" s="64"/>
      <c r="P129" s="64"/>
      <c r="Q129" s="64"/>
      <c r="R129" s="64"/>
      <c r="S129" s="64"/>
      <c r="T129" s="64"/>
      <c r="U129" s="64"/>
      <c r="V129" s="64"/>
      <c r="W129" s="64"/>
      <c r="X129" s="65"/>
      <c r="Y129" s="66"/>
      <c r="Z129" s="67"/>
      <c r="AA129" s="67"/>
      <c r="AB129" s="78"/>
      <c r="AC129" s="60"/>
      <c r="AD129" s="61"/>
      <c r="AE129" s="61"/>
      <c r="AF129" s="61"/>
      <c r="AG129" s="62"/>
      <c r="AH129" s="63"/>
      <c r="AI129" s="64"/>
      <c r="AJ129" s="64"/>
      <c r="AK129" s="64"/>
      <c r="AL129" s="64"/>
      <c r="AM129" s="64"/>
      <c r="AN129" s="64"/>
      <c r="AO129" s="64"/>
      <c r="AP129" s="64"/>
      <c r="AQ129" s="64"/>
      <c r="AR129" s="64"/>
      <c r="AS129" s="64"/>
      <c r="AT129" s="65"/>
      <c r="AU129" s="66"/>
      <c r="AV129" s="67"/>
      <c r="AW129" s="67"/>
      <c r="AX129" s="68"/>
    </row>
    <row r="130" spans="1:50" ht="24.75" customHeight="1">
      <c r="A130" s="147"/>
      <c r="B130" s="148"/>
      <c r="C130" s="148"/>
      <c r="D130" s="148"/>
      <c r="E130" s="148"/>
      <c r="F130" s="149"/>
      <c r="G130" s="60"/>
      <c r="H130" s="61"/>
      <c r="I130" s="61"/>
      <c r="J130" s="61"/>
      <c r="K130" s="62"/>
      <c r="L130" s="63"/>
      <c r="M130" s="64"/>
      <c r="N130" s="64"/>
      <c r="O130" s="64"/>
      <c r="P130" s="64"/>
      <c r="Q130" s="64"/>
      <c r="R130" s="64"/>
      <c r="S130" s="64"/>
      <c r="T130" s="64"/>
      <c r="U130" s="64"/>
      <c r="V130" s="64"/>
      <c r="W130" s="64"/>
      <c r="X130" s="65"/>
      <c r="Y130" s="66"/>
      <c r="Z130" s="67"/>
      <c r="AA130" s="67"/>
      <c r="AB130" s="78"/>
      <c r="AC130" s="60"/>
      <c r="AD130" s="61"/>
      <c r="AE130" s="61"/>
      <c r="AF130" s="61"/>
      <c r="AG130" s="62"/>
      <c r="AH130" s="63"/>
      <c r="AI130" s="64"/>
      <c r="AJ130" s="64"/>
      <c r="AK130" s="64"/>
      <c r="AL130" s="64"/>
      <c r="AM130" s="64"/>
      <c r="AN130" s="64"/>
      <c r="AO130" s="64"/>
      <c r="AP130" s="64"/>
      <c r="AQ130" s="64"/>
      <c r="AR130" s="64"/>
      <c r="AS130" s="64"/>
      <c r="AT130" s="65"/>
      <c r="AU130" s="66"/>
      <c r="AV130" s="67"/>
      <c r="AW130" s="67"/>
      <c r="AX130" s="68"/>
    </row>
    <row r="131" spans="1:50" ht="24.75" customHeight="1">
      <c r="A131" s="147"/>
      <c r="B131" s="148"/>
      <c r="C131" s="148"/>
      <c r="D131" s="148"/>
      <c r="E131" s="148"/>
      <c r="F131" s="149"/>
      <c r="G131" s="60"/>
      <c r="H131" s="61"/>
      <c r="I131" s="61"/>
      <c r="J131" s="61"/>
      <c r="K131" s="62"/>
      <c r="L131" s="63"/>
      <c r="M131" s="64"/>
      <c r="N131" s="64"/>
      <c r="O131" s="64"/>
      <c r="P131" s="64"/>
      <c r="Q131" s="64"/>
      <c r="R131" s="64"/>
      <c r="S131" s="64"/>
      <c r="T131" s="64"/>
      <c r="U131" s="64"/>
      <c r="V131" s="64"/>
      <c r="W131" s="64"/>
      <c r="X131" s="65"/>
      <c r="Y131" s="66"/>
      <c r="Z131" s="67"/>
      <c r="AA131" s="67"/>
      <c r="AB131" s="67"/>
      <c r="AC131" s="60"/>
      <c r="AD131" s="61"/>
      <c r="AE131" s="61"/>
      <c r="AF131" s="61"/>
      <c r="AG131" s="62"/>
      <c r="AH131" s="63"/>
      <c r="AI131" s="64"/>
      <c r="AJ131" s="64"/>
      <c r="AK131" s="64"/>
      <c r="AL131" s="64"/>
      <c r="AM131" s="64"/>
      <c r="AN131" s="64"/>
      <c r="AO131" s="64"/>
      <c r="AP131" s="64"/>
      <c r="AQ131" s="64"/>
      <c r="AR131" s="64"/>
      <c r="AS131" s="64"/>
      <c r="AT131" s="65"/>
      <c r="AU131" s="66"/>
      <c r="AV131" s="67"/>
      <c r="AW131" s="67"/>
      <c r="AX131" s="68"/>
    </row>
    <row r="132" spans="1:50" ht="24.75" customHeight="1">
      <c r="A132" s="147"/>
      <c r="B132" s="148"/>
      <c r="C132" s="148"/>
      <c r="D132" s="148"/>
      <c r="E132" s="148"/>
      <c r="F132" s="149"/>
      <c r="G132" s="60"/>
      <c r="H132" s="61"/>
      <c r="I132" s="61"/>
      <c r="J132" s="61"/>
      <c r="K132" s="62"/>
      <c r="L132" s="63"/>
      <c r="M132" s="64"/>
      <c r="N132" s="64"/>
      <c r="O132" s="64"/>
      <c r="P132" s="64"/>
      <c r="Q132" s="64"/>
      <c r="R132" s="64"/>
      <c r="S132" s="64"/>
      <c r="T132" s="64"/>
      <c r="U132" s="64"/>
      <c r="V132" s="64"/>
      <c r="W132" s="64"/>
      <c r="X132" s="65"/>
      <c r="Y132" s="66"/>
      <c r="Z132" s="67"/>
      <c r="AA132" s="67"/>
      <c r="AB132" s="67"/>
      <c r="AC132" s="60"/>
      <c r="AD132" s="61"/>
      <c r="AE132" s="61"/>
      <c r="AF132" s="61"/>
      <c r="AG132" s="62"/>
      <c r="AH132" s="63"/>
      <c r="AI132" s="64"/>
      <c r="AJ132" s="64"/>
      <c r="AK132" s="64"/>
      <c r="AL132" s="64"/>
      <c r="AM132" s="64"/>
      <c r="AN132" s="64"/>
      <c r="AO132" s="64"/>
      <c r="AP132" s="64"/>
      <c r="AQ132" s="64"/>
      <c r="AR132" s="64"/>
      <c r="AS132" s="64"/>
      <c r="AT132" s="65"/>
      <c r="AU132" s="66"/>
      <c r="AV132" s="67"/>
      <c r="AW132" s="67"/>
      <c r="AX132" s="68"/>
    </row>
    <row r="133" spans="1:50" ht="24.75" customHeight="1">
      <c r="A133" s="147"/>
      <c r="B133" s="148"/>
      <c r="C133" s="148"/>
      <c r="D133" s="148"/>
      <c r="E133" s="148"/>
      <c r="F133" s="149"/>
      <c r="G133" s="60"/>
      <c r="H133" s="61"/>
      <c r="I133" s="61"/>
      <c r="J133" s="61"/>
      <c r="K133" s="62"/>
      <c r="L133" s="63"/>
      <c r="M133" s="64"/>
      <c r="N133" s="64"/>
      <c r="O133" s="64"/>
      <c r="P133" s="64"/>
      <c r="Q133" s="64"/>
      <c r="R133" s="64"/>
      <c r="S133" s="64"/>
      <c r="T133" s="64"/>
      <c r="U133" s="64"/>
      <c r="V133" s="64"/>
      <c r="W133" s="64"/>
      <c r="X133" s="65"/>
      <c r="Y133" s="66"/>
      <c r="Z133" s="67"/>
      <c r="AA133" s="67"/>
      <c r="AB133" s="67"/>
      <c r="AC133" s="60"/>
      <c r="AD133" s="61"/>
      <c r="AE133" s="61"/>
      <c r="AF133" s="61"/>
      <c r="AG133" s="62"/>
      <c r="AH133" s="63"/>
      <c r="AI133" s="64"/>
      <c r="AJ133" s="64"/>
      <c r="AK133" s="64"/>
      <c r="AL133" s="64"/>
      <c r="AM133" s="64"/>
      <c r="AN133" s="64"/>
      <c r="AO133" s="64"/>
      <c r="AP133" s="64"/>
      <c r="AQ133" s="64"/>
      <c r="AR133" s="64"/>
      <c r="AS133" s="64"/>
      <c r="AT133" s="65"/>
      <c r="AU133" s="66"/>
      <c r="AV133" s="67"/>
      <c r="AW133" s="67"/>
      <c r="AX133" s="68"/>
    </row>
    <row r="134" spans="1:50" ht="24.75" customHeight="1">
      <c r="A134" s="147"/>
      <c r="B134" s="148"/>
      <c r="C134" s="148"/>
      <c r="D134" s="148"/>
      <c r="E134" s="148"/>
      <c r="F134" s="149"/>
      <c r="G134" s="69"/>
      <c r="H134" s="70"/>
      <c r="I134" s="70"/>
      <c r="J134" s="70"/>
      <c r="K134" s="71"/>
      <c r="L134" s="72"/>
      <c r="M134" s="73"/>
      <c r="N134" s="73"/>
      <c r="O134" s="73"/>
      <c r="P134" s="73"/>
      <c r="Q134" s="73"/>
      <c r="R134" s="73"/>
      <c r="S134" s="73"/>
      <c r="T134" s="73"/>
      <c r="U134" s="73"/>
      <c r="V134" s="73"/>
      <c r="W134" s="73"/>
      <c r="X134" s="74"/>
      <c r="Y134" s="75"/>
      <c r="Z134" s="76"/>
      <c r="AA134" s="76"/>
      <c r="AB134" s="76"/>
      <c r="AC134" s="69"/>
      <c r="AD134" s="70"/>
      <c r="AE134" s="70"/>
      <c r="AF134" s="70"/>
      <c r="AG134" s="71"/>
      <c r="AH134" s="72"/>
      <c r="AI134" s="73"/>
      <c r="AJ134" s="73"/>
      <c r="AK134" s="73"/>
      <c r="AL134" s="73"/>
      <c r="AM134" s="73"/>
      <c r="AN134" s="73"/>
      <c r="AO134" s="73"/>
      <c r="AP134" s="73"/>
      <c r="AQ134" s="73"/>
      <c r="AR134" s="73"/>
      <c r="AS134" s="73"/>
      <c r="AT134" s="74"/>
      <c r="AU134" s="75"/>
      <c r="AV134" s="76"/>
      <c r="AW134" s="76"/>
      <c r="AX134" s="77"/>
    </row>
    <row r="135" spans="1:50" ht="24.75" customHeight="1">
      <c r="A135" s="147"/>
      <c r="B135" s="148"/>
      <c r="C135" s="148"/>
      <c r="D135" s="148"/>
      <c r="E135" s="148"/>
      <c r="F135" s="149"/>
      <c r="G135" s="102" t="s">
        <v>39</v>
      </c>
      <c r="H135" s="96"/>
      <c r="I135" s="96"/>
      <c r="J135" s="96"/>
      <c r="K135" s="96"/>
      <c r="L135" s="103"/>
      <c r="M135" s="104"/>
      <c r="N135" s="104"/>
      <c r="O135" s="104"/>
      <c r="P135" s="104"/>
      <c r="Q135" s="104"/>
      <c r="R135" s="104"/>
      <c r="S135" s="104"/>
      <c r="T135" s="104"/>
      <c r="U135" s="104"/>
      <c r="V135" s="104"/>
      <c r="W135" s="104"/>
      <c r="X135" s="105"/>
      <c r="Y135" s="106">
        <f>SUM(Y127:AB134)</f>
        <v>1</v>
      </c>
      <c r="Z135" s="107"/>
      <c r="AA135" s="107"/>
      <c r="AB135" s="108"/>
      <c r="AC135" s="102" t="s">
        <v>39</v>
      </c>
      <c r="AD135" s="96"/>
      <c r="AE135" s="96"/>
      <c r="AF135" s="96"/>
      <c r="AG135" s="96"/>
      <c r="AH135" s="103"/>
      <c r="AI135" s="104"/>
      <c r="AJ135" s="104"/>
      <c r="AK135" s="104"/>
      <c r="AL135" s="104"/>
      <c r="AM135" s="104"/>
      <c r="AN135" s="104"/>
      <c r="AO135" s="104"/>
      <c r="AP135" s="104"/>
      <c r="AQ135" s="104"/>
      <c r="AR135" s="104"/>
      <c r="AS135" s="104"/>
      <c r="AT135" s="105"/>
      <c r="AU135" s="106">
        <f>SUM(AU127:AX134)</f>
        <v>1726</v>
      </c>
      <c r="AV135" s="107"/>
      <c r="AW135" s="107"/>
      <c r="AX135" s="109"/>
    </row>
    <row r="136" spans="1:50" ht="30" customHeight="1">
      <c r="A136" s="147"/>
      <c r="B136" s="148"/>
      <c r="C136" s="148"/>
      <c r="D136" s="148"/>
      <c r="E136" s="148"/>
      <c r="F136" s="149"/>
      <c r="G136" s="89" t="s">
        <v>136</v>
      </c>
      <c r="H136" s="90"/>
      <c r="I136" s="90"/>
      <c r="J136" s="90"/>
      <c r="K136" s="90"/>
      <c r="L136" s="90"/>
      <c r="M136" s="90"/>
      <c r="N136" s="90"/>
      <c r="O136" s="90"/>
      <c r="P136" s="90"/>
      <c r="Q136" s="90"/>
      <c r="R136" s="90"/>
      <c r="S136" s="90"/>
      <c r="T136" s="90"/>
      <c r="U136" s="90"/>
      <c r="V136" s="90"/>
      <c r="W136" s="90"/>
      <c r="X136" s="90"/>
      <c r="Y136" s="90"/>
      <c r="Z136" s="90"/>
      <c r="AA136" s="90"/>
      <c r="AB136" s="91"/>
      <c r="AC136" s="89" t="s">
        <v>137</v>
      </c>
      <c r="AD136" s="90"/>
      <c r="AE136" s="90"/>
      <c r="AF136" s="90"/>
      <c r="AG136" s="90"/>
      <c r="AH136" s="90"/>
      <c r="AI136" s="90"/>
      <c r="AJ136" s="90"/>
      <c r="AK136" s="90"/>
      <c r="AL136" s="90"/>
      <c r="AM136" s="90"/>
      <c r="AN136" s="90"/>
      <c r="AO136" s="90"/>
      <c r="AP136" s="90"/>
      <c r="AQ136" s="90"/>
      <c r="AR136" s="90"/>
      <c r="AS136" s="90"/>
      <c r="AT136" s="90"/>
      <c r="AU136" s="90"/>
      <c r="AV136" s="90"/>
      <c r="AW136" s="90"/>
      <c r="AX136" s="92"/>
    </row>
    <row r="137" spans="1:50" ht="24.75" customHeight="1">
      <c r="A137" s="147"/>
      <c r="B137" s="148"/>
      <c r="C137" s="148"/>
      <c r="D137" s="148"/>
      <c r="E137" s="148"/>
      <c r="F137" s="149"/>
      <c r="G137" s="93" t="s">
        <v>72</v>
      </c>
      <c r="H137" s="94"/>
      <c r="I137" s="94"/>
      <c r="J137" s="94"/>
      <c r="K137" s="94"/>
      <c r="L137" s="95" t="s">
        <v>123</v>
      </c>
      <c r="M137" s="96"/>
      <c r="N137" s="96"/>
      <c r="O137" s="96"/>
      <c r="P137" s="96"/>
      <c r="Q137" s="96"/>
      <c r="R137" s="96"/>
      <c r="S137" s="96"/>
      <c r="T137" s="96"/>
      <c r="U137" s="96"/>
      <c r="V137" s="96"/>
      <c r="W137" s="96"/>
      <c r="X137" s="97"/>
      <c r="Y137" s="98" t="s">
        <v>124</v>
      </c>
      <c r="Z137" s="99"/>
      <c r="AA137" s="99"/>
      <c r="AB137" s="100"/>
      <c r="AC137" s="93" t="s">
        <v>72</v>
      </c>
      <c r="AD137" s="94"/>
      <c r="AE137" s="94"/>
      <c r="AF137" s="94"/>
      <c r="AG137" s="94"/>
      <c r="AH137" s="95" t="s">
        <v>123</v>
      </c>
      <c r="AI137" s="96"/>
      <c r="AJ137" s="96"/>
      <c r="AK137" s="96"/>
      <c r="AL137" s="96"/>
      <c r="AM137" s="96"/>
      <c r="AN137" s="96"/>
      <c r="AO137" s="96"/>
      <c r="AP137" s="96"/>
      <c r="AQ137" s="96"/>
      <c r="AR137" s="96"/>
      <c r="AS137" s="96"/>
      <c r="AT137" s="97"/>
      <c r="AU137" s="98" t="s">
        <v>124</v>
      </c>
      <c r="AV137" s="99"/>
      <c r="AW137" s="99"/>
      <c r="AX137" s="101"/>
    </row>
    <row r="138" spans="1:50" ht="24.75" customHeight="1">
      <c r="A138" s="147"/>
      <c r="B138" s="148"/>
      <c r="C138" s="148"/>
      <c r="D138" s="148"/>
      <c r="E138" s="148"/>
      <c r="F138" s="149"/>
      <c r="G138" s="79" t="s">
        <v>125</v>
      </c>
      <c r="H138" s="80"/>
      <c r="I138" s="80"/>
      <c r="J138" s="80"/>
      <c r="K138" s="81"/>
      <c r="L138" s="82" t="s">
        <v>138</v>
      </c>
      <c r="M138" s="83"/>
      <c r="N138" s="83"/>
      <c r="O138" s="83"/>
      <c r="P138" s="83"/>
      <c r="Q138" s="83"/>
      <c r="R138" s="83"/>
      <c r="S138" s="83"/>
      <c r="T138" s="83"/>
      <c r="U138" s="83"/>
      <c r="V138" s="83"/>
      <c r="W138" s="83"/>
      <c r="X138" s="84"/>
      <c r="Y138" s="85">
        <v>413</v>
      </c>
      <c r="Z138" s="86"/>
      <c r="AA138" s="86"/>
      <c r="AB138" s="87"/>
      <c r="AC138" s="79" t="s">
        <v>139</v>
      </c>
      <c r="AD138" s="80"/>
      <c r="AE138" s="80"/>
      <c r="AF138" s="80"/>
      <c r="AG138" s="81"/>
      <c r="AH138" s="82" t="s">
        <v>140</v>
      </c>
      <c r="AI138" s="83"/>
      <c r="AJ138" s="83"/>
      <c r="AK138" s="83"/>
      <c r="AL138" s="83"/>
      <c r="AM138" s="83"/>
      <c r="AN138" s="83"/>
      <c r="AO138" s="83"/>
      <c r="AP138" s="83"/>
      <c r="AQ138" s="83"/>
      <c r="AR138" s="83"/>
      <c r="AS138" s="83"/>
      <c r="AT138" s="84"/>
      <c r="AU138" s="85">
        <v>19</v>
      </c>
      <c r="AV138" s="86"/>
      <c r="AW138" s="86"/>
      <c r="AX138" s="88"/>
    </row>
    <row r="139" spans="1:50" ht="24.75" customHeight="1">
      <c r="A139" s="147"/>
      <c r="B139" s="148"/>
      <c r="C139" s="148"/>
      <c r="D139" s="148"/>
      <c r="E139" s="148"/>
      <c r="F139" s="149"/>
      <c r="G139" s="60"/>
      <c r="H139" s="61"/>
      <c r="I139" s="61"/>
      <c r="J139" s="61"/>
      <c r="K139" s="62"/>
      <c r="L139" s="63"/>
      <c r="M139" s="64"/>
      <c r="N139" s="64"/>
      <c r="O139" s="64"/>
      <c r="P139" s="64"/>
      <c r="Q139" s="64"/>
      <c r="R139" s="64"/>
      <c r="S139" s="64"/>
      <c r="T139" s="64"/>
      <c r="U139" s="64"/>
      <c r="V139" s="64"/>
      <c r="W139" s="64"/>
      <c r="X139" s="65"/>
      <c r="Y139" s="66"/>
      <c r="Z139" s="67"/>
      <c r="AA139" s="67"/>
      <c r="AB139" s="78"/>
      <c r="AC139" s="60"/>
      <c r="AD139" s="61"/>
      <c r="AE139" s="61"/>
      <c r="AF139" s="61"/>
      <c r="AG139" s="62"/>
      <c r="AH139" s="63"/>
      <c r="AI139" s="64"/>
      <c r="AJ139" s="64"/>
      <c r="AK139" s="64"/>
      <c r="AL139" s="64"/>
      <c r="AM139" s="64"/>
      <c r="AN139" s="64"/>
      <c r="AO139" s="64"/>
      <c r="AP139" s="64"/>
      <c r="AQ139" s="64"/>
      <c r="AR139" s="64"/>
      <c r="AS139" s="64"/>
      <c r="AT139" s="65"/>
      <c r="AU139" s="66"/>
      <c r="AV139" s="67"/>
      <c r="AW139" s="67"/>
      <c r="AX139" s="68"/>
    </row>
    <row r="140" spans="1:50" ht="24.75" customHeight="1">
      <c r="A140" s="147"/>
      <c r="B140" s="148"/>
      <c r="C140" s="148"/>
      <c r="D140" s="148"/>
      <c r="E140" s="148"/>
      <c r="F140" s="149"/>
      <c r="G140" s="60"/>
      <c r="H140" s="61"/>
      <c r="I140" s="61"/>
      <c r="J140" s="61"/>
      <c r="K140" s="62"/>
      <c r="L140" s="63"/>
      <c r="M140" s="64"/>
      <c r="N140" s="64"/>
      <c r="O140" s="64"/>
      <c r="P140" s="64"/>
      <c r="Q140" s="64"/>
      <c r="R140" s="64"/>
      <c r="S140" s="64"/>
      <c r="T140" s="64"/>
      <c r="U140" s="64"/>
      <c r="V140" s="64"/>
      <c r="W140" s="64"/>
      <c r="X140" s="65"/>
      <c r="Y140" s="66"/>
      <c r="Z140" s="67"/>
      <c r="AA140" s="67"/>
      <c r="AB140" s="78"/>
      <c r="AC140" s="60"/>
      <c r="AD140" s="61"/>
      <c r="AE140" s="61"/>
      <c r="AF140" s="61"/>
      <c r="AG140" s="62"/>
      <c r="AH140" s="63"/>
      <c r="AI140" s="64"/>
      <c r="AJ140" s="64"/>
      <c r="AK140" s="64"/>
      <c r="AL140" s="64"/>
      <c r="AM140" s="64"/>
      <c r="AN140" s="64"/>
      <c r="AO140" s="64"/>
      <c r="AP140" s="64"/>
      <c r="AQ140" s="64"/>
      <c r="AR140" s="64"/>
      <c r="AS140" s="64"/>
      <c r="AT140" s="65"/>
      <c r="AU140" s="66"/>
      <c r="AV140" s="67"/>
      <c r="AW140" s="67"/>
      <c r="AX140" s="68"/>
    </row>
    <row r="141" spans="1:50" ht="24.75" customHeight="1">
      <c r="A141" s="147"/>
      <c r="B141" s="148"/>
      <c r="C141" s="148"/>
      <c r="D141" s="148"/>
      <c r="E141" s="148"/>
      <c r="F141" s="149"/>
      <c r="G141" s="60"/>
      <c r="H141" s="61"/>
      <c r="I141" s="61"/>
      <c r="J141" s="61"/>
      <c r="K141" s="62"/>
      <c r="L141" s="63"/>
      <c r="M141" s="64"/>
      <c r="N141" s="64"/>
      <c r="O141" s="64"/>
      <c r="P141" s="64"/>
      <c r="Q141" s="64"/>
      <c r="R141" s="64"/>
      <c r="S141" s="64"/>
      <c r="T141" s="64"/>
      <c r="U141" s="64"/>
      <c r="V141" s="64"/>
      <c r="W141" s="64"/>
      <c r="X141" s="65"/>
      <c r="Y141" s="66"/>
      <c r="Z141" s="67"/>
      <c r="AA141" s="67"/>
      <c r="AB141" s="78"/>
      <c r="AC141" s="60"/>
      <c r="AD141" s="61"/>
      <c r="AE141" s="61"/>
      <c r="AF141" s="61"/>
      <c r="AG141" s="62"/>
      <c r="AH141" s="63"/>
      <c r="AI141" s="64"/>
      <c r="AJ141" s="64"/>
      <c r="AK141" s="64"/>
      <c r="AL141" s="64"/>
      <c r="AM141" s="64"/>
      <c r="AN141" s="64"/>
      <c r="AO141" s="64"/>
      <c r="AP141" s="64"/>
      <c r="AQ141" s="64"/>
      <c r="AR141" s="64"/>
      <c r="AS141" s="64"/>
      <c r="AT141" s="65"/>
      <c r="AU141" s="66"/>
      <c r="AV141" s="67"/>
      <c r="AW141" s="67"/>
      <c r="AX141" s="68"/>
    </row>
    <row r="142" spans="1:50" ht="24.75" customHeight="1">
      <c r="A142" s="147"/>
      <c r="B142" s="148"/>
      <c r="C142" s="148"/>
      <c r="D142" s="148"/>
      <c r="E142" s="148"/>
      <c r="F142" s="149"/>
      <c r="G142" s="60"/>
      <c r="H142" s="61"/>
      <c r="I142" s="61"/>
      <c r="J142" s="61"/>
      <c r="K142" s="62"/>
      <c r="L142" s="63"/>
      <c r="M142" s="64"/>
      <c r="N142" s="64"/>
      <c r="O142" s="64"/>
      <c r="P142" s="64"/>
      <c r="Q142" s="64"/>
      <c r="R142" s="64"/>
      <c r="S142" s="64"/>
      <c r="T142" s="64"/>
      <c r="U142" s="64"/>
      <c r="V142" s="64"/>
      <c r="W142" s="64"/>
      <c r="X142" s="65"/>
      <c r="Y142" s="66"/>
      <c r="Z142" s="67"/>
      <c r="AA142" s="67"/>
      <c r="AB142" s="67"/>
      <c r="AC142" s="60"/>
      <c r="AD142" s="61"/>
      <c r="AE142" s="61"/>
      <c r="AF142" s="61"/>
      <c r="AG142" s="62"/>
      <c r="AH142" s="63"/>
      <c r="AI142" s="64"/>
      <c r="AJ142" s="64"/>
      <c r="AK142" s="64"/>
      <c r="AL142" s="64"/>
      <c r="AM142" s="64"/>
      <c r="AN142" s="64"/>
      <c r="AO142" s="64"/>
      <c r="AP142" s="64"/>
      <c r="AQ142" s="64"/>
      <c r="AR142" s="64"/>
      <c r="AS142" s="64"/>
      <c r="AT142" s="65"/>
      <c r="AU142" s="66"/>
      <c r="AV142" s="67"/>
      <c r="AW142" s="67"/>
      <c r="AX142" s="68"/>
    </row>
    <row r="143" spans="1:50" ht="24.75" customHeight="1">
      <c r="A143" s="147"/>
      <c r="B143" s="148"/>
      <c r="C143" s="148"/>
      <c r="D143" s="148"/>
      <c r="E143" s="148"/>
      <c r="F143" s="149"/>
      <c r="G143" s="60"/>
      <c r="H143" s="61"/>
      <c r="I143" s="61"/>
      <c r="J143" s="61"/>
      <c r="K143" s="62"/>
      <c r="L143" s="63"/>
      <c r="M143" s="64"/>
      <c r="N143" s="64"/>
      <c r="O143" s="64"/>
      <c r="P143" s="64"/>
      <c r="Q143" s="64"/>
      <c r="R143" s="64"/>
      <c r="S143" s="64"/>
      <c r="T143" s="64"/>
      <c r="U143" s="64"/>
      <c r="V143" s="64"/>
      <c r="W143" s="64"/>
      <c r="X143" s="65"/>
      <c r="Y143" s="66"/>
      <c r="Z143" s="67"/>
      <c r="AA143" s="67"/>
      <c r="AB143" s="67"/>
      <c r="AC143" s="60"/>
      <c r="AD143" s="61"/>
      <c r="AE143" s="61"/>
      <c r="AF143" s="61"/>
      <c r="AG143" s="62"/>
      <c r="AH143" s="63"/>
      <c r="AI143" s="64"/>
      <c r="AJ143" s="64"/>
      <c r="AK143" s="64"/>
      <c r="AL143" s="64"/>
      <c r="AM143" s="64"/>
      <c r="AN143" s="64"/>
      <c r="AO143" s="64"/>
      <c r="AP143" s="64"/>
      <c r="AQ143" s="64"/>
      <c r="AR143" s="64"/>
      <c r="AS143" s="64"/>
      <c r="AT143" s="65"/>
      <c r="AU143" s="66"/>
      <c r="AV143" s="67"/>
      <c r="AW143" s="67"/>
      <c r="AX143" s="68"/>
    </row>
    <row r="144" spans="1:50" ht="24.75" customHeight="1">
      <c r="A144" s="147"/>
      <c r="B144" s="148"/>
      <c r="C144" s="148"/>
      <c r="D144" s="148"/>
      <c r="E144" s="148"/>
      <c r="F144" s="149"/>
      <c r="G144" s="60"/>
      <c r="H144" s="61"/>
      <c r="I144" s="61"/>
      <c r="J144" s="61"/>
      <c r="K144" s="62"/>
      <c r="L144" s="63"/>
      <c r="M144" s="64"/>
      <c r="N144" s="64"/>
      <c r="O144" s="64"/>
      <c r="P144" s="64"/>
      <c r="Q144" s="64"/>
      <c r="R144" s="64"/>
      <c r="S144" s="64"/>
      <c r="T144" s="64"/>
      <c r="U144" s="64"/>
      <c r="V144" s="64"/>
      <c r="W144" s="64"/>
      <c r="X144" s="65"/>
      <c r="Y144" s="66"/>
      <c r="Z144" s="67"/>
      <c r="AA144" s="67"/>
      <c r="AB144" s="67"/>
      <c r="AC144" s="60"/>
      <c r="AD144" s="61"/>
      <c r="AE144" s="61"/>
      <c r="AF144" s="61"/>
      <c r="AG144" s="62"/>
      <c r="AH144" s="63"/>
      <c r="AI144" s="64"/>
      <c r="AJ144" s="64"/>
      <c r="AK144" s="64"/>
      <c r="AL144" s="64"/>
      <c r="AM144" s="64"/>
      <c r="AN144" s="64"/>
      <c r="AO144" s="64"/>
      <c r="AP144" s="64"/>
      <c r="AQ144" s="64"/>
      <c r="AR144" s="64"/>
      <c r="AS144" s="64"/>
      <c r="AT144" s="65"/>
      <c r="AU144" s="66"/>
      <c r="AV144" s="67"/>
      <c r="AW144" s="67"/>
      <c r="AX144" s="68"/>
    </row>
    <row r="145" spans="1:50" ht="24.75" customHeight="1">
      <c r="A145" s="147"/>
      <c r="B145" s="148"/>
      <c r="C145" s="148"/>
      <c r="D145" s="148"/>
      <c r="E145" s="148"/>
      <c r="F145" s="149"/>
      <c r="G145" s="69"/>
      <c r="H145" s="70"/>
      <c r="I145" s="70"/>
      <c r="J145" s="70"/>
      <c r="K145" s="71"/>
      <c r="L145" s="72"/>
      <c r="M145" s="73"/>
      <c r="N145" s="73"/>
      <c r="O145" s="73"/>
      <c r="P145" s="73"/>
      <c r="Q145" s="73"/>
      <c r="R145" s="73"/>
      <c r="S145" s="73"/>
      <c r="T145" s="73"/>
      <c r="U145" s="73"/>
      <c r="V145" s="73"/>
      <c r="W145" s="73"/>
      <c r="X145" s="74"/>
      <c r="Y145" s="75"/>
      <c r="Z145" s="76"/>
      <c r="AA145" s="76"/>
      <c r="AB145" s="76"/>
      <c r="AC145" s="69"/>
      <c r="AD145" s="70"/>
      <c r="AE145" s="70"/>
      <c r="AF145" s="70"/>
      <c r="AG145" s="71"/>
      <c r="AH145" s="72"/>
      <c r="AI145" s="73"/>
      <c r="AJ145" s="73"/>
      <c r="AK145" s="73"/>
      <c r="AL145" s="73"/>
      <c r="AM145" s="73"/>
      <c r="AN145" s="73"/>
      <c r="AO145" s="73"/>
      <c r="AP145" s="73"/>
      <c r="AQ145" s="73"/>
      <c r="AR145" s="73"/>
      <c r="AS145" s="73"/>
      <c r="AT145" s="74"/>
      <c r="AU145" s="75"/>
      <c r="AV145" s="76"/>
      <c r="AW145" s="76"/>
      <c r="AX145" s="77"/>
    </row>
    <row r="146" spans="1:50" ht="24.75" customHeight="1" thickBot="1">
      <c r="A146" s="150"/>
      <c r="B146" s="151"/>
      <c r="C146" s="151"/>
      <c r="D146" s="151"/>
      <c r="E146" s="151"/>
      <c r="F146" s="152"/>
      <c r="G146" s="51" t="s">
        <v>39</v>
      </c>
      <c r="H146" s="52"/>
      <c r="I146" s="52"/>
      <c r="J146" s="52"/>
      <c r="K146" s="52"/>
      <c r="L146" s="53"/>
      <c r="M146" s="54"/>
      <c r="N146" s="54"/>
      <c r="O146" s="54"/>
      <c r="P146" s="54"/>
      <c r="Q146" s="54"/>
      <c r="R146" s="54"/>
      <c r="S146" s="54"/>
      <c r="T146" s="54"/>
      <c r="U146" s="54"/>
      <c r="V146" s="54"/>
      <c r="W146" s="54"/>
      <c r="X146" s="55"/>
      <c r="Y146" s="56">
        <f>SUM(Y138:AB145)</f>
        <v>413</v>
      </c>
      <c r="Z146" s="57"/>
      <c r="AA146" s="57"/>
      <c r="AB146" s="58"/>
      <c r="AC146" s="51" t="s">
        <v>39</v>
      </c>
      <c r="AD146" s="52"/>
      <c r="AE146" s="52"/>
      <c r="AF146" s="52"/>
      <c r="AG146" s="52"/>
      <c r="AH146" s="53"/>
      <c r="AI146" s="54"/>
      <c r="AJ146" s="54"/>
      <c r="AK146" s="54"/>
      <c r="AL146" s="54"/>
      <c r="AM146" s="54"/>
      <c r="AN146" s="54"/>
      <c r="AO146" s="54"/>
      <c r="AP146" s="54"/>
      <c r="AQ146" s="54"/>
      <c r="AR146" s="54"/>
      <c r="AS146" s="54"/>
      <c r="AT146" s="55"/>
      <c r="AU146" s="56">
        <f>SUM(AU138:AX145)</f>
        <v>19</v>
      </c>
      <c r="AV146" s="57"/>
      <c r="AW146" s="57"/>
      <c r="AX146" s="5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142</v>
      </c>
      <c r="C401" t="s">
        <v>143</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40" t="s">
        <v>144</v>
      </c>
      <c r="D402" s="40"/>
      <c r="E402" s="40"/>
      <c r="F402" s="40"/>
      <c r="G402" s="40"/>
      <c r="H402" s="40"/>
      <c r="I402" s="40"/>
      <c r="J402" s="40"/>
      <c r="K402" s="40"/>
      <c r="L402" s="40"/>
      <c r="M402" s="40" t="s">
        <v>145</v>
      </c>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1" t="s">
        <v>146</v>
      </c>
      <c r="AL402" s="40"/>
      <c r="AM402" s="40"/>
      <c r="AN402" s="40"/>
      <c r="AO402" s="40"/>
      <c r="AP402" s="40"/>
      <c r="AQ402" s="40" t="s">
        <v>147</v>
      </c>
      <c r="AR402" s="40"/>
      <c r="AS402" s="40"/>
      <c r="AT402" s="40"/>
      <c r="AU402" s="45" t="s">
        <v>148</v>
      </c>
      <c r="AV402" s="46"/>
      <c r="AW402" s="46"/>
      <c r="AX402" s="47"/>
    </row>
    <row r="403" spans="1:50" ht="24" customHeight="1">
      <c r="A403" s="34">
        <v>1</v>
      </c>
      <c r="B403" s="34">
        <v>1</v>
      </c>
      <c r="C403" s="35" t="s">
        <v>149</v>
      </c>
      <c r="D403" s="36"/>
      <c r="E403" s="36"/>
      <c r="F403" s="36"/>
      <c r="G403" s="36"/>
      <c r="H403" s="36"/>
      <c r="I403" s="36"/>
      <c r="J403" s="36"/>
      <c r="K403" s="36"/>
      <c r="L403" s="36"/>
      <c r="M403" s="35" t="s">
        <v>126</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7">
        <v>10263</v>
      </c>
      <c r="AL403" s="37"/>
      <c r="AM403" s="37"/>
      <c r="AN403" s="37"/>
      <c r="AO403" s="37"/>
      <c r="AP403" s="37"/>
      <c r="AQ403" s="38" t="s">
        <v>38</v>
      </c>
      <c r="AR403" s="39"/>
      <c r="AS403" s="39"/>
      <c r="AT403" s="39"/>
      <c r="AU403" s="31" t="s">
        <v>38</v>
      </c>
      <c r="AV403" s="32"/>
      <c r="AW403" s="32"/>
      <c r="AX403" s="33"/>
    </row>
    <row r="404" spans="1:50" ht="24" customHeight="1">
      <c r="A404" s="34">
        <v>2</v>
      </c>
      <c r="B404" s="34">
        <v>1</v>
      </c>
      <c r="C404" s="35" t="s">
        <v>150</v>
      </c>
      <c r="D404" s="36"/>
      <c r="E404" s="36"/>
      <c r="F404" s="36"/>
      <c r="G404" s="36"/>
      <c r="H404" s="36"/>
      <c r="I404" s="36"/>
      <c r="J404" s="36"/>
      <c r="K404" s="36"/>
      <c r="L404" s="36"/>
      <c r="M404" s="35" t="s">
        <v>126</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7">
        <v>6625</v>
      </c>
      <c r="AL404" s="37"/>
      <c r="AM404" s="37"/>
      <c r="AN404" s="37"/>
      <c r="AO404" s="37"/>
      <c r="AP404" s="37"/>
      <c r="AQ404" s="38" t="s">
        <v>38</v>
      </c>
      <c r="AR404" s="39"/>
      <c r="AS404" s="39"/>
      <c r="AT404" s="39"/>
      <c r="AU404" s="31" t="s">
        <v>38</v>
      </c>
      <c r="AV404" s="32"/>
      <c r="AW404" s="32"/>
      <c r="AX404" s="33"/>
    </row>
    <row r="405" spans="1:50" ht="24" customHeight="1">
      <c r="A405" s="34">
        <v>3</v>
      </c>
      <c r="B405" s="34">
        <v>1</v>
      </c>
      <c r="C405" s="35" t="s">
        <v>151</v>
      </c>
      <c r="D405" s="36"/>
      <c r="E405" s="36"/>
      <c r="F405" s="36"/>
      <c r="G405" s="36"/>
      <c r="H405" s="36"/>
      <c r="I405" s="36"/>
      <c r="J405" s="36"/>
      <c r="K405" s="36"/>
      <c r="L405" s="36"/>
      <c r="M405" s="35" t="s">
        <v>126</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v>3828</v>
      </c>
      <c r="AL405" s="37"/>
      <c r="AM405" s="37"/>
      <c r="AN405" s="37"/>
      <c r="AO405" s="37"/>
      <c r="AP405" s="37"/>
      <c r="AQ405" s="38" t="s">
        <v>38</v>
      </c>
      <c r="AR405" s="39"/>
      <c r="AS405" s="39"/>
      <c r="AT405" s="39"/>
      <c r="AU405" s="31" t="s">
        <v>38</v>
      </c>
      <c r="AV405" s="32"/>
      <c r="AW405" s="32"/>
      <c r="AX405" s="33"/>
    </row>
    <row r="406" spans="1:50" ht="24" customHeight="1">
      <c r="A406" s="34">
        <v>4</v>
      </c>
      <c r="B406" s="34">
        <v>1</v>
      </c>
      <c r="C406" s="35" t="s">
        <v>152</v>
      </c>
      <c r="D406" s="36"/>
      <c r="E406" s="36"/>
      <c r="F406" s="36"/>
      <c r="G406" s="36"/>
      <c r="H406" s="36"/>
      <c r="I406" s="36"/>
      <c r="J406" s="36"/>
      <c r="K406" s="36"/>
      <c r="L406" s="36"/>
      <c r="M406" s="35" t="s">
        <v>126</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v>3281</v>
      </c>
      <c r="AL406" s="37"/>
      <c r="AM406" s="37"/>
      <c r="AN406" s="37"/>
      <c r="AO406" s="37"/>
      <c r="AP406" s="37"/>
      <c r="AQ406" s="38" t="s">
        <v>38</v>
      </c>
      <c r="AR406" s="39"/>
      <c r="AS406" s="39"/>
      <c r="AT406" s="39"/>
      <c r="AU406" s="31" t="s">
        <v>38</v>
      </c>
      <c r="AV406" s="32"/>
      <c r="AW406" s="32"/>
      <c r="AX406" s="33"/>
    </row>
    <row r="407" spans="1:50" ht="24" customHeight="1">
      <c r="A407" s="34">
        <v>5</v>
      </c>
      <c r="B407" s="34">
        <v>1</v>
      </c>
      <c r="C407" s="35" t="s">
        <v>153</v>
      </c>
      <c r="D407" s="36"/>
      <c r="E407" s="36"/>
      <c r="F407" s="36"/>
      <c r="G407" s="36"/>
      <c r="H407" s="36"/>
      <c r="I407" s="36"/>
      <c r="J407" s="36"/>
      <c r="K407" s="36"/>
      <c r="L407" s="36"/>
      <c r="M407" s="35" t="s">
        <v>126</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v>1808</v>
      </c>
      <c r="AL407" s="37"/>
      <c r="AM407" s="37"/>
      <c r="AN407" s="37"/>
      <c r="AO407" s="37"/>
      <c r="AP407" s="37"/>
      <c r="AQ407" s="38" t="s">
        <v>38</v>
      </c>
      <c r="AR407" s="39"/>
      <c r="AS407" s="39"/>
      <c r="AT407" s="39"/>
      <c r="AU407" s="31" t="s">
        <v>38</v>
      </c>
      <c r="AV407" s="32"/>
      <c r="AW407" s="32"/>
      <c r="AX407" s="33"/>
    </row>
    <row r="408" spans="1:50" ht="24" customHeight="1">
      <c r="A408" s="34">
        <v>6</v>
      </c>
      <c r="B408" s="34">
        <v>1</v>
      </c>
      <c r="C408" s="35" t="s">
        <v>154</v>
      </c>
      <c r="D408" s="36"/>
      <c r="E408" s="36"/>
      <c r="F408" s="36"/>
      <c r="G408" s="36"/>
      <c r="H408" s="36"/>
      <c r="I408" s="36"/>
      <c r="J408" s="36"/>
      <c r="K408" s="36"/>
      <c r="L408" s="36"/>
      <c r="M408" s="35" t="s">
        <v>126</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v>728</v>
      </c>
      <c r="AL408" s="37"/>
      <c r="AM408" s="37"/>
      <c r="AN408" s="37"/>
      <c r="AO408" s="37"/>
      <c r="AP408" s="37"/>
      <c r="AQ408" s="38" t="s">
        <v>38</v>
      </c>
      <c r="AR408" s="39"/>
      <c r="AS408" s="39"/>
      <c r="AT408" s="39"/>
      <c r="AU408" s="31" t="s">
        <v>38</v>
      </c>
      <c r="AV408" s="32"/>
      <c r="AW408" s="32"/>
      <c r="AX408" s="33"/>
    </row>
    <row r="409" spans="1:50" ht="24" customHeight="1">
      <c r="A409" s="34">
        <v>7</v>
      </c>
      <c r="B409" s="34">
        <v>1</v>
      </c>
      <c r="C409" s="35" t="s">
        <v>155</v>
      </c>
      <c r="D409" s="36"/>
      <c r="E409" s="36"/>
      <c r="F409" s="36"/>
      <c r="G409" s="36"/>
      <c r="H409" s="36"/>
      <c r="I409" s="36"/>
      <c r="J409" s="36"/>
      <c r="K409" s="36"/>
      <c r="L409" s="36"/>
      <c r="M409" s="35" t="s">
        <v>126</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v>596</v>
      </c>
      <c r="AL409" s="37"/>
      <c r="AM409" s="37"/>
      <c r="AN409" s="37"/>
      <c r="AO409" s="37"/>
      <c r="AP409" s="37"/>
      <c r="AQ409" s="38" t="s">
        <v>38</v>
      </c>
      <c r="AR409" s="39"/>
      <c r="AS409" s="39"/>
      <c r="AT409" s="39"/>
      <c r="AU409" s="31" t="s">
        <v>38</v>
      </c>
      <c r="AV409" s="32"/>
      <c r="AW409" s="32"/>
      <c r="AX409" s="33"/>
    </row>
    <row r="410" spans="1:50" ht="24" customHeight="1">
      <c r="A410" s="34">
        <v>8</v>
      </c>
      <c r="B410" s="34">
        <v>1</v>
      </c>
      <c r="C410" s="35" t="s">
        <v>156</v>
      </c>
      <c r="D410" s="36"/>
      <c r="E410" s="36"/>
      <c r="F410" s="36"/>
      <c r="G410" s="36"/>
      <c r="H410" s="36"/>
      <c r="I410" s="36"/>
      <c r="J410" s="36"/>
      <c r="K410" s="36"/>
      <c r="L410" s="36"/>
      <c r="M410" s="35" t="s">
        <v>126</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v>583</v>
      </c>
      <c r="AL410" s="37"/>
      <c r="AM410" s="37"/>
      <c r="AN410" s="37"/>
      <c r="AO410" s="37"/>
      <c r="AP410" s="37"/>
      <c r="AQ410" s="38" t="s">
        <v>38</v>
      </c>
      <c r="AR410" s="39"/>
      <c r="AS410" s="39"/>
      <c r="AT410" s="39"/>
      <c r="AU410" s="31" t="s">
        <v>38</v>
      </c>
      <c r="AV410" s="32"/>
      <c r="AW410" s="32"/>
      <c r="AX410" s="33"/>
    </row>
    <row r="411" spans="1:50" ht="24" customHeight="1">
      <c r="A411" s="34">
        <v>9</v>
      </c>
      <c r="B411" s="34">
        <v>1</v>
      </c>
      <c r="C411" s="35" t="s">
        <v>157</v>
      </c>
      <c r="D411" s="36"/>
      <c r="E411" s="36"/>
      <c r="F411" s="36"/>
      <c r="G411" s="36"/>
      <c r="H411" s="36"/>
      <c r="I411" s="36"/>
      <c r="J411" s="36"/>
      <c r="K411" s="36"/>
      <c r="L411" s="36"/>
      <c r="M411" s="35" t="s">
        <v>158</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v>198</v>
      </c>
      <c r="AL411" s="37"/>
      <c r="AM411" s="37"/>
      <c r="AN411" s="37"/>
      <c r="AO411" s="37"/>
      <c r="AP411" s="37"/>
      <c r="AQ411" s="38" t="s">
        <v>38</v>
      </c>
      <c r="AR411" s="39"/>
      <c r="AS411" s="39"/>
      <c r="AT411" s="39"/>
      <c r="AU411" s="31" t="s">
        <v>38</v>
      </c>
      <c r="AV411" s="32"/>
      <c r="AW411" s="32"/>
      <c r="AX411" s="33"/>
    </row>
    <row r="412" spans="1:50" ht="24" customHeight="1">
      <c r="A412" s="34">
        <v>10</v>
      </c>
      <c r="B412" s="34">
        <v>1</v>
      </c>
      <c r="C412" s="35" t="s">
        <v>159</v>
      </c>
      <c r="D412" s="36"/>
      <c r="E412" s="36"/>
      <c r="F412" s="36"/>
      <c r="G412" s="36"/>
      <c r="H412" s="36"/>
      <c r="I412" s="36"/>
      <c r="J412" s="36"/>
      <c r="K412" s="36"/>
      <c r="L412" s="36"/>
      <c r="M412" s="35" t="s">
        <v>126</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v>161</v>
      </c>
      <c r="AL412" s="37"/>
      <c r="AM412" s="37"/>
      <c r="AN412" s="37"/>
      <c r="AO412" s="37"/>
      <c r="AP412" s="37"/>
      <c r="AQ412" s="38" t="s">
        <v>38</v>
      </c>
      <c r="AR412" s="39"/>
      <c r="AS412" s="39"/>
      <c r="AT412" s="39"/>
      <c r="AU412" s="31" t="s">
        <v>38</v>
      </c>
      <c r="AV412" s="32"/>
      <c r="AW412" s="32"/>
      <c r="AX412" s="33"/>
    </row>
    <row r="413" spans="1:50" ht="24" hidden="1" customHeight="1">
      <c r="A413" s="34"/>
      <c r="B413" s="34"/>
      <c r="C413" s="35"/>
      <c r="D413" s="36"/>
      <c r="E413" s="36"/>
      <c r="F413" s="36"/>
      <c r="G413" s="36"/>
      <c r="H413" s="36"/>
      <c r="I413" s="36"/>
      <c r="J413" s="36"/>
      <c r="K413" s="36"/>
      <c r="L413" s="36"/>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7"/>
      <c r="AM413" s="37"/>
      <c r="AN413" s="37"/>
      <c r="AO413" s="37"/>
      <c r="AP413" s="37"/>
      <c r="AQ413" s="38"/>
      <c r="AR413" s="39"/>
      <c r="AS413" s="39"/>
      <c r="AT413" s="39"/>
      <c r="AU413" s="31"/>
      <c r="AV413" s="32"/>
      <c r="AW413" s="32"/>
      <c r="AX413" s="33"/>
    </row>
    <row r="414" spans="1:50" ht="24" hidden="1" customHeight="1">
      <c r="A414" s="34"/>
      <c r="B414" s="34"/>
      <c r="C414" s="35"/>
      <c r="D414" s="36"/>
      <c r="E414" s="36"/>
      <c r="F414" s="36"/>
      <c r="G414" s="36"/>
      <c r="H414" s="36"/>
      <c r="I414" s="36"/>
      <c r="J414" s="36"/>
      <c r="K414" s="36"/>
      <c r="L414" s="36"/>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7"/>
      <c r="AM414" s="37"/>
      <c r="AN414" s="37"/>
      <c r="AO414" s="37"/>
      <c r="AP414" s="37"/>
      <c r="AQ414" s="38"/>
      <c r="AR414" s="39"/>
      <c r="AS414" s="39"/>
      <c r="AT414" s="39"/>
      <c r="AU414" s="31"/>
      <c r="AV414" s="32"/>
      <c r="AW414" s="32"/>
      <c r="AX414" s="33"/>
    </row>
    <row r="415" spans="1:50" ht="24" hidden="1" customHeight="1">
      <c r="A415" s="34"/>
      <c r="B415" s="34"/>
      <c r="C415" s="35"/>
      <c r="D415" s="36"/>
      <c r="E415" s="36"/>
      <c r="F415" s="36"/>
      <c r="G415" s="36"/>
      <c r="H415" s="36"/>
      <c r="I415" s="36"/>
      <c r="J415" s="36"/>
      <c r="K415" s="36"/>
      <c r="L415" s="36"/>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7"/>
      <c r="AM415" s="37"/>
      <c r="AN415" s="37"/>
      <c r="AO415" s="37"/>
      <c r="AP415" s="37"/>
      <c r="AQ415" s="38"/>
      <c r="AR415" s="39"/>
      <c r="AS415" s="39"/>
      <c r="AT415" s="39"/>
      <c r="AU415" s="31"/>
      <c r="AV415" s="32"/>
      <c r="AW415" s="32"/>
      <c r="AX415" s="33"/>
    </row>
    <row r="416" spans="1:50" ht="24" hidden="1" customHeight="1">
      <c r="A416" s="34"/>
      <c r="B416" s="34"/>
      <c r="C416" s="35"/>
      <c r="D416" s="36"/>
      <c r="E416" s="36"/>
      <c r="F416" s="36"/>
      <c r="G416" s="36"/>
      <c r="H416" s="36"/>
      <c r="I416" s="36"/>
      <c r="J416" s="36"/>
      <c r="K416" s="36"/>
      <c r="L416" s="36"/>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7"/>
      <c r="AM416" s="37"/>
      <c r="AN416" s="37"/>
      <c r="AO416" s="37"/>
      <c r="AP416" s="37"/>
      <c r="AQ416" s="38"/>
      <c r="AR416" s="39"/>
      <c r="AS416" s="39"/>
      <c r="AT416" s="39"/>
      <c r="AU416" s="31"/>
      <c r="AV416" s="32"/>
      <c r="AW416" s="32"/>
      <c r="AX416" s="33"/>
    </row>
    <row r="417" spans="1:50" ht="24" hidden="1" customHeight="1">
      <c r="A417" s="34"/>
      <c r="B417" s="34"/>
      <c r="C417" s="35"/>
      <c r="D417" s="36"/>
      <c r="E417" s="36"/>
      <c r="F417" s="36"/>
      <c r="G417" s="36"/>
      <c r="H417" s="36"/>
      <c r="I417" s="36"/>
      <c r="J417" s="36"/>
      <c r="K417" s="36"/>
      <c r="L417" s="36"/>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7"/>
      <c r="AM417" s="37"/>
      <c r="AN417" s="37"/>
      <c r="AO417" s="37"/>
      <c r="AP417" s="37"/>
      <c r="AQ417" s="38"/>
      <c r="AR417" s="39"/>
      <c r="AS417" s="39"/>
      <c r="AT417" s="39"/>
      <c r="AU417" s="31"/>
      <c r="AV417" s="32"/>
      <c r="AW417" s="32"/>
      <c r="AX417" s="33"/>
    </row>
    <row r="418" spans="1:50" ht="24" hidden="1" customHeight="1">
      <c r="A418" s="34"/>
      <c r="B418" s="34"/>
      <c r="C418" s="35"/>
      <c r="D418" s="36"/>
      <c r="E418" s="36"/>
      <c r="F418" s="36"/>
      <c r="G418" s="36"/>
      <c r="H418" s="36"/>
      <c r="I418" s="36"/>
      <c r="J418" s="36"/>
      <c r="K418" s="36"/>
      <c r="L418" s="36"/>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7"/>
      <c r="AM418" s="37"/>
      <c r="AN418" s="37"/>
      <c r="AO418" s="37"/>
      <c r="AP418" s="37"/>
      <c r="AQ418" s="38"/>
      <c r="AR418" s="39"/>
      <c r="AS418" s="39"/>
      <c r="AT418" s="39"/>
      <c r="AU418" s="31"/>
      <c r="AV418" s="32"/>
      <c r="AW418" s="32"/>
      <c r="AX418" s="33"/>
    </row>
    <row r="419" spans="1:50" ht="24" hidden="1" customHeight="1">
      <c r="A419" s="34"/>
      <c r="B419" s="34"/>
      <c r="C419" s="35"/>
      <c r="D419" s="36"/>
      <c r="E419" s="36"/>
      <c r="F419" s="36"/>
      <c r="G419" s="36"/>
      <c r="H419" s="36"/>
      <c r="I419" s="36"/>
      <c r="J419" s="36"/>
      <c r="K419" s="36"/>
      <c r="L419" s="36"/>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7"/>
      <c r="AM419" s="37"/>
      <c r="AN419" s="37"/>
      <c r="AO419" s="37"/>
      <c r="AP419" s="37"/>
      <c r="AQ419" s="38"/>
      <c r="AR419" s="39"/>
      <c r="AS419" s="39"/>
      <c r="AT419" s="39"/>
      <c r="AU419" s="31"/>
      <c r="AV419" s="32"/>
      <c r="AW419" s="32"/>
      <c r="AX419" s="33"/>
    </row>
    <row r="420" spans="1:50" ht="24" hidden="1" customHeight="1">
      <c r="A420" s="34"/>
      <c r="B420" s="34"/>
      <c r="C420" s="35"/>
      <c r="D420" s="36"/>
      <c r="E420" s="36"/>
      <c r="F420" s="36"/>
      <c r="G420" s="36"/>
      <c r="H420" s="36"/>
      <c r="I420" s="36"/>
      <c r="J420" s="36"/>
      <c r="K420" s="36"/>
      <c r="L420" s="36"/>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7"/>
      <c r="AM420" s="37"/>
      <c r="AN420" s="37"/>
      <c r="AO420" s="37"/>
      <c r="AP420" s="37"/>
      <c r="AQ420" s="38"/>
      <c r="AR420" s="39"/>
      <c r="AS420" s="39"/>
      <c r="AT420" s="39"/>
      <c r="AU420" s="31"/>
      <c r="AV420" s="32"/>
      <c r="AW420" s="32"/>
      <c r="AX420" s="33"/>
    </row>
    <row r="421" spans="1:50" ht="24" hidden="1" customHeight="1">
      <c r="A421" s="34"/>
      <c r="B421" s="34"/>
      <c r="C421" s="35"/>
      <c r="D421" s="36"/>
      <c r="E421" s="36"/>
      <c r="F421" s="36"/>
      <c r="G421" s="36"/>
      <c r="H421" s="36"/>
      <c r="I421" s="36"/>
      <c r="J421" s="36"/>
      <c r="K421" s="36"/>
      <c r="L421" s="36"/>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7"/>
      <c r="AM421" s="37"/>
      <c r="AN421" s="37"/>
      <c r="AO421" s="37"/>
      <c r="AP421" s="37"/>
      <c r="AQ421" s="38"/>
      <c r="AR421" s="39"/>
      <c r="AS421" s="39"/>
      <c r="AT421" s="39"/>
      <c r="AU421" s="31"/>
      <c r="AV421" s="32"/>
      <c r="AW421" s="32"/>
      <c r="AX421" s="33"/>
    </row>
    <row r="422" spans="1:50" ht="24" hidden="1" customHeight="1">
      <c r="A422" s="34"/>
      <c r="B422" s="34"/>
      <c r="C422" s="35"/>
      <c r="D422" s="36"/>
      <c r="E422" s="36"/>
      <c r="F422" s="36"/>
      <c r="G422" s="36"/>
      <c r="H422" s="36"/>
      <c r="I422" s="36"/>
      <c r="J422" s="36"/>
      <c r="K422" s="36"/>
      <c r="L422" s="36"/>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7"/>
      <c r="AM422" s="37"/>
      <c r="AN422" s="37"/>
      <c r="AO422" s="37"/>
      <c r="AP422" s="37"/>
      <c r="AQ422" s="38"/>
      <c r="AR422" s="39"/>
      <c r="AS422" s="39"/>
      <c r="AT422" s="39"/>
      <c r="AU422" s="31"/>
      <c r="AV422" s="32"/>
      <c r="AW422" s="32"/>
      <c r="AX422" s="33"/>
    </row>
    <row r="423" spans="1:50" ht="24" hidden="1" customHeight="1">
      <c r="A423" s="34"/>
      <c r="B423" s="34"/>
      <c r="C423" s="35"/>
      <c r="D423" s="36"/>
      <c r="E423" s="36"/>
      <c r="F423" s="36"/>
      <c r="G423" s="36"/>
      <c r="H423" s="36"/>
      <c r="I423" s="36"/>
      <c r="J423" s="36"/>
      <c r="K423" s="36"/>
      <c r="L423" s="36"/>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7"/>
      <c r="AM423" s="37"/>
      <c r="AN423" s="37"/>
      <c r="AO423" s="37"/>
      <c r="AP423" s="37"/>
      <c r="AQ423" s="38"/>
      <c r="AR423" s="39"/>
      <c r="AS423" s="39"/>
      <c r="AT423" s="39"/>
      <c r="AU423" s="31"/>
      <c r="AV423" s="32"/>
      <c r="AW423" s="32"/>
      <c r="AX423" s="33"/>
    </row>
    <row r="424" spans="1:50" ht="24" hidden="1" customHeight="1">
      <c r="A424" s="34"/>
      <c r="B424" s="34"/>
      <c r="C424" s="35"/>
      <c r="D424" s="36"/>
      <c r="E424" s="36"/>
      <c r="F424" s="36"/>
      <c r="G424" s="36"/>
      <c r="H424" s="36"/>
      <c r="I424" s="36"/>
      <c r="J424" s="36"/>
      <c r="K424" s="36"/>
      <c r="L424" s="36"/>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7"/>
      <c r="AM424" s="37"/>
      <c r="AN424" s="37"/>
      <c r="AO424" s="37"/>
      <c r="AP424" s="37"/>
      <c r="AQ424" s="38"/>
      <c r="AR424" s="39"/>
      <c r="AS424" s="39"/>
      <c r="AT424" s="39"/>
      <c r="AU424" s="31"/>
      <c r="AV424" s="32"/>
      <c r="AW424" s="32"/>
      <c r="AX424" s="33"/>
    </row>
    <row r="425" spans="1:50" ht="24" hidden="1" customHeight="1">
      <c r="A425" s="34"/>
      <c r="B425" s="34"/>
      <c r="C425" s="35"/>
      <c r="D425" s="36"/>
      <c r="E425" s="36"/>
      <c r="F425" s="36"/>
      <c r="G425" s="36"/>
      <c r="H425" s="36"/>
      <c r="I425" s="36"/>
      <c r="J425" s="36"/>
      <c r="K425" s="36"/>
      <c r="L425" s="36"/>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7"/>
      <c r="AM425" s="37"/>
      <c r="AN425" s="37"/>
      <c r="AO425" s="37"/>
      <c r="AP425" s="37"/>
      <c r="AQ425" s="38"/>
      <c r="AR425" s="39"/>
      <c r="AS425" s="39"/>
      <c r="AT425" s="39"/>
      <c r="AU425" s="31"/>
      <c r="AV425" s="32"/>
      <c r="AW425" s="32"/>
      <c r="AX425" s="33"/>
    </row>
    <row r="426" spans="1:50" ht="24" hidden="1" customHeight="1">
      <c r="A426" s="34"/>
      <c r="B426" s="34"/>
      <c r="C426" s="35"/>
      <c r="D426" s="36"/>
      <c r="E426" s="36"/>
      <c r="F426" s="36"/>
      <c r="G426" s="36"/>
      <c r="H426" s="36"/>
      <c r="I426" s="36"/>
      <c r="J426" s="36"/>
      <c r="K426" s="36"/>
      <c r="L426" s="36"/>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7"/>
      <c r="AM426" s="37"/>
      <c r="AN426" s="37"/>
      <c r="AO426" s="37"/>
      <c r="AP426" s="37"/>
      <c r="AQ426" s="38"/>
      <c r="AR426" s="39"/>
      <c r="AS426" s="39"/>
      <c r="AT426" s="39"/>
      <c r="AU426" s="31"/>
      <c r="AV426" s="32"/>
      <c r="AW426" s="32"/>
      <c r="AX426" s="33"/>
    </row>
    <row r="427" spans="1:50" ht="24" hidden="1" customHeight="1">
      <c r="A427" s="34"/>
      <c r="B427" s="34"/>
      <c r="C427" s="35"/>
      <c r="D427" s="36"/>
      <c r="E427" s="36"/>
      <c r="F427" s="36"/>
      <c r="G427" s="36"/>
      <c r="H427" s="36"/>
      <c r="I427" s="36"/>
      <c r="J427" s="36"/>
      <c r="K427" s="36"/>
      <c r="L427" s="36"/>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7"/>
      <c r="AM427" s="37"/>
      <c r="AN427" s="37"/>
      <c r="AO427" s="37"/>
      <c r="AP427" s="37"/>
      <c r="AQ427" s="38"/>
      <c r="AR427" s="39"/>
      <c r="AS427" s="39"/>
      <c r="AT427" s="39"/>
      <c r="AU427" s="31"/>
      <c r="AV427" s="32"/>
      <c r="AW427" s="32"/>
      <c r="AX427" s="33"/>
    </row>
    <row r="428" spans="1:50" ht="24" hidden="1" customHeight="1">
      <c r="A428" s="34"/>
      <c r="B428" s="34"/>
      <c r="C428" s="35"/>
      <c r="D428" s="36"/>
      <c r="E428" s="36"/>
      <c r="F428" s="36"/>
      <c r="G428" s="36"/>
      <c r="H428" s="36"/>
      <c r="I428" s="36"/>
      <c r="J428" s="36"/>
      <c r="K428" s="36"/>
      <c r="L428" s="36"/>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7"/>
      <c r="AM428" s="37"/>
      <c r="AN428" s="37"/>
      <c r="AO428" s="37"/>
      <c r="AP428" s="37"/>
      <c r="AQ428" s="38"/>
      <c r="AR428" s="39"/>
      <c r="AS428" s="39"/>
      <c r="AT428" s="39"/>
      <c r="AU428" s="31"/>
      <c r="AV428" s="32"/>
      <c r="AW428" s="32"/>
      <c r="AX428" s="33"/>
    </row>
    <row r="429" spans="1:50" ht="24" hidden="1" customHeight="1">
      <c r="A429" s="34"/>
      <c r="B429" s="34"/>
      <c r="C429" s="35"/>
      <c r="D429" s="36"/>
      <c r="E429" s="36"/>
      <c r="F429" s="36"/>
      <c r="G429" s="36"/>
      <c r="H429" s="36"/>
      <c r="I429" s="36"/>
      <c r="J429" s="36"/>
      <c r="K429" s="36"/>
      <c r="L429" s="36"/>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7"/>
      <c r="AM429" s="37"/>
      <c r="AN429" s="37"/>
      <c r="AO429" s="37"/>
      <c r="AP429" s="37"/>
      <c r="AQ429" s="38"/>
      <c r="AR429" s="39"/>
      <c r="AS429" s="39"/>
      <c r="AT429" s="39"/>
      <c r="AU429" s="31"/>
      <c r="AV429" s="32"/>
      <c r="AW429" s="32"/>
      <c r="AX429" s="33"/>
    </row>
    <row r="430" spans="1:50" ht="24" hidden="1" customHeight="1">
      <c r="A430" s="34"/>
      <c r="B430" s="34"/>
      <c r="C430" s="35"/>
      <c r="D430" s="36"/>
      <c r="E430" s="36"/>
      <c r="F430" s="36"/>
      <c r="G430" s="36"/>
      <c r="H430" s="36"/>
      <c r="I430" s="36"/>
      <c r="J430" s="36"/>
      <c r="K430" s="36"/>
      <c r="L430" s="36"/>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7"/>
      <c r="AM430" s="37"/>
      <c r="AN430" s="37"/>
      <c r="AO430" s="37"/>
      <c r="AP430" s="37"/>
      <c r="AQ430" s="38"/>
      <c r="AR430" s="39"/>
      <c r="AS430" s="39"/>
      <c r="AT430" s="39"/>
      <c r="AU430" s="31"/>
      <c r="AV430" s="32"/>
      <c r="AW430" s="32"/>
      <c r="AX430" s="33"/>
    </row>
    <row r="431" spans="1:50" ht="24" hidden="1" customHeight="1">
      <c r="A431" s="34"/>
      <c r="B431" s="34"/>
      <c r="C431" s="35"/>
      <c r="D431" s="36"/>
      <c r="E431" s="36"/>
      <c r="F431" s="36"/>
      <c r="G431" s="36"/>
      <c r="H431" s="36"/>
      <c r="I431" s="36"/>
      <c r="J431" s="36"/>
      <c r="K431" s="36"/>
      <c r="L431" s="36"/>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7"/>
      <c r="AM431" s="37"/>
      <c r="AN431" s="37"/>
      <c r="AO431" s="37"/>
      <c r="AP431" s="37"/>
      <c r="AQ431" s="38"/>
      <c r="AR431" s="39"/>
      <c r="AS431" s="39"/>
      <c r="AT431" s="39"/>
      <c r="AU431" s="31"/>
      <c r="AV431" s="32"/>
      <c r="AW431" s="32"/>
      <c r="AX431" s="33"/>
    </row>
    <row r="432" spans="1:50" ht="24" hidden="1" customHeight="1">
      <c r="A432" s="34"/>
      <c r="B432" s="34"/>
      <c r="C432" s="35"/>
      <c r="D432" s="36"/>
      <c r="E432" s="36"/>
      <c r="F432" s="36"/>
      <c r="G432" s="36"/>
      <c r="H432" s="36"/>
      <c r="I432" s="36"/>
      <c r="J432" s="36"/>
      <c r="K432" s="36"/>
      <c r="L432" s="36"/>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7"/>
      <c r="AM432" s="37"/>
      <c r="AN432" s="37"/>
      <c r="AO432" s="37"/>
      <c r="AP432" s="37"/>
      <c r="AQ432" s="38"/>
      <c r="AR432" s="39"/>
      <c r="AS432" s="39"/>
      <c r="AT432" s="39"/>
      <c r="AU432" s="31"/>
      <c r="AV432" s="32"/>
      <c r="AW432" s="32"/>
      <c r="AX432" s="33"/>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160</v>
      </c>
      <c r="C434" t="s">
        <v>161</v>
      </c>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4"/>
      <c r="B435" s="34"/>
      <c r="C435" s="40" t="s">
        <v>144</v>
      </c>
      <c r="D435" s="40"/>
      <c r="E435" s="40"/>
      <c r="F435" s="40"/>
      <c r="G435" s="40"/>
      <c r="H435" s="40"/>
      <c r="I435" s="40"/>
      <c r="J435" s="40"/>
      <c r="K435" s="40"/>
      <c r="L435" s="40"/>
      <c r="M435" s="40" t="s">
        <v>145</v>
      </c>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1" t="s">
        <v>146</v>
      </c>
      <c r="AL435" s="40"/>
      <c r="AM435" s="40"/>
      <c r="AN435" s="40"/>
      <c r="AO435" s="40"/>
      <c r="AP435" s="40"/>
      <c r="AQ435" s="40" t="s">
        <v>147</v>
      </c>
      <c r="AR435" s="40"/>
      <c r="AS435" s="40"/>
      <c r="AT435" s="40"/>
      <c r="AU435" s="45" t="s">
        <v>148</v>
      </c>
      <c r="AV435" s="46"/>
      <c r="AW435" s="46"/>
      <c r="AX435" s="47"/>
    </row>
    <row r="436" spans="1:50" ht="24" customHeight="1">
      <c r="A436" s="34">
        <v>1</v>
      </c>
      <c r="B436" s="34">
        <v>1</v>
      </c>
      <c r="C436" s="35" t="s">
        <v>162</v>
      </c>
      <c r="D436" s="36"/>
      <c r="E436" s="36"/>
      <c r="F436" s="36"/>
      <c r="G436" s="36"/>
      <c r="H436" s="36"/>
      <c r="I436" s="36"/>
      <c r="J436" s="36"/>
      <c r="K436" s="36"/>
      <c r="L436" s="36"/>
      <c r="M436" s="35" t="s">
        <v>163</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7">
        <v>1608</v>
      </c>
      <c r="AL436" s="37"/>
      <c r="AM436" s="37"/>
      <c r="AN436" s="37"/>
      <c r="AO436" s="37"/>
      <c r="AP436" s="37"/>
      <c r="AQ436" s="36">
        <v>3</v>
      </c>
      <c r="AR436" s="36"/>
      <c r="AS436" s="36"/>
      <c r="AT436" s="36"/>
      <c r="AU436" s="42">
        <v>95.8</v>
      </c>
      <c r="AV436" s="43"/>
      <c r="AW436" s="43"/>
      <c r="AX436" s="44"/>
    </row>
    <row r="437" spans="1:50" ht="24" customHeight="1">
      <c r="A437" s="34">
        <v>2</v>
      </c>
      <c r="B437" s="34">
        <v>1</v>
      </c>
      <c r="C437" s="35" t="s">
        <v>164</v>
      </c>
      <c r="D437" s="36"/>
      <c r="E437" s="36"/>
      <c r="F437" s="36"/>
      <c r="G437" s="36"/>
      <c r="H437" s="36"/>
      <c r="I437" s="36"/>
      <c r="J437" s="36"/>
      <c r="K437" s="36"/>
      <c r="L437" s="36"/>
      <c r="M437" s="35" t="s">
        <v>165</v>
      </c>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7">
        <v>1397</v>
      </c>
      <c r="AL437" s="37"/>
      <c r="AM437" s="37"/>
      <c r="AN437" s="37"/>
      <c r="AO437" s="37"/>
      <c r="AP437" s="37"/>
      <c r="AQ437" s="38" t="s">
        <v>166</v>
      </c>
      <c r="AR437" s="39"/>
      <c r="AS437" s="39"/>
      <c r="AT437" s="39"/>
      <c r="AU437" s="48" t="s">
        <v>38</v>
      </c>
      <c r="AV437" s="49"/>
      <c r="AW437" s="49"/>
      <c r="AX437" s="50"/>
    </row>
    <row r="438" spans="1:50" ht="24" customHeight="1">
      <c r="A438" s="34">
        <v>3</v>
      </c>
      <c r="B438" s="34">
        <v>1</v>
      </c>
      <c r="C438" s="35" t="s">
        <v>167</v>
      </c>
      <c r="D438" s="36"/>
      <c r="E438" s="36"/>
      <c r="F438" s="36"/>
      <c r="G438" s="36"/>
      <c r="H438" s="36"/>
      <c r="I438" s="36"/>
      <c r="J438" s="36"/>
      <c r="K438" s="36"/>
      <c r="L438" s="36"/>
      <c r="M438" s="35" t="s">
        <v>168</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7">
        <v>822</v>
      </c>
      <c r="AL438" s="37"/>
      <c r="AM438" s="37"/>
      <c r="AN438" s="37"/>
      <c r="AO438" s="37"/>
      <c r="AP438" s="37"/>
      <c r="AQ438" s="38" t="s">
        <v>166</v>
      </c>
      <c r="AR438" s="39"/>
      <c r="AS438" s="39"/>
      <c r="AT438" s="39"/>
      <c r="AU438" s="48" t="s">
        <v>38</v>
      </c>
      <c r="AV438" s="49"/>
      <c r="AW438" s="49"/>
      <c r="AX438" s="50"/>
    </row>
    <row r="439" spans="1:50" ht="24" customHeight="1">
      <c r="A439" s="34">
        <v>4</v>
      </c>
      <c r="B439" s="34">
        <v>1</v>
      </c>
      <c r="C439" s="35" t="s">
        <v>169</v>
      </c>
      <c r="D439" s="36"/>
      <c r="E439" s="36"/>
      <c r="F439" s="36"/>
      <c r="G439" s="36"/>
      <c r="H439" s="36"/>
      <c r="I439" s="36"/>
      <c r="J439" s="36"/>
      <c r="K439" s="36"/>
      <c r="L439" s="36"/>
      <c r="M439" s="35" t="s">
        <v>170</v>
      </c>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v>752</v>
      </c>
      <c r="AL439" s="37"/>
      <c r="AM439" s="37"/>
      <c r="AN439" s="37"/>
      <c r="AO439" s="37"/>
      <c r="AP439" s="37"/>
      <c r="AQ439" s="36">
        <v>4</v>
      </c>
      <c r="AR439" s="36"/>
      <c r="AS439" s="36"/>
      <c r="AT439" s="36"/>
      <c r="AU439" s="42">
        <v>95.3</v>
      </c>
      <c r="AV439" s="43"/>
      <c r="AW439" s="43"/>
      <c r="AX439" s="44"/>
    </row>
    <row r="440" spans="1:50" ht="24" customHeight="1">
      <c r="A440" s="34">
        <v>5</v>
      </c>
      <c r="B440" s="34">
        <v>1</v>
      </c>
      <c r="C440" s="35" t="s">
        <v>171</v>
      </c>
      <c r="D440" s="36"/>
      <c r="E440" s="36"/>
      <c r="F440" s="36"/>
      <c r="G440" s="36"/>
      <c r="H440" s="36"/>
      <c r="I440" s="36"/>
      <c r="J440" s="36"/>
      <c r="K440" s="36"/>
      <c r="L440" s="36"/>
      <c r="M440" s="35" t="s">
        <v>172</v>
      </c>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v>680</v>
      </c>
      <c r="AL440" s="37"/>
      <c r="AM440" s="37"/>
      <c r="AN440" s="37"/>
      <c r="AO440" s="37"/>
      <c r="AP440" s="37"/>
      <c r="AQ440" s="36">
        <v>5</v>
      </c>
      <c r="AR440" s="36"/>
      <c r="AS440" s="36"/>
      <c r="AT440" s="36"/>
      <c r="AU440" s="42">
        <v>90.3</v>
      </c>
      <c r="AV440" s="43"/>
      <c r="AW440" s="43"/>
      <c r="AX440" s="44"/>
    </row>
    <row r="441" spans="1:50" ht="24" customHeight="1">
      <c r="A441" s="34">
        <v>6</v>
      </c>
      <c r="B441" s="34">
        <v>1</v>
      </c>
      <c r="C441" s="35" t="s">
        <v>173</v>
      </c>
      <c r="D441" s="36"/>
      <c r="E441" s="36"/>
      <c r="F441" s="36"/>
      <c r="G441" s="36"/>
      <c r="H441" s="36"/>
      <c r="I441" s="36"/>
      <c r="J441" s="36"/>
      <c r="K441" s="36"/>
      <c r="L441" s="36"/>
      <c r="M441" s="35" t="s">
        <v>170</v>
      </c>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v>632</v>
      </c>
      <c r="AL441" s="37"/>
      <c r="AM441" s="37"/>
      <c r="AN441" s="37"/>
      <c r="AO441" s="37"/>
      <c r="AP441" s="37"/>
      <c r="AQ441" s="36">
        <v>6</v>
      </c>
      <c r="AR441" s="36"/>
      <c r="AS441" s="36"/>
      <c r="AT441" s="36"/>
      <c r="AU441" s="42">
        <v>90.1</v>
      </c>
      <c r="AV441" s="43"/>
      <c r="AW441" s="43"/>
      <c r="AX441" s="44"/>
    </row>
    <row r="442" spans="1:50" ht="24" customHeight="1">
      <c r="A442" s="34">
        <v>7</v>
      </c>
      <c r="B442" s="34">
        <v>1</v>
      </c>
      <c r="C442" s="35" t="s">
        <v>174</v>
      </c>
      <c r="D442" s="36"/>
      <c r="E442" s="36"/>
      <c r="F442" s="36"/>
      <c r="G442" s="36"/>
      <c r="H442" s="36"/>
      <c r="I442" s="36"/>
      <c r="J442" s="36"/>
      <c r="K442" s="36"/>
      <c r="L442" s="36"/>
      <c r="M442" s="35" t="s">
        <v>175</v>
      </c>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v>569</v>
      </c>
      <c r="AL442" s="37"/>
      <c r="AM442" s="37"/>
      <c r="AN442" s="37"/>
      <c r="AO442" s="37"/>
      <c r="AP442" s="37"/>
      <c r="AQ442" s="36">
        <v>6</v>
      </c>
      <c r="AR442" s="36"/>
      <c r="AS442" s="36"/>
      <c r="AT442" s="36"/>
      <c r="AU442" s="42">
        <v>87.6</v>
      </c>
      <c r="AV442" s="43"/>
      <c r="AW442" s="43"/>
      <c r="AX442" s="44"/>
    </row>
    <row r="443" spans="1:50" ht="24" customHeight="1">
      <c r="A443" s="34">
        <v>8</v>
      </c>
      <c r="B443" s="34">
        <v>1</v>
      </c>
      <c r="C443" s="35" t="s">
        <v>176</v>
      </c>
      <c r="D443" s="36"/>
      <c r="E443" s="36"/>
      <c r="F443" s="36"/>
      <c r="G443" s="36"/>
      <c r="H443" s="36"/>
      <c r="I443" s="36"/>
      <c r="J443" s="36"/>
      <c r="K443" s="36"/>
      <c r="L443" s="36"/>
      <c r="M443" s="35" t="s">
        <v>175</v>
      </c>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v>516</v>
      </c>
      <c r="AL443" s="37"/>
      <c r="AM443" s="37"/>
      <c r="AN443" s="37"/>
      <c r="AO443" s="37"/>
      <c r="AP443" s="37"/>
      <c r="AQ443" s="36">
        <v>7</v>
      </c>
      <c r="AR443" s="36"/>
      <c r="AS443" s="36"/>
      <c r="AT443" s="36"/>
      <c r="AU443" s="42">
        <v>86.5</v>
      </c>
      <c r="AV443" s="43"/>
      <c r="AW443" s="43"/>
      <c r="AX443" s="44"/>
    </row>
    <row r="444" spans="1:50" ht="24" customHeight="1">
      <c r="A444" s="34">
        <v>9</v>
      </c>
      <c r="B444" s="34">
        <v>1</v>
      </c>
      <c r="C444" s="35" t="s">
        <v>177</v>
      </c>
      <c r="D444" s="36"/>
      <c r="E444" s="36"/>
      <c r="F444" s="36"/>
      <c r="G444" s="36"/>
      <c r="H444" s="36"/>
      <c r="I444" s="36"/>
      <c r="J444" s="36"/>
      <c r="K444" s="36"/>
      <c r="L444" s="36"/>
      <c r="M444" s="35" t="s">
        <v>175</v>
      </c>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v>489</v>
      </c>
      <c r="AL444" s="37"/>
      <c r="AM444" s="37"/>
      <c r="AN444" s="37"/>
      <c r="AO444" s="37"/>
      <c r="AP444" s="37"/>
      <c r="AQ444" s="36">
        <v>4</v>
      </c>
      <c r="AR444" s="36"/>
      <c r="AS444" s="36"/>
      <c r="AT444" s="36"/>
      <c r="AU444" s="42">
        <v>89</v>
      </c>
      <c r="AV444" s="43"/>
      <c r="AW444" s="43"/>
      <c r="AX444" s="44"/>
    </row>
    <row r="445" spans="1:50" ht="24" customHeight="1">
      <c r="A445" s="34">
        <v>10</v>
      </c>
      <c r="B445" s="34">
        <v>1</v>
      </c>
      <c r="C445" s="35" t="s">
        <v>178</v>
      </c>
      <c r="D445" s="36"/>
      <c r="E445" s="36"/>
      <c r="F445" s="36"/>
      <c r="G445" s="36"/>
      <c r="H445" s="36"/>
      <c r="I445" s="36"/>
      <c r="J445" s="36"/>
      <c r="K445" s="36"/>
      <c r="L445" s="36"/>
      <c r="M445" s="35" t="s">
        <v>179</v>
      </c>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v>447</v>
      </c>
      <c r="AL445" s="37"/>
      <c r="AM445" s="37"/>
      <c r="AN445" s="37"/>
      <c r="AO445" s="37"/>
      <c r="AP445" s="37"/>
      <c r="AQ445" s="36">
        <v>4</v>
      </c>
      <c r="AR445" s="36"/>
      <c r="AS445" s="36"/>
      <c r="AT445" s="36"/>
      <c r="AU445" s="42">
        <v>88.4</v>
      </c>
      <c r="AV445" s="43"/>
      <c r="AW445" s="43"/>
      <c r="AX445" s="44"/>
    </row>
    <row r="446" spans="1:50" ht="24" hidden="1" customHeight="1">
      <c r="A446" s="34"/>
      <c r="B446" s="34"/>
      <c r="C446" s="35"/>
      <c r="D446" s="36"/>
      <c r="E446" s="36"/>
      <c r="F446" s="36"/>
      <c r="G446" s="36"/>
      <c r="H446" s="36"/>
      <c r="I446" s="36"/>
      <c r="J446" s="36"/>
      <c r="K446" s="36"/>
      <c r="L446" s="36"/>
      <c r="M446" s="35"/>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7"/>
      <c r="AM446" s="37"/>
      <c r="AN446" s="37"/>
      <c r="AO446" s="37"/>
      <c r="AP446" s="37"/>
      <c r="AQ446" s="38"/>
      <c r="AR446" s="39"/>
      <c r="AS446" s="39"/>
      <c r="AT446" s="39"/>
      <c r="AU446" s="31"/>
      <c r="AV446" s="32"/>
      <c r="AW446" s="32"/>
      <c r="AX446" s="33"/>
    </row>
    <row r="447" spans="1:50" ht="24" hidden="1" customHeight="1">
      <c r="A447" s="34"/>
      <c r="B447" s="34"/>
      <c r="C447" s="35"/>
      <c r="D447" s="36"/>
      <c r="E447" s="36"/>
      <c r="F447" s="36"/>
      <c r="G447" s="36"/>
      <c r="H447" s="36"/>
      <c r="I447" s="36"/>
      <c r="J447" s="36"/>
      <c r="K447" s="36"/>
      <c r="L447" s="36"/>
      <c r="M447" s="35"/>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7"/>
      <c r="AM447" s="37"/>
      <c r="AN447" s="37"/>
      <c r="AO447" s="37"/>
      <c r="AP447" s="37"/>
      <c r="AQ447" s="38"/>
      <c r="AR447" s="39"/>
      <c r="AS447" s="39"/>
      <c r="AT447" s="39"/>
      <c r="AU447" s="31"/>
      <c r="AV447" s="32"/>
      <c r="AW447" s="32"/>
      <c r="AX447" s="33"/>
    </row>
    <row r="448" spans="1:50" ht="24" hidden="1" customHeight="1">
      <c r="A448" s="34"/>
      <c r="B448" s="34"/>
      <c r="C448" s="35"/>
      <c r="D448" s="36"/>
      <c r="E448" s="36"/>
      <c r="F448" s="36"/>
      <c r="G448" s="36"/>
      <c r="H448" s="36"/>
      <c r="I448" s="36"/>
      <c r="J448" s="36"/>
      <c r="K448" s="36"/>
      <c r="L448" s="36"/>
      <c r="M448" s="35"/>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7"/>
      <c r="AM448" s="37"/>
      <c r="AN448" s="37"/>
      <c r="AO448" s="37"/>
      <c r="AP448" s="37"/>
      <c r="AQ448" s="38"/>
      <c r="AR448" s="39"/>
      <c r="AS448" s="39"/>
      <c r="AT448" s="39"/>
      <c r="AU448" s="31"/>
      <c r="AV448" s="32"/>
      <c r="AW448" s="32"/>
      <c r="AX448" s="33"/>
    </row>
    <row r="449" spans="1:50" ht="24" hidden="1" customHeight="1">
      <c r="A449" s="34"/>
      <c r="B449" s="34"/>
      <c r="C449" s="35"/>
      <c r="D449" s="36"/>
      <c r="E449" s="36"/>
      <c r="F449" s="36"/>
      <c r="G449" s="36"/>
      <c r="H449" s="36"/>
      <c r="I449" s="36"/>
      <c r="J449" s="36"/>
      <c r="K449" s="36"/>
      <c r="L449" s="36"/>
      <c r="M449" s="35"/>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7"/>
      <c r="AM449" s="37"/>
      <c r="AN449" s="37"/>
      <c r="AO449" s="37"/>
      <c r="AP449" s="37"/>
      <c r="AQ449" s="38"/>
      <c r="AR449" s="39"/>
      <c r="AS449" s="39"/>
      <c r="AT449" s="39"/>
      <c r="AU449" s="31"/>
      <c r="AV449" s="32"/>
      <c r="AW449" s="32"/>
      <c r="AX449" s="33"/>
    </row>
    <row r="450" spans="1:50" ht="24" hidden="1" customHeight="1">
      <c r="A450" s="34"/>
      <c r="B450" s="34"/>
      <c r="C450" s="35"/>
      <c r="D450" s="36"/>
      <c r="E450" s="36"/>
      <c r="F450" s="36"/>
      <c r="G450" s="36"/>
      <c r="H450" s="36"/>
      <c r="I450" s="36"/>
      <c r="J450" s="36"/>
      <c r="K450" s="36"/>
      <c r="L450" s="36"/>
      <c r="M450" s="35"/>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7"/>
      <c r="AM450" s="37"/>
      <c r="AN450" s="37"/>
      <c r="AO450" s="37"/>
      <c r="AP450" s="37"/>
      <c r="AQ450" s="38"/>
      <c r="AR450" s="39"/>
      <c r="AS450" s="39"/>
      <c r="AT450" s="39"/>
      <c r="AU450" s="31"/>
      <c r="AV450" s="32"/>
      <c r="AW450" s="32"/>
      <c r="AX450" s="33"/>
    </row>
    <row r="451" spans="1:50" ht="24" hidden="1" customHeight="1">
      <c r="A451" s="34"/>
      <c r="B451" s="34"/>
      <c r="C451" s="35"/>
      <c r="D451" s="36"/>
      <c r="E451" s="36"/>
      <c r="F451" s="36"/>
      <c r="G451" s="36"/>
      <c r="H451" s="36"/>
      <c r="I451" s="36"/>
      <c r="J451" s="36"/>
      <c r="K451" s="36"/>
      <c r="L451" s="36"/>
      <c r="M451" s="35"/>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7"/>
      <c r="AM451" s="37"/>
      <c r="AN451" s="37"/>
      <c r="AO451" s="37"/>
      <c r="AP451" s="37"/>
      <c r="AQ451" s="38"/>
      <c r="AR451" s="39"/>
      <c r="AS451" s="39"/>
      <c r="AT451" s="39"/>
      <c r="AU451" s="31"/>
      <c r="AV451" s="32"/>
      <c r="AW451" s="32"/>
      <c r="AX451" s="33"/>
    </row>
    <row r="452" spans="1:50" ht="24" hidden="1" customHeight="1">
      <c r="A452" s="34"/>
      <c r="B452" s="34"/>
      <c r="C452" s="35"/>
      <c r="D452" s="36"/>
      <c r="E452" s="36"/>
      <c r="F452" s="36"/>
      <c r="G452" s="36"/>
      <c r="H452" s="36"/>
      <c r="I452" s="36"/>
      <c r="J452" s="36"/>
      <c r="K452" s="36"/>
      <c r="L452" s="36"/>
      <c r="M452" s="35"/>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7"/>
      <c r="AM452" s="37"/>
      <c r="AN452" s="37"/>
      <c r="AO452" s="37"/>
      <c r="AP452" s="37"/>
      <c r="AQ452" s="38"/>
      <c r="AR452" s="39"/>
      <c r="AS452" s="39"/>
      <c r="AT452" s="39"/>
      <c r="AU452" s="31"/>
      <c r="AV452" s="32"/>
      <c r="AW452" s="32"/>
      <c r="AX452" s="33"/>
    </row>
    <row r="453" spans="1:50" ht="24" hidden="1" customHeight="1">
      <c r="A453" s="34"/>
      <c r="B453" s="34"/>
      <c r="C453" s="35"/>
      <c r="D453" s="36"/>
      <c r="E453" s="36"/>
      <c r="F453" s="36"/>
      <c r="G453" s="36"/>
      <c r="H453" s="36"/>
      <c r="I453" s="36"/>
      <c r="J453" s="36"/>
      <c r="K453" s="36"/>
      <c r="L453" s="36"/>
      <c r="M453" s="35"/>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7"/>
      <c r="AM453" s="37"/>
      <c r="AN453" s="37"/>
      <c r="AO453" s="37"/>
      <c r="AP453" s="37"/>
      <c r="AQ453" s="38"/>
      <c r="AR453" s="39"/>
      <c r="AS453" s="39"/>
      <c r="AT453" s="39"/>
      <c r="AU453" s="31"/>
      <c r="AV453" s="32"/>
      <c r="AW453" s="32"/>
      <c r="AX453" s="33"/>
    </row>
    <row r="454" spans="1:50" ht="24" hidden="1" customHeight="1">
      <c r="A454" s="34"/>
      <c r="B454" s="34"/>
      <c r="C454" s="35"/>
      <c r="D454" s="36"/>
      <c r="E454" s="36"/>
      <c r="F454" s="36"/>
      <c r="G454" s="36"/>
      <c r="H454" s="36"/>
      <c r="I454" s="36"/>
      <c r="J454" s="36"/>
      <c r="K454" s="36"/>
      <c r="L454" s="36"/>
      <c r="M454" s="35"/>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7"/>
      <c r="AM454" s="37"/>
      <c r="AN454" s="37"/>
      <c r="AO454" s="37"/>
      <c r="AP454" s="37"/>
      <c r="AQ454" s="38"/>
      <c r="AR454" s="39"/>
      <c r="AS454" s="39"/>
      <c r="AT454" s="39"/>
      <c r="AU454" s="31"/>
      <c r="AV454" s="32"/>
      <c r="AW454" s="32"/>
      <c r="AX454" s="33"/>
    </row>
    <row r="455" spans="1:50" ht="24" hidden="1" customHeight="1">
      <c r="A455" s="34"/>
      <c r="B455" s="34"/>
      <c r="C455" s="35"/>
      <c r="D455" s="36"/>
      <c r="E455" s="36"/>
      <c r="F455" s="36"/>
      <c r="G455" s="36"/>
      <c r="H455" s="36"/>
      <c r="I455" s="36"/>
      <c r="J455" s="36"/>
      <c r="K455" s="36"/>
      <c r="L455" s="36"/>
      <c r="M455" s="35"/>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7"/>
      <c r="AM455" s="37"/>
      <c r="AN455" s="37"/>
      <c r="AO455" s="37"/>
      <c r="AP455" s="37"/>
      <c r="AQ455" s="38"/>
      <c r="AR455" s="39"/>
      <c r="AS455" s="39"/>
      <c r="AT455" s="39"/>
      <c r="AU455" s="31"/>
      <c r="AV455" s="32"/>
      <c r="AW455" s="32"/>
      <c r="AX455" s="33"/>
    </row>
    <row r="456" spans="1:50" ht="24" hidden="1" customHeight="1">
      <c r="A456" s="34"/>
      <c r="B456" s="34"/>
      <c r="C456" s="35"/>
      <c r="D456" s="36"/>
      <c r="E456" s="36"/>
      <c r="F456" s="36"/>
      <c r="G456" s="36"/>
      <c r="H456" s="36"/>
      <c r="I456" s="36"/>
      <c r="J456" s="36"/>
      <c r="K456" s="36"/>
      <c r="L456" s="36"/>
      <c r="M456" s="35"/>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7"/>
      <c r="AM456" s="37"/>
      <c r="AN456" s="37"/>
      <c r="AO456" s="37"/>
      <c r="AP456" s="37"/>
      <c r="AQ456" s="38"/>
      <c r="AR456" s="39"/>
      <c r="AS456" s="39"/>
      <c r="AT456" s="39"/>
      <c r="AU456" s="31"/>
      <c r="AV456" s="32"/>
      <c r="AW456" s="32"/>
      <c r="AX456" s="33"/>
    </row>
    <row r="457" spans="1:50" ht="24" hidden="1" customHeight="1">
      <c r="A457" s="34"/>
      <c r="B457" s="34"/>
      <c r="C457" s="35"/>
      <c r="D457" s="36"/>
      <c r="E457" s="36"/>
      <c r="F457" s="36"/>
      <c r="G457" s="36"/>
      <c r="H457" s="36"/>
      <c r="I457" s="36"/>
      <c r="J457" s="36"/>
      <c r="K457" s="36"/>
      <c r="L457" s="36"/>
      <c r="M457" s="35"/>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7"/>
      <c r="AM457" s="37"/>
      <c r="AN457" s="37"/>
      <c r="AO457" s="37"/>
      <c r="AP457" s="37"/>
      <c r="AQ457" s="38"/>
      <c r="AR457" s="39"/>
      <c r="AS457" s="39"/>
      <c r="AT457" s="39"/>
      <c r="AU457" s="31"/>
      <c r="AV457" s="32"/>
      <c r="AW457" s="32"/>
      <c r="AX457" s="33"/>
    </row>
    <row r="458" spans="1:50" ht="24" hidden="1" customHeight="1">
      <c r="A458" s="34"/>
      <c r="B458" s="34"/>
      <c r="C458" s="35"/>
      <c r="D458" s="36"/>
      <c r="E458" s="36"/>
      <c r="F458" s="36"/>
      <c r="G458" s="36"/>
      <c r="H458" s="36"/>
      <c r="I458" s="36"/>
      <c r="J458" s="36"/>
      <c r="K458" s="36"/>
      <c r="L458" s="36"/>
      <c r="M458" s="35"/>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7"/>
      <c r="AM458" s="37"/>
      <c r="AN458" s="37"/>
      <c r="AO458" s="37"/>
      <c r="AP458" s="37"/>
      <c r="AQ458" s="38"/>
      <c r="AR458" s="39"/>
      <c r="AS458" s="39"/>
      <c r="AT458" s="39"/>
      <c r="AU458" s="31"/>
      <c r="AV458" s="32"/>
      <c r="AW458" s="32"/>
      <c r="AX458" s="33"/>
    </row>
    <row r="459" spans="1:50" ht="24" hidden="1" customHeight="1">
      <c r="A459" s="34"/>
      <c r="B459" s="34"/>
      <c r="C459" s="35"/>
      <c r="D459" s="36"/>
      <c r="E459" s="36"/>
      <c r="F459" s="36"/>
      <c r="G459" s="36"/>
      <c r="H459" s="36"/>
      <c r="I459" s="36"/>
      <c r="J459" s="36"/>
      <c r="K459" s="36"/>
      <c r="L459" s="36"/>
      <c r="M459" s="35"/>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7"/>
      <c r="AM459" s="37"/>
      <c r="AN459" s="37"/>
      <c r="AO459" s="37"/>
      <c r="AP459" s="37"/>
      <c r="AQ459" s="38"/>
      <c r="AR459" s="39"/>
      <c r="AS459" s="39"/>
      <c r="AT459" s="39"/>
      <c r="AU459" s="31"/>
      <c r="AV459" s="32"/>
      <c r="AW459" s="32"/>
      <c r="AX459" s="33"/>
    </row>
    <row r="460" spans="1:50" ht="24" hidden="1" customHeight="1">
      <c r="A460" s="34"/>
      <c r="B460" s="34"/>
      <c r="C460" s="35"/>
      <c r="D460" s="36"/>
      <c r="E460" s="36"/>
      <c r="F460" s="36"/>
      <c r="G460" s="36"/>
      <c r="H460" s="36"/>
      <c r="I460" s="36"/>
      <c r="J460" s="36"/>
      <c r="K460" s="36"/>
      <c r="L460" s="36"/>
      <c r="M460" s="35"/>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7"/>
      <c r="AM460" s="37"/>
      <c r="AN460" s="37"/>
      <c r="AO460" s="37"/>
      <c r="AP460" s="37"/>
      <c r="AQ460" s="38"/>
      <c r="AR460" s="39"/>
      <c r="AS460" s="39"/>
      <c r="AT460" s="39"/>
      <c r="AU460" s="31"/>
      <c r="AV460" s="32"/>
      <c r="AW460" s="32"/>
      <c r="AX460" s="33"/>
    </row>
    <row r="461" spans="1:50" ht="24" hidden="1" customHeight="1">
      <c r="A461" s="34"/>
      <c r="B461" s="34"/>
      <c r="C461" s="35"/>
      <c r="D461" s="36"/>
      <c r="E461" s="36"/>
      <c r="F461" s="36"/>
      <c r="G461" s="36"/>
      <c r="H461" s="36"/>
      <c r="I461" s="36"/>
      <c r="J461" s="36"/>
      <c r="K461" s="36"/>
      <c r="L461" s="36"/>
      <c r="M461" s="35"/>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7"/>
      <c r="AM461" s="37"/>
      <c r="AN461" s="37"/>
      <c r="AO461" s="37"/>
      <c r="AP461" s="37"/>
      <c r="AQ461" s="38"/>
      <c r="AR461" s="39"/>
      <c r="AS461" s="39"/>
      <c r="AT461" s="39"/>
      <c r="AU461" s="31"/>
      <c r="AV461" s="32"/>
      <c r="AW461" s="32"/>
      <c r="AX461" s="33"/>
    </row>
    <row r="462" spans="1:50" ht="24" hidden="1" customHeight="1">
      <c r="A462" s="34"/>
      <c r="B462" s="34"/>
      <c r="C462" s="35"/>
      <c r="D462" s="36"/>
      <c r="E462" s="36"/>
      <c r="F462" s="36"/>
      <c r="G462" s="36"/>
      <c r="H462" s="36"/>
      <c r="I462" s="36"/>
      <c r="J462" s="36"/>
      <c r="K462" s="36"/>
      <c r="L462" s="36"/>
      <c r="M462" s="35"/>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7"/>
      <c r="AM462" s="37"/>
      <c r="AN462" s="37"/>
      <c r="AO462" s="37"/>
      <c r="AP462" s="37"/>
      <c r="AQ462" s="38"/>
      <c r="AR462" s="39"/>
      <c r="AS462" s="39"/>
      <c r="AT462" s="39"/>
      <c r="AU462" s="31"/>
      <c r="AV462" s="32"/>
      <c r="AW462" s="32"/>
      <c r="AX462" s="33"/>
    </row>
    <row r="463" spans="1:50" ht="24" hidden="1" customHeight="1">
      <c r="A463" s="34"/>
      <c r="B463" s="34"/>
      <c r="C463" s="35"/>
      <c r="D463" s="36"/>
      <c r="E463" s="36"/>
      <c r="F463" s="36"/>
      <c r="G463" s="36"/>
      <c r="H463" s="36"/>
      <c r="I463" s="36"/>
      <c r="J463" s="36"/>
      <c r="K463" s="36"/>
      <c r="L463" s="36"/>
      <c r="M463" s="35"/>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7"/>
      <c r="AM463" s="37"/>
      <c r="AN463" s="37"/>
      <c r="AO463" s="37"/>
      <c r="AP463" s="37"/>
      <c r="AQ463" s="38"/>
      <c r="AR463" s="39"/>
      <c r="AS463" s="39"/>
      <c r="AT463" s="39"/>
      <c r="AU463" s="31"/>
      <c r="AV463" s="32"/>
      <c r="AW463" s="32"/>
      <c r="AX463" s="33"/>
    </row>
    <row r="464" spans="1:50" ht="24" hidden="1" customHeight="1">
      <c r="A464" s="34"/>
      <c r="B464" s="34"/>
      <c r="C464" s="35"/>
      <c r="D464" s="36"/>
      <c r="E464" s="36"/>
      <c r="F464" s="36"/>
      <c r="G464" s="36"/>
      <c r="H464" s="36"/>
      <c r="I464" s="36"/>
      <c r="J464" s="36"/>
      <c r="K464" s="36"/>
      <c r="L464" s="36"/>
      <c r="M464" s="35"/>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7"/>
      <c r="AM464" s="37"/>
      <c r="AN464" s="37"/>
      <c r="AO464" s="37"/>
      <c r="AP464" s="37"/>
      <c r="AQ464" s="38"/>
      <c r="AR464" s="39"/>
      <c r="AS464" s="39"/>
      <c r="AT464" s="39"/>
      <c r="AU464" s="31"/>
      <c r="AV464" s="32"/>
      <c r="AW464" s="32"/>
      <c r="AX464" s="33"/>
    </row>
    <row r="465" spans="1:50" ht="24" hidden="1" customHeight="1">
      <c r="A465" s="34"/>
      <c r="B465" s="34"/>
      <c r="C465" s="35"/>
      <c r="D465" s="36"/>
      <c r="E465" s="36"/>
      <c r="F465" s="36"/>
      <c r="G465" s="36"/>
      <c r="H465" s="36"/>
      <c r="I465" s="36"/>
      <c r="J465" s="36"/>
      <c r="K465" s="36"/>
      <c r="L465" s="36"/>
      <c r="M465" s="35"/>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7"/>
      <c r="AM465" s="37"/>
      <c r="AN465" s="37"/>
      <c r="AO465" s="37"/>
      <c r="AP465" s="37"/>
      <c r="AQ465" s="38"/>
      <c r="AR465" s="39"/>
      <c r="AS465" s="39"/>
      <c r="AT465" s="39"/>
      <c r="AU465" s="31"/>
      <c r="AV465" s="32"/>
      <c r="AW465" s="32"/>
      <c r="AX465" s="33"/>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180</v>
      </c>
      <c r="C467" t="s">
        <v>181</v>
      </c>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4"/>
      <c r="B468" s="34"/>
      <c r="C468" s="40" t="s">
        <v>144</v>
      </c>
      <c r="D468" s="40"/>
      <c r="E468" s="40"/>
      <c r="F468" s="40"/>
      <c r="G468" s="40"/>
      <c r="H468" s="40"/>
      <c r="I468" s="40"/>
      <c r="J468" s="40"/>
      <c r="K468" s="40"/>
      <c r="L468" s="40"/>
      <c r="M468" s="40" t="s">
        <v>145</v>
      </c>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1" t="s">
        <v>146</v>
      </c>
      <c r="AL468" s="40"/>
      <c r="AM468" s="40"/>
      <c r="AN468" s="40"/>
      <c r="AO468" s="40"/>
      <c r="AP468" s="40"/>
      <c r="AQ468" s="40" t="s">
        <v>147</v>
      </c>
      <c r="AR468" s="40"/>
      <c r="AS468" s="40"/>
      <c r="AT468" s="40"/>
      <c r="AU468" s="45" t="s">
        <v>148</v>
      </c>
      <c r="AV468" s="46"/>
      <c r="AW468" s="46"/>
      <c r="AX468" s="47"/>
    </row>
    <row r="469" spans="1:50" ht="24" customHeight="1">
      <c r="A469" s="34">
        <v>1</v>
      </c>
      <c r="B469" s="34">
        <v>1</v>
      </c>
      <c r="C469" s="35" t="s">
        <v>182</v>
      </c>
      <c r="D469" s="36"/>
      <c r="E469" s="36"/>
      <c r="F469" s="36"/>
      <c r="G469" s="36"/>
      <c r="H469" s="36"/>
      <c r="I469" s="36"/>
      <c r="J469" s="36"/>
      <c r="K469" s="36"/>
      <c r="L469" s="36"/>
      <c r="M469" s="35" t="s">
        <v>134</v>
      </c>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7">
        <v>1</v>
      </c>
      <c r="AL469" s="37"/>
      <c r="AM469" s="37"/>
      <c r="AN469" s="37"/>
      <c r="AO469" s="37"/>
      <c r="AP469" s="37"/>
      <c r="AQ469" s="38" t="s">
        <v>166</v>
      </c>
      <c r="AR469" s="39"/>
      <c r="AS469" s="39"/>
      <c r="AT469" s="39"/>
      <c r="AU469" s="31" t="s">
        <v>38</v>
      </c>
      <c r="AV469" s="32"/>
      <c r="AW469" s="32"/>
      <c r="AX469" s="33"/>
    </row>
    <row r="470" spans="1:50" ht="24" customHeight="1">
      <c r="A470" s="34">
        <v>2</v>
      </c>
      <c r="B470" s="34">
        <v>1</v>
      </c>
      <c r="C470" s="35" t="s">
        <v>183</v>
      </c>
      <c r="D470" s="36"/>
      <c r="E470" s="36"/>
      <c r="F470" s="36"/>
      <c r="G470" s="36"/>
      <c r="H470" s="36"/>
      <c r="I470" s="36"/>
      <c r="J470" s="36"/>
      <c r="K470" s="36"/>
      <c r="L470" s="36"/>
      <c r="M470" s="35" t="s">
        <v>134</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v>1</v>
      </c>
      <c r="AL470" s="37"/>
      <c r="AM470" s="37"/>
      <c r="AN470" s="37"/>
      <c r="AO470" s="37"/>
      <c r="AP470" s="37"/>
      <c r="AQ470" s="38" t="s">
        <v>166</v>
      </c>
      <c r="AR470" s="39"/>
      <c r="AS470" s="39"/>
      <c r="AT470" s="39"/>
      <c r="AU470" s="31" t="s">
        <v>38</v>
      </c>
      <c r="AV470" s="32"/>
      <c r="AW470" s="32"/>
      <c r="AX470" s="33"/>
    </row>
    <row r="471" spans="1:50" ht="24" customHeight="1">
      <c r="A471" s="34">
        <v>3</v>
      </c>
      <c r="B471" s="34">
        <v>1</v>
      </c>
      <c r="C471" s="35" t="s">
        <v>184</v>
      </c>
      <c r="D471" s="36"/>
      <c r="E471" s="36"/>
      <c r="F471" s="36"/>
      <c r="G471" s="36"/>
      <c r="H471" s="36"/>
      <c r="I471" s="36"/>
      <c r="J471" s="36"/>
      <c r="K471" s="36"/>
      <c r="L471" s="36"/>
      <c r="M471" s="35" t="s">
        <v>134</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v>1</v>
      </c>
      <c r="AL471" s="37"/>
      <c r="AM471" s="37"/>
      <c r="AN471" s="37"/>
      <c r="AO471" s="37"/>
      <c r="AP471" s="37"/>
      <c r="AQ471" s="38" t="s">
        <v>166</v>
      </c>
      <c r="AR471" s="39"/>
      <c r="AS471" s="39"/>
      <c r="AT471" s="39"/>
      <c r="AU471" s="31" t="s">
        <v>38</v>
      </c>
      <c r="AV471" s="32"/>
      <c r="AW471" s="32"/>
      <c r="AX471" s="33"/>
    </row>
    <row r="472" spans="1:50" ht="24" customHeight="1">
      <c r="A472" s="34">
        <v>4</v>
      </c>
      <c r="B472" s="34">
        <v>1</v>
      </c>
      <c r="C472" s="35" t="s">
        <v>185</v>
      </c>
      <c r="D472" s="36"/>
      <c r="E472" s="36"/>
      <c r="F472" s="36"/>
      <c r="G472" s="36"/>
      <c r="H472" s="36"/>
      <c r="I472" s="36"/>
      <c r="J472" s="36"/>
      <c r="K472" s="36"/>
      <c r="L472" s="36"/>
      <c r="M472" s="35" t="s">
        <v>134</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v>1</v>
      </c>
      <c r="AL472" s="37"/>
      <c r="AM472" s="37"/>
      <c r="AN472" s="37"/>
      <c r="AO472" s="37"/>
      <c r="AP472" s="37"/>
      <c r="AQ472" s="38" t="s">
        <v>166</v>
      </c>
      <c r="AR472" s="39"/>
      <c r="AS472" s="39"/>
      <c r="AT472" s="39"/>
      <c r="AU472" s="31" t="s">
        <v>38</v>
      </c>
      <c r="AV472" s="32"/>
      <c r="AW472" s="32"/>
      <c r="AX472" s="33"/>
    </row>
    <row r="473" spans="1:50" ht="24" customHeight="1">
      <c r="A473" s="34">
        <v>5</v>
      </c>
      <c r="B473" s="34">
        <v>1</v>
      </c>
      <c r="C473" s="35" t="s">
        <v>186</v>
      </c>
      <c r="D473" s="36"/>
      <c r="E473" s="36"/>
      <c r="F473" s="36"/>
      <c r="G473" s="36"/>
      <c r="H473" s="36"/>
      <c r="I473" s="36"/>
      <c r="J473" s="36"/>
      <c r="K473" s="36"/>
      <c r="L473" s="36"/>
      <c r="M473" s="35" t="s">
        <v>134</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v>1</v>
      </c>
      <c r="AL473" s="37"/>
      <c r="AM473" s="37"/>
      <c r="AN473" s="37"/>
      <c r="AO473" s="37"/>
      <c r="AP473" s="37"/>
      <c r="AQ473" s="38" t="s">
        <v>166</v>
      </c>
      <c r="AR473" s="39"/>
      <c r="AS473" s="39"/>
      <c r="AT473" s="39"/>
      <c r="AU473" s="31" t="s">
        <v>38</v>
      </c>
      <c r="AV473" s="32"/>
      <c r="AW473" s="32"/>
      <c r="AX473" s="33"/>
    </row>
    <row r="474" spans="1:50" ht="24" customHeight="1">
      <c r="A474" s="34">
        <v>6</v>
      </c>
      <c r="B474" s="34">
        <v>1</v>
      </c>
      <c r="C474" s="35" t="s">
        <v>187</v>
      </c>
      <c r="D474" s="36"/>
      <c r="E474" s="36"/>
      <c r="F474" s="36"/>
      <c r="G474" s="36"/>
      <c r="H474" s="36"/>
      <c r="I474" s="36"/>
      <c r="J474" s="36"/>
      <c r="K474" s="36"/>
      <c r="L474" s="36"/>
      <c r="M474" s="35" t="s">
        <v>134</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v>1</v>
      </c>
      <c r="AL474" s="37"/>
      <c r="AM474" s="37"/>
      <c r="AN474" s="37"/>
      <c r="AO474" s="37"/>
      <c r="AP474" s="37"/>
      <c r="AQ474" s="38" t="s">
        <v>166</v>
      </c>
      <c r="AR474" s="39"/>
      <c r="AS474" s="39"/>
      <c r="AT474" s="39"/>
      <c r="AU474" s="31" t="s">
        <v>38</v>
      </c>
      <c r="AV474" s="32"/>
      <c r="AW474" s="32"/>
      <c r="AX474" s="33"/>
    </row>
    <row r="475" spans="1:50" ht="24" customHeight="1">
      <c r="A475" s="34">
        <v>7</v>
      </c>
      <c r="B475" s="34">
        <v>1</v>
      </c>
      <c r="C475" s="35" t="s">
        <v>188</v>
      </c>
      <c r="D475" s="36"/>
      <c r="E475" s="36"/>
      <c r="F475" s="36"/>
      <c r="G475" s="36"/>
      <c r="H475" s="36"/>
      <c r="I475" s="36"/>
      <c r="J475" s="36"/>
      <c r="K475" s="36"/>
      <c r="L475" s="36"/>
      <c r="M475" s="35" t="s">
        <v>134</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v>1</v>
      </c>
      <c r="AL475" s="37"/>
      <c r="AM475" s="37"/>
      <c r="AN475" s="37"/>
      <c r="AO475" s="37"/>
      <c r="AP475" s="37"/>
      <c r="AQ475" s="38" t="s">
        <v>166</v>
      </c>
      <c r="AR475" s="39"/>
      <c r="AS475" s="39"/>
      <c r="AT475" s="39"/>
      <c r="AU475" s="31" t="s">
        <v>38</v>
      </c>
      <c r="AV475" s="32"/>
      <c r="AW475" s="32"/>
      <c r="AX475" s="33"/>
    </row>
    <row r="476" spans="1:50" ht="24" customHeight="1">
      <c r="A476" s="34">
        <v>8</v>
      </c>
      <c r="B476" s="34">
        <v>1</v>
      </c>
      <c r="C476" s="35" t="s">
        <v>189</v>
      </c>
      <c r="D476" s="36"/>
      <c r="E476" s="36"/>
      <c r="F476" s="36"/>
      <c r="G476" s="36"/>
      <c r="H476" s="36"/>
      <c r="I476" s="36"/>
      <c r="J476" s="36"/>
      <c r="K476" s="36"/>
      <c r="L476" s="36"/>
      <c r="M476" s="35" t="s">
        <v>134</v>
      </c>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7">
        <v>1</v>
      </c>
      <c r="AL476" s="37"/>
      <c r="AM476" s="37"/>
      <c r="AN476" s="37"/>
      <c r="AO476" s="37"/>
      <c r="AP476" s="37"/>
      <c r="AQ476" s="38" t="s">
        <v>166</v>
      </c>
      <c r="AR476" s="39"/>
      <c r="AS476" s="39"/>
      <c r="AT476" s="39"/>
      <c r="AU476" s="31" t="s">
        <v>38</v>
      </c>
      <c r="AV476" s="32"/>
      <c r="AW476" s="32"/>
      <c r="AX476" s="33"/>
    </row>
    <row r="477" spans="1:50" ht="24" customHeight="1">
      <c r="A477" s="34">
        <v>9</v>
      </c>
      <c r="B477" s="34">
        <v>1</v>
      </c>
      <c r="C477" s="35" t="s">
        <v>190</v>
      </c>
      <c r="D477" s="36"/>
      <c r="E477" s="36"/>
      <c r="F477" s="36"/>
      <c r="G477" s="36"/>
      <c r="H477" s="36"/>
      <c r="I477" s="36"/>
      <c r="J477" s="36"/>
      <c r="K477" s="36"/>
      <c r="L477" s="36"/>
      <c r="M477" s="35" t="s">
        <v>134</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v>1</v>
      </c>
      <c r="AL477" s="37"/>
      <c r="AM477" s="37"/>
      <c r="AN477" s="37"/>
      <c r="AO477" s="37"/>
      <c r="AP477" s="37"/>
      <c r="AQ477" s="38" t="s">
        <v>166</v>
      </c>
      <c r="AR477" s="39"/>
      <c r="AS477" s="39"/>
      <c r="AT477" s="39"/>
      <c r="AU477" s="31" t="s">
        <v>38</v>
      </c>
      <c r="AV477" s="32"/>
      <c r="AW477" s="32"/>
      <c r="AX477" s="33"/>
    </row>
    <row r="478" spans="1:50" ht="24" hidden="1" customHeight="1">
      <c r="A478" s="34"/>
      <c r="B478" s="34"/>
      <c r="C478" s="35"/>
      <c r="D478" s="36"/>
      <c r="E478" s="36"/>
      <c r="F478" s="36"/>
      <c r="G478" s="36"/>
      <c r="H478" s="36"/>
      <c r="I478" s="36"/>
      <c r="J478" s="36"/>
      <c r="K478" s="36"/>
      <c r="L478" s="36"/>
      <c r="M478" s="35"/>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7"/>
      <c r="AL478" s="37"/>
      <c r="AM478" s="37"/>
      <c r="AN478" s="37"/>
      <c r="AO478" s="37"/>
      <c r="AP478" s="37"/>
      <c r="AQ478" s="38"/>
      <c r="AR478" s="39"/>
      <c r="AS478" s="39"/>
      <c r="AT478" s="39"/>
      <c r="AU478" s="31"/>
      <c r="AV478" s="32"/>
      <c r="AW478" s="32"/>
      <c r="AX478" s="33"/>
    </row>
    <row r="479" spans="1:50" ht="24" hidden="1" customHeight="1">
      <c r="A479" s="34"/>
      <c r="B479" s="34"/>
      <c r="C479" s="35"/>
      <c r="D479" s="36"/>
      <c r="E479" s="36"/>
      <c r="F479" s="36"/>
      <c r="G479" s="36"/>
      <c r="H479" s="36"/>
      <c r="I479" s="36"/>
      <c r="J479" s="36"/>
      <c r="K479" s="36"/>
      <c r="L479" s="36"/>
      <c r="M479" s="35"/>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7"/>
      <c r="AL479" s="37"/>
      <c r="AM479" s="37"/>
      <c r="AN479" s="37"/>
      <c r="AO479" s="37"/>
      <c r="AP479" s="37"/>
      <c r="AQ479" s="38"/>
      <c r="AR479" s="39"/>
      <c r="AS479" s="39"/>
      <c r="AT479" s="39"/>
      <c r="AU479" s="31"/>
      <c r="AV479" s="32"/>
      <c r="AW479" s="32"/>
      <c r="AX479" s="33"/>
    </row>
    <row r="480" spans="1:50" ht="24" hidden="1" customHeight="1">
      <c r="A480" s="34"/>
      <c r="B480" s="34"/>
      <c r="C480" s="35"/>
      <c r="D480" s="36"/>
      <c r="E480" s="36"/>
      <c r="F480" s="36"/>
      <c r="G480" s="36"/>
      <c r="H480" s="36"/>
      <c r="I480" s="36"/>
      <c r="J480" s="36"/>
      <c r="K480" s="36"/>
      <c r="L480" s="36"/>
      <c r="M480" s="35"/>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c r="AL480" s="37"/>
      <c r="AM480" s="37"/>
      <c r="AN480" s="37"/>
      <c r="AO480" s="37"/>
      <c r="AP480" s="37"/>
      <c r="AQ480" s="38"/>
      <c r="AR480" s="39"/>
      <c r="AS480" s="39"/>
      <c r="AT480" s="39"/>
      <c r="AU480" s="31"/>
      <c r="AV480" s="32"/>
      <c r="AW480" s="32"/>
      <c r="AX480" s="33"/>
    </row>
    <row r="481" spans="1:50" ht="24" hidden="1" customHeight="1">
      <c r="A481" s="34"/>
      <c r="B481" s="34"/>
      <c r="C481" s="35"/>
      <c r="D481" s="36"/>
      <c r="E481" s="36"/>
      <c r="F481" s="36"/>
      <c r="G481" s="36"/>
      <c r="H481" s="36"/>
      <c r="I481" s="36"/>
      <c r="J481" s="36"/>
      <c r="K481" s="36"/>
      <c r="L481" s="36"/>
      <c r="M481" s="35"/>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c r="AL481" s="37"/>
      <c r="AM481" s="37"/>
      <c r="AN481" s="37"/>
      <c r="AO481" s="37"/>
      <c r="AP481" s="37"/>
      <c r="AQ481" s="38"/>
      <c r="AR481" s="39"/>
      <c r="AS481" s="39"/>
      <c r="AT481" s="39"/>
      <c r="AU481" s="31"/>
      <c r="AV481" s="32"/>
      <c r="AW481" s="32"/>
      <c r="AX481" s="33"/>
    </row>
    <row r="482" spans="1:50" ht="24" hidden="1" customHeight="1">
      <c r="A482" s="34"/>
      <c r="B482" s="34"/>
      <c r="C482" s="35"/>
      <c r="D482" s="36"/>
      <c r="E482" s="36"/>
      <c r="F482" s="36"/>
      <c r="G482" s="36"/>
      <c r="H482" s="36"/>
      <c r="I482" s="36"/>
      <c r="J482" s="36"/>
      <c r="K482" s="36"/>
      <c r="L482" s="36"/>
      <c r="M482" s="35"/>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c r="AL482" s="37"/>
      <c r="AM482" s="37"/>
      <c r="AN482" s="37"/>
      <c r="AO482" s="37"/>
      <c r="AP482" s="37"/>
      <c r="AQ482" s="38"/>
      <c r="AR482" s="39"/>
      <c r="AS482" s="39"/>
      <c r="AT482" s="39"/>
      <c r="AU482" s="31"/>
      <c r="AV482" s="32"/>
      <c r="AW482" s="32"/>
      <c r="AX482" s="33"/>
    </row>
    <row r="483" spans="1:50" ht="24" hidden="1" customHeight="1">
      <c r="A483" s="34"/>
      <c r="B483" s="34"/>
      <c r="C483" s="35"/>
      <c r="D483" s="36"/>
      <c r="E483" s="36"/>
      <c r="F483" s="36"/>
      <c r="G483" s="36"/>
      <c r="H483" s="36"/>
      <c r="I483" s="36"/>
      <c r="J483" s="36"/>
      <c r="K483" s="36"/>
      <c r="L483" s="36"/>
      <c r="M483" s="35"/>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c r="AL483" s="37"/>
      <c r="AM483" s="37"/>
      <c r="AN483" s="37"/>
      <c r="AO483" s="37"/>
      <c r="AP483" s="37"/>
      <c r="AQ483" s="38"/>
      <c r="AR483" s="39"/>
      <c r="AS483" s="39"/>
      <c r="AT483" s="39"/>
      <c r="AU483" s="31"/>
      <c r="AV483" s="32"/>
      <c r="AW483" s="32"/>
      <c r="AX483" s="33"/>
    </row>
    <row r="484" spans="1:50" ht="24" hidden="1" customHeight="1">
      <c r="A484" s="34"/>
      <c r="B484" s="34"/>
      <c r="C484" s="35"/>
      <c r="D484" s="36"/>
      <c r="E484" s="36"/>
      <c r="F484" s="36"/>
      <c r="G484" s="36"/>
      <c r="H484" s="36"/>
      <c r="I484" s="36"/>
      <c r="J484" s="36"/>
      <c r="K484" s="36"/>
      <c r="L484" s="36"/>
      <c r="M484" s="35"/>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c r="AL484" s="37"/>
      <c r="AM484" s="37"/>
      <c r="AN484" s="37"/>
      <c r="AO484" s="37"/>
      <c r="AP484" s="37"/>
      <c r="AQ484" s="38"/>
      <c r="AR484" s="39"/>
      <c r="AS484" s="39"/>
      <c r="AT484" s="39"/>
      <c r="AU484" s="31"/>
      <c r="AV484" s="32"/>
      <c r="AW484" s="32"/>
      <c r="AX484" s="33"/>
    </row>
    <row r="485" spans="1:50" ht="24" hidden="1" customHeight="1">
      <c r="A485" s="34"/>
      <c r="B485" s="34"/>
      <c r="C485" s="35"/>
      <c r="D485" s="36"/>
      <c r="E485" s="36"/>
      <c r="F485" s="36"/>
      <c r="G485" s="36"/>
      <c r="H485" s="36"/>
      <c r="I485" s="36"/>
      <c r="J485" s="36"/>
      <c r="K485" s="36"/>
      <c r="L485" s="36"/>
      <c r="M485" s="35"/>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c r="AL485" s="37"/>
      <c r="AM485" s="37"/>
      <c r="AN485" s="37"/>
      <c r="AO485" s="37"/>
      <c r="AP485" s="37"/>
      <c r="AQ485" s="38"/>
      <c r="AR485" s="39"/>
      <c r="AS485" s="39"/>
      <c r="AT485" s="39"/>
      <c r="AU485" s="31"/>
      <c r="AV485" s="32"/>
      <c r="AW485" s="32"/>
      <c r="AX485" s="33"/>
    </row>
    <row r="486" spans="1:50" ht="24" hidden="1" customHeight="1">
      <c r="A486" s="34"/>
      <c r="B486" s="34"/>
      <c r="C486" s="35"/>
      <c r="D486" s="36"/>
      <c r="E486" s="36"/>
      <c r="F486" s="36"/>
      <c r="G486" s="36"/>
      <c r="H486" s="36"/>
      <c r="I486" s="36"/>
      <c r="J486" s="36"/>
      <c r="K486" s="36"/>
      <c r="L486" s="36"/>
      <c r="M486" s="35"/>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7"/>
      <c r="AL486" s="37"/>
      <c r="AM486" s="37"/>
      <c r="AN486" s="37"/>
      <c r="AO486" s="37"/>
      <c r="AP486" s="37"/>
      <c r="AQ486" s="38"/>
      <c r="AR486" s="39"/>
      <c r="AS486" s="39"/>
      <c r="AT486" s="39"/>
      <c r="AU486" s="31"/>
      <c r="AV486" s="32"/>
      <c r="AW486" s="32"/>
      <c r="AX486" s="33"/>
    </row>
    <row r="487" spans="1:50" ht="24" hidden="1" customHeight="1">
      <c r="A487" s="34"/>
      <c r="B487" s="34"/>
      <c r="C487" s="35"/>
      <c r="D487" s="36"/>
      <c r="E487" s="36"/>
      <c r="F487" s="36"/>
      <c r="G487" s="36"/>
      <c r="H487" s="36"/>
      <c r="I487" s="36"/>
      <c r="J487" s="36"/>
      <c r="K487" s="36"/>
      <c r="L487" s="36"/>
      <c r="M487" s="35"/>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c r="AL487" s="37"/>
      <c r="AM487" s="37"/>
      <c r="AN487" s="37"/>
      <c r="AO487" s="37"/>
      <c r="AP487" s="37"/>
      <c r="AQ487" s="38"/>
      <c r="AR487" s="39"/>
      <c r="AS487" s="39"/>
      <c r="AT487" s="39"/>
      <c r="AU487" s="31"/>
      <c r="AV487" s="32"/>
      <c r="AW487" s="32"/>
      <c r="AX487" s="33"/>
    </row>
    <row r="488" spans="1:50" ht="24" hidden="1" customHeight="1">
      <c r="A488" s="34"/>
      <c r="B488" s="34"/>
      <c r="C488" s="35"/>
      <c r="D488" s="36"/>
      <c r="E488" s="36"/>
      <c r="F488" s="36"/>
      <c r="G488" s="36"/>
      <c r="H488" s="36"/>
      <c r="I488" s="36"/>
      <c r="J488" s="36"/>
      <c r="K488" s="36"/>
      <c r="L488" s="36"/>
      <c r="M488" s="35"/>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c r="AL488" s="37"/>
      <c r="AM488" s="37"/>
      <c r="AN488" s="37"/>
      <c r="AO488" s="37"/>
      <c r="AP488" s="37"/>
      <c r="AQ488" s="38"/>
      <c r="AR488" s="39"/>
      <c r="AS488" s="39"/>
      <c r="AT488" s="39"/>
      <c r="AU488" s="31"/>
      <c r="AV488" s="32"/>
      <c r="AW488" s="32"/>
      <c r="AX488" s="33"/>
    </row>
    <row r="489" spans="1:50" ht="24" hidden="1" customHeight="1">
      <c r="A489" s="34"/>
      <c r="B489" s="34"/>
      <c r="C489" s="35"/>
      <c r="D489" s="36"/>
      <c r="E489" s="36"/>
      <c r="F489" s="36"/>
      <c r="G489" s="36"/>
      <c r="H489" s="36"/>
      <c r="I489" s="36"/>
      <c r="J489" s="36"/>
      <c r="K489" s="36"/>
      <c r="L489" s="36"/>
      <c r="M489" s="35"/>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7"/>
      <c r="AL489" s="37"/>
      <c r="AM489" s="37"/>
      <c r="AN489" s="37"/>
      <c r="AO489" s="37"/>
      <c r="AP489" s="37"/>
      <c r="AQ489" s="38"/>
      <c r="AR489" s="39"/>
      <c r="AS489" s="39"/>
      <c r="AT489" s="39"/>
      <c r="AU489" s="31"/>
      <c r="AV489" s="32"/>
      <c r="AW489" s="32"/>
      <c r="AX489" s="33"/>
    </row>
    <row r="490" spans="1:50" ht="24" hidden="1" customHeight="1">
      <c r="A490" s="34"/>
      <c r="B490" s="34"/>
      <c r="C490" s="35"/>
      <c r="D490" s="36"/>
      <c r="E490" s="36"/>
      <c r="F490" s="36"/>
      <c r="G490" s="36"/>
      <c r="H490" s="36"/>
      <c r="I490" s="36"/>
      <c r="J490" s="36"/>
      <c r="K490" s="36"/>
      <c r="L490" s="36"/>
      <c r="M490" s="35"/>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c r="AL490" s="37"/>
      <c r="AM490" s="37"/>
      <c r="AN490" s="37"/>
      <c r="AO490" s="37"/>
      <c r="AP490" s="37"/>
      <c r="AQ490" s="38"/>
      <c r="AR490" s="39"/>
      <c r="AS490" s="39"/>
      <c r="AT490" s="39"/>
      <c r="AU490" s="31"/>
      <c r="AV490" s="32"/>
      <c r="AW490" s="32"/>
      <c r="AX490" s="33"/>
    </row>
    <row r="491" spans="1:50" ht="24" hidden="1" customHeight="1">
      <c r="A491" s="34"/>
      <c r="B491" s="34"/>
      <c r="C491" s="35"/>
      <c r="D491" s="36"/>
      <c r="E491" s="36"/>
      <c r="F491" s="36"/>
      <c r="G491" s="36"/>
      <c r="H491" s="36"/>
      <c r="I491" s="36"/>
      <c r="J491" s="36"/>
      <c r="K491" s="36"/>
      <c r="L491" s="36"/>
      <c r="M491" s="35"/>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c r="AL491" s="37"/>
      <c r="AM491" s="37"/>
      <c r="AN491" s="37"/>
      <c r="AO491" s="37"/>
      <c r="AP491" s="37"/>
      <c r="AQ491" s="38"/>
      <c r="AR491" s="39"/>
      <c r="AS491" s="39"/>
      <c r="AT491" s="39"/>
      <c r="AU491" s="31"/>
      <c r="AV491" s="32"/>
      <c r="AW491" s="32"/>
      <c r="AX491" s="33"/>
    </row>
    <row r="492" spans="1:50" ht="24" hidden="1" customHeight="1">
      <c r="A492" s="34"/>
      <c r="B492" s="34"/>
      <c r="C492" s="35"/>
      <c r="D492" s="36"/>
      <c r="E492" s="36"/>
      <c r="F492" s="36"/>
      <c r="G492" s="36"/>
      <c r="H492" s="36"/>
      <c r="I492" s="36"/>
      <c r="J492" s="36"/>
      <c r="K492" s="36"/>
      <c r="L492" s="36"/>
      <c r="M492" s="35"/>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c r="AL492" s="37"/>
      <c r="AM492" s="37"/>
      <c r="AN492" s="37"/>
      <c r="AO492" s="37"/>
      <c r="AP492" s="37"/>
      <c r="AQ492" s="38"/>
      <c r="AR492" s="39"/>
      <c r="AS492" s="39"/>
      <c r="AT492" s="39"/>
      <c r="AU492" s="31"/>
      <c r="AV492" s="32"/>
      <c r="AW492" s="32"/>
      <c r="AX492" s="33"/>
    </row>
    <row r="493" spans="1:50" ht="24" hidden="1" customHeight="1">
      <c r="A493" s="34"/>
      <c r="B493" s="34"/>
      <c r="C493" s="35"/>
      <c r="D493" s="36"/>
      <c r="E493" s="36"/>
      <c r="F493" s="36"/>
      <c r="G493" s="36"/>
      <c r="H493" s="36"/>
      <c r="I493" s="36"/>
      <c r="J493" s="36"/>
      <c r="K493" s="36"/>
      <c r="L493" s="36"/>
      <c r="M493" s="35"/>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c r="AL493" s="37"/>
      <c r="AM493" s="37"/>
      <c r="AN493" s="37"/>
      <c r="AO493" s="37"/>
      <c r="AP493" s="37"/>
      <c r="AQ493" s="38"/>
      <c r="AR493" s="39"/>
      <c r="AS493" s="39"/>
      <c r="AT493" s="39"/>
      <c r="AU493" s="31"/>
      <c r="AV493" s="32"/>
      <c r="AW493" s="32"/>
      <c r="AX493" s="33"/>
    </row>
    <row r="494" spans="1:50" ht="24" hidden="1" customHeight="1">
      <c r="A494" s="34"/>
      <c r="B494" s="34"/>
      <c r="C494" s="35"/>
      <c r="D494" s="36"/>
      <c r="E494" s="36"/>
      <c r="F494" s="36"/>
      <c r="G494" s="36"/>
      <c r="H494" s="36"/>
      <c r="I494" s="36"/>
      <c r="J494" s="36"/>
      <c r="K494" s="36"/>
      <c r="L494" s="36"/>
      <c r="M494" s="35"/>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c r="AL494" s="37"/>
      <c r="AM494" s="37"/>
      <c r="AN494" s="37"/>
      <c r="AO494" s="37"/>
      <c r="AP494" s="37"/>
      <c r="AQ494" s="38"/>
      <c r="AR494" s="39"/>
      <c r="AS494" s="39"/>
      <c r="AT494" s="39"/>
      <c r="AU494" s="31"/>
      <c r="AV494" s="32"/>
      <c r="AW494" s="32"/>
      <c r="AX494" s="33"/>
    </row>
    <row r="495" spans="1:50" ht="24" hidden="1" customHeight="1">
      <c r="A495" s="34"/>
      <c r="B495" s="34"/>
      <c r="C495" s="35"/>
      <c r="D495" s="36"/>
      <c r="E495" s="36"/>
      <c r="F495" s="36"/>
      <c r="G495" s="36"/>
      <c r="H495" s="36"/>
      <c r="I495" s="36"/>
      <c r="J495" s="36"/>
      <c r="K495" s="36"/>
      <c r="L495" s="36"/>
      <c r="M495" s="35"/>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c r="AL495" s="37"/>
      <c r="AM495" s="37"/>
      <c r="AN495" s="37"/>
      <c r="AO495" s="37"/>
      <c r="AP495" s="37"/>
      <c r="AQ495" s="38"/>
      <c r="AR495" s="39"/>
      <c r="AS495" s="39"/>
      <c r="AT495" s="39"/>
      <c r="AU495" s="31"/>
      <c r="AV495" s="32"/>
      <c r="AW495" s="32"/>
      <c r="AX495" s="33"/>
    </row>
    <row r="496" spans="1:50" ht="24" hidden="1" customHeight="1">
      <c r="A496" s="34"/>
      <c r="B496" s="34"/>
      <c r="C496" s="35"/>
      <c r="D496" s="36"/>
      <c r="E496" s="36"/>
      <c r="F496" s="36"/>
      <c r="G496" s="36"/>
      <c r="H496" s="36"/>
      <c r="I496" s="36"/>
      <c r="J496" s="36"/>
      <c r="K496" s="36"/>
      <c r="L496" s="36"/>
      <c r="M496" s="35"/>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7"/>
      <c r="AL496" s="37"/>
      <c r="AM496" s="37"/>
      <c r="AN496" s="37"/>
      <c r="AO496" s="37"/>
      <c r="AP496" s="37"/>
      <c r="AQ496" s="38"/>
      <c r="AR496" s="39"/>
      <c r="AS496" s="39"/>
      <c r="AT496" s="39"/>
      <c r="AU496" s="31"/>
      <c r="AV496" s="32"/>
      <c r="AW496" s="32"/>
      <c r="AX496" s="33"/>
    </row>
    <row r="497" spans="1:50" ht="24" hidden="1" customHeight="1">
      <c r="A497" s="34"/>
      <c r="B497" s="34"/>
      <c r="C497" s="35"/>
      <c r="D497" s="36"/>
      <c r="E497" s="36"/>
      <c r="F497" s="36"/>
      <c r="G497" s="36"/>
      <c r="H497" s="36"/>
      <c r="I497" s="36"/>
      <c r="J497" s="36"/>
      <c r="K497" s="36"/>
      <c r="L497" s="36"/>
      <c r="M497" s="35"/>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c r="AL497" s="37"/>
      <c r="AM497" s="37"/>
      <c r="AN497" s="37"/>
      <c r="AO497" s="37"/>
      <c r="AP497" s="37"/>
      <c r="AQ497" s="38"/>
      <c r="AR497" s="39"/>
      <c r="AS497" s="39"/>
      <c r="AT497" s="39"/>
      <c r="AU497" s="31"/>
      <c r="AV497" s="32"/>
      <c r="AW497" s="32"/>
      <c r="AX497" s="33"/>
    </row>
    <row r="498" spans="1:50" ht="24" hidden="1" customHeight="1">
      <c r="A498" s="34"/>
      <c r="B498" s="34"/>
      <c r="C498" s="35"/>
      <c r="D498" s="36"/>
      <c r="E498" s="36"/>
      <c r="F498" s="36"/>
      <c r="G498" s="36"/>
      <c r="H498" s="36"/>
      <c r="I498" s="36"/>
      <c r="J498" s="36"/>
      <c r="K498" s="36"/>
      <c r="L498" s="36"/>
      <c r="M498" s="35"/>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c r="AL498" s="37"/>
      <c r="AM498" s="37"/>
      <c r="AN498" s="37"/>
      <c r="AO498" s="37"/>
      <c r="AP498" s="37"/>
      <c r="AQ498" s="38"/>
      <c r="AR498" s="39"/>
      <c r="AS498" s="39"/>
      <c r="AT498" s="39"/>
      <c r="AU498" s="31"/>
      <c r="AV498" s="32"/>
      <c r="AW498" s="32"/>
      <c r="AX498" s="33"/>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t="s">
        <v>191</v>
      </c>
      <c r="C500" t="s">
        <v>192</v>
      </c>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4"/>
      <c r="B501" s="34"/>
      <c r="C501" s="40" t="s">
        <v>144</v>
      </c>
      <c r="D501" s="40"/>
      <c r="E501" s="40"/>
      <c r="F501" s="40"/>
      <c r="G501" s="40"/>
      <c r="H501" s="40"/>
      <c r="I501" s="40"/>
      <c r="J501" s="40"/>
      <c r="K501" s="40"/>
      <c r="L501" s="40"/>
      <c r="M501" s="40" t="s">
        <v>145</v>
      </c>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1" t="s">
        <v>146</v>
      </c>
      <c r="AL501" s="40"/>
      <c r="AM501" s="40"/>
      <c r="AN501" s="40"/>
      <c r="AO501" s="40"/>
      <c r="AP501" s="40"/>
      <c r="AQ501" s="40" t="s">
        <v>147</v>
      </c>
      <c r="AR501" s="40"/>
      <c r="AS501" s="40"/>
      <c r="AT501" s="40"/>
      <c r="AU501" s="45" t="s">
        <v>148</v>
      </c>
      <c r="AV501" s="46"/>
      <c r="AW501" s="46"/>
      <c r="AX501" s="47"/>
    </row>
    <row r="502" spans="1:50" ht="24" customHeight="1">
      <c r="A502" s="34">
        <v>1</v>
      </c>
      <c r="B502" s="34">
        <v>1</v>
      </c>
      <c r="C502" s="35" t="s">
        <v>193</v>
      </c>
      <c r="D502" s="36"/>
      <c r="E502" s="36"/>
      <c r="F502" s="36"/>
      <c r="G502" s="36"/>
      <c r="H502" s="36"/>
      <c r="I502" s="36"/>
      <c r="J502" s="36"/>
      <c r="K502" s="36"/>
      <c r="L502" s="36"/>
      <c r="M502" s="35" t="s">
        <v>194</v>
      </c>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7">
        <v>413</v>
      </c>
      <c r="AL502" s="37"/>
      <c r="AM502" s="37"/>
      <c r="AN502" s="37"/>
      <c r="AO502" s="37"/>
      <c r="AP502" s="37"/>
      <c r="AQ502" s="36">
        <v>1</v>
      </c>
      <c r="AR502" s="36"/>
      <c r="AS502" s="36"/>
      <c r="AT502" s="36"/>
      <c r="AU502" s="42">
        <v>94.9</v>
      </c>
      <c r="AV502" s="43"/>
      <c r="AW502" s="43"/>
      <c r="AX502" s="44"/>
    </row>
    <row r="503" spans="1:50" ht="24" customHeight="1">
      <c r="A503" s="34">
        <v>2</v>
      </c>
      <c r="B503" s="34">
        <v>1</v>
      </c>
      <c r="C503" s="35" t="s">
        <v>195</v>
      </c>
      <c r="D503" s="36"/>
      <c r="E503" s="36"/>
      <c r="F503" s="36"/>
      <c r="G503" s="36"/>
      <c r="H503" s="36"/>
      <c r="I503" s="36"/>
      <c r="J503" s="36"/>
      <c r="K503" s="36"/>
      <c r="L503" s="36"/>
      <c r="M503" s="35" t="s">
        <v>196</v>
      </c>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v>50</v>
      </c>
      <c r="AL503" s="37"/>
      <c r="AM503" s="37"/>
      <c r="AN503" s="37"/>
      <c r="AO503" s="37"/>
      <c r="AP503" s="37"/>
      <c r="AQ503" s="36">
        <v>2</v>
      </c>
      <c r="AR503" s="36"/>
      <c r="AS503" s="36"/>
      <c r="AT503" s="36"/>
      <c r="AU503" s="42">
        <v>98.1</v>
      </c>
      <c r="AV503" s="43"/>
      <c r="AW503" s="43"/>
      <c r="AX503" s="44"/>
    </row>
    <row r="504" spans="1:50" ht="24" customHeight="1">
      <c r="A504" s="34">
        <v>3</v>
      </c>
      <c r="B504" s="34">
        <v>1</v>
      </c>
      <c r="C504" s="35" t="s">
        <v>197</v>
      </c>
      <c r="D504" s="36"/>
      <c r="E504" s="36"/>
      <c r="F504" s="36"/>
      <c r="G504" s="36"/>
      <c r="H504" s="36"/>
      <c r="I504" s="36"/>
      <c r="J504" s="36"/>
      <c r="K504" s="36"/>
      <c r="L504" s="36"/>
      <c r="M504" s="35" t="s">
        <v>198</v>
      </c>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7">
        <v>42</v>
      </c>
      <c r="AL504" s="37"/>
      <c r="AM504" s="37"/>
      <c r="AN504" s="37"/>
      <c r="AO504" s="37"/>
      <c r="AP504" s="37"/>
      <c r="AQ504" s="36">
        <v>1</v>
      </c>
      <c r="AR504" s="36"/>
      <c r="AS504" s="36"/>
      <c r="AT504" s="36"/>
      <c r="AU504" s="42">
        <v>98.5</v>
      </c>
      <c r="AV504" s="43"/>
      <c r="AW504" s="43"/>
      <c r="AX504" s="44"/>
    </row>
    <row r="505" spans="1:50" ht="24" customHeight="1">
      <c r="A505" s="34">
        <v>4</v>
      </c>
      <c r="B505" s="34">
        <v>1</v>
      </c>
      <c r="C505" s="35" t="s">
        <v>199</v>
      </c>
      <c r="D505" s="36"/>
      <c r="E505" s="36"/>
      <c r="F505" s="36"/>
      <c r="G505" s="36"/>
      <c r="H505" s="36"/>
      <c r="I505" s="36"/>
      <c r="J505" s="36"/>
      <c r="K505" s="36"/>
      <c r="L505" s="36"/>
      <c r="M505" s="35" t="s">
        <v>200</v>
      </c>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7">
        <v>26</v>
      </c>
      <c r="AL505" s="37"/>
      <c r="AM505" s="37"/>
      <c r="AN505" s="37"/>
      <c r="AO505" s="37"/>
      <c r="AP505" s="37"/>
      <c r="AQ505" s="36">
        <v>1</v>
      </c>
      <c r="AR505" s="36"/>
      <c r="AS505" s="36"/>
      <c r="AT505" s="36"/>
      <c r="AU505" s="42">
        <v>94.1</v>
      </c>
      <c r="AV505" s="43"/>
      <c r="AW505" s="43"/>
      <c r="AX505" s="44"/>
    </row>
    <row r="506" spans="1:50" ht="24" customHeight="1">
      <c r="A506" s="34">
        <v>5</v>
      </c>
      <c r="B506" s="34">
        <v>1</v>
      </c>
      <c r="C506" s="35" t="s">
        <v>201</v>
      </c>
      <c r="D506" s="36"/>
      <c r="E506" s="36"/>
      <c r="F506" s="36"/>
      <c r="G506" s="36"/>
      <c r="H506" s="36"/>
      <c r="I506" s="36"/>
      <c r="J506" s="36"/>
      <c r="K506" s="36"/>
      <c r="L506" s="36"/>
      <c r="M506" s="35" t="s">
        <v>202</v>
      </c>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7">
        <v>17</v>
      </c>
      <c r="AL506" s="37"/>
      <c r="AM506" s="37"/>
      <c r="AN506" s="37"/>
      <c r="AO506" s="37"/>
      <c r="AP506" s="37"/>
      <c r="AQ506" s="36">
        <v>1</v>
      </c>
      <c r="AR506" s="36"/>
      <c r="AS506" s="36"/>
      <c r="AT506" s="36"/>
      <c r="AU506" s="42">
        <v>88.1</v>
      </c>
      <c r="AV506" s="43"/>
      <c r="AW506" s="43"/>
      <c r="AX506" s="44"/>
    </row>
    <row r="507" spans="1:50" ht="24" customHeight="1">
      <c r="A507" s="34">
        <v>6</v>
      </c>
      <c r="B507" s="34">
        <v>1</v>
      </c>
      <c r="C507" s="35" t="s">
        <v>203</v>
      </c>
      <c r="D507" s="36"/>
      <c r="E507" s="36"/>
      <c r="F507" s="36"/>
      <c r="G507" s="36"/>
      <c r="H507" s="36"/>
      <c r="I507" s="36"/>
      <c r="J507" s="36"/>
      <c r="K507" s="36"/>
      <c r="L507" s="36"/>
      <c r="M507" s="35" t="s">
        <v>204</v>
      </c>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7">
        <v>12</v>
      </c>
      <c r="AL507" s="37"/>
      <c r="AM507" s="37"/>
      <c r="AN507" s="37"/>
      <c r="AO507" s="37"/>
      <c r="AP507" s="37"/>
      <c r="AQ507" s="36">
        <v>2</v>
      </c>
      <c r="AR507" s="36"/>
      <c r="AS507" s="36"/>
      <c r="AT507" s="36"/>
      <c r="AU507" s="42">
        <v>55.1</v>
      </c>
      <c r="AV507" s="43"/>
      <c r="AW507" s="43"/>
      <c r="AX507" s="44"/>
    </row>
    <row r="508" spans="1:50" ht="24" customHeight="1">
      <c r="A508" s="34">
        <v>7</v>
      </c>
      <c r="B508" s="34">
        <v>1</v>
      </c>
      <c r="C508" s="35" t="s">
        <v>205</v>
      </c>
      <c r="D508" s="36"/>
      <c r="E508" s="36"/>
      <c r="F508" s="36"/>
      <c r="G508" s="36"/>
      <c r="H508" s="36"/>
      <c r="I508" s="36"/>
      <c r="J508" s="36"/>
      <c r="K508" s="36"/>
      <c r="L508" s="36"/>
      <c r="M508" s="35" t="s">
        <v>202</v>
      </c>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7">
        <v>7</v>
      </c>
      <c r="AL508" s="37"/>
      <c r="AM508" s="37"/>
      <c r="AN508" s="37"/>
      <c r="AO508" s="37"/>
      <c r="AP508" s="37"/>
      <c r="AQ508" s="36">
        <v>2</v>
      </c>
      <c r="AR508" s="36"/>
      <c r="AS508" s="36"/>
      <c r="AT508" s="36"/>
      <c r="AU508" s="42">
        <v>93</v>
      </c>
      <c r="AV508" s="43"/>
      <c r="AW508" s="43"/>
      <c r="AX508" s="44"/>
    </row>
    <row r="509" spans="1:50" ht="24" customHeight="1">
      <c r="A509" s="34">
        <v>8</v>
      </c>
      <c r="B509" s="34">
        <v>1</v>
      </c>
      <c r="C509" s="35" t="s">
        <v>206</v>
      </c>
      <c r="D509" s="36"/>
      <c r="E509" s="36"/>
      <c r="F509" s="36"/>
      <c r="G509" s="36"/>
      <c r="H509" s="36"/>
      <c r="I509" s="36"/>
      <c r="J509" s="36"/>
      <c r="K509" s="36"/>
      <c r="L509" s="36"/>
      <c r="M509" s="35" t="s">
        <v>207</v>
      </c>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7">
        <v>4</v>
      </c>
      <c r="AL509" s="37"/>
      <c r="AM509" s="37"/>
      <c r="AN509" s="37"/>
      <c r="AO509" s="37"/>
      <c r="AP509" s="37"/>
      <c r="AQ509" s="36">
        <v>1</v>
      </c>
      <c r="AR509" s="36"/>
      <c r="AS509" s="36"/>
      <c r="AT509" s="36"/>
      <c r="AU509" s="42">
        <v>99.8</v>
      </c>
      <c r="AV509" s="43"/>
      <c r="AW509" s="43"/>
      <c r="AX509" s="44"/>
    </row>
    <row r="510" spans="1:50" ht="24" customHeight="1">
      <c r="A510" s="34">
        <v>9</v>
      </c>
      <c r="B510" s="34">
        <v>1</v>
      </c>
      <c r="C510" s="35" t="s">
        <v>208</v>
      </c>
      <c r="D510" s="36"/>
      <c r="E510" s="36"/>
      <c r="F510" s="36"/>
      <c r="G510" s="36"/>
      <c r="H510" s="36"/>
      <c r="I510" s="36"/>
      <c r="J510" s="36"/>
      <c r="K510" s="36"/>
      <c r="L510" s="36"/>
      <c r="M510" s="35" t="s">
        <v>209</v>
      </c>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7">
        <v>3</v>
      </c>
      <c r="AL510" s="37"/>
      <c r="AM510" s="37"/>
      <c r="AN510" s="37"/>
      <c r="AO510" s="37"/>
      <c r="AP510" s="37"/>
      <c r="AQ510" s="36">
        <v>1</v>
      </c>
      <c r="AR510" s="36"/>
      <c r="AS510" s="36"/>
      <c r="AT510" s="36"/>
      <c r="AU510" s="42">
        <v>99</v>
      </c>
      <c r="AV510" s="43"/>
      <c r="AW510" s="43"/>
      <c r="AX510" s="44"/>
    </row>
    <row r="511" spans="1:50" ht="24" customHeight="1">
      <c r="A511" s="34">
        <v>10</v>
      </c>
      <c r="B511" s="34">
        <v>1</v>
      </c>
      <c r="C511" s="35" t="s">
        <v>210</v>
      </c>
      <c r="D511" s="36"/>
      <c r="E511" s="36"/>
      <c r="F511" s="36"/>
      <c r="G511" s="36"/>
      <c r="H511" s="36"/>
      <c r="I511" s="36"/>
      <c r="J511" s="36"/>
      <c r="K511" s="36"/>
      <c r="L511" s="36"/>
      <c r="M511" s="35" t="s">
        <v>211</v>
      </c>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7">
        <v>1</v>
      </c>
      <c r="AL511" s="37"/>
      <c r="AM511" s="37"/>
      <c r="AN511" s="37"/>
      <c r="AO511" s="37"/>
      <c r="AP511" s="37"/>
      <c r="AQ511" s="36">
        <v>1</v>
      </c>
      <c r="AR511" s="36"/>
      <c r="AS511" s="36"/>
      <c r="AT511" s="36"/>
      <c r="AU511" s="42">
        <v>98.9</v>
      </c>
      <c r="AV511" s="43"/>
      <c r="AW511" s="43"/>
      <c r="AX511" s="44"/>
    </row>
    <row r="512" spans="1:50" ht="24" hidden="1" customHeight="1">
      <c r="A512" s="34"/>
      <c r="B512" s="34"/>
      <c r="C512" s="35"/>
      <c r="D512" s="36"/>
      <c r="E512" s="36"/>
      <c r="F512" s="36"/>
      <c r="G512" s="36"/>
      <c r="H512" s="36"/>
      <c r="I512" s="36"/>
      <c r="J512" s="36"/>
      <c r="K512" s="36"/>
      <c r="L512" s="36"/>
      <c r="M512" s="35"/>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7"/>
      <c r="AL512" s="37"/>
      <c r="AM512" s="37"/>
      <c r="AN512" s="37"/>
      <c r="AO512" s="37"/>
      <c r="AP512" s="37"/>
      <c r="AQ512" s="38"/>
      <c r="AR512" s="39"/>
      <c r="AS512" s="39"/>
      <c r="AT512" s="39"/>
      <c r="AU512" s="31"/>
      <c r="AV512" s="32"/>
      <c r="AW512" s="32"/>
      <c r="AX512" s="33"/>
    </row>
    <row r="513" spans="1:50" ht="24" hidden="1" customHeight="1">
      <c r="A513" s="34"/>
      <c r="B513" s="34"/>
      <c r="C513" s="35"/>
      <c r="D513" s="36"/>
      <c r="E513" s="36"/>
      <c r="F513" s="36"/>
      <c r="G513" s="36"/>
      <c r="H513" s="36"/>
      <c r="I513" s="36"/>
      <c r="J513" s="36"/>
      <c r="K513" s="36"/>
      <c r="L513" s="36"/>
      <c r="M513" s="35"/>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7"/>
      <c r="AM513" s="37"/>
      <c r="AN513" s="37"/>
      <c r="AO513" s="37"/>
      <c r="AP513" s="37"/>
      <c r="AQ513" s="38"/>
      <c r="AR513" s="39"/>
      <c r="AS513" s="39"/>
      <c r="AT513" s="39"/>
      <c r="AU513" s="31"/>
      <c r="AV513" s="32"/>
      <c r="AW513" s="32"/>
      <c r="AX513" s="33"/>
    </row>
    <row r="514" spans="1:50" ht="24" hidden="1" customHeight="1">
      <c r="A514" s="34"/>
      <c r="B514" s="34"/>
      <c r="C514" s="35"/>
      <c r="D514" s="36"/>
      <c r="E514" s="36"/>
      <c r="F514" s="36"/>
      <c r="G514" s="36"/>
      <c r="H514" s="36"/>
      <c r="I514" s="36"/>
      <c r="J514" s="36"/>
      <c r="K514" s="36"/>
      <c r="L514" s="36"/>
      <c r="M514" s="35"/>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7"/>
      <c r="AM514" s="37"/>
      <c r="AN514" s="37"/>
      <c r="AO514" s="37"/>
      <c r="AP514" s="37"/>
      <c r="AQ514" s="38"/>
      <c r="AR514" s="39"/>
      <c r="AS514" s="39"/>
      <c r="AT514" s="39"/>
      <c r="AU514" s="31"/>
      <c r="AV514" s="32"/>
      <c r="AW514" s="32"/>
      <c r="AX514" s="33"/>
    </row>
    <row r="515" spans="1:50" ht="24" hidden="1" customHeight="1">
      <c r="A515" s="34"/>
      <c r="B515" s="34"/>
      <c r="C515" s="35"/>
      <c r="D515" s="36"/>
      <c r="E515" s="36"/>
      <c r="F515" s="36"/>
      <c r="G515" s="36"/>
      <c r="H515" s="36"/>
      <c r="I515" s="36"/>
      <c r="J515" s="36"/>
      <c r="K515" s="36"/>
      <c r="L515" s="36"/>
      <c r="M515" s="35"/>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7"/>
      <c r="AM515" s="37"/>
      <c r="AN515" s="37"/>
      <c r="AO515" s="37"/>
      <c r="AP515" s="37"/>
      <c r="AQ515" s="38"/>
      <c r="AR515" s="39"/>
      <c r="AS515" s="39"/>
      <c r="AT515" s="39"/>
      <c r="AU515" s="31"/>
      <c r="AV515" s="32"/>
      <c r="AW515" s="32"/>
      <c r="AX515" s="33"/>
    </row>
    <row r="516" spans="1:50" ht="24" hidden="1" customHeight="1">
      <c r="A516" s="34"/>
      <c r="B516" s="34"/>
      <c r="C516" s="35"/>
      <c r="D516" s="36"/>
      <c r="E516" s="36"/>
      <c r="F516" s="36"/>
      <c r="G516" s="36"/>
      <c r="H516" s="36"/>
      <c r="I516" s="36"/>
      <c r="J516" s="36"/>
      <c r="K516" s="36"/>
      <c r="L516" s="36"/>
      <c r="M516" s="35"/>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7"/>
      <c r="AM516" s="37"/>
      <c r="AN516" s="37"/>
      <c r="AO516" s="37"/>
      <c r="AP516" s="37"/>
      <c r="AQ516" s="38"/>
      <c r="AR516" s="39"/>
      <c r="AS516" s="39"/>
      <c r="AT516" s="39"/>
      <c r="AU516" s="31"/>
      <c r="AV516" s="32"/>
      <c r="AW516" s="32"/>
      <c r="AX516" s="33"/>
    </row>
    <row r="517" spans="1:50" ht="24" hidden="1" customHeight="1">
      <c r="A517" s="34"/>
      <c r="B517" s="34"/>
      <c r="C517" s="35"/>
      <c r="D517" s="36"/>
      <c r="E517" s="36"/>
      <c r="F517" s="36"/>
      <c r="G517" s="36"/>
      <c r="H517" s="36"/>
      <c r="I517" s="36"/>
      <c r="J517" s="36"/>
      <c r="K517" s="36"/>
      <c r="L517" s="36"/>
      <c r="M517" s="35"/>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7"/>
      <c r="AM517" s="37"/>
      <c r="AN517" s="37"/>
      <c r="AO517" s="37"/>
      <c r="AP517" s="37"/>
      <c r="AQ517" s="38"/>
      <c r="AR517" s="39"/>
      <c r="AS517" s="39"/>
      <c r="AT517" s="39"/>
      <c r="AU517" s="31"/>
      <c r="AV517" s="32"/>
      <c r="AW517" s="32"/>
      <c r="AX517" s="33"/>
    </row>
    <row r="518" spans="1:50" ht="24" hidden="1" customHeight="1">
      <c r="A518" s="34"/>
      <c r="B518" s="34"/>
      <c r="C518" s="35"/>
      <c r="D518" s="36"/>
      <c r="E518" s="36"/>
      <c r="F518" s="36"/>
      <c r="G518" s="36"/>
      <c r="H518" s="36"/>
      <c r="I518" s="36"/>
      <c r="J518" s="36"/>
      <c r="K518" s="36"/>
      <c r="L518" s="36"/>
      <c r="M518" s="35"/>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7"/>
      <c r="AM518" s="37"/>
      <c r="AN518" s="37"/>
      <c r="AO518" s="37"/>
      <c r="AP518" s="37"/>
      <c r="AQ518" s="38"/>
      <c r="AR518" s="39"/>
      <c r="AS518" s="39"/>
      <c r="AT518" s="39"/>
      <c r="AU518" s="31"/>
      <c r="AV518" s="32"/>
      <c r="AW518" s="32"/>
      <c r="AX518" s="33"/>
    </row>
    <row r="519" spans="1:50" ht="24" hidden="1" customHeight="1">
      <c r="A519" s="34"/>
      <c r="B519" s="34"/>
      <c r="C519" s="35"/>
      <c r="D519" s="36"/>
      <c r="E519" s="36"/>
      <c r="F519" s="36"/>
      <c r="G519" s="36"/>
      <c r="H519" s="36"/>
      <c r="I519" s="36"/>
      <c r="J519" s="36"/>
      <c r="K519" s="36"/>
      <c r="L519" s="36"/>
      <c r="M519" s="35"/>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7"/>
      <c r="AM519" s="37"/>
      <c r="AN519" s="37"/>
      <c r="AO519" s="37"/>
      <c r="AP519" s="37"/>
      <c r="AQ519" s="38"/>
      <c r="AR519" s="39"/>
      <c r="AS519" s="39"/>
      <c r="AT519" s="39"/>
      <c r="AU519" s="31"/>
      <c r="AV519" s="32"/>
      <c r="AW519" s="32"/>
      <c r="AX519" s="33"/>
    </row>
    <row r="520" spans="1:50" ht="24" hidden="1" customHeight="1">
      <c r="A520" s="34"/>
      <c r="B520" s="34"/>
      <c r="C520" s="35"/>
      <c r="D520" s="36"/>
      <c r="E520" s="36"/>
      <c r="F520" s="36"/>
      <c r="G520" s="36"/>
      <c r="H520" s="36"/>
      <c r="I520" s="36"/>
      <c r="J520" s="36"/>
      <c r="K520" s="36"/>
      <c r="L520" s="36"/>
      <c r="M520" s="35"/>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7"/>
      <c r="AM520" s="37"/>
      <c r="AN520" s="37"/>
      <c r="AO520" s="37"/>
      <c r="AP520" s="37"/>
      <c r="AQ520" s="38"/>
      <c r="AR520" s="39"/>
      <c r="AS520" s="39"/>
      <c r="AT520" s="39"/>
      <c r="AU520" s="31"/>
      <c r="AV520" s="32"/>
      <c r="AW520" s="32"/>
      <c r="AX520" s="33"/>
    </row>
    <row r="521" spans="1:50" ht="24" hidden="1" customHeight="1">
      <c r="A521" s="34"/>
      <c r="B521" s="34"/>
      <c r="C521" s="35"/>
      <c r="D521" s="36"/>
      <c r="E521" s="36"/>
      <c r="F521" s="36"/>
      <c r="G521" s="36"/>
      <c r="H521" s="36"/>
      <c r="I521" s="36"/>
      <c r="J521" s="36"/>
      <c r="K521" s="36"/>
      <c r="L521" s="36"/>
      <c r="M521" s="35"/>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7"/>
      <c r="AM521" s="37"/>
      <c r="AN521" s="37"/>
      <c r="AO521" s="37"/>
      <c r="AP521" s="37"/>
      <c r="AQ521" s="38"/>
      <c r="AR521" s="39"/>
      <c r="AS521" s="39"/>
      <c r="AT521" s="39"/>
      <c r="AU521" s="31"/>
      <c r="AV521" s="32"/>
      <c r="AW521" s="32"/>
      <c r="AX521" s="33"/>
    </row>
    <row r="522" spans="1:50" ht="24" hidden="1" customHeight="1">
      <c r="A522" s="34"/>
      <c r="B522" s="34"/>
      <c r="C522" s="35"/>
      <c r="D522" s="36"/>
      <c r="E522" s="36"/>
      <c r="F522" s="36"/>
      <c r="G522" s="36"/>
      <c r="H522" s="36"/>
      <c r="I522" s="36"/>
      <c r="J522" s="36"/>
      <c r="K522" s="36"/>
      <c r="L522" s="36"/>
      <c r="M522" s="35"/>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7"/>
      <c r="AM522" s="37"/>
      <c r="AN522" s="37"/>
      <c r="AO522" s="37"/>
      <c r="AP522" s="37"/>
      <c r="AQ522" s="38"/>
      <c r="AR522" s="39"/>
      <c r="AS522" s="39"/>
      <c r="AT522" s="39"/>
      <c r="AU522" s="31"/>
      <c r="AV522" s="32"/>
      <c r="AW522" s="32"/>
      <c r="AX522" s="33"/>
    </row>
    <row r="523" spans="1:50" ht="24" hidden="1" customHeight="1">
      <c r="A523" s="34"/>
      <c r="B523" s="34"/>
      <c r="C523" s="35"/>
      <c r="D523" s="36"/>
      <c r="E523" s="36"/>
      <c r="F523" s="36"/>
      <c r="G523" s="36"/>
      <c r="H523" s="36"/>
      <c r="I523" s="36"/>
      <c r="J523" s="36"/>
      <c r="K523" s="36"/>
      <c r="L523" s="36"/>
      <c r="M523" s="35"/>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7"/>
      <c r="AM523" s="37"/>
      <c r="AN523" s="37"/>
      <c r="AO523" s="37"/>
      <c r="AP523" s="37"/>
      <c r="AQ523" s="38"/>
      <c r="AR523" s="39"/>
      <c r="AS523" s="39"/>
      <c r="AT523" s="39"/>
      <c r="AU523" s="31"/>
      <c r="AV523" s="32"/>
      <c r="AW523" s="32"/>
      <c r="AX523" s="33"/>
    </row>
    <row r="524" spans="1:50" ht="24" hidden="1" customHeight="1">
      <c r="A524" s="34"/>
      <c r="B524" s="34"/>
      <c r="C524" s="35"/>
      <c r="D524" s="36"/>
      <c r="E524" s="36"/>
      <c r="F524" s="36"/>
      <c r="G524" s="36"/>
      <c r="H524" s="36"/>
      <c r="I524" s="36"/>
      <c r="J524" s="36"/>
      <c r="K524" s="36"/>
      <c r="L524" s="36"/>
      <c r="M524" s="35"/>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7"/>
      <c r="AM524" s="37"/>
      <c r="AN524" s="37"/>
      <c r="AO524" s="37"/>
      <c r="AP524" s="37"/>
      <c r="AQ524" s="38"/>
      <c r="AR524" s="39"/>
      <c r="AS524" s="39"/>
      <c r="AT524" s="39"/>
      <c r="AU524" s="31"/>
      <c r="AV524" s="32"/>
      <c r="AW524" s="32"/>
      <c r="AX524" s="33"/>
    </row>
    <row r="525" spans="1:50" ht="24" hidden="1" customHeight="1">
      <c r="A525" s="34"/>
      <c r="B525" s="34"/>
      <c r="C525" s="35"/>
      <c r="D525" s="36"/>
      <c r="E525" s="36"/>
      <c r="F525" s="36"/>
      <c r="G525" s="36"/>
      <c r="H525" s="36"/>
      <c r="I525" s="36"/>
      <c r="J525" s="36"/>
      <c r="K525" s="36"/>
      <c r="L525" s="36"/>
      <c r="M525" s="35"/>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7"/>
      <c r="AM525" s="37"/>
      <c r="AN525" s="37"/>
      <c r="AO525" s="37"/>
      <c r="AP525" s="37"/>
      <c r="AQ525" s="38"/>
      <c r="AR525" s="39"/>
      <c r="AS525" s="39"/>
      <c r="AT525" s="39"/>
      <c r="AU525" s="31"/>
      <c r="AV525" s="32"/>
      <c r="AW525" s="32"/>
      <c r="AX525" s="33"/>
    </row>
    <row r="526" spans="1:50" ht="24" hidden="1" customHeight="1">
      <c r="A526" s="34"/>
      <c r="B526" s="34"/>
      <c r="C526" s="35"/>
      <c r="D526" s="36"/>
      <c r="E526" s="36"/>
      <c r="F526" s="36"/>
      <c r="G526" s="36"/>
      <c r="H526" s="36"/>
      <c r="I526" s="36"/>
      <c r="J526" s="36"/>
      <c r="K526" s="36"/>
      <c r="L526" s="36"/>
      <c r="M526" s="35"/>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7"/>
      <c r="AM526" s="37"/>
      <c r="AN526" s="37"/>
      <c r="AO526" s="37"/>
      <c r="AP526" s="37"/>
      <c r="AQ526" s="38"/>
      <c r="AR526" s="39"/>
      <c r="AS526" s="39"/>
      <c r="AT526" s="39"/>
      <c r="AU526" s="31"/>
      <c r="AV526" s="32"/>
      <c r="AW526" s="32"/>
      <c r="AX526" s="33"/>
    </row>
    <row r="527" spans="1:50" ht="24" hidden="1" customHeight="1">
      <c r="A527" s="34"/>
      <c r="B527" s="34"/>
      <c r="C527" s="35"/>
      <c r="D527" s="36"/>
      <c r="E527" s="36"/>
      <c r="F527" s="36"/>
      <c r="G527" s="36"/>
      <c r="H527" s="36"/>
      <c r="I527" s="36"/>
      <c r="J527" s="36"/>
      <c r="K527" s="36"/>
      <c r="L527" s="36"/>
      <c r="M527" s="35"/>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7"/>
      <c r="AM527" s="37"/>
      <c r="AN527" s="37"/>
      <c r="AO527" s="37"/>
      <c r="AP527" s="37"/>
      <c r="AQ527" s="38"/>
      <c r="AR527" s="39"/>
      <c r="AS527" s="39"/>
      <c r="AT527" s="39"/>
      <c r="AU527" s="31"/>
      <c r="AV527" s="32"/>
      <c r="AW527" s="32"/>
      <c r="AX527" s="33"/>
    </row>
    <row r="528" spans="1:50" ht="24" hidden="1" customHeight="1">
      <c r="A528" s="34"/>
      <c r="B528" s="34"/>
      <c r="C528" s="35"/>
      <c r="D528" s="36"/>
      <c r="E528" s="36"/>
      <c r="F528" s="36"/>
      <c r="G528" s="36"/>
      <c r="H528" s="36"/>
      <c r="I528" s="36"/>
      <c r="J528" s="36"/>
      <c r="K528" s="36"/>
      <c r="L528" s="36"/>
      <c r="M528" s="35"/>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7"/>
      <c r="AM528" s="37"/>
      <c r="AN528" s="37"/>
      <c r="AO528" s="37"/>
      <c r="AP528" s="37"/>
      <c r="AQ528" s="38"/>
      <c r="AR528" s="39"/>
      <c r="AS528" s="39"/>
      <c r="AT528" s="39"/>
      <c r="AU528" s="31"/>
      <c r="AV528" s="32"/>
      <c r="AW528" s="32"/>
      <c r="AX528" s="33"/>
    </row>
    <row r="529" spans="1:50" ht="24" hidden="1" customHeight="1">
      <c r="A529" s="34"/>
      <c r="B529" s="34"/>
      <c r="C529" s="35"/>
      <c r="D529" s="36"/>
      <c r="E529" s="36"/>
      <c r="F529" s="36"/>
      <c r="G529" s="36"/>
      <c r="H529" s="36"/>
      <c r="I529" s="36"/>
      <c r="J529" s="36"/>
      <c r="K529" s="36"/>
      <c r="L529" s="36"/>
      <c r="M529" s="35"/>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7"/>
      <c r="AM529" s="37"/>
      <c r="AN529" s="37"/>
      <c r="AO529" s="37"/>
      <c r="AP529" s="37"/>
      <c r="AQ529" s="38"/>
      <c r="AR529" s="39"/>
      <c r="AS529" s="39"/>
      <c r="AT529" s="39"/>
      <c r="AU529" s="31"/>
      <c r="AV529" s="32"/>
      <c r="AW529" s="32"/>
      <c r="AX529" s="33"/>
    </row>
    <row r="530" spans="1:50" ht="24" hidden="1" customHeight="1">
      <c r="A530" s="34"/>
      <c r="B530" s="34"/>
      <c r="C530" s="35"/>
      <c r="D530" s="36"/>
      <c r="E530" s="36"/>
      <c r="F530" s="36"/>
      <c r="G530" s="36"/>
      <c r="H530" s="36"/>
      <c r="I530" s="36"/>
      <c r="J530" s="36"/>
      <c r="K530" s="36"/>
      <c r="L530" s="36"/>
      <c r="M530" s="35"/>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7"/>
      <c r="AM530" s="37"/>
      <c r="AN530" s="37"/>
      <c r="AO530" s="37"/>
      <c r="AP530" s="37"/>
      <c r="AQ530" s="38"/>
      <c r="AR530" s="39"/>
      <c r="AS530" s="39"/>
      <c r="AT530" s="39"/>
      <c r="AU530" s="31"/>
      <c r="AV530" s="32"/>
      <c r="AW530" s="32"/>
      <c r="AX530" s="33"/>
    </row>
    <row r="531" spans="1:50" ht="24" hidden="1" customHeight="1">
      <c r="A531" s="34"/>
      <c r="B531" s="34"/>
      <c r="C531" s="35"/>
      <c r="D531" s="36"/>
      <c r="E531" s="36"/>
      <c r="F531" s="36"/>
      <c r="G531" s="36"/>
      <c r="H531" s="36"/>
      <c r="I531" s="36"/>
      <c r="J531" s="36"/>
      <c r="K531" s="36"/>
      <c r="L531" s="36"/>
      <c r="M531" s="35"/>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7"/>
      <c r="AM531" s="37"/>
      <c r="AN531" s="37"/>
      <c r="AO531" s="37"/>
      <c r="AP531" s="37"/>
      <c r="AQ531" s="38"/>
      <c r="AR531" s="39"/>
      <c r="AS531" s="39"/>
      <c r="AT531" s="39"/>
      <c r="AU531" s="31"/>
      <c r="AV531" s="32"/>
      <c r="AW531" s="32"/>
      <c r="AX531" s="33"/>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row r="533" spans="1:50">
      <c r="A533" s="29"/>
      <c r="B533" t="s">
        <v>212</v>
      </c>
      <c r="C533" t="s">
        <v>213</v>
      </c>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34"/>
      <c r="B534" s="34"/>
      <c r="C534" s="40" t="s">
        <v>144</v>
      </c>
      <c r="D534" s="40"/>
      <c r="E534" s="40"/>
      <c r="F534" s="40"/>
      <c r="G534" s="40"/>
      <c r="H534" s="40"/>
      <c r="I534" s="40"/>
      <c r="J534" s="40"/>
      <c r="K534" s="40"/>
      <c r="L534" s="40"/>
      <c r="M534" s="40" t="s">
        <v>145</v>
      </c>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1" t="s">
        <v>146</v>
      </c>
      <c r="AL534" s="40"/>
      <c r="AM534" s="40"/>
      <c r="AN534" s="40"/>
      <c r="AO534" s="40"/>
      <c r="AP534" s="40"/>
      <c r="AQ534" s="40" t="s">
        <v>147</v>
      </c>
      <c r="AR534" s="40"/>
      <c r="AS534" s="40"/>
      <c r="AT534" s="40"/>
      <c r="AU534" s="45" t="s">
        <v>148</v>
      </c>
      <c r="AV534" s="46"/>
      <c r="AW534" s="46"/>
      <c r="AX534" s="47"/>
    </row>
    <row r="535" spans="1:50" ht="24" customHeight="1">
      <c r="A535" s="34">
        <v>1</v>
      </c>
      <c r="B535" s="34">
        <v>1</v>
      </c>
      <c r="C535" s="35" t="s">
        <v>214</v>
      </c>
      <c r="D535" s="36"/>
      <c r="E535" s="36"/>
      <c r="F535" s="36"/>
      <c r="G535" s="36"/>
      <c r="H535" s="36"/>
      <c r="I535" s="36"/>
      <c r="J535" s="36"/>
      <c r="K535" s="36"/>
      <c r="L535" s="36"/>
      <c r="M535" s="35" t="s">
        <v>215</v>
      </c>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7">
        <v>12</v>
      </c>
      <c r="AL535" s="37"/>
      <c r="AM535" s="37"/>
      <c r="AN535" s="37"/>
      <c r="AO535" s="37"/>
      <c r="AP535" s="37"/>
      <c r="AQ535" s="38" t="s">
        <v>166</v>
      </c>
      <c r="AR535" s="39"/>
      <c r="AS535" s="39"/>
      <c r="AT535" s="39"/>
      <c r="AU535" s="31" t="s">
        <v>38</v>
      </c>
      <c r="AV535" s="32"/>
      <c r="AW535" s="32"/>
      <c r="AX535" s="33"/>
    </row>
    <row r="536" spans="1:50" ht="24" hidden="1" customHeight="1">
      <c r="A536" s="34"/>
      <c r="B536" s="34"/>
      <c r="C536" s="35"/>
      <c r="D536" s="36"/>
      <c r="E536" s="36"/>
      <c r="F536" s="36"/>
      <c r="G536" s="36"/>
      <c r="H536" s="36"/>
      <c r="I536" s="36"/>
      <c r="J536" s="36"/>
      <c r="K536" s="36"/>
      <c r="L536" s="36"/>
      <c r="M536" s="35"/>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7"/>
      <c r="AL536" s="37"/>
      <c r="AM536" s="37"/>
      <c r="AN536" s="37"/>
      <c r="AO536" s="37"/>
      <c r="AP536" s="37"/>
      <c r="AQ536" s="38"/>
      <c r="AR536" s="39"/>
      <c r="AS536" s="39"/>
      <c r="AT536" s="39"/>
      <c r="AU536" s="31"/>
      <c r="AV536" s="32"/>
      <c r="AW536" s="32"/>
      <c r="AX536" s="33"/>
    </row>
    <row r="537" spans="1:50" ht="24" hidden="1" customHeight="1">
      <c r="A537" s="34"/>
      <c r="B537" s="34"/>
      <c r="C537" s="35"/>
      <c r="D537" s="36"/>
      <c r="E537" s="36"/>
      <c r="F537" s="36"/>
      <c r="G537" s="36"/>
      <c r="H537" s="36"/>
      <c r="I537" s="36"/>
      <c r="J537" s="36"/>
      <c r="K537" s="36"/>
      <c r="L537" s="36"/>
      <c r="M537" s="35"/>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7"/>
      <c r="AL537" s="37"/>
      <c r="AM537" s="37"/>
      <c r="AN537" s="37"/>
      <c r="AO537" s="37"/>
      <c r="AP537" s="37"/>
      <c r="AQ537" s="38"/>
      <c r="AR537" s="39"/>
      <c r="AS537" s="39"/>
      <c r="AT537" s="39"/>
      <c r="AU537" s="31"/>
      <c r="AV537" s="32"/>
      <c r="AW537" s="32"/>
      <c r="AX537" s="33"/>
    </row>
    <row r="538" spans="1:50" ht="24" hidden="1" customHeight="1">
      <c r="A538" s="34"/>
      <c r="B538" s="34"/>
      <c r="C538" s="35"/>
      <c r="D538" s="36"/>
      <c r="E538" s="36"/>
      <c r="F538" s="36"/>
      <c r="G538" s="36"/>
      <c r="H538" s="36"/>
      <c r="I538" s="36"/>
      <c r="J538" s="36"/>
      <c r="K538" s="36"/>
      <c r="L538" s="36"/>
      <c r="M538" s="35"/>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7"/>
      <c r="AL538" s="37"/>
      <c r="AM538" s="37"/>
      <c r="AN538" s="37"/>
      <c r="AO538" s="37"/>
      <c r="AP538" s="37"/>
      <c r="AQ538" s="38"/>
      <c r="AR538" s="39"/>
      <c r="AS538" s="39"/>
      <c r="AT538" s="39"/>
      <c r="AU538" s="31"/>
      <c r="AV538" s="32"/>
      <c r="AW538" s="32"/>
      <c r="AX538" s="33"/>
    </row>
    <row r="539" spans="1:50" ht="24" hidden="1" customHeight="1">
      <c r="A539" s="34"/>
      <c r="B539" s="34"/>
      <c r="C539" s="35"/>
      <c r="D539" s="36"/>
      <c r="E539" s="36"/>
      <c r="F539" s="36"/>
      <c r="G539" s="36"/>
      <c r="H539" s="36"/>
      <c r="I539" s="36"/>
      <c r="J539" s="36"/>
      <c r="K539" s="36"/>
      <c r="L539" s="36"/>
      <c r="M539" s="35"/>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7"/>
      <c r="AL539" s="37"/>
      <c r="AM539" s="37"/>
      <c r="AN539" s="37"/>
      <c r="AO539" s="37"/>
      <c r="AP539" s="37"/>
      <c r="AQ539" s="38"/>
      <c r="AR539" s="39"/>
      <c r="AS539" s="39"/>
      <c r="AT539" s="39"/>
      <c r="AU539" s="31"/>
      <c r="AV539" s="32"/>
      <c r="AW539" s="32"/>
      <c r="AX539" s="33"/>
    </row>
    <row r="540" spans="1:50" ht="24" hidden="1" customHeight="1">
      <c r="A540" s="34"/>
      <c r="B540" s="34"/>
      <c r="C540" s="35"/>
      <c r="D540" s="36"/>
      <c r="E540" s="36"/>
      <c r="F540" s="36"/>
      <c r="G540" s="36"/>
      <c r="H540" s="36"/>
      <c r="I540" s="36"/>
      <c r="J540" s="36"/>
      <c r="K540" s="36"/>
      <c r="L540" s="36"/>
      <c r="M540" s="35"/>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7"/>
      <c r="AL540" s="37"/>
      <c r="AM540" s="37"/>
      <c r="AN540" s="37"/>
      <c r="AO540" s="37"/>
      <c r="AP540" s="37"/>
      <c r="AQ540" s="38"/>
      <c r="AR540" s="39"/>
      <c r="AS540" s="39"/>
      <c r="AT540" s="39"/>
      <c r="AU540" s="31"/>
      <c r="AV540" s="32"/>
      <c r="AW540" s="32"/>
      <c r="AX540" s="33"/>
    </row>
    <row r="541" spans="1:50" ht="24" hidden="1" customHeight="1">
      <c r="A541" s="34"/>
      <c r="B541" s="34"/>
      <c r="C541" s="35"/>
      <c r="D541" s="36"/>
      <c r="E541" s="36"/>
      <c r="F541" s="36"/>
      <c r="G541" s="36"/>
      <c r="H541" s="36"/>
      <c r="I541" s="36"/>
      <c r="J541" s="36"/>
      <c r="K541" s="36"/>
      <c r="L541" s="36"/>
      <c r="M541" s="35"/>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7"/>
      <c r="AL541" s="37"/>
      <c r="AM541" s="37"/>
      <c r="AN541" s="37"/>
      <c r="AO541" s="37"/>
      <c r="AP541" s="37"/>
      <c r="AQ541" s="38"/>
      <c r="AR541" s="39"/>
      <c r="AS541" s="39"/>
      <c r="AT541" s="39"/>
      <c r="AU541" s="31"/>
      <c r="AV541" s="32"/>
      <c r="AW541" s="32"/>
      <c r="AX541" s="33"/>
    </row>
    <row r="542" spans="1:50" ht="24" hidden="1" customHeight="1">
      <c r="A542" s="34"/>
      <c r="B542" s="34"/>
      <c r="C542" s="35"/>
      <c r="D542" s="36"/>
      <c r="E542" s="36"/>
      <c r="F542" s="36"/>
      <c r="G542" s="36"/>
      <c r="H542" s="36"/>
      <c r="I542" s="36"/>
      <c r="J542" s="36"/>
      <c r="K542" s="36"/>
      <c r="L542" s="36"/>
      <c r="M542" s="35"/>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7"/>
      <c r="AL542" s="37"/>
      <c r="AM542" s="37"/>
      <c r="AN542" s="37"/>
      <c r="AO542" s="37"/>
      <c r="AP542" s="37"/>
      <c r="AQ542" s="38"/>
      <c r="AR542" s="39"/>
      <c r="AS542" s="39"/>
      <c r="AT542" s="39"/>
      <c r="AU542" s="31"/>
      <c r="AV542" s="32"/>
      <c r="AW542" s="32"/>
      <c r="AX542" s="33"/>
    </row>
    <row r="543" spans="1:50" ht="24" hidden="1" customHeight="1">
      <c r="A543" s="34"/>
      <c r="B543" s="34"/>
      <c r="C543" s="35"/>
      <c r="D543" s="36"/>
      <c r="E543" s="36"/>
      <c r="F543" s="36"/>
      <c r="G543" s="36"/>
      <c r="H543" s="36"/>
      <c r="I543" s="36"/>
      <c r="J543" s="36"/>
      <c r="K543" s="36"/>
      <c r="L543" s="36"/>
      <c r="M543" s="35"/>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7"/>
      <c r="AL543" s="37"/>
      <c r="AM543" s="37"/>
      <c r="AN543" s="37"/>
      <c r="AO543" s="37"/>
      <c r="AP543" s="37"/>
      <c r="AQ543" s="38"/>
      <c r="AR543" s="39"/>
      <c r="AS543" s="39"/>
      <c r="AT543" s="39"/>
      <c r="AU543" s="31"/>
      <c r="AV543" s="32"/>
      <c r="AW543" s="32"/>
      <c r="AX543" s="33"/>
    </row>
    <row r="544" spans="1:50" ht="24" hidden="1" customHeight="1">
      <c r="A544" s="34"/>
      <c r="B544" s="34"/>
      <c r="C544" s="35"/>
      <c r="D544" s="36"/>
      <c r="E544" s="36"/>
      <c r="F544" s="36"/>
      <c r="G544" s="36"/>
      <c r="H544" s="36"/>
      <c r="I544" s="36"/>
      <c r="J544" s="36"/>
      <c r="K544" s="36"/>
      <c r="L544" s="36"/>
      <c r="M544" s="35"/>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7"/>
      <c r="AL544" s="37"/>
      <c r="AM544" s="37"/>
      <c r="AN544" s="37"/>
      <c r="AO544" s="37"/>
      <c r="AP544" s="37"/>
      <c r="AQ544" s="38"/>
      <c r="AR544" s="39"/>
      <c r="AS544" s="39"/>
      <c r="AT544" s="39"/>
      <c r="AU544" s="31"/>
      <c r="AV544" s="32"/>
      <c r="AW544" s="32"/>
      <c r="AX544" s="33"/>
    </row>
    <row r="545" spans="1:50" ht="24" hidden="1" customHeight="1">
      <c r="A545" s="34"/>
      <c r="B545" s="34"/>
      <c r="C545" s="35"/>
      <c r="D545" s="36"/>
      <c r="E545" s="36"/>
      <c r="F545" s="36"/>
      <c r="G545" s="36"/>
      <c r="H545" s="36"/>
      <c r="I545" s="36"/>
      <c r="J545" s="36"/>
      <c r="K545" s="36"/>
      <c r="L545" s="36"/>
      <c r="M545" s="35"/>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7"/>
      <c r="AL545" s="37"/>
      <c r="AM545" s="37"/>
      <c r="AN545" s="37"/>
      <c r="AO545" s="37"/>
      <c r="AP545" s="37"/>
      <c r="AQ545" s="38"/>
      <c r="AR545" s="39"/>
      <c r="AS545" s="39"/>
      <c r="AT545" s="39"/>
      <c r="AU545" s="31"/>
      <c r="AV545" s="32"/>
      <c r="AW545" s="32"/>
      <c r="AX545" s="33"/>
    </row>
    <row r="546" spans="1:50" ht="24" hidden="1" customHeight="1">
      <c r="A546" s="34"/>
      <c r="B546" s="34"/>
      <c r="C546" s="35"/>
      <c r="D546" s="36"/>
      <c r="E546" s="36"/>
      <c r="F546" s="36"/>
      <c r="G546" s="36"/>
      <c r="H546" s="36"/>
      <c r="I546" s="36"/>
      <c r="J546" s="36"/>
      <c r="K546" s="36"/>
      <c r="L546" s="36"/>
      <c r="M546" s="35"/>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7"/>
      <c r="AL546" s="37"/>
      <c r="AM546" s="37"/>
      <c r="AN546" s="37"/>
      <c r="AO546" s="37"/>
      <c r="AP546" s="37"/>
      <c r="AQ546" s="38"/>
      <c r="AR546" s="39"/>
      <c r="AS546" s="39"/>
      <c r="AT546" s="39"/>
      <c r="AU546" s="31"/>
      <c r="AV546" s="32"/>
      <c r="AW546" s="32"/>
      <c r="AX546" s="33"/>
    </row>
    <row r="547" spans="1:50" ht="24" hidden="1" customHeight="1">
      <c r="A547" s="34"/>
      <c r="B547" s="34"/>
      <c r="C547" s="35"/>
      <c r="D547" s="36"/>
      <c r="E547" s="36"/>
      <c r="F547" s="36"/>
      <c r="G547" s="36"/>
      <c r="H547" s="36"/>
      <c r="I547" s="36"/>
      <c r="J547" s="36"/>
      <c r="K547" s="36"/>
      <c r="L547" s="36"/>
      <c r="M547" s="35"/>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7"/>
      <c r="AL547" s="37"/>
      <c r="AM547" s="37"/>
      <c r="AN547" s="37"/>
      <c r="AO547" s="37"/>
      <c r="AP547" s="37"/>
      <c r="AQ547" s="38"/>
      <c r="AR547" s="39"/>
      <c r="AS547" s="39"/>
      <c r="AT547" s="39"/>
      <c r="AU547" s="31"/>
      <c r="AV547" s="32"/>
      <c r="AW547" s="32"/>
      <c r="AX547" s="33"/>
    </row>
    <row r="548" spans="1:50" ht="24" hidden="1" customHeight="1">
      <c r="A548" s="34"/>
      <c r="B548" s="34"/>
      <c r="C548" s="35"/>
      <c r="D548" s="36"/>
      <c r="E548" s="36"/>
      <c r="F548" s="36"/>
      <c r="G548" s="36"/>
      <c r="H548" s="36"/>
      <c r="I548" s="36"/>
      <c r="J548" s="36"/>
      <c r="K548" s="36"/>
      <c r="L548" s="36"/>
      <c r="M548" s="35"/>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7"/>
      <c r="AL548" s="37"/>
      <c r="AM548" s="37"/>
      <c r="AN548" s="37"/>
      <c r="AO548" s="37"/>
      <c r="AP548" s="37"/>
      <c r="AQ548" s="38"/>
      <c r="AR548" s="39"/>
      <c r="AS548" s="39"/>
      <c r="AT548" s="39"/>
      <c r="AU548" s="31"/>
      <c r="AV548" s="32"/>
      <c r="AW548" s="32"/>
      <c r="AX548" s="33"/>
    </row>
    <row r="549" spans="1:50" ht="24" hidden="1" customHeight="1">
      <c r="A549" s="34"/>
      <c r="B549" s="34"/>
      <c r="C549" s="35"/>
      <c r="D549" s="36"/>
      <c r="E549" s="36"/>
      <c r="F549" s="36"/>
      <c r="G549" s="36"/>
      <c r="H549" s="36"/>
      <c r="I549" s="36"/>
      <c r="J549" s="36"/>
      <c r="K549" s="36"/>
      <c r="L549" s="36"/>
      <c r="M549" s="35"/>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7"/>
      <c r="AL549" s="37"/>
      <c r="AM549" s="37"/>
      <c r="AN549" s="37"/>
      <c r="AO549" s="37"/>
      <c r="AP549" s="37"/>
      <c r="AQ549" s="38"/>
      <c r="AR549" s="39"/>
      <c r="AS549" s="39"/>
      <c r="AT549" s="39"/>
      <c r="AU549" s="31"/>
      <c r="AV549" s="32"/>
      <c r="AW549" s="32"/>
      <c r="AX549" s="33"/>
    </row>
    <row r="550" spans="1:50" ht="24" hidden="1" customHeight="1">
      <c r="A550" s="34"/>
      <c r="B550" s="34"/>
      <c r="C550" s="35"/>
      <c r="D550" s="36"/>
      <c r="E550" s="36"/>
      <c r="F550" s="36"/>
      <c r="G550" s="36"/>
      <c r="H550" s="36"/>
      <c r="I550" s="36"/>
      <c r="J550" s="36"/>
      <c r="K550" s="36"/>
      <c r="L550" s="36"/>
      <c r="M550" s="35"/>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7"/>
      <c r="AL550" s="37"/>
      <c r="AM550" s="37"/>
      <c r="AN550" s="37"/>
      <c r="AO550" s="37"/>
      <c r="AP550" s="37"/>
      <c r="AQ550" s="38"/>
      <c r="AR550" s="39"/>
      <c r="AS550" s="39"/>
      <c r="AT550" s="39"/>
      <c r="AU550" s="31"/>
      <c r="AV550" s="32"/>
      <c r="AW550" s="32"/>
      <c r="AX550" s="33"/>
    </row>
    <row r="551" spans="1:50" ht="24" hidden="1" customHeight="1">
      <c r="A551" s="34"/>
      <c r="B551" s="34"/>
      <c r="C551" s="35"/>
      <c r="D551" s="36"/>
      <c r="E551" s="36"/>
      <c r="F551" s="36"/>
      <c r="G551" s="36"/>
      <c r="H551" s="36"/>
      <c r="I551" s="36"/>
      <c r="J551" s="36"/>
      <c r="K551" s="36"/>
      <c r="L551" s="36"/>
      <c r="M551" s="35"/>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7"/>
      <c r="AL551" s="37"/>
      <c r="AM551" s="37"/>
      <c r="AN551" s="37"/>
      <c r="AO551" s="37"/>
      <c r="AP551" s="37"/>
      <c r="AQ551" s="38"/>
      <c r="AR551" s="39"/>
      <c r="AS551" s="39"/>
      <c r="AT551" s="39"/>
      <c r="AU551" s="31"/>
      <c r="AV551" s="32"/>
      <c r="AW551" s="32"/>
      <c r="AX551" s="33"/>
    </row>
    <row r="552" spans="1:50" ht="24" hidden="1" customHeight="1">
      <c r="A552" s="34"/>
      <c r="B552" s="34"/>
      <c r="C552" s="35"/>
      <c r="D552" s="36"/>
      <c r="E552" s="36"/>
      <c r="F552" s="36"/>
      <c r="G552" s="36"/>
      <c r="H552" s="36"/>
      <c r="I552" s="36"/>
      <c r="J552" s="36"/>
      <c r="K552" s="36"/>
      <c r="L552" s="36"/>
      <c r="M552" s="35"/>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7"/>
      <c r="AL552" s="37"/>
      <c r="AM552" s="37"/>
      <c r="AN552" s="37"/>
      <c r="AO552" s="37"/>
      <c r="AP552" s="37"/>
      <c r="AQ552" s="38"/>
      <c r="AR552" s="39"/>
      <c r="AS552" s="39"/>
      <c r="AT552" s="39"/>
      <c r="AU552" s="31"/>
      <c r="AV552" s="32"/>
      <c r="AW552" s="32"/>
      <c r="AX552" s="33"/>
    </row>
    <row r="553" spans="1:50" ht="24" hidden="1" customHeight="1">
      <c r="A553" s="34"/>
      <c r="B553" s="34"/>
      <c r="C553" s="35"/>
      <c r="D553" s="36"/>
      <c r="E553" s="36"/>
      <c r="F553" s="36"/>
      <c r="G553" s="36"/>
      <c r="H553" s="36"/>
      <c r="I553" s="36"/>
      <c r="J553" s="36"/>
      <c r="K553" s="36"/>
      <c r="L553" s="36"/>
      <c r="M553" s="35"/>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7"/>
      <c r="AL553" s="37"/>
      <c r="AM553" s="37"/>
      <c r="AN553" s="37"/>
      <c r="AO553" s="37"/>
      <c r="AP553" s="37"/>
      <c r="AQ553" s="38"/>
      <c r="AR553" s="39"/>
      <c r="AS553" s="39"/>
      <c r="AT553" s="39"/>
      <c r="AU553" s="31"/>
      <c r="AV553" s="32"/>
      <c r="AW553" s="32"/>
      <c r="AX553" s="33"/>
    </row>
    <row r="554" spans="1:50" ht="24" hidden="1" customHeight="1">
      <c r="A554" s="34"/>
      <c r="B554" s="34"/>
      <c r="C554" s="35"/>
      <c r="D554" s="36"/>
      <c r="E554" s="36"/>
      <c r="F554" s="36"/>
      <c r="G554" s="36"/>
      <c r="H554" s="36"/>
      <c r="I554" s="36"/>
      <c r="J554" s="36"/>
      <c r="K554" s="36"/>
      <c r="L554" s="36"/>
      <c r="M554" s="35"/>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7"/>
      <c r="AL554" s="37"/>
      <c r="AM554" s="37"/>
      <c r="AN554" s="37"/>
      <c r="AO554" s="37"/>
      <c r="AP554" s="37"/>
      <c r="AQ554" s="38"/>
      <c r="AR554" s="39"/>
      <c r="AS554" s="39"/>
      <c r="AT554" s="39"/>
      <c r="AU554" s="31"/>
      <c r="AV554" s="32"/>
      <c r="AW554" s="32"/>
      <c r="AX554" s="33"/>
    </row>
    <row r="555" spans="1:50" ht="24" hidden="1" customHeight="1">
      <c r="A555" s="34"/>
      <c r="B555" s="34"/>
      <c r="C555" s="35"/>
      <c r="D555" s="36"/>
      <c r="E555" s="36"/>
      <c r="F555" s="36"/>
      <c r="G555" s="36"/>
      <c r="H555" s="36"/>
      <c r="I555" s="36"/>
      <c r="J555" s="36"/>
      <c r="K555" s="36"/>
      <c r="L555" s="36"/>
      <c r="M555" s="35"/>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7"/>
      <c r="AL555" s="37"/>
      <c r="AM555" s="37"/>
      <c r="AN555" s="37"/>
      <c r="AO555" s="37"/>
      <c r="AP555" s="37"/>
      <c r="AQ555" s="38"/>
      <c r="AR555" s="39"/>
      <c r="AS555" s="39"/>
      <c r="AT555" s="39"/>
      <c r="AU555" s="31"/>
      <c r="AV555" s="32"/>
      <c r="AW555" s="32"/>
      <c r="AX555" s="33"/>
    </row>
    <row r="556" spans="1:50" ht="24" hidden="1" customHeight="1">
      <c r="A556" s="34"/>
      <c r="B556" s="34"/>
      <c r="C556" s="35"/>
      <c r="D556" s="36"/>
      <c r="E556" s="36"/>
      <c r="F556" s="36"/>
      <c r="G556" s="36"/>
      <c r="H556" s="36"/>
      <c r="I556" s="36"/>
      <c r="J556" s="36"/>
      <c r="K556" s="36"/>
      <c r="L556" s="36"/>
      <c r="M556" s="35"/>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7"/>
      <c r="AL556" s="37"/>
      <c r="AM556" s="37"/>
      <c r="AN556" s="37"/>
      <c r="AO556" s="37"/>
      <c r="AP556" s="37"/>
      <c r="AQ556" s="38"/>
      <c r="AR556" s="39"/>
      <c r="AS556" s="39"/>
      <c r="AT556" s="39"/>
      <c r="AU556" s="31"/>
      <c r="AV556" s="32"/>
      <c r="AW556" s="32"/>
      <c r="AX556" s="33"/>
    </row>
    <row r="557" spans="1:50" ht="24" hidden="1" customHeight="1">
      <c r="A557" s="34"/>
      <c r="B557" s="34"/>
      <c r="C557" s="35"/>
      <c r="D557" s="36"/>
      <c r="E557" s="36"/>
      <c r="F557" s="36"/>
      <c r="G557" s="36"/>
      <c r="H557" s="36"/>
      <c r="I557" s="36"/>
      <c r="J557" s="36"/>
      <c r="K557" s="36"/>
      <c r="L557" s="36"/>
      <c r="M557" s="35"/>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7"/>
      <c r="AL557" s="37"/>
      <c r="AM557" s="37"/>
      <c r="AN557" s="37"/>
      <c r="AO557" s="37"/>
      <c r="AP557" s="37"/>
      <c r="AQ557" s="38"/>
      <c r="AR557" s="39"/>
      <c r="AS557" s="39"/>
      <c r="AT557" s="39"/>
      <c r="AU557" s="31"/>
      <c r="AV557" s="32"/>
      <c r="AW557" s="32"/>
      <c r="AX557" s="33"/>
    </row>
    <row r="558" spans="1:50" ht="24" hidden="1" customHeight="1">
      <c r="A558" s="34"/>
      <c r="B558" s="34"/>
      <c r="C558" s="35"/>
      <c r="D558" s="36"/>
      <c r="E558" s="36"/>
      <c r="F558" s="36"/>
      <c r="G558" s="36"/>
      <c r="H558" s="36"/>
      <c r="I558" s="36"/>
      <c r="J558" s="36"/>
      <c r="K558" s="36"/>
      <c r="L558" s="36"/>
      <c r="M558" s="35"/>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7"/>
      <c r="AL558" s="37"/>
      <c r="AM558" s="37"/>
      <c r="AN558" s="37"/>
      <c r="AO558" s="37"/>
      <c r="AP558" s="37"/>
      <c r="AQ558" s="38"/>
      <c r="AR558" s="39"/>
      <c r="AS558" s="39"/>
      <c r="AT558" s="39"/>
      <c r="AU558" s="31"/>
      <c r="AV558" s="32"/>
      <c r="AW558" s="32"/>
      <c r="AX558" s="33"/>
    </row>
    <row r="559" spans="1:50" ht="24" hidden="1" customHeight="1">
      <c r="A559" s="34"/>
      <c r="B559" s="34"/>
      <c r="C559" s="35"/>
      <c r="D559" s="36"/>
      <c r="E559" s="36"/>
      <c r="F559" s="36"/>
      <c r="G559" s="36"/>
      <c r="H559" s="36"/>
      <c r="I559" s="36"/>
      <c r="J559" s="36"/>
      <c r="K559" s="36"/>
      <c r="L559" s="36"/>
      <c r="M559" s="35"/>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7"/>
      <c r="AL559" s="37"/>
      <c r="AM559" s="37"/>
      <c r="AN559" s="37"/>
      <c r="AO559" s="37"/>
      <c r="AP559" s="37"/>
      <c r="AQ559" s="38"/>
      <c r="AR559" s="39"/>
      <c r="AS559" s="39"/>
      <c r="AT559" s="39"/>
      <c r="AU559" s="31"/>
      <c r="AV559" s="32"/>
      <c r="AW559" s="32"/>
      <c r="AX559" s="33"/>
    </row>
    <row r="560" spans="1:50" ht="24" hidden="1" customHeight="1">
      <c r="A560" s="34"/>
      <c r="B560" s="34"/>
      <c r="C560" s="35"/>
      <c r="D560" s="36"/>
      <c r="E560" s="36"/>
      <c r="F560" s="36"/>
      <c r="G560" s="36"/>
      <c r="H560" s="36"/>
      <c r="I560" s="36"/>
      <c r="J560" s="36"/>
      <c r="K560" s="36"/>
      <c r="L560" s="36"/>
      <c r="M560" s="35"/>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7"/>
      <c r="AL560" s="37"/>
      <c r="AM560" s="37"/>
      <c r="AN560" s="37"/>
      <c r="AO560" s="37"/>
      <c r="AP560" s="37"/>
      <c r="AQ560" s="38"/>
      <c r="AR560" s="39"/>
      <c r="AS560" s="39"/>
      <c r="AT560" s="39"/>
      <c r="AU560" s="31"/>
      <c r="AV560" s="32"/>
      <c r="AW560" s="32"/>
      <c r="AX560" s="33"/>
    </row>
    <row r="561" spans="1:50" ht="24" hidden="1" customHeight="1">
      <c r="A561" s="34"/>
      <c r="B561" s="34"/>
      <c r="C561" s="35"/>
      <c r="D561" s="36"/>
      <c r="E561" s="36"/>
      <c r="F561" s="36"/>
      <c r="G561" s="36"/>
      <c r="H561" s="36"/>
      <c r="I561" s="36"/>
      <c r="J561" s="36"/>
      <c r="K561" s="36"/>
      <c r="L561" s="36"/>
      <c r="M561" s="35"/>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7"/>
      <c r="AL561" s="37"/>
      <c r="AM561" s="37"/>
      <c r="AN561" s="37"/>
      <c r="AO561" s="37"/>
      <c r="AP561" s="37"/>
      <c r="AQ561" s="38"/>
      <c r="AR561" s="39"/>
      <c r="AS561" s="39"/>
      <c r="AT561" s="39"/>
      <c r="AU561" s="31"/>
      <c r="AV561" s="32"/>
      <c r="AW561" s="32"/>
      <c r="AX561" s="33"/>
    </row>
    <row r="562" spans="1:50" ht="24" hidden="1" customHeight="1">
      <c r="A562" s="34"/>
      <c r="B562" s="34"/>
      <c r="C562" s="35"/>
      <c r="D562" s="36"/>
      <c r="E562" s="36"/>
      <c r="F562" s="36"/>
      <c r="G562" s="36"/>
      <c r="H562" s="36"/>
      <c r="I562" s="36"/>
      <c r="J562" s="36"/>
      <c r="K562" s="36"/>
      <c r="L562" s="36"/>
      <c r="M562" s="35"/>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7"/>
      <c r="AL562" s="37"/>
      <c r="AM562" s="37"/>
      <c r="AN562" s="37"/>
      <c r="AO562" s="37"/>
      <c r="AP562" s="37"/>
      <c r="AQ562" s="38"/>
      <c r="AR562" s="39"/>
      <c r="AS562" s="39"/>
      <c r="AT562" s="39"/>
      <c r="AU562" s="31"/>
      <c r="AV562" s="32"/>
      <c r="AW562" s="32"/>
      <c r="AX562" s="33"/>
    </row>
    <row r="563" spans="1:50" ht="24" hidden="1" customHeight="1">
      <c r="A563" s="34"/>
      <c r="B563" s="34"/>
      <c r="C563" s="35"/>
      <c r="D563" s="36"/>
      <c r="E563" s="36"/>
      <c r="F563" s="36"/>
      <c r="G563" s="36"/>
      <c r="H563" s="36"/>
      <c r="I563" s="36"/>
      <c r="J563" s="36"/>
      <c r="K563" s="36"/>
      <c r="L563" s="36"/>
      <c r="M563" s="35"/>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7"/>
      <c r="AL563" s="37"/>
      <c r="AM563" s="37"/>
      <c r="AN563" s="37"/>
      <c r="AO563" s="37"/>
      <c r="AP563" s="37"/>
      <c r="AQ563" s="38"/>
      <c r="AR563" s="39"/>
      <c r="AS563" s="39"/>
      <c r="AT563" s="39"/>
      <c r="AU563" s="31"/>
      <c r="AV563" s="32"/>
      <c r="AW563" s="32"/>
      <c r="AX563" s="33"/>
    </row>
    <row r="564" spans="1:50" ht="24" hidden="1" customHeight="1">
      <c r="A564" s="34"/>
      <c r="B564" s="34"/>
      <c r="C564" s="35"/>
      <c r="D564" s="36"/>
      <c r="E564" s="36"/>
      <c r="F564" s="36"/>
      <c r="G564" s="36"/>
      <c r="H564" s="36"/>
      <c r="I564" s="36"/>
      <c r="J564" s="36"/>
      <c r="K564" s="36"/>
      <c r="L564" s="36"/>
      <c r="M564" s="35"/>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7"/>
      <c r="AL564" s="37"/>
      <c r="AM564" s="37"/>
      <c r="AN564" s="37"/>
      <c r="AO564" s="37"/>
      <c r="AP564" s="37"/>
      <c r="AQ564" s="38"/>
      <c r="AR564" s="39"/>
      <c r="AS564" s="39"/>
      <c r="AT564" s="39"/>
      <c r="AU564" s="31"/>
      <c r="AV564" s="32"/>
      <c r="AW564" s="32"/>
      <c r="AX564" s="33"/>
    </row>
    <row r="565" spans="1:50">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row>
    <row r="566" spans="1:50">
      <c r="A566" s="29"/>
      <c r="B566" t="s">
        <v>216</v>
      </c>
      <c r="C566" t="s">
        <v>217</v>
      </c>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row r="567" spans="1:50" ht="34.5" customHeight="1">
      <c r="A567" s="34"/>
      <c r="B567" s="34"/>
      <c r="C567" s="40" t="s">
        <v>144</v>
      </c>
      <c r="D567" s="40"/>
      <c r="E567" s="40"/>
      <c r="F567" s="40"/>
      <c r="G567" s="40"/>
      <c r="H567" s="40"/>
      <c r="I567" s="40"/>
      <c r="J567" s="40"/>
      <c r="K567" s="40"/>
      <c r="L567" s="40"/>
      <c r="M567" s="40" t="s">
        <v>145</v>
      </c>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1" t="s">
        <v>146</v>
      </c>
      <c r="AL567" s="40"/>
      <c r="AM567" s="40"/>
      <c r="AN567" s="40"/>
      <c r="AO567" s="40"/>
      <c r="AP567" s="40"/>
      <c r="AQ567" s="40" t="s">
        <v>147</v>
      </c>
      <c r="AR567" s="40"/>
      <c r="AS567" s="40"/>
      <c r="AT567" s="40"/>
      <c r="AU567" s="45" t="s">
        <v>148</v>
      </c>
      <c r="AV567" s="46"/>
      <c r="AW567" s="46"/>
      <c r="AX567" s="47"/>
    </row>
    <row r="568" spans="1:50" ht="24" customHeight="1">
      <c r="A568" s="34">
        <v>1</v>
      </c>
      <c r="B568" s="34">
        <v>1</v>
      </c>
      <c r="C568" s="35" t="s">
        <v>218</v>
      </c>
      <c r="D568" s="36"/>
      <c r="E568" s="36"/>
      <c r="F568" s="36"/>
      <c r="G568" s="36"/>
      <c r="H568" s="36"/>
      <c r="I568" s="36"/>
      <c r="J568" s="36"/>
      <c r="K568" s="36"/>
      <c r="L568" s="36"/>
      <c r="M568" s="35" t="s">
        <v>131</v>
      </c>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7">
        <v>1644</v>
      </c>
      <c r="AL568" s="37"/>
      <c r="AM568" s="37"/>
      <c r="AN568" s="37"/>
      <c r="AO568" s="37"/>
      <c r="AP568" s="37"/>
      <c r="AQ568" s="38" t="s">
        <v>166</v>
      </c>
      <c r="AR568" s="39"/>
      <c r="AS568" s="39"/>
      <c r="AT568" s="39"/>
      <c r="AU568" s="31" t="s">
        <v>38</v>
      </c>
      <c r="AV568" s="32"/>
      <c r="AW568" s="32"/>
      <c r="AX568" s="33"/>
    </row>
    <row r="569" spans="1:50" ht="24" customHeight="1">
      <c r="A569" s="34">
        <v>2</v>
      </c>
      <c r="B569" s="34">
        <v>1</v>
      </c>
      <c r="C569" s="35" t="s">
        <v>219</v>
      </c>
      <c r="D569" s="36"/>
      <c r="E569" s="36"/>
      <c r="F569" s="36"/>
      <c r="G569" s="36"/>
      <c r="H569" s="36"/>
      <c r="I569" s="36"/>
      <c r="J569" s="36"/>
      <c r="K569" s="36"/>
      <c r="L569" s="36"/>
      <c r="M569" s="35" t="s">
        <v>131</v>
      </c>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7">
        <v>1338</v>
      </c>
      <c r="AL569" s="37"/>
      <c r="AM569" s="37"/>
      <c r="AN569" s="37"/>
      <c r="AO569" s="37"/>
      <c r="AP569" s="37"/>
      <c r="AQ569" s="38" t="s">
        <v>166</v>
      </c>
      <c r="AR569" s="39"/>
      <c r="AS569" s="39"/>
      <c r="AT569" s="39"/>
      <c r="AU569" s="31" t="s">
        <v>38</v>
      </c>
      <c r="AV569" s="32"/>
      <c r="AW569" s="32"/>
      <c r="AX569" s="33"/>
    </row>
    <row r="570" spans="1:50" ht="24" customHeight="1">
      <c r="A570" s="34">
        <v>3</v>
      </c>
      <c r="B570" s="34">
        <v>1</v>
      </c>
      <c r="C570" s="35" t="s">
        <v>220</v>
      </c>
      <c r="D570" s="36"/>
      <c r="E570" s="36"/>
      <c r="F570" s="36"/>
      <c r="G570" s="36"/>
      <c r="H570" s="36"/>
      <c r="I570" s="36"/>
      <c r="J570" s="36"/>
      <c r="K570" s="36"/>
      <c r="L570" s="36"/>
      <c r="M570" s="35" t="s">
        <v>131</v>
      </c>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7">
        <v>1204</v>
      </c>
      <c r="AL570" s="37"/>
      <c r="AM570" s="37"/>
      <c r="AN570" s="37"/>
      <c r="AO570" s="37"/>
      <c r="AP570" s="37"/>
      <c r="AQ570" s="38" t="s">
        <v>166</v>
      </c>
      <c r="AR570" s="39"/>
      <c r="AS570" s="39"/>
      <c r="AT570" s="39"/>
      <c r="AU570" s="31" t="s">
        <v>38</v>
      </c>
      <c r="AV570" s="32"/>
      <c r="AW570" s="32"/>
      <c r="AX570" s="33"/>
    </row>
    <row r="571" spans="1:50" ht="24" customHeight="1">
      <c r="A571" s="34">
        <v>4</v>
      </c>
      <c r="B571" s="34">
        <v>1</v>
      </c>
      <c r="C571" s="35" t="s">
        <v>221</v>
      </c>
      <c r="D571" s="36"/>
      <c r="E571" s="36"/>
      <c r="F571" s="36"/>
      <c r="G571" s="36"/>
      <c r="H571" s="36"/>
      <c r="I571" s="36"/>
      <c r="J571" s="36"/>
      <c r="K571" s="36"/>
      <c r="L571" s="36"/>
      <c r="M571" s="35" t="s">
        <v>131</v>
      </c>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7">
        <v>321</v>
      </c>
      <c r="AL571" s="37"/>
      <c r="AM571" s="37"/>
      <c r="AN571" s="37"/>
      <c r="AO571" s="37"/>
      <c r="AP571" s="37"/>
      <c r="AQ571" s="38" t="s">
        <v>166</v>
      </c>
      <c r="AR571" s="39"/>
      <c r="AS571" s="39"/>
      <c r="AT571" s="39"/>
      <c r="AU571" s="31" t="s">
        <v>38</v>
      </c>
      <c r="AV571" s="32"/>
      <c r="AW571" s="32"/>
      <c r="AX571" s="33"/>
    </row>
    <row r="572" spans="1:50" ht="24" customHeight="1">
      <c r="A572" s="34">
        <v>5</v>
      </c>
      <c r="B572" s="34">
        <v>1</v>
      </c>
      <c r="C572" s="35" t="s">
        <v>222</v>
      </c>
      <c r="D572" s="36"/>
      <c r="E572" s="36"/>
      <c r="F572" s="36"/>
      <c r="G572" s="36"/>
      <c r="H572" s="36"/>
      <c r="I572" s="36"/>
      <c r="J572" s="36"/>
      <c r="K572" s="36"/>
      <c r="L572" s="36"/>
      <c r="M572" s="35" t="s">
        <v>223</v>
      </c>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7">
        <v>226</v>
      </c>
      <c r="AL572" s="37"/>
      <c r="AM572" s="37"/>
      <c r="AN572" s="37"/>
      <c r="AO572" s="37"/>
      <c r="AP572" s="37"/>
      <c r="AQ572" s="38" t="s">
        <v>166</v>
      </c>
      <c r="AR572" s="39"/>
      <c r="AS572" s="39"/>
      <c r="AT572" s="39"/>
      <c r="AU572" s="31" t="s">
        <v>38</v>
      </c>
      <c r="AV572" s="32"/>
      <c r="AW572" s="32"/>
      <c r="AX572" s="33"/>
    </row>
    <row r="573" spans="1:50" ht="24" customHeight="1">
      <c r="A573" s="34">
        <v>6</v>
      </c>
      <c r="B573" s="34">
        <v>1</v>
      </c>
      <c r="C573" s="35" t="s">
        <v>224</v>
      </c>
      <c r="D573" s="36"/>
      <c r="E573" s="36"/>
      <c r="F573" s="36"/>
      <c r="G573" s="36"/>
      <c r="H573" s="36"/>
      <c r="I573" s="36"/>
      <c r="J573" s="36"/>
      <c r="K573" s="36"/>
      <c r="L573" s="36"/>
      <c r="M573" s="35" t="s">
        <v>131</v>
      </c>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7">
        <v>94</v>
      </c>
      <c r="AL573" s="37"/>
      <c r="AM573" s="37"/>
      <c r="AN573" s="37"/>
      <c r="AO573" s="37"/>
      <c r="AP573" s="37"/>
      <c r="AQ573" s="38" t="s">
        <v>166</v>
      </c>
      <c r="AR573" s="39"/>
      <c r="AS573" s="39"/>
      <c r="AT573" s="39"/>
      <c r="AU573" s="31" t="s">
        <v>38</v>
      </c>
      <c r="AV573" s="32"/>
      <c r="AW573" s="32"/>
      <c r="AX573" s="33"/>
    </row>
    <row r="574" spans="1:50" ht="24" customHeight="1">
      <c r="A574" s="34">
        <v>7</v>
      </c>
      <c r="B574" s="34">
        <v>1</v>
      </c>
      <c r="C574" s="35" t="s">
        <v>225</v>
      </c>
      <c r="D574" s="36"/>
      <c r="E574" s="36"/>
      <c r="F574" s="36"/>
      <c r="G574" s="36"/>
      <c r="H574" s="36"/>
      <c r="I574" s="36"/>
      <c r="J574" s="36"/>
      <c r="K574" s="36"/>
      <c r="L574" s="36"/>
      <c r="M574" s="35" t="s">
        <v>223</v>
      </c>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7">
        <v>81</v>
      </c>
      <c r="AL574" s="37"/>
      <c r="AM574" s="37"/>
      <c r="AN574" s="37"/>
      <c r="AO574" s="37"/>
      <c r="AP574" s="37"/>
      <c r="AQ574" s="38" t="s">
        <v>166</v>
      </c>
      <c r="AR574" s="39"/>
      <c r="AS574" s="39"/>
      <c r="AT574" s="39"/>
      <c r="AU574" s="31" t="s">
        <v>38</v>
      </c>
      <c r="AV574" s="32"/>
      <c r="AW574" s="32"/>
      <c r="AX574" s="33"/>
    </row>
    <row r="575" spans="1:50" ht="24" customHeight="1">
      <c r="A575" s="34">
        <v>8</v>
      </c>
      <c r="B575" s="34">
        <v>1</v>
      </c>
      <c r="C575" s="35" t="s">
        <v>226</v>
      </c>
      <c r="D575" s="36"/>
      <c r="E575" s="36"/>
      <c r="F575" s="36"/>
      <c r="G575" s="36"/>
      <c r="H575" s="36"/>
      <c r="I575" s="36"/>
      <c r="J575" s="36"/>
      <c r="K575" s="36"/>
      <c r="L575" s="36"/>
      <c r="M575" s="35" t="s">
        <v>223</v>
      </c>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7">
        <v>64</v>
      </c>
      <c r="AL575" s="37"/>
      <c r="AM575" s="37"/>
      <c r="AN575" s="37"/>
      <c r="AO575" s="37"/>
      <c r="AP575" s="37"/>
      <c r="AQ575" s="38" t="s">
        <v>166</v>
      </c>
      <c r="AR575" s="39"/>
      <c r="AS575" s="39"/>
      <c r="AT575" s="39"/>
      <c r="AU575" s="31" t="s">
        <v>38</v>
      </c>
      <c r="AV575" s="32"/>
      <c r="AW575" s="32"/>
      <c r="AX575" s="33"/>
    </row>
    <row r="576" spans="1:50" ht="24" customHeight="1">
      <c r="A576" s="34">
        <v>9</v>
      </c>
      <c r="B576" s="34">
        <v>1</v>
      </c>
      <c r="C576" s="35" t="s">
        <v>227</v>
      </c>
      <c r="D576" s="36"/>
      <c r="E576" s="36"/>
      <c r="F576" s="36"/>
      <c r="G576" s="36"/>
      <c r="H576" s="36"/>
      <c r="I576" s="36"/>
      <c r="J576" s="36"/>
      <c r="K576" s="36"/>
      <c r="L576" s="36"/>
      <c r="M576" s="35" t="s">
        <v>223</v>
      </c>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7">
        <v>22</v>
      </c>
      <c r="AL576" s="37"/>
      <c r="AM576" s="37"/>
      <c r="AN576" s="37"/>
      <c r="AO576" s="37"/>
      <c r="AP576" s="37"/>
      <c r="AQ576" s="38" t="s">
        <v>166</v>
      </c>
      <c r="AR576" s="39"/>
      <c r="AS576" s="39"/>
      <c r="AT576" s="39"/>
      <c r="AU576" s="31" t="s">
        <v>38</v>
      </c>
      <c r="AV576" s="32"/>
      <c r="AW576" s="32"/>
      <c r="AX576" s="33"/>
    </row>
    <row r="577" spans="1:50" ht="24" customHeight="1">
      <c r="A577" s="34">
        <v>10</v>
      </c>
      <c r="B577" s="34">
        <v>1</v>
      </c>
      <c r="C577" s="35" t="s">
        <v>228</v>
      </c>
      <c r="D577" s="36"/>
      <c r="E577" s="36"/>
      <c r="F577" s="36"/>
      <c r="G577" s="36"/>
      <c r="H577" s="36"/>
      <c r="I577" s="36"/>
      <c r="J577" s="36"/>
      <c r="K577" s="36"/>
      <c r="L577" s="36"/>
      <c r="M577" s="35" t="s">
        <v>134</v>
      </c>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7">
        <v>9</v>
      </c>
      <c r="AL577" s="37"/>
      <c r="AM577" s="37"/>
      <c r="AN577" s="37"/>
      <c r="AO577" s="37"/>
      <c r="AP577" s="37"/>
      <c r="AQ577" s="38" t="s">
        <v>166</v>
      </c>
      <c r="AR577" s="39"/>
      <c r="AS577" s="39"/>
      <c r="AT577" s="39"/>
      <c r="AU577" s="31" t="s">
        <v>38</v>
      </c>
      <c r="AV577" s="32"/>
      <c r="AW577" s="32"/>
      <c r="AX577" s="33"/>
    </row>
    <row r="578" spans="1:50" ht="24" hidden="1" customHeight="1">
      <c r="A578" s="34"/>
      <c r="B578" s="34"/>
      <c r="C578" s="35"/>
      <c r="D578" s="36"/>
      <c r="E578" s="36"/>
      <c r="F578" s="36"/>
      <c r="G578" s="36"/>
      <c r="H578" s="36"/>
      <c r="I578" s="36"/>
      <c r="J578" s="36"/>
      <c r="K578" s="36"/>
      <c r="L578" s="36"/>
      <c r="M578" s="35"/>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7"/>
      <c r="AL578" s="37"/>
      <c r="AM578" s="37"/>
      <c r="AN578" s="37"/>
      <c r="AO578" s="37"/>
      <c r="AP578" s="37"/>
      <c r="AQ578" s="38"/>
      <c r="AR578" s="39"/>
      <c r="AS578" s="39"/>
      <c r="AT578" s="39"/>
      <c r="AU578" s="31"/>
      <c r="AV578" s="32"/>
      <c r="AW578" s="32"/>
      <c r="AX578" s="33"/>
    </row>
    <row r="579" spans="1:50" ht="24" hidden="1" customHeight="1">
      <c r="A579" s="34"/>
      <c r="B579" s="34"/>
      <c r="C579" s="35"/>
      <c r="D579" s="36"/>
      <c r="E579" s="36"/>
      <c r="F579" s="36"/>
      <c r="G579" s="36"/>
      <c r="H579" s="36"/>
      <c r="I579" s="36"/>
      <c r="J579" s="36"/>
      <c r="K579" s="36"/>
      <c r="L579" s="36"/>
      <c r="M579" s="35"/>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7"/>
      <c r="AL579" s="37"/>
      <c r="AM579" s="37"/>
      <c r="AN579" s="37"/>
      <c r="AO579" s="37"/>
      <c r="AP579" s="37"/>
      <c r="AQ579" s="38"/>
      <c r="AR579" s="39"/>
      <c r="AS579" s="39"/>
      <c r="AT579" s="39"/>
      <c r="AU579" s="31"/>
      <c r="AV579" s="32"/>
      <c r="AW579" s="32"/>
      <c r="AX579" s="33"/>
    </row>
    <row r="580" spans="1:50" ht="24" hidden="1" customHeight="1">
      <c r="A580" s="34"/>
      <c r="B580" s="34"/>
      <c r="C580" s="35"/>
      <c r="D580" s="36"/>
      <c r="E580" s="36"/>
      <c r="F580" s="36"/>
      <c r="G580" s="36"/>
      <c r="H580" s="36"/>
      <c r="I580" s="36"/>
      <c r="J580" s="36"/>
      <c r="K580" s="36"/>
      <c r="L580" s="36"/>
      <c r="M580" s="35"/>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7"/>
      <c r="AL580" s="37"/>
      <c r="AM580" s="37"/>
      <c r="AN580" s="37"/>
      <c r="AO580" s="37"/>
      <c r="AP580" s="37"/>
      <c r="AQ580" s="38"/>
      <c r="AR580" s="39"/>
      <c r="AS580" s="39"/>
      <c r="AT580" s="39"/>
      <c r="AU580" s="31"/>
      <c r="AV580" s="32"/>
      <c r="AW580" s="32"/>
      <c r="AX580" s="33"/>
    </row>
    <row r="581" spans="1:50" ht="24" hidden="1" customHeight="1">
      <c r="A581" s="34"/>
      <c r="B581" s="34"/>
      <c r="C581" s="35"/>
      <c r="D581" s="36"/>
      <c r="E581" s="36"/>
      <c r="F581" s="36"/>
      <c r="G581" s="36"/>
      <c r="H581" s="36"/>
      <c r="I581" s="36"/>
      <c r="J581" s="36"/>
      <c r="K581" s="36"/>
      <c r="L581" s="36"/>
      <c r="M581" s="35"/>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7"/>
      <c r="AL581" s="37"/>
      <c r="AM581" s="37"/>
      <c r="AN581" s="37"/>
      <c r="AO581" s="37"/>
      <c r="AP581" s="37"/>
      <c r="AQ581" s="38"/>
      <c r="AR581" s="39"/>
      <c r="AS581" s="39"/>
      <c r="AT581" s="39"/>
      <c r="AU581" s="31"/>
      <c r="AV581" s="32"/>
      <c r="AW581" s="32"/>
      <c r="AX581" s="33"/>
    </row>
    <row r="582" spans="1:50" ht="24" hidden="1" customHeight="1">
      <c r="A582" s="34"/>
      <c r="B582" s="34"/>
      <c r="C582" s="35"/>
      <c r="D582" s="36"/>
      <c r="E582" s="36"/>
      <c r="F582" s="36"/>
      <c r="G582" s="36"/>
      <c r="H582" s="36"/>
      <c r="I582" s="36"/>
      <c r="J582" s="36"/>
      <c r="K582" s="36"/>
      <c r="L582" s="36"/>
      <c r="M582" s="35"/>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7"/>
      <c r="AL582" s="37"/>
      <c r="AM582" s="37"/>
      <c r="AN582" s="37"/>
      <c r="AO582" s="37"/>
      <c r="AP582" s="37"/>
      <c r="AQ582" s="38"/>
      <c r="AR582" s="39"/>
      <c r="AS582" s="39"/>
      <c r="AT582" s="39"/>
      <c r="AU582" s="31"/>
      <c r="AV582" s="32"/>
      <c r="AW582" s="32"/>
      <c r="AX582" s="33"/>
    </row>
    <row r="583" spans="1:50" ht="24" hidden="1" customHeight="1">
      <c r="A583" s="34"/>
      <c r="B583" s="34"/>
      <c r="C583" s="35"/>
      <c r="D583" s="36"/>
      <c r="E583" s="36"/>
      <c r="F583" s="36"/>
      <c r="G583" s="36"/>
      <c r="H583" s="36"/>
      <c r="I583" s="36"/>
      <c r="J583" s="36"/>
      <c r="K583" s="36"/>
      <c r="L583" s="36"/>
      <c r="M583" s="35"/>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7"/>
      <c r="AL583" s="37"/>
      <c r="AM583" s="37"/>
      <c r="AN583" s="37"/>
      <c r="AO583" s="37"/>
      <c r="AP583" s="37"/>
      <c r="AQ583" s="38"/>
      <c r="AR583" s="39"/>
      <c r="AS583" s="39"/>
      <c r="AT583" s="39"/>
      <c r="AU583" s="31"/>
      <c r="AV583" s="32"/>
      <c r="AW583" s="32"/>
      <c r="AX583" s="33"/>
    </row>
    <row r="584" spans="1:50" ht="24" hidden="1" customHeight="1">
      <c r="A584" s="34"/>
      <c r="B584" s="34"/>
      <c r="C584" s="35"/>
      <c r="D584" s="36"/>
      <c r="E584" s="36"/>
      <c r="F584" s="36"/>
      <c r="G584" s="36"/>
      <c r="H584" s="36"/>
      <c r="I584" s="36"/>
      <c r="J584" s="36"/>
      <c r="K584" s="36"/>
      <c r="L584" s="36"/>
      <c r="M584" s="35"/>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7"/>
      <c r="AL584" s="37"/>
      <c r="AM584" s="37"/>
      <c r="AN584" s="37"/>
      <c r="AO584" s="37"/>
      <c r="AP584" s="37"/>
      <c r="AQ584" s="38"/>
      <c r="AR584" s="39"/>
      <c r="AS584" s="39"/>
      <c r="AT584" s="39"/>
      <c r="AU584" s="31"/>
      <c r="AV584" s="32"/>
      <c r="AW584" s="32"/>
      <c r="AX584" s="33"/>
    </row>
    <row r="585" spans="1:50" ht="24" hidden="1" customHeight="1">
      <c r="A585" s="34"/>
      <c r="B585" s="34"/>
      <c r="C585" s="35"/>
      <c r="D585" s="36"/>
      <c r="E585" s="36"/>
      <c r="F585" s="36"/>
      <c r="G585" s="36"/>
      <c r="H585" s="36"/>
      <c r="I585" s="36"/>
      <c r="J585" s="36"/>
      <c r="K585" s="36"/>
      <c r="L585" s="36"/>
      <c r="M585" s="35"/>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7"/>
      <c r="AL585" s="37"/>
      <c r="AM585" s="37"/>
      <c r="AN585" s="37"/>
      <c r="AO585" s="37"/>
      <c r="AP585" s="37"/>
      <c r="AQ585" s="38"/>
      <c r="AR585" s="39"/>
      <c r="AS585" s="39"/>
      <c r="AT585" s="39"/>
      <c r="AU585" s="31"/>
      <c r="AV585" s="32"/>
      <c r="AW585" s="32"/>
      <c r="AX585" s="33"/>
    </row>
    <row r="586" spans="1:50" ht="24" hidden="1" customHeight="1">
      <c r="A586" s="34"/>
      <c r="B586" s="34"/>
      <c r="C586" s="35"/>
      <c r="D586" s="36"/>
      <c r="E586" s="36"/>
      <c r="F586" s="36"/>
      <c r="G586" s="36"/>
      <c r="H586" s="36"/>
      <c r="I586" s="36"/>
      <c r="J586" s="36"/>
      <c r="K586" s="36"/>
      <c r="L586" s="36"/>
      <c r="M586" s="35"/>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7"/>
      <c r="AL586" s="37"/>
      <c r="AM586" s="37"/>
      <c r="AN586" s="37"/>
      <c r="AO586" s="37"/>
      <c r="AP586" s="37"/>
      <c r="AQ586" s="38"/>
      <c r="AR586" s="39"/>
      <c r="AS586" s="39"/>
      <c r="AT586" s="39"/>
      <c r="AU586" s="31"/>
      <c r="AV586" s="32"/>
      <c r="AW586" s="32"/>
      <c r="AX586" s="33"/>
    </row>
    <row r="587" spans="1:50" ht="24" hidden="1" customHeight="1">
      <c r="A587" s="34"/>
      <c r="B587" s="34"/>
      <c r="C587" s="35"/>
      <c r="D587" s="36"/>
      <c r="E587" s="36"/>
      <c r="F587" s="36"/>
      <c r="G587" s="36"/>
      <c r="H587" s="36"/>
      <c r="I587" s="36"/>
      <c r="J587" s="36"/>
      <c r="K587" s="36"/>
      <c r="L587" s="36"/>
      <c r="M587" s="35"/>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7"/>
      <c r="AL587" s="37"/>
      <c r="AM587" s="37"/>
      <c r="AN587" s="37"/>
      <c r="AO587" s="37"/>
      <c r="AP587" s="37"/>
      <c r="AQ587" s="38"/>
      <c r="AR587" s="39"/>
      <c r="AS587" s="39"/>
      <c r="AT587" s="39"/>
      <c r="AU587" s="31"/>
      <c r="AV587" s="32"/>
      <c r="AW587" s="32"/>
      <c r="AX587" s="33"/>
    </row>
    <row r="588" spans="1:50" ht="24" hidden="1" customHeight="1">
      <c r="A588" s="34"/>
      <c r="B588" s="34"/>
      <c r="C588" s="35"/>
      <c r="D588" s="36"/>
      <c r="E588" s="36"/>
      <c r="F588" s="36"/>
      <c r="G588" s="36"/>
      <c r="H588" s="36"/>
      <c r="I588" s="36"/>
      <c r="J588" s="36"/>
      <c r="K588" s="36"/>
      <c r="L588" s="36"/>
      <c r="M588" s="35"/>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7"/>
      <c r="AL588" s="37"/>
      <c r="AM588" s="37"/>
      <c r="AN588" s="37"/>
      <c r="AO588" s="37"/>
      <c r="AP588" s="37"/>
      <c r="AQ588" s="38"/>
      <c r="AR588" s="39"/>
      <c r="AS588" s="39"/>
      <c r="AT588" s="39"/>
      <c r="AU588" s="31"/>
      <c r="AV588" s="32"/>
      <c r="AW588" s="32"/>
      <c r="AX588" s="33"/>
    </row>
    <row r="589" spans="1:50" ht="24" hidden="1" customHeight="1">
      <c r="A589" s="34"/>
      <c r="B589" s="34"/>
      <c r="C589" s="35"/>
      <c r="D589" s="36"/>
      <c r="E589" s="36"/>
      <c r="F589" s="36"/>
      <c r="G589" s="36"/>
      <c r="H589" s="36"/>
      <c r="I589" s="36"/>
      <c r="J589" s="36"/>
      <c r="K589" s="36"/>
      <c r="L589" s="36"/>
      <c r="M589" s="35"/>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7"/>
      <c r="AL589" s="37"/>
      <c r="AM589" s="37"/>
      <c r="AN589" s="37"/>
      <c r="AO589" s="37"/>
      <c r="AP589" s="37"/>
      <c r="AQ589" s="38"/>
      <c r="AR589" s="39"/>
      <c r="AS589" s="39"/>
      <c r="AT589" s="39"/>
      <c r="AU589" s="31"/>
      <c r="AV589" s="32"/>
      <c r="AW589" s="32"/>
      <c r="AX589" s="33"/>
    </row>
    <row r="590" spans="1:50" ht="24" hidden="1" customHeight="1">
      <c r="A590" s="34"/>
      <c r="B590" s="34"/>
      <c r="C590" s="35"/>
      <c r="D590" s="36"/>
      <c r="E590" s="36"/>
      <c r="F590" s="36"/>
      <c r="G590" s="36"/>
      <c r="H590" s="36"/>
      <c r="I590" s="36"/>
      <c r="J590" s="36"/>
      <c r="K590" s="36"/>
      <c r="L590" s="36"/>
      <c r="M590" s="35"/>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7"/>
      <c r="AL590" s="37"/>
      <c r="AM590" s="37"/>
      <c r="AN590" s="37"/>
      <c r="AO590" s="37"/>
      <c r="AP590" s="37"/>
      <c r="AQ590" s="38"/>
      <c r="AR590" s="39"/>
      <c r="AS590" s="39"/>
      <c r="AT590" s="39"/>
      <c r="AU590" s="31"/>
      <c r="AV590" s="32"/>
      <c r="AW590" s="32"/>
      <c r="AX590" s="33"/>
    </row>
    <row r="591" spans="1:50" ht="24" hidden="1" customHeight="1">
      <c r="A591" s="34"/>
      <c r="B591" s="34"/>
      <c r="C591" s="35"/>
      <c r="D591" s="36"/>
      <c r="E591" s="36"/>
      <c r="F591" s="36"/>
      <c r="G591" s="36"/>
      <c r="H591" s="36"/>
      <c r="I591" s="36"/>
      <c r="J591" s="36"/>
      <c r="K591" s="36"/>
      <c r="L591" s="36"/>
      <c r="M591" s="35"/>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7"/>
      <c r="AL591" s="37"/>
      <c r="AM591" s="37"/>
      <c r="AN591" s="37"/>
      <c r="AO591" s="37"/>
      <c r="AP591" s="37"/>
      <c r="AQ591" s="38"/>
      <c r="AR591" s="39"/>
      <c r="AS591" s="39"/>
      <c r="AT591" s="39"/>
      <c r="AU591" s="31"/>
      <c r="AV591" s="32"/>
      <c r="AW591" s="32"/>
      <c r="AX591" s="33"/>
    </row>
    <row r="592" spans="1:50" ht="24" hidden="1" customHeight="1">
      <c r="A592" s="34"/>
      <c r="B592" s="34"/>
      <c r="C592" s="35"/>
      <c r="D592" s="36"/>
      <c r="E592" s="36"/>
      <c r="F592" s="36"/>
      <c r="G592" s="36"/>
      <c r="H592" s="36"/>
      <c r="I592" s="36"/>
      <c r="J592" s="36"/>
      <c r="K592" s="36"/>
      <c r="L592" s="36"/>
      <c r="M592" s="35"/>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7"/>
      <c r="AL592" s="37"/>
      <c r="AM592" s="37"/>
      <c r="AN592" s="37"/>
      <c r="AO592" s="37"/>
      <c r="AP592" s="37"/>
      <c r="AQ592" s="38"/>
      <c r="AR592" s="39"/>
      <c r="AS592" s="39"/>
      <c r="AT592" s="39"/>
      <c r="AU592" s="31"/>
      <c r="AV592" s="32"/>
      <c r="AW592" s="32"/>
      <c r="AX592" s="33"/>
    </row>
    <row r="593" spans="1:50" ht="24" hidden="1" customHeight="1">
      <c r="A593" s="34"/>
      <c r="B593" s="34"/>
      <c r="C593" s="35"/>
      <c r="D593" s="36"/>
      <c r="E593" s="36"/>
      <c r="F593" s="36"/>
      <c r="G593" s="36"/>
      <c r="H593" s="36"/>
      <c r="I593" s="36"/>
      <c r="J593" s="36"/>
      <c r="K593" s="36"/>
      <c r="L593" s="36"/>
      <c r="M593" s="35"/>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7"/>
      <c r="AL593" s="37"/>
      <c r="AM593" s="37"/>
      <c r="AN593" s="37"/>
      <c r="AO593" s="37"/>
      <c r="AP593" s="37"/>
      <c r="AQ593" s="38"/>
      <c r="AR593" s="39"/>
      <c r="AS593" s="39"/>
      <c r="AT593" s="39"/>
      <c r="AU593" s="31"/>
      <c r="AV593" s="32"/>
      <c r="AW593" s="32"/>
      <c r="AX593" s="33"/>
    </row>
    <row r="594" spans="1:50" ht="24" hidden="1" customHeight="1">
      <c r="A594" s="34"/>
      <c r="B594" s="34"/>
      <c r="C594" s="35"/>
      <c r="D594" s="36"/>
      <c r="E594" s="36"/>
      <c r="F594" s="36"/>
      <c r="G594" s="36"/>
      <c r="H594" s="36"/>
      <c r="I594" s="36"/>
      <c r="J594" s="36"/>
      <c r="K594" s="36"/>
      <c r="L594" s="36"/>
      <c r="M594" s="35"/>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7"/>
      <c r="AL594" s="37"/>
      <c r="AM594" s="37"/>
      <c r="AN594" s="37"/>
      <c r="AO594" s="37"/>
      <c r="AP594" s="37"/>
      <c r="AQ594" s="38"/>
      <c r="AR594" s="39"/>
      <c r="AS594" s="39"/>
      <c r="AT594" s="39"/>
      <c r="AU594" s="31"/>
      <c r="AV594" s="32"/>
      <c r="AW594" s="32"/>
      <c r="AX594" s="33"/>
    </row>
    <row r="595" spans="1:50" ht="24" hidden="1" customHeight="1">
      <c r="A595" s="34"/>
      <c r="B595" s="34"/>
      <c r="C595" s="35"/>
      <c r="D595" s="36"/>
      <c r="E595" s="36"/>
      <c r="F595" s="36"/>
      <c r="G595" s="36"/>
      <c r="H595" s="36"/>
      <c r="I595" s="36"/>
      <c r="J595" s="36"/>
      <c r="K595" s="36"/>
      <c r="L595" s="36"/>
      <c r="M595" s="35"/>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7"/>
      <c r="AL595" s="37"/>
      <c r="AM595" s="37"/>
      <c r="AN595" s="37"/>
      <c r="AO595" s="37"/>
      <c r="AP595" s="37"/>
      <c r="AQ595" s="38"/>
      <c r="AR595" s="39"/>
      <c r="AS595" s="39"/>
      <c r="AT595" s="39"/>
      <c r="AU595" s="31"/>
      <c r="AV595" s="32"/>
      <c r="AW595" s="32"/>
      <c r="AX595" s="33"/>
    </row>
    <row r="596" spans="1:50" ht="24" hidden="1" customHeight="1">
      <c r="A596" s="34"/>
      <c r="B596" s="34"/>
      <c r="C596" s="35"/>
      <c r="D596" s="36"/>
      <c r="E596" s="36"/>
      <c r="F596" s="36"/>
      <c r="G596" s="36"/>
      <c r="H596" s="36"/>
      <c r="I596" s="36"/>
      <c r="J596" s="36"/>
      <c r="K596" s="36"/>
      <c r="L596" s="36"/>
      <c r="M596" s="35"/>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7"/>
      <c r="AL596" s="37"/>
      <c r="AM596" s="37"/>
      <c r="AN596" s="37"/>
      <c r="AO596" s="37"/>
      <c r="AP596" s="37"/>
      <c r="AQ596" s="38"/>
      <c r="AR596" s="39"/>
      <c r="AS596" s="39"/>
      <c r="AT596" s="39"/>
      <c r="AU596" s="31"/>
      <c r="AV596" s="32"/>
      <c r="AW596" s="32"/>
      <c r="AX596" s="33"/>
    </row>
    <row r="597" spans="1:50" ht="24" hidden="1" customHeight="1">
      <c r="A597" s="34"/>
      <c r="B597" s="34"/>
      <c r="C597" s="35"/>
      <c r="D597" s="36"/>
      <c r="E597" s="36"/>
      <c r="F597" s="36"/>
      <c r="G597" s="36"/>
      <c r="H597" s="36"/>
      <c r="I597" s="36"/>
      <c r="J597" s="36"/>
      <c r="K597" s="36"/>
      <c r="L597" s="36"/>
      <c r="M597" s="35"/>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7"/>
      <c r="AL597" s="37"/>
      <c r="AM597" s="37"/>
      <c r="AN597" s="37"/>
      <c r="AO597" s="37"/>
      <c r="AP597" s="37"/>
      <c r="AQ597" s="38"/>
      <c r="AR597" s="39"/>
      <c r="AS597" s="39"/>
      <c r="AT597" s="39"/>
      <c r="AU597" s="31"/>
      <c r="AV597" s="32"/>
      <c r="AW597" s="32"/>
      <c r="AX597" s="33"/>
    </row>
    <row r="598" spans="1:50">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row>
    <row r="599" spans="1:50">
      <c r="A599" s="29"/>
      <c r="B599" t="s">
        <v>229</v>
      </c>
      <c r="C599" t="s">
        <v>161</v>
      </c>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row>
    <row r="600" spans="1:50" ht="34.5" customHeight="1">
      <c r="A600" s="34"/>
      <c r="B600" s="34"/>
      <c r="C600" s="40" t="s">
        <v>144</v>
      </c>
      <c r="D600" s="40"/>
      <c r="E600" s="40"/>
      <c r="F600" s="40"/>
      <c r="G600" s="40"/>
      <c r="H600" s="40"/>
      <c r="I600" s="40"/>
      <c r="J600" s="40"/>
      <c r="K600" s="40"/>
      <c r="L600" s="40"/>
      <c r="M600" s="40" t="s">
        <v>145</v>
      </c>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1" t="s">
        <v>146</v>
      </c>
      <c r="AL600" s="40"/>
      <c r="AM600" s="40"/>
      <c r="AN600" s="40"/>
      <c r="AO600" s="40"/>
      <c r="AP600" s="40"/>
      <c r="AQ600" s="40" t="s">
        <v>147</v>
      </c>
      <c r="AR600" s="40"/>
      <c r="AS600" s="40"/>
      <c r="AT600" s="40"/>
      <c r="AU600" s="45" t="s">
        <v>148</v>
      </c>
      <c r="AV600" s="46"/>
      <c r="AW600" s="46"/>
      <c r="AX600" s="47"/>
    </row>
    <row r="601" spans="1:50" ht="24" customHeight="1">
      <c r="A601" s="34">
        <v>1</v>
      </c>
      <c r="B601" s="34">
        <v>1</v>
      </c>
      <c r="C601" s="35" t="s">
        <v>230</v>
      </c>
      <c r="D601" s="36"/>
      <c r="E601" s="36"/>
      <c r="F601" s="36"/>
      <c r="G601" s="36"/>
      <c r="H601" s="36"/>
      <c r="I601" s="36"/>
      <c r="J601" s="36"/>
      <c r="K601" s="36"/>
      <c r="L601" s="36"/>
      <c r="M601" s="35" t="s">
        <v>231</v>
      </c>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7">
        <v>1726</v>
      </c>
      <c r="AL601" s="37"/>
      <c r="AM601" s="37"/>
      <c r="AN601" s="37"/>
      <c r="AO601" s="37"/>
      <c r="AP601" s="37"/>
      <c r="AQ601" s="36">
        <v>2</v>
      </c>
      <c r="AR601" s="36"/>
      <c r="AS601" s="36"/>
      <c r="AT601" s="36"/>
      <c r="AU601" s="42">
        <v>97.5</v>
      </c>
      <c r="AV601" s="43"/>
      <c r="AW601" s="43"/>
      <c r="AX601" s="44"/>
    </row>
    <row r="602" spans="1:50" ht="24" customHeight="1">
      <c r="A602" s="34">
        <v>2</v>
      </c>
      <c r="B602" s="34">
        <v>1</v>
      </c>
      <c r="C602" s="35" t="s">
        <v>232</v>
      </c>
      <c r="D602" s="36"/>
      <c r="E602" s="36"/>
      <c r="F602" s="36"/>
      <c r="G602" s="36"/>
      <c r="H602" s="36"/>
      <c r="I602" s="36"/>
      <c r="J602" s="36"/>
      <c r="K602" s="36"/>
      <c r="L602" s="36"/>
      <c r="M602" s="35" t="s">
        <v>233</v>
      </c>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7">
        <v>1522</v>
      </c>
      <c r="AL602" s="37"/>
      <c r="AM602" s="37"/>
      <c r="AN602" s="37"/>
      <c r="AO602" s="37"/>
      <c r="AP602" s="37"/>
      <c r="AQ602" s="36">
        <v>2</v>
      </c>
      <c r="AR602" s="36"/>
      <c r="AS602" s="36"/>
      <c r="AT602" s="36"/>
      <c r="AU602" s="42">
        <v>98.7</v>
      </c>
      <c r="AV602" s="43"/>
      <c r="AW602" s="43"/>
      <c r="AX602" s="44"/>
    </row>
    <row r="603" spans="1:50" ht="24" customHeight="1">
      <c r="A603" s="34">
        <v>3</v>
      </c>
      <c r="B603" s="34">
        <v>1</v>
      </c>
      <c r="C603" s="35" t="s">
        <v>234</v>
      </c>
      <c r="D603" s="36"/>
      <c r="E603" s="36"/>
      <c r="F603" s="36"/>
      <c r="G603" s="36"/>
      <c r="H603" s="36"/>
      <c r="I603" s="36"/>
      <c r="J603" s="36"/>
      <c r="K603" s="36"/>
      <c r="L603" s="36"/>
      <c r="M603" s="35" t="s">
        <v>235</v>
      </c>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7">
        <v>236</v>
      </c>
      <c r="AL603" s="37"/>
      <c r="AM603" s="37"/>
      <c r="AN603" s="37"/>
      <c r="AO603" s="37"/>
      <c r="AP603" s="37"/>
      <c r="AQ603" s="36">
        <v>2</v>
      </c>
      <c r="AR603" s="36"/>
      <c r="AS603" s="36"/>
      <c r="AT603" s="36"/>
      <c r="AU603" s="42">
        <v>79.599999999999994</v>
      </c>
      <c r="AV603" s="43"/>
      <c r="AW603" s="43"/>
      <c r="AX603" s="44"/>
    </row>
    <row r="604" spans="1:50" ht="24" customHeight="1">
      <c r="A604" s="34">
        <v>4</v>
      </c>
      <c r="B604" s="34">
        <v>1</v>
      </c>
      <c r="C604" s="35" t="s">
        <v>236</v>
      </c>
      <c r="D604" s="36"/>
      <c r="E604" s="36"/>
      <c r="F604" s="36"/>
      <c r="G604" s="36"/>
      <c r="H604" s="36"/>
      <c r="I604" s="36"/>
      <c r="J604" s="36"/>
      <c r="K604" s="36"/>
      <c r="L604" s="36"/>
      <c r="M604" s="35" t="s">
        <v>237</v>
      </c>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7">
        <v>183</v>
      </c>
      <c r="AL604" s="37"/>
      <c r="AM604" s="37"/>
      <c r="AN604" s="37"/>
      <c r="AO604" s="37"/>
      <c r="AP604" s="37"/>
      <c r="AQ604" s="36">
        <v>1</v>
      </c>
      <c r="AR604" s="36"/>
      <c r="AS604" s="36"/>
      <c r="AT604" s="36"/>
      <c r="AU604" s="42">
        <v>97.2</v>
      </c>
      <c r="AV604" s="43"/>
      <c r="AW604" s="43"/>
      <c r="AX604" s="44"/>
    </row>
    <row r="605" spans="1:50" ht="24" customHeight="1">
      <c r="A605" s="34">
        <v>5</v>
      </c>
      <c r="B605" s="34">
        <v>1</v>
      </c>
      <c r="C605" s="35" t="s">
        <v>238</v>
      </c>
      <c r="D605" s="36"/>
      <c r="E605" s="36"/>
      <c r="F605" s="36"/>
      <c r="G605" s="36"/>
      <c r="H605" s="36"/>
      <c r="I605" s="36"/>
      <c r="J605" s="36"/>
      <c r="K605" s="36"/>
      <c r="L605" s="36"/>
      <c r="M605" s="35" t="s">
        <v>239</v>
      </c>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7">
        <v>178</v>
      </c>
      <c r="AL605" s="37"/>
      <c r="AM605" s="37"/>
      <c r="AN605" s="37"/>
      <c r="AO605" s="37"/>
      <c r="AP605" s="37"/>
      <c r="AQ605" s="36">
        <v>2</v>
      </c>
      <c r="AR605" s="36"/>
      <c r="AS605" s="36"/>
      <c r="AT605" s="36"/>
      <c r="AU605" s="42">
        <v>68.400000000000006</v>
      </c>
      <c r="AV605" s="43"/>
      <c r="AW605" s="43"/>
      <c r="AX605" s="44"/>
    </row>
    <row r="606" spans="1:50" ht="24" customHeight="1">
      <c r="A606" s="34">
        <v>6</v>
      </c>
      <c r="B606" s="34">
        <v>1</v>
      </c>
      <c r="C606" s="35" t="s">
        <v>240</v>
      </c>
      <c r="D606" s="36"/>
      <c r="E606" s="36"/>
      <c r="F606" s="36"/>
      <c r="G606" s="36"/>
      <c r="H606" s="36"/>
      <c r="I606" s="36"/>
      <c r="J606" s="36"/>
      <c r="K606" s="36"/>
      <c r="L606" s="36"/>
      <c r="M606" s="35" t="s">
        <v>239</v>
      </c>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7">
        <v>95</v>
      </c>
      <c r="AL606" s="37"/>
      <c r="AM606" s="37"/>
      <c r="AN606" s="37"/>
      <c r="AO606" s="37"/>
      <c r="AP606" s="37"/>
      <c r="AQ606" s="36">
        <v>1</v>
      </c>
      <c r="AR606" s="36"/>
      <c r="AS606" s="36"/>
      <c r="AT606" s="36"/>
      <c r="AU606" s="42">
        <v>95.4</v>
      </c>
      <c r="AV606" s="43"/>
      <c r="AW606" s="43"/>
      <c r="AX606" s="44"/>
    </row>
    <row r="607" spans="1:50" ht="24" customHeight="1">
      <c r="A607" s="34">
        <v>7</v>
      </c>
      <c r="B607" s="34">
        <v>1</v>
      </c>
      <c r="C607" s="35" t="s">
        <v>241</v>
      </c>
      <c r="D607" s="36"/>
      <c r="E607" s="36"/>
      <c r="F607" s="36"/>
      <c r="G607" s="36"/>
      <c r="H607" s="36"/>
      <c r="I607" s="36"/>
      <c r="J607" s="36"/>
      <c r="K607" s="36"/>
      <c r="L607" s="36"/>
      <c r="M607" s="35" t="s">
        <v>242</v>
      </c>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7">
        <v>60</v>
      </c>
      <c r="AL607" s="37"/>
      <c r="AM607" s="37"/>
      <c r="AN607" s="37"/>
      <c r="AO607" s="37"/>
      <c r="AP607" s="37"/>
      <c r="AQ607" s="36">
        <v>1</v>
      </c>
      <c r="AR607" s="36"/>
      <c r="AS607" s="36"/>
      <c r="AT607" s="36"/>
      <c r="AU607" s="42">
        <v>99.7</v>
      </c>
      <c r="AV607" s="43"/>
      <c r="AW607" s="43"/>
      <c r="AX607" s="44"/>
    </row>
    <row r="608" spans="1:50" ht="24" customHeight="1">
      <c r="A608" s="34">
        <v>8</v>
      </c>
      <c r="B608" s="34">
        <v>1</v>
      </c>
      <c r="C608" s="35" t="s">
        <v>243</v>
      </c>
      <c r="D608" s="36"/>
      <c r="E608" s="36"/>
      <c r="F608" s="36"/>
      <c r="G608" s="36"/>
      <c r="H608" s="36"/>
      <c r="I608" s="36"/>
      <c r="J608" s="36"/>
      <c r="K608" s="36"/>
      <c r="L608" s="36"/>
      <c r="M608" s="35" t="s">
        <v>244</v>
      </c>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7">
        <v>52</v>
      </c>
      <c r="AL608" s="37"/>
      <c r="AM608" s="37"/>
      <c r="AN608" s="37"/>
      <c r="AO608" s="37"/>
      <c r="AP608" s="37"/>
      <c r="AQ608" s="36">
        <v>2</v>
      </c>
      <c r="AR608" s="36"/>
      <c r="AS608" s="36"/>
      <c r="AT608" s="36"/>
      <c r="AU608" s="42">
        <v>88.2</v>
      </c>
      <c r="AV608" s="43"/>
      <c r="AW608" s="43"/>
      <c r="AX608" s="44"/>
    </row>
    <row r="609" spans="1:50" ht="24" customHeight="1">
      <c r="A609" s="34">
        <v>9</v>
      </c>
      <c r="B609" s="34">
        <v>1</v>
      </c>
      <c r="C609" s="35" t="s">
        <v>245</v>
      </c>
      <c r="D609" s="36"/>
      <c r="E609" s="36"/>
      <c r="F609" s="36"/>
      <c r="G609" s="36"/>
      <c r="H609" s="36"/>
      <c r="I609" s="36"/>
      <c r="J609" s="36"/>
      <c r="K609" s="36"/>
      <c r="L609" s="36"/>
      <c r="M609" s="35" t="s">
        <v>242</v>
      </c>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7">
        <v>30</v>
      </c>
      <c r="AL609" s="37"/>
      <c r="AM609" s="37"/>
      <c r="AN609" s="37"/>
      <c r="AO609" s="37"/>
      <c r="AP609" s="37"/>
      <c r="AQ609" s="36">
        <v>2</v>
      </c>
      <c r="AR609" s="36"/>
      <c r="AS609" s="36"/>
      <c r="AT609" s="36"/>
      <c r="AU609" s="42">
        <v>89.7</v>
      </c>
      <c r="AV609" s="43"/>
      <c r="AW609" s="43"/>
      <c r="AX609" s="44"/>
    </row>
    <row r="610" spans="1:50" ht="24" customHeight="1">
      <c r="A610" s="34">
        <v>10</v>
      </c>
      <c r="B610" s="34">
        <v>1</v>
      </c>
      <c r="C610" s="35" t="s">
        <v>246</v>
      </c>
      <c r="D610" s="36"/>
      <c r="E610" s="36"/>
      <c r="F610" s="36"/>
      <c r="G610" s="36"/>
      <c r="H610" s="36"/>
      <c r="I610" s="36"/>
      <c r="J610" s="36"/>
      <c r="K610" s="36"/>
      <c r="L610" s="36"/>
      <c r="M610" s="35" t="s">
        <v>247</v>
      </c>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7">
        <v>28</v>
      </c>
      <c r="AL610" s="37"/>
      <c r="AM610" s="37"/>
      <c r="AN610" s="37"/>
      <c r="AO610" s="37"/>
      <c r="AP610" s="37"/>
      <c r="AQ610" s="36">
        <v>2</v>
      </c>
      <c r="AR610" s="36"/>
      <c r="AS610" s="36"/>
      <c r="AT610" s="36"/>
      <c r="AU610" s="42">
        <v>90.8</v>
      </c>
      <c r="AV610" s="43"/>
      <c r="AW610" s="43"/>
      <c r="AX610" s="44"/>
    </row>
    <row r="611" spans="1:50" ht="24" hidden="1" customHeight="1">
      <c r="A611" s="34"/>
      <c r="B611" s="34"/>
      <c r="C611" s="35"/>
      <c r="D611" s="36"/>
      <c r="E611" s="36"/>
      <c r="F611" s="36"/>
      <c r="G611" s="36"/>
      <c r="H611" s="36"/>
      <c r="I611" s="36"/>
      <c r="J611" s="36"/>
      <c r="K611" s="36"/>
      <c r="L611" s="36"/>
      <c r="M611" s="35"/>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7"/>
      <c r="AL611" s="37"/>
      <c r="AM611" s="37"/>
      <c r="AN611" s="37"/>
      <c r="AO611" s="37"/>
      <c r="AP611" s="37"/>
      <c r="AQ611" s="38"/>
      <c r="AR611" s="39"/>
      <c r="AS611" s="39"/>
      <c r="AT611" s="39"/>
      <c r="AU611" s="31"/>
      <c r="AV611" s="32"/>
      <c r="AW611" s="32"/>
      <c r="AX611" s="33"/>
    </row>
    <row r="612" spans="1:50" ht="24" hidden="1" customHeight="1">
      <c r="A612" s="34"/>
      <c r="B612" s="34"/>
      <c r="C612" s="35"/>
      <c r="D612" s="36"/>
      <c r="E612" s="36"/>
      <c r="F612" s="36"/>
      <c r="G612" s="36"/>
      <c r="H612" s="36"/>
      <c r="I612" s="36"/>
      <c r="J612" s="36"/>
      <c r="K612" s="36"/>
      <c r="L612" s="36"/>
      <c r="M612" s="35"/>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7"/>
      <c r="AL612" s="37"/>
      <c r="AM612" s="37"/>
      <c r="AN612" s="37"/>
      <c r="AO612" s="37"/>
      <c r="AP612" s="37"/>
      <c r="AQ612" s="38"/>
      <c r="AR612" s="39"/>
      <c r="AS612" s="39"/>
      <c r="AT612" s="39"/>
      <c r="AU612" s="31"/>
      <c r="AV612" s="32"/>
      <c r="AW612" s="32"/>
      <c r="AX612" s="33"/>
    </row>
    <row r="613" spans="1:50" ht="24" hidden="1" customHeight="1">
      <c r="A613" s="34"/>
      <c r="B613" s="34"/>
      <c r="C613" s="35"/>
      <c r="D613" s="36"/>
      <c r="E613" s="36"/>
      <c r="F613" s="36"/>
      <c r="G613" s="36"/>
      <c r="H613" s="36"/>
      <c r="I613" s="36"/>
      <c r="J613" s="36"/>
      <c r="K613" s="36"/>
      <c r="L613" s="36"/>
      <c r="M613" s="35"/>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7"/>
      <c r="AL613" s="37"/>
      <c r="AM613" s="37"/>
      <c r="AN613" s="37"/>
      <c r="AO613" s="37"/>
      <c r="AP613" s="37"/>
      <c r="AQ613" s="38"/>
      <c r="AR613" s="39"/>
      <c r="AS613" s="39"/>
      <c r="AT613" s="39"/>
      <c r="AU613" s="31"/>
      <c r="AV613" s="32"/>
      <c r="AW613" s="32"/>
      <c r="AX613" s="33"/>
    </row>
    <row r="614" spans="1:50" ht="24" hidden="1" customHeight="1">
      <c r="A614" s="34"/>
      <c r="B614" s="34"/>
      <c r="C614" s="35"/>
      <c r="D614" s="36"/>
      <c r="E614" s="36"/>
      <c r="F614" s="36"/>
      <c r="G614" s="36"/>
      <c r="H614" s="36"/>
      <c r="I614" s="36"/>
      <c r="J614" s="36"/>
      <c r="K614" s="36"/>
      <c r="L614" s="36"/>
      <c r="M614" s="35"/>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7"/>
      <c r="AL614" s="37"/>
      <c r="AM614" s="37"/>
      <c r="AN614" s="37"/>
      <c r="AO614" s="37"/>
      <c r="AP614" s="37"/>
      <c r="AQ614" s="38"/>
      <c r="AR614" s="39"/>
      <c r="AS614" s="39"/>
      <c r="AT614" s="39"/>
      <c r="AU614" s="31"/>
      <c r="AV614" s="32"/>
      <c r="AW614" s="32"/>
      <c r="AX614" s="33"/>
    </row>
    <row r="615" spans="1:50" ht="24" hidden="1" customHeight="1">
      <c r="A615" s="34"/>
      <c r="B615" s="34"/>
      <c r="C615" s="35"/>
      <c r="D615" s="36"/>
      <c r="E615" s="36"/>
      <c r="F615" s="36"/>
      <c r="G615" s="36"/>
      <c r="H615" s="36"/>
      <c r="I615" s="36"/>
      <c r="J615" s="36"/>
      <c r="K615" s="36"/>
      <c r="L615" s="36"/>
      <c r="M615" s="35"/>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7"/>
      <c r="AL615" s="37"/>
      <c r="AM615" s="37"/>
      <c r="AN615" s="37"/>
      <c r="AO615" s="37"/>
      <c r="AP615" s="37"/>
      <c r="AQ615" s="38"/>
      <c r="AR615" s="39"/>
      <c r="AS615" s="39"/>
      <c r="AT615" s="39"/>
      <c r="AU615" s="31"/>
      <c r="AV615" s="32"/>
      <c r="AW615" s="32"/>
      <c r="AX615" s="33"/>
    </row>
    <row r="616" spans="1:50" ht="24" hidden="1" customHeight="1">
      <c r="A616" s="34"/>
      <c r="B616" s="34"/>
      <c r="C616" s="35"/>
      <c r="D616" s="36"/>
      <c r="E616" s="36"/>
      <c r="F616" s="36"/>
      <c r="G616" s="36"/>
      <c r="H616" s="36"/>
      <c r="I616" s="36"/>
      <c r="J616" s="36"/>
      <c r="K616" s="36"/>
      <c r="L616" s="36"/>
      <c r="M616" s="35"/>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7"/>
      <c r="AL616" s="37"/>
      <c r="AM616" s="37"/>
      <c r="AN616" s="37"/>
      <c r="AO616" s="37"/>
      <c r="AP616" s="37"/>
      <c r="AQ616" s="38"/>
      <c r="AR616" s="39"/>
      <c r="AS616" s="39"/>
      <c r="AT616" s="39"/>
      <c r="AU616" s="31"/>
      <c r="AV616" s="32"/>
      <c r="AW616" s="32"/>
      <c r="AX616" s="33"/>
    </row>
    <row r="617" spans="1:50" ht="24" hidden="1" customHeight="1">
      <c r="A617" s="34"/>
      <c r="B617" s="34"/>
      <c r="C617" s="35"/>
      <c r="D617" s="36"/>
      <c r="E617" s="36"/>
      <c r="F617" s="36"/>
      <c r="G617" s="36"/>
      <c r="H617" s="36"/>
      <c r="I617" s="36"/>
      <c r="J617" s="36"/>
      <c r="K617" s="36"/>
      <c r="L617" s="36"/>
      <c r="M617" s="35"/>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7"/>
      <c r="AL617" s="37"/>
      <c r="AM617" s="37"/>
      <c r="AN617" s="37"/>
      <c r="AO617" s="37"/>
      <c r="AP617" s="37"/>
      <c r="AQ617" s="38"/>
      <c r="AR617" s="39"/>
      <c r="AS617" s="39"/>
      <c r="AT617" s="39"/>
      <c r="AU617" s="31"/>
      <c r="AV617" s="32"/>
      <c r="AW617" s="32"/>
      <c r="AX617" s="33"/>
    </row>
    <row r="618" spans="1:50" ht="24" hidden="1" customHeight="1">
      <c r="A618" s="34"/>
      <c r="B618" s="34"/>
      <c r="C618" s="35"/>
      <c r="D618" s="36"/>
      <c r="E618" s="36"/>
      <c r="F618" s="36"/>
      <c r="G618" s="36"/>
      <c r="H618" s="36"/>
      <c r="I618" s="36"/>
      <c r="J618" s="36"/>
      <c r="K618" s="36"/>
      <c r="L618" s="36"/>
      <c r="M618" s="35"/>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7"/>
      <c r="AL618" s="37"/>
      <c r="AM618" s="37"/>
      <c r="AN618" s="37"/>
      <c r="AO618" s="37"/>
      <c r="AP618" s="37"/>
      <c r="AQ618" s="38"/>
      <c r="AR618" s="39"/>
      <c r="AS618" s="39"/>
      <c r="AT618" s="39"/>
      <c r="AU618" s="31"/>
      <c r="AV618" s="32"/>
      <c r="AW618" s="32"/>
      <c r="AX618" s="33"/>
    </row>
    <row r="619" spans="1:50" ht="24" hidden="1" customHeight="1">
      <c r="A619" s="34"/>
      <c r="B619" s="34"/>
      <c r="C619" s="35"/>
      <c r="D619" s="36"/>
      <c r="E619" s="36"/>
      <c r="F619" s="36"/>
      <c r="G619" s="36"/>
      <c r="H619" s="36"/>
      <c r="I619" s="36"/>
      <c r="J619" s="36"/>
      <c r="K619" s="36"/>
      <c r="L619" s="36"/>
      <c r="M619" s="35"/>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7"/>
      <c r="AL619" s="37"/>
      <c r="AM619" s="37"/>
      <c r="AN619" s="37"/>
      <c r="AO619" s="37"/>
      <c r="AP619" s="37"/>
      <c r="AQ619" s="38"/>
      <c r="AR619" s="39"/>
      <c r="AS619" s="39"/>
      <c r="AT619" s="39"/>
      <c r="AU619" s="31"/>
      <c r="AV619" s="32"/>
      <c r="AW619" s="32"/>
      <c r="AX619" s="33"/>
    </row>
    <row r="620" spans="1:50" ht="24" hidden="1" customHeight="1">
      <c r="A620" s="34"/>
      <c r="B620" s="34"/>
      <c r="C620" s="35"/>
      <c r="D620" s="36"/>
      <c r="E620" s="36"/>
      <c r="F620" s="36"/>
      <c r="G620" s="36"/>
      <c r="H620" s="36"/>
      <c r="I620" s="36"/>
      <c r="J620" s="36"/>
      <c r="K620" s="36"/>
      <c r="L620" s="36"/>
      <c r="M620" s="35"/>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7"/>
      <c r="AL620" s="37"/>
      <c r="AM620" s="37"/>
      <c r="AN620" s="37"/>
      <c r="AO620" s="37"/>
      <c r="AP620" s="37"/>
      <c r="AQ620" s="38"/>
      <c r="AR620" s="39"/>
      <c r="AS620" s="39"/>
      <c r="AT620" s="39"/>
      <c r="AU620" s="31"/>
      <c r="AV620" s="32"/>
      <c r="AW620" s="32"/>
      <c r="AX620" s="33"/>
    </row>
    <row r="621" spans="1:50" ht="24" hidden="1" customHeight="1">
      <c r="A621" s="34"/>
      <c r="B621" s="34"/>
      <c r="C621" s="35"/>
      <c r="D621" s="36"/>
      <c r="E621" s="36"/>
      <c r="F621" s="36"/>
      <c r="G621" s="36"/>
      <c r="H621" s="36"/>
      <c r="I621" s="36"/>
      <c r="J621" s="36"/>
      <c r="K621" s="36"/>
      <c r="L621" s="36"/>
      <c r="M621" s="35"/>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7"/>
      <c r="AL621" s="37"/>
      <c r="AM621" s="37"/>
      <c r="AN621" s="37"/>
      <c r="AO621" s="37"/>
      <c r="AP621" s="37"/>
      <c r="AQ621" s="38"/>
      <c r="AR621" s="39"/>
      <c r="AS621" s="39"/>
      <c r="AT621" s="39"/>
      <c r="AU621" s="31"/>
      <c r="AV621" s="32"/>
      <c r="AW621" s="32"/>
      <c r="AX621" s="33"/>
    </row>
    <row r="622" spans="1:50" ht="24" hidden="1" customHeight="1">
      <c r="A622" s="34"/>
      <c r="B622" s="34"/>
      <c r="C622" s="35"/>
      <c r="D622" s="36"/>
      <c r="E622" s="36"/>
      <c r="F622" s="36"/>
      <c r="G622" s="36"/>
      <c r="H622" s="36"/>
      <c r="I622" s="36"/>
      <c r="J622" s="36"/>
      <c r="K622" s="36"/>
      <c r="L622" s="36"/>
      <c r="M622" s="35"/>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7"/>
      <c r="AL622" s="37"/>
      <c r="AM622" s="37"/>
      <c r="AN622" s="37"/>
      <c r="AO622" s="37"/>
      <c r="AP622" s="37"/>
      <c r="AQ622" s="38"/>
      <c r="AR622" s="39"/>
      <c r="AS622" s="39"/>
      <c r="AT622" s="39"/>
      <c r="AU622" s="31"/>
      <c r="AV622" s="32"/>
      <c r="AW622" s="32"/>
      <c r="AX622" s="33"/>
    </row>
    <row r="623" spans="1:50" ht="24" hidden="1" customHeight="1">
      <c r="A623" s="34"/>
      <c r="B623" s="34"/>
      <c r="C623" s="35"/>
      <c r="D623" s="36"/>
      <c r="E623" s="36"/>
      <c r="F623" s="36"/>
      <c r="G623" s="36"/>
      <c r="H623" s="36"/>
      <c r="I623" s="36"/>
      <c r="J623" s="36"/>
      <c r="K623" s="36"/>
      <c r="L623" s="36"/>
      <c r="M623" s="35"/>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7"/>
      <c r="AL623" s="37"/>
      <c r="AM623" s="37"/>
      <c r="AN623" s="37"/>
      <c r="AO623" s="37"/>
      <c r="AP623" s="37"/>
      <c r="AQ623" s="38"/>
      <c r="AR623" s="39"/>
      <c r="AS623" s="39"/>
      <c r="AT623" s="39"/>
      <c r="AU623" s="31"/>
      <c r="AV623" s="32"/>
      <c r="AW623" s="32"/>
      <c r="AX623" s="33"/>
    </row>
    <row r="624" spans="1:50" ht="24" hidden="1" customHeight="1">
      <c r="A624" s="34"/>
      <c r="B624" s="34"/>
      <c r="C624" s="35"/>
      <c r="D624" s="36"/>
      <c r="E624" s="36"/>
      <c r="F624" s="36"/>
      <c r="G624" s="36"/>
      <c r="H624" s="36"/>
      <c r="I624" s="36"/>
      <c r="J624" s="36"/>
      <c r="K624" s="36"/>
      <c r="L624" s="36"/>
      <c r="M624" s="35"/>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7"/>
      <c r="AL624" s="37"/>
      <c r="AM624" s="37"/>
      <c r="AN624" s="37"/>
      <c r="AO624" s="37"/>
      <c r="AP624" s="37"/>
      <c r="AQ624" s="38"/>
      <c r="AR624" s="39"/>
      <c r="AS624" s="39"/>
      <c r="AT624" s="39"/>
      <c r="AU624" s="31"/>
      <c r="AV624" s="32"/>
      <c r="AW624" s="32"/>
      <c r="AX624" s="33"/>
    </row>
    <row r="625" spans="1:50" ht="24" hidden="1" customHeight="1">
      <c r="A625" s="34"/>
      <c r="B625" s="34"/>
      <c r="C625" s="35"/>
      <c r="D625" s="36"/>
      <c r="E625" s="36"/>
      <c r="F625" s="36"/>
      <c r="G625" s="36"/>
      <c r="H625" s="36"/>
      <c r="I625" s="36"/>
      <c r="J625" s="36"/>
      <c r="K625" s="36"/>
      <c r="L625" s="36"/>
      <c r="M625" s="35"/>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7"/>
      <c r="AL625" s="37"/>
      <c r="AM625" s="37"/>
      <c r="AN625" s="37"/>
      <c r="AO625" s="37"/>
      <c r="AP625" s="37"/>
      <c r="AQ625" s="38"/>
      <c r="AR625" s="39"/>
      <c r="AS625" s="39"/>
      <c r="AT625" s="39"/>
      <c r="AU625" s="31"/>
      <c r="AV625" s="32"/>
      <c r="AW625" s="32"/>
      <c r="AX625" s="33"/>
    </row>
    <row r="626" spans="1:50" ht="24" hidden="1" customHeight="1">
      <c r="A626" s="34"/>
      <c r="B626" s="34"/>
      <c r="C626" s="35"/>
      <c r="D626" s="36"/>
      <c r="E626" s="36"/>
      <c r="F626" s="36"/>
      <c r="G626" s="36"/>
      <c r="H626" s="36"/>
      <c r="I626" s="36"/>
      <c r="J626" s="36"/>
      <c r="K626" s="36"/>
      <c r="L626" s="36"/>
      <c r="M626" s="35"/>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7"/>
      <c r="AL626" s="37"/>
      <c r="AM626" s="37"/>
      <c r="AN626" s="37"/>
      <c r="AO626" s="37"/>
      <c r="AP626" s="37"/>
      <c r="AQ626" s="38"/>
      <c r="AR626" s="39"/>
      <c r="AS626" s="39"/>
      <c r="AT626" s="39"/>
      <c r="AU626" s="31"/>
      <c r="AV626" s="32"/>
      <c r="AW626" s="32"/>
      <c r="AX626" s="33"/>
    </row>
    <row r="627" spans="1:50" ht="24" hidden="1" customHeight="1">
      <c r="A627" s="34"/>
      <c r="B627" s="34"/>
      <c r="C627" s="35"/>
      <c r="D627" s="36"/>
      <c r="E627" s="36"/>
      <c r="F627" s="36"/>
      <c r="G627" s="36"/>
      <c r="H627" s="36"/>
      <c r="I627" s="36"/>
      <c r="J627" s="36"/>
      <c r="K627" s="36"/>
      <c r="L627" s="36"/>
      <c r="M627" s="35"/>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7"/>
      <c r="AL627" s="37"/>
      <c r="AM627" s="37"/>
      <c r="AN627" s="37"/>
      <c r="AO627" s="37"/>
      <c r="AP627" s="37"/>
      <c r="AQ627" s="38"/>
      <c r="AR627" s="39"/>
      <c r="AS627" s="39"/>
      <c r="AT627" s="39"/>
      <c r="AU627" s="31"/>
      <c r="AV627" s="32"/>
      <c r="AW627" s="32"/>
      <c r="AX627" s="33"/>
    </row>
    <row r="628" spans="1:50" ht="24" hidden="1" customHeight="1">
      <c r="A628" s="34"/>
      <c r="B628" s="34"/>
      <c r="C628" s="35"/>
      <c r="D628" s="36"/>
      <c r="E628" s="36"/>
      <c r="F628" s="36"/>
      <c r="G628" s="36"/>
      <c r="H628" s="36"/>
      <c r="I628" s="36"/>
      <c r="J628" s="36"/>
      <c r="K628" s="36"/>
      <c r="L628" s="36"/>
      <c r="M628" s="35"/>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7"/>
      <c r="AL628" s="37"/>
      <c r="AM628" s="37"/>
      <c r="AN628" s="37"/>
      <c r="AO628" s="37"/>
      <c r="AP628" s="37"/>
      <c r="AQ628" s="38"/>
      <c r="AR628" s="39"/>
      <c r="AS628" s="39"/>
      <c r="AT628" s="39"/>
      <c r="AU628" s="31"/>
      <c r="AV628" s="32"/>
      <c r="AW628" s="32"/>
      <c r="AX628" s="33"/>
    </row>
    <row r="629" spans="1:50" ht="24" hidden="1" customHeight="1">
      <c r="A629" s="34"/>
      <c r="B629" s="34"/>
      <c r="C629" s="35"/>
      <c r="D629" s="36"/>
      <c r="E629" s="36"/>
      <c r="F629" s="36"/>
      <c r="G629" s="36"/>
      <c r="H629" s="36"/>
      <c r="I629" s="36"/>
      <c r="J629" s="36"/>
      <c r="K629" s="36"/>
      <c r="L629" s="36"/>
      <c r="M629" s="35"/>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7"/>
      <c r="AL629" s="37"/>
      <c r="AM629" s="37"/>
      <c r="AN629" s="37"/>
      <c r="AO629" s="37"/>
      <c r="AP629" s="37"/>
      <c r="AQ629" s="38"/>
      <c r="AR629" s="39"/>
      <c r="AS629" s="39"/>
      <c r="AT629" s="39"/>
      <c r="AU629" s="31"/>
      <c r="AV629" s="32"/>
      <c r="AW629" s="32"/>
      <c r="AX629" s="33"/>
    </row>
    <row r="630" spans="1:50" ht="24" hidden="1" customHeight="1">
      <c r="A630" s="34"/>
      <c r="B630" s="34"/>
      <c r="C630" s="35"/>
      <c r="D630" s="36"/>
      <c r="E630" s="36"/>
      <c r="F630" s="36"/>
      <c r="G630" s="36"/>
      <c r="H630" s="36"/>
      <c r="I630" s="36"/>
      <c r="J630" s="36"/>
      <c r="K630" s="36"/>
      <c r="L630" s="36"/>
      <c r="M630" s="35"/>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7"/>
      <c r="AL630" s="37"/>
      <c r="AM630" s="37"/>
      <c r="AN630" s="37"/>
      <c r="AO630" s="37"/>
      <c r="AP630" s="37"/>
      <c r="AQ630" s="38"/>
      <c r="AR630" s="39"/>
      <c r="AS630" s="39"/>
      <c r="AT630" s="39"/>
      <c r="AU630" s="31"/>
      <c r="AV630" s="32"/>
      <c r="AW630" s="32"/>
      <c r="AX630" s="33"/>
    </row>
    <row r="631" spans="1:50">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c r="AS631" s="29"/>
      <c r="AT631" s="29"/>
      <c r="AU631" s="29"/>
      <c r="AV631" s="29"/>
      <c r="AW631" s="29"/>
      <c r="AX631" s="29"/>
    </row>
    <row r="632" spans="1:50">
      <c r="A632" s="29"/>
      <c r="B632" t="s">
        <v>248</v>
      </c>
      <c r="C632" t="s">
        <v>192</v>
      </c>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c r="AX632" s="29"/>
    </row>
    <row r="633" spans="1:50" ht="34.5" customHeight="1">
      <c r="A633" s="34"/>
      <c r="B633" s="34"/>
      <c r="C633" s="40" t="s">
        <v>144</v>
      </c>
      <c r="D633" s="40"/>
      <c r="E633" s="40"/>
      <c r="F633" s="40"/>
      <c r="G633" s="40"/>
      <c r="H633" s="40"/>
      <c r="I633" s="40"/>
      <c r="J633" s="40"/>
      <c r="K633" s="40"/>
      <c r="L633" s="40"/>
      <c r="M633" s="40" t="s">
        <v>145</v>
      </c>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1" t="s">
        <v>146</v>
      </c>
      <c r="AL633" s="40"/>
      <c r="AM633" s="40"/>
      <c r="AN633" s="40"/>
      <c r="AO633" s="40"/>
      <c r="AP633" s="40"/>
      <c r="AQ633" s="40" t="s">
        <v>147</v>
      </c>
      <c r="AR633" s="40"/>
      <c r="AS633" s="40"/>
      <c r="AT633" s="40"/>
      <c r="AU633" s="45" t="s">
        <v>148</v>
      </c>
      <c r="AV633" s="46"/>
      <c r="AW633" s="46"/>
      <c r="AX633" s="47"/>
    </row>
    <row r="634" spans="1:50" ht="24" customHeight="1">
      <c r="A634" s="34">
        <v>1</v>
      </c>
      <c r="B634" s="34">
        <v>1</v>
      </c>
      <c r="C634" s="35" t="s">
        <v>249</v>
      </c>
      <c r="D634" s="36"/>
      <c r="E634" s="36"/>
      <c r="F634" s="36"/>
      <c r="G634" s="36"/>
      <c r="H634" s="36"/>
      <c r="I634" s="36"/>
      <c r="J634" s="36"/>
      <c r="K634" s="36"/>
      <c r="L634" s="36"/>
      <c r="M634" s="35" t="s">
        <v>250</v>
      </c>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7">
        <v>19</v>
      </c>
      <c r="AL634" s="37"/>
      <c r="AM634" s="37"/>
      <c r="AN634" s="37"/>
      <c r="AO634" s="37"/>
      <c r="AP634" s="37"/>
      <c r="AQ634" s="36">
        <v>1</v>
      </c>
      <c r="AR634" s="36"/>
      <c r="AS634" s="36"/>
      <c r="AT634" s="36"/>
      <c r="AU634" s="42">
        <v>98.9</v>
      </c>
      <c r="AV634" s="43"/>
      <c r="AW634" s="43"/>
      <c r="AX634" s="44"/>
    </row>
    <row r="635" spans="1:50" ht="24" customHeight="1">
      <c r="A635" s="34">
        <v>2</v>
      </c>
      <c r="B635" s="34">
        <v>1</v>
      </c>
      <c r="C635" s="35" t="s">
        <v>251</v>
      </c>
      <c r="D635" s="36"/>
      <c r="E635" s="36"/>
      <c r="F635" s="36"/>
      <c r="G635" s="36"/>
      <c r="H635" s="36"/>
      <c r="I635" s="36"/>
      <c r="J635" s="36"/>
      <c r="K635" s="36"/>
      <c r="L635" s="36"/>
      <c r="M635" s="35" t="s">
        <v>252</v>
      </c>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7">
        <v>3</v>
      </c>
      <c r="AL635" s="37"/>
      <c r="AM635" s="37"/>
      <c r="AN635" s="37"/>
      <c r="AO635" s="37"/>
      <c r="AP635" s="37"/>
      <c r="AQ635" s="36">
        <v>2</v>
      </c>
      <c r="AR635" s="36"/>
      <c r="AS635" s="36"/>
      <c r="AT635" s="36"/>
      <c r="AU635" s="42">
        <v>86</v>
      </c>
      <c r="AV635" s="43"/>
      <c r="AW635" s="43"/>
      <c r="AX635" s="44"/>
    </row>
    <row r="636" spans="1:50" ht="24" customHeight="1">
      <c r="A636" s="34">
        <v>3</v>
      </c>
      <c r="B636" s="34">
        <v>1</v>
      </c>
      <c r="C636" s="35" t="s">
        <v>253</v>
      </c>
      <c r="D636" s="36"/>
      <c r="E636" s="36"/>
      <c r="F636" s="36"/>
      <c r="G636" s="36"/>
      <c r="H636" s="36"/>
      <c r="I636" s="36"/>
      <c r="J636" s="36"/>
      <c r="K636" s="36"/>
      <c r="L636" s="36"/>
      <c r="M636" s="35" t="s">
        <v>254</v>
      </c>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7">
        <v>1</v>
      </c>
      <c r="AL636" s="37"/>
      <c r="AM636" s="37"/>
      <c r="AN636" s="37"/>
      <c r="AO636" s="37"/>
      <c r="AP636" s="37"/>
      <c r="AQ636" s="36">
        <v>3</v>
      </c>
      <c r="AR636" s="36"/>
      <c r="AS636" s="36"/>
      <c r="AT636" s="36"/>
      <c r="AU636" s="42">
        <v>97.8</v>
      </c>
      <c r="AV636" s="43"/>
      <c r="AW636" s="43"/>
      <c r="AX636" s="44"/>
    </row>
    <row r="637" spans="1:50" ht="24" hidden="1" customHeight="1">
      <c r="A637" s="34"/>
      <c r="B637" s="34"/>
      <c r="C637" s="35"/>
      <c r="D637" s="36"/>
      <c r="E637" s="36"/>
      <c r="F637" s="36"/>
      <c r="G637" s="36"/>
      <c r="H637" s="36"/>
      <c r="I637" s="36"/>
      <c r="J637" s="36"/>
      <c r="K637" s="36"/>
      <c r="L637" s="36"/>
      <c r="M637" s="35"/>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7"/>
      <c r="AL637" s="37"/>
      <c r="AM637" s="37"/>
      <c r="AN637" s="37"/>
      <c r="AO637" s="37"/>
      <c r="AP637" s="37"/>
      <c r="AQ637" s="38"/>
      <c r="AR637" s="39"/>
      <c r="AS637" s="39"/>
      <c r="AT637" s="39"/>
      <c r="AU637" s="31"/>
      <c r="AV637" s="32"/>
      <c r="AW637" s="32"/>
      <c r="AX637" s="33"/>
    </row>
    <row r="638" spans="1:50" ht="24" hidden="1" customHeight="1">
      <c r="A638" s="34"/>
      <c r="B638" s="34"/>
      <c r="C638" s="35"/>
      <c r="D638" s="36"/>
      <c r="E638" s="36"/>
      <c r="F638" s="36"/>
      <c r="G638" s="36"/>
      <c r="H638" s="36"/>
      <c r="I638" s="36"/>
      <c r="J638" s="36"/>
      <c r="K638" s="36"/>
      <c r="L638" s="36"/>
      <c r="M638" s="35"/>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7"/>
      <c r="AL638" s="37"/>
      <c r="AM638" s="37"/>
      <c r="AN638" s="37"/>
      <c r="AO638" s="37"/>
      <c r="AP638" s="37"/>
      <c r="AQ638" s="38"/>
      <c r="AR638" s="39"/>
      <c r="AS638" s="39"/>
      <c r="AT638" s="39"/>
      <c r="AU638" s="31"/>
      <c r="AV638" s="32"/>
      <c r="AW638" s="32"/>
      <c r="AX638" s="33"/>
    </row>
    <row r="639" spans="1:50" ht="24" hidden="1" customHeight="1">
      <c r="A639" s="34"/>
      <c r="B639" s="34"/>
      <c r="C639" s="35"/>
      <c r="D639" s="36"/>
      <c r="E639" s="36"/>
      <c r="F639" s="36"/>
      <c r="G639" s="36"/>
      <c r="H639" s="36"/>
      <c r="I639" s="36"/>
      <c r="J639" s="36"/>
      <c r="K639" s="36"/>
      <c r="L639" s="36"/>
      <c r="M639" s="35"/>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7"/>
      <c r="AL639" s="37"/>
      <c r="AM639" s="37"/>
      <c r="AN639" s="37"/>
      <c r="AO639" s="37"/>
      <c r="AP639" s="37"/>
      <c r="AQ639" s="38"/>
      <c r="AR639" s="39"/>
      <c r="AS639" s="39"/>
      <c r="AT639" s="39"/>
      <c r="AU639" s="31"/>
      <c r="AV639" s="32"/>
      <c r="AW639" s="32"/>
      <c r="AX639" s="33"/>
    </row>
    <row r="640" spans="1:50" ht="24" hidden="1" customHeight="1">
      <c r="A640" s="34"/>
      <c r="B640" s="34"/>
      <c r="C640" s="35"/>
      <c r="D640" s="36"/>
      <c r="E640" s="36"/>
      <c r="F640" s="36"/>
      <c r="G640" s="36"/>
      <c r="H640" s="36"/>
      <c r="I640" s="36"/>
      <c r="J640" s="36"/>
      <c r="K640" s="36"/>
      <c r="L640" s="36"/>
      <c r="M640" s="35"/>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7"/>
      <c r="AL640" s="37"/>
      <c r="AM640" s="37"/>
      <c r="AN640" s="37"/>
      <c r="AO640" s="37"/>
      <c r="AP640" s="37"/>
      <c r="AQ640" s="38"/>
      <c r="AR640" s="39"/>
      <c r="AS640" s="39"/>
      <c r="AT640" s="39"/>
      <c r="AU640" s="31"/>
      <c r="AV640" s="32"/>
      <c r="AW640" s="32"/>
      <c r="AX640" s="33"/>
    </row>
    <row r="641" spans="1:50" ht="24" hidden="1" customHeight="1">
      <c r="A641" s="34"/>
      <c r="B641" s="34"/>
      <c r="C641" s="35"/>
      <c r="D641" s="36"/>
      <c r="E641" s="36"/>
      <c r="F641" s="36"/>
      <c r="G641" s="36"/>
      <c r="H641" s="36"/>
      <c r="I641" s="36"/>
      <c r="J641" s="36"/>
      <c r="K641" s="36"/>
      <c r="L641" s="36"/>
      <c r="M641" s="35"/>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7"/>
      <c r="AL641" s="37"/>
      <c r="AM641" s="37"/>
      <c r="AN641" s="37"/>
      <c r="AO641" s="37"/>
      <c r="AP641" s="37"/>
      <c r="AQ641" s="38"/>
      <c r="AR641" s="39"/>
      <c r="AS641" s="39"/>
      <c r="AT641" s="39"/>
      <c r="AU641" s="31"/>
      <c r="AV641" s="32"/>
      <c r="AW641" s="32"/>
      <c r="AX641" s="33"/>
    </row>
    <row r="642" spans="1:50" ht="24" hidden="1" customHeight="1">
      <c r="A642" s="34"/>
      <c r="B642" s="34"/>
      <c r="C642" s="35"/>
      <c r="D642" s="36"/>
      <c r="E642" s="36"/>
      <c r="F642" s="36"/>
      <c r="G642" s="36"/>
      <c r="H642" s="36"/>
      <c r="I642" s="36"/>
      <c r="J642" s="36"/>
      <c r="K642" s="36"/>
      <c r="L642" s="36"/>
      <c r="M642" s="35"/>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7"/>
      <c r="AL642" s="37"/>
      <c r="AM642" s="37"/>
      <c r="AN642" s="37"/>
      <c r="AO642" s="37"/>
      <c r="AP642" s="37"/>
      <c r="AQ642" s="38"/>
      <c r="AR642" s="39"/>
      <c r="AS642" s="39"/>
      <c r="AT642" s="39"/>
      <c r="AU642" s="31"/>
      <c r="AV642" s="32"/>
      <c r="AW642" s="32"/>
      <c r="AX642" s="33"/>
    </row>
    <row r="643" spans="1:50" ht="24" hidden="1" customHeight="1">
      <c r="A643" s="34"/>
      <c r="B643" s="34"/>
      <c r="C643" s="35"/>
      <c r="D643" s="36"/>
      <c r="E643" s="36"/>
      <c r="F643" s="36"/>
      <c r="G643" s="36"/>
      <c r="H643" s="36"/>
      <c r="I643" s="36"/>
      <c r="J643" s="36"/>
      <c r="K643" s="36"/>
      <c r="L643" s="36"/>
      <c r="M643" s="35"/>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7"/>
      <c r="AL643" s="37"/>
      <c r="AM643" s="37"/>
      <c r="AN643" s="37"/>
      <c r="AO643" s="37"/>
      <c r="AP643" s="37"/>
      <c r="AQ643" s="38"/>
      <c r="AR643" s="39"/>
      <c r="AS643" s="39"/>
      <c r="AT643" s="39"/>
      <c r="AU643" s="31"/>
      <c r="AV643" s="32"/>
      <c r="AW643" s="32"/>
      <c r="AX643" s="33"/>
    </row>
    <row r="644" spans="1:50" ht="24" hidden="1" customHeight="1">
      <c r="A644" s="34"/>
      <c r="B644" s="34"/>
      <c r="C644" s="35"/>
      <c r="D644" s="36"/>
      <c r="E644" s="36"/>
      <c r="F644" s="36"/>
      <c r="G644" s="36"/>
      <c r="H644" s="36"/>
      <c r="I644" s="36"/>
      <c r="J644" s="36"/>
      <c r="K644" s="36"/>
      <c r="L644" s="36"/>
      <c r="M644" s="35"/>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7"/>
      <c r="AL644" s="37"/>
      <c r="AM644" s="37"/>
      <c r="AN644" s="37"/>
      <c r="AO644" s="37"/>
      <c r="AP644" s="37"/>
      <c r="AQ644" s="38"/>
      <c r="AR644" s="39"/>
      <c r="AS644" s="39"/>
      <c r="AT644" s="39"/>
      <c r="AU644" s="31"/>
      <c r="AV644" s="32"/>
      <c r="AW644" s="32"/>
      <c r="AX644" s="33"/>
    </row>
    <row r="645" spans="1:50" ht="24" hidden="1" customHeight="1">
      <c r="A645" s="34"/>
      <c r="B645" s="34"/>
      <c r="C645" s="35"/>
      <c r="D645" s="36"/>
      <c r="E645" s="36"/>
      <c r="F645" s="36"/>
      <c r="G645" s="36"/>
      <c r="H645" s="36"/>
      <c r="I645" s="36"/>
      <c r="J645" s="36"/>
      <c r="K645" s="36"/>
      <c r="L645" s="36"/>
      <c r="M645" s="35"/>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7"/>
      <c r="AL645" s="37"/>
      <c r="AM645" s="37"/>
      <c r="AN645" s="37"/>
      <c r="AO645" s="37"/>
      <c r="AP645" s="37"/>
      <c r="AQ645" s="38"/>
      <c r="AR645" s="39"/>
      <c r="AS645" s="39"/>
      <c r="AT645" s="39"/>
      <c r="AU645" s="31"/>
      <c r="AV645" s="32"/>
      <c r="AW645" s="32"/>
      <c r="AX645" s="33"/>
    </row>
    <row r="646" spans="1:50" ht="24" hidden="1" customHeight="1">
      <c r="A646" s="34"/>
      <c r="B646" s="34"/>
      <c r="C646" s="35"/>
      <c r="D646" s="36"/>
      <c r="E646" s="36"/>
      <c r="F646" s="36"/>
      <c r="G646" s="36"/>
      <c r="H646" s="36"/>
      <c r="I646" s="36"/>
      <c r="J646" s="36"/>
      <c r="K646" s="36"/>
      <c r="L646" s="36"/>
      <c r="M646" s="35"/>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7"/>
      <c r="AL646" s="37"/>
      <c r="AM646" s="37"/>
      <c r="AN646" s="37"/>
      <c r="AO646" s="37"/>
      <c r="AP646" s="37"/>
      <c r="AQ646" s="38"/>
      <c r="AR646" s="39"/>
      <c r="AS646" s="39"/>
      <c r="AT646" s="39"/>
      <c r="AU646" s="31"/>
      <c r="AV646" s="32"/>
      <c r="AW646" s="32"/>
      <c r="AX646" s="33"/>
    </row>
    <row r="647" spans="1:50" ht="24" hidden="1" customHeight="1">
      <c r="A647" s="34"/>
      <c r="B647" s="34"/>
      <c r="C647" s="35"/>
      <c r="D647" s="36"/>
      <c r="E647" s="36"/>
      <c r="F647" s="36"/>
      <c r="G647" s="36"/>
      <c r="H647" s="36"/>
      <c r="I647" s="36"/>
      <c r="J647" s="36"/>
      <c r="K647" s="36"/>
      <c r="L647" s="36"/>
      <c r="M647" s="35"/>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7"/>
      <c r="AL647" s="37"/>
      <c r="AM647" s="37"/>
      <c r="AN647" s="37"/>
      <c r="AO647" s="37"/>
      <c r="AP647" s="37"/>
      <c r="AQ647" s="38"/>
      <c r="AR647" s="39"/>
      <c r="AS647" s="39"/>
      <c r="AT647" s="39"/>
      <c r="AU647" s="31"/>
      <c r="AV647" s="32"/>
      <c r="AW647" s="32"/>
      <c r="AX647" s="33"/>
    </row>
    <row r="648" spans="1:50" ht="24" hidden="1" customHeight="1">
      <c r="A648" s="34"/>
      <c r="B648" s="34"/>
      <c r="C648" s="35"/>
      <c r="D648" s="36"/>
      <c r="E648" s="36"/>
      <c r="F648" s="36"/>
      <c r="G648" s="36"/>
      <c r="H648" s="36"/>
      <c r="I648" s="36"/>
      <c r="J648" s="36"/>
      <c r="K648" s="36"/>
      <c r="L648" s="36"/>
      <c r="M648" s="35"/>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7"/>
      <c r="AL648" s="37"/>
      <c r="AM648" s="37"/>
      <c r="AN648" s="37"/>
      <c r="AO648" s="37"/>
      <c r="AP648" s="37"/>
      <c r="AQ648" s="38"/>
      <c r="AR648" s="39"/>
      <c r="AS648" s="39"/>
      <c r="AT648" s="39"/>
      <c r="AU648" s="31"/>
      <c r="AV648" s="32"/>
      <c r="AW648" s="32"/>
      <c r="AX648" s="33"/>
    </row>
    <row r="649" spans="1:50" ht="24" hidden="1" customHeight="1">
      <c r="A649" s="34"/>
      <c r="B649" s="34"/>
      <c r="C649" s="35"/>
      <c r="D649" s="36"/>
      <c r="E649" s="36"/>
      <c r="F649" s="36"/>
      <c r="G649" s="36"/>
      <c r="H649" s="36"/>
      <c r="I649" s="36"/>
      <c r="J649" s="36"/>
      <c r="K649" s="36"/>
      <c r="L649" s="36"/>
      <c r="M649" s="35"/>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7"/>
      <c r="AL649" s="37"/>
      <c r="AM649" s="37"/>
      <c r="AN649" s="37"/>
      <c r="AO649" s="37"/>
      <c r="AP649" s="37"/>
      <c r="AQ649" s="38"/>
      <c r="AR649" s="39"/>
      <c r="AS649" s="39"/>
      <c r="AT649" s="39"/>
      <c r="AU649" s="31"/>
      <c r="AV649" s="32"/>
      <c r="AW649" s="32"/>
      <c r="AX649" s="33"/>
    </row>
    <row r="650" spans="1:50" ht="24" hidden="1" customHeight="1">
      <c r="A650" s="34"/>
      <c r="B650" s="34"/>
      <c r="C650" s="35"/>
      <c r="D650" s="36"/>
      <c r="E650" s="36"/>
      <c r="F650" s="36"/>
      <c r="G650" s="36"/>
      <c r="H650" s="36"/>
      <c r="I650" s="36"/>
      <c r="J650" s="36"/>
      <c r="K650" s="36"/>
      <c r="L650" s="36"/>
      <c r="M650" s="35"/>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7"/>
      <c r="AL650" s="37"/>
      <c r="AM650" s="37"/>
      <c r="AN650" s="37"/>
      <c r="AO650" s="37"/>
      <c r="AP650" s="37"/>
      <c r="AQ650" s="38"/>
      <c r="AR650" s="39"/>
      <c r="AS650" s="39"/>
      <c r="AT650" s="39"/>
      <c r="AU650" s="31"/>
      <c r="AV650" s="32"/>
      <c r="AW650" s="32"/>
      <c r="AX650" s="33"/>
    </row>
    <row r="651" spans="1:50" ht="24" hidden="1" customHeight="1">
      <c r="A651" s="34"/>
      <c r="B651" s="34"/>
      <c r="C651" s="35"/>
      <c r="D651" s="36"/>
      <c r="E651" s="36"/>
      <c r="F651" s="36"/>
      <c r="G651" s="36"/>
      <c r="H651" s="36"/>
      <c r="I651" s="36"/>
      <c r="J651" s="36"/>
      <c r="K651" s="36"/>
      <c r="L651" s="36"/>
      <c r="M651" s="35"/>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7"/>
      <c r="AL651" s="37"/>
      <c r="AM651" s="37"/>
      <c r="AN651" s="37"/>
      <c r="AO651" s="37"/>
      <c r="AP651" s="37"/>
      <c r="AQ651" s="38"/>
      <c r="AR651" s="39"/>
      <c r="AS651" s="39"/>
      <c r="AT651" s="39"/>
      <c r="AU651" s="31"/>
      <c r="AV651" s="32"/>
      <c r="AW651" s="32"/>
      <c r="AX651" s="33"/>
    </row>
    <row r="652" spans="1:50" ht="24" hidden="1" customHeight="1">
      <c r="A652" s="34"/>
      <c r="B652" s="34"/>
      <c r="C652" s="35"/>
      <c r="D652" s="36"/>
      <c r="E652" s="36"/>
      <c r="F652" s="36"/>
      <c r="G652" s="36"/>
      <c r="H652" s="36"/>
      <c r="I652" s="36"/>
      <c r="J652" s="36"/>
      <c r="K652" s="36"/>
      <c r="L652" s="36"/>
      <c r="M652" s="35"/>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7"/>
      <c r="AL652" s="37"/>
      <c r="AM652" s="37"/>
      <c r="AN652" s="37"/>
      <c r="AO652" s="37"/>
      <c r="AP652" s="37"/>
      <c r="AQ652" s="38"/>
      <c r="AR652" s="39"/>
      <c r="AS652" s="39"/>
      <c r="AT652" s="39"/>
      <c r="AU652" s="31"/>
      <c r="AV652" s="32"/>
      <c r="AW652" s="32"/>
      <c r="AX652" s="33"/>
    </row>
    <row r="653" spans="1:50" ht="24" hidden="1" customHeight="1">
      <c r="A653" s="34"/>
      <c r="B653" s="34"/>
      <c r="C653" s="35"/>
      <c r="D653" s="36"/>
      <c r="E653" s="36"/>
      <c r="F653" s="36"/>
      <c r="G653" s="36"/>
      <c r="H653" s="36"/>
      <c r="I653" s="36"/>
      <c r="J653" s="36"/>
      <c r="K653" s="36"/>
      <c r="L653" s="36"/>
      <c r="M653" s="35"/>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7"/>
      <c r="AL653" s="37"/>
      <c r="AM653" s="37"/>
      <c r="AN653" s="37"/>
      <c r="AO653" s="37"/>
      <c r="AP653" s="37"/>
      <c r="AQ653" s="38"/>
      <c r="AR653" s="39"/>
      <c r="AS653" s="39"/>
      <c r="AT653" s="39"/>
      <c r="AU653" s="31"/>
      <c r="AV653" s="32"/>
      <c r="AW653" s="32"/>
      <c r="AX653" s="33"/>
    </row>
    <row r="654" spans="1:50" ht="24" hidden="1" customHeight="1">
      <c r="A654" s="34"/>
      <c r="B654" s="34"/>
      <c r="C654" s="35"/>
      <c r="D654" s="36"/>
      <c r="E654" s="36"/>
      <c r="F654" s="36"/>
      <c r="G654" s="36"/>
      <c r="H654" s="36"/>
      <c r="I654" s="36"/>
      <c r="J654" s="36"/>
      <c r="K654" s="36"/>
      <c r="L654" s="36"/>
      <c r="M654" s="35"/>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7"/>
      <c r="AL654" s="37"/>
      <c r="AM654" s="37"/>
      <c r="AN654" s="37"/>
      <c r="AO654" s="37"/>
      <c r="AP654" s="37"/>
      <c r="AQ654" s="38"/>
      <c r="AR654" s="39"/>
      <c r="AS654" s="39"/>
      <c r="AT654" s="39"/>
      <c r="AU654" s="31"/>
      <c r="AV654" s="32"/>
      <c r="AW654" s="32"/>
      <c r="AX654" s="33"/>
    </row>
    <row r="655" spans="1:50" ht="24" hidden="1" customHeight="1">
      <c r="A655" s="34"/>
      <c r="B655" s="34"/>
      <c r="C655" s="35"/>
      <c r="D655" s="36"/>
      <c r="E655" s="36"/>
      <c r="F655" s="36"/>
      <c r="G655" s="36"/>
      <c r="H655" s="36"/>
      <c r="I655" s="36"/>
      <c r="J655" s="36"/>
      <c r="K655" s="36"/>
      <c r="L655" s="36"/>
      <c r="M655" s="35"/>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7"/>
      <c r="AL655" s="37"/>
      <c r="AM655" s="37"/>
      <c r="AN655" s="37"/>
      <c r="AO655" s="37"/>
      <c r="AP655" s="37"/>
      <c r="AQ655" s="38"/>
      <c r="AR655" s="39"/>
      <c r="AS655" s="39"/>
      <c r="AT655" s="39"/>
      <c r="AU655" s="31"/>
      <c r="AV655" s="32"/>
      <c r="AW655" s="32"/>
      <c r="AX655" s="33"/>
    </row>
    <row r="656" spans="1:50" ht="24" hidden="1" customHeight="1">
      <c r="A656" s="34"/>
      <c r="B656" s="34"/>
      <c r="C656" s="35"/>
      <c r="D656" s="36"/>
      <c r="E656" s="36"/>
      <c r="F656" s="36"/>
      <c r="G656" s="36"/>
      <c r="H656" s="36"/>
      <c r="I656" s="36"/>
      <c r="J656" s="36"/>
      <c r="K656" s="36"/>
      <c r="L656" s="36"/>
      <c r="M656" s="35"/>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7"/>
      <c r="AL656" s="37"/>
      <c r="AM656" s="37"/>
      <c r="AN656" s="37"/>
      <c r="AO656" s="37"/>
      <c r="AP656" s="37"/>
      <c r="AQ656" s="38"/>
      <c r="AR656" s="39"/>
      <c r="AS656" s="39"/>
      <c r="AT656" s="39"/>
      <c r="AU656" s="31"/>
      <c r="AV656" s="32"/>
      <c r="AW656" s="32"/>
      <c r="AX656" s="33"/>
    </row>
    <row r="657" spans="1:50" ht="24" hidden="1" customHeight="1">
      <c r="A657" s="34"/>
      <c r="B657" s="34"/>
      <c r="C657" s="35"/>
      <c r="D657" s="36"/>
      <c r="E657" s="36"/>
      <c r="F657" s="36"/>
      <c r="G657" s="36"/>
      <c r="H657" s="36"/>
      <c r="I657" s="36"/>
      <c r="J657" s="36"/>
      <c r="K657" s="36"/>
      <c r="L657" s="36"/>
      <c r="M657" s="35"/>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7"/>
      <c r="AL657" s="37"/>
      <c r="AM657" s="37"/>
      <c r="AN657" s="37"/>
      <c r="AO657" s="37"/>
      <c r="AP657" s="37"/>
      <c r="AQ657" s="38"/>
      <c r="AR657" s="39"/>
      <c r="AS657" s="39"/>
      <c r="AT657" s="39"/>
      <c r="AU657" s="31"/>
      <c r="AV657" s="32"/>
      <c r="AW657" s="32"/>
      <c r="AX657" s="33"/>
    </row>
    <row r="658" spans="1:50" ht="24" hidden="1" customHeight="1">
      <c r="A658" s="34"/>
      <c r="B658" s="34"/>
      <c r="C658" s="35"/>
      <c r="D658" s="36"/>
      <c r="E658" s="36"/>
      <c r="F658" s="36"/>
      <c r="G658" s="36"/>
      <c r="H658" s="36"/>
      <c r="I658" s="36"/>
      <c r="J658" s="36"/>
      <c r="K658" s="36"/>
      <c r="L658" s="36"/>
      <c r="M658" s="35"/>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7"/>
      <c r="AL658" s="37"/>
      <c r="AM658" s="37"/>
      <c r="AN658" s="37"/>
      <c r="AO658" s="37"/>
      <c r="AP658" s="37"/>
      <c r="AQ658" s="38"/>
      <c r="AR658" s="39"/>
      <c r="AS658" s="39"/>
      <c r="AT658" s="39"/>
      <c r="AU658" s="31"/>
      <c r="AV658" s="32"/>
      <c r="AW658" s="32"/>
      <c r="AX658" s="33"/>
    </row>
    <row r="659" spans="1:50" ht="24" hidden="1" customHeight="1">
      <c r="A659" s="34"/>
      <c r="B659" s="34"/>
      <c r="C659" s="35"/>
      <c r="D659" s="36"/>
      <c r="E659" s="36"/>
      <c r="F659" s="36"/>
      <c r="G659" s="36"/>
      <c r="H659" s="36"/>
      <c r="I659" s="36"/>
      <c r="J659" s="36"/>
      <c r="K659" s="36"/>
      <c r="L659" s="36"/>
      <c r="M659" s="35"/>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7"/>
      <c r="AL659" s="37"/>
      <c r="AM659" s="37"/>
      <c r="AN659" s="37"/>
      <c r="AO659" s="37"/>
      <c r="AP659" s="37"/>
      <c r="AQ659" s="38"/>
      <c r="AR659" s="39"/>
      <c r="AS659" s="39"/>
      <c r="AT659" s="39"/>
      <c r="AU659" s="31"/>
      <c r="AV659" s="32"/>
      <c r="AW659" s="32"/>
      <c r="AX659" s="33"/>
    </row>
    <row r="660" spans="1:50" ht="24" hidden="1" customHeight="1">
      <c r="A660" s="34"/>
      <c r="B660" s="34"/>
      <c r="C660" s="35"/>
      <c r="D660" s="36"/>
      <c r="E660" s="36"/>
      <c r="F660" s="36"/>
      <c r="G660" s="36"/>
      <c r="H660" s="36"/>
      <c r="I660" s="36"/>
      <c r="J660" s="36"/>
      <c r="K660" s="36"/>
      <c r="L660" s="36"/>
      <c r="M660" s="35"/>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7"/>
      <c r="AL660" s="37"/>
      <c r="AM660" s="37"/>
      <c r="AN660" s="37"/>
      <c r="AO660" s="37"/>
      <c r="AP660" s="37"/>
      <c r="AQ660" s="38"/>
      <c r="AR660" s="39"/>
      <c r="AS660" s="39"/>
      <c r="AT660" s="39"/>
      <c r="AU660" s="31"/>
      <c r="AV660" s="32"/>
      <c r="AW660" s="32"/>
      <c r="AX660" s="33"/>
    </row>
    <row r="661" spans="1:50" ht="24" hidden="1" customHeight="1">
      <c r="A661" s="34"/>
      <c r="B661" s="34"/>
      <c r="C661" s="35"/>
      <c r="D661" s="36"/>
      <c r="E661" s="36"/>
      <c r="F661" s="36"/>
      <c r="G661" s="36"/>
      <c r="H661" s="36"/>
      <c r="I661" s="36"/>
      <c r="J661" s="36"/>
      <c r="K661" s="36"/>
      <c r="L661" s="36"/>
      <c r="M661" s="35"/>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7"/>
      <c r="AL661" s="37"/>
      <c r="AM661" s="37"/>
      <c r="AN661" s="37"/>
      <c r="AO661" s="37"/>
      <c r="AP661" s="37"/>
      <c r="AQ661" s="38"/>
      <c r="AR661" s="39"/>
      <c r="AS661" s="39"/>
      <c r="AT661" s="39"/>
      <c r="AU661" s="31"/>
      <c r="AV661" s="32"/>
      <c r="AW661" s="32"/>
      <c r="AX661" s="33"/>
    </row>
    <row r="662" spans="1:50" ht="24" hidden="1" customHeight="1">
      <c r="A662" s="34"/>
      <c r="B662" s="34"/>
      <c r="C662" s="35"/>
      <c r="D662" s="36"/>
      <c r="E662" s="36"/>
      <c r="F662" s="36"/>
      <c r="G662" s="36"/>
      <c r="H662" s="36"/>
      <c r="I662" s="36"/>
      <c r="J662" s="36"/>
      <c r="K662" s="36"/>
      <c r="L662" s="36"/>
      <c r="M662" s="35"/>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7"/>
      <c r="AL662" s="37"/>
      <c r="AM662" s="37"/>
      <c r="AN662" s="37"/>
      <c r="AO662" s="37"/>
      <c r="AP662" s="37"/>
      <c r="AQ662" s="38"/>
      <c r="AR662" s="39"/>
      <c r="AS662" s="39"/>
      <c r="AT662" s="39"/>
      <c r="AU662" s="31"/>
      <c r="AV662" s="32"/>
      <c r="AW662" s="32"/>
      <c r="AX662" s="33"/>
    </row>
    <row r="663" spans="1:50" ht="24" hidden="1" customHeight="1">
      <c r="A663" s="34"/>
      <c r="B663" s="34"/>
      <c r="C663" s="35"/>
      <c r="D663" s="36"/>
      <c r="E663" s="36"/>
      <c r="F663" s="36"/>
      <c r="G663" s="36"/>
      <c r="H663" s="36"/>
      <c r="I663" s="36"/>
      <c r="J663" s="36"/>
      <c r="K663" s="36"/>
      <c r="L663" s="36"/>
      <c r="M663" s="35"/>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7"/>
      <c r="AL663" s="37"/>
      <c r="AM663" s="37"/>
      <c r="AN663" s="37"/>
      <c r="AO663" s="37"/>
      <c r="AP663" s="37"/>
      <c r="AQ663" s="38"/>
      <c r="AR663" s="39"/>
      <c r="AS663" s="39"/>
      <c r="AT663" s="39"/>
      <c r="AU663" s="31"/>
      <c r="AV663" s="32"/>
      <c r="AW663" s="32"/>
      <c r="AX663" s="33"/>
    </row>
    <row r="664" spans="1:50">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c r="AQ664" s="29"/>
      <c r="AR664" s="29"/>
      <c r="AS664" s="29"/>
      <c r="AT664" s="29"/>
      <c r="AU664" s="29"/>
      <c r="AV664" s="29"/>
      <c r="AW664" s="29"/>
      <c r="AX664" s="29"/>
    </row>
  </sheetData>
  <mergeCells count="1993">
    <mergeCell ref="A651:B651"/>
    <mergeCell ref="C651:L651"/>
    <mergeCell ref="M651:AJ651"/>
    <mergeCell ref="AK651:AP651"/>
    <mergeCell ref="AQ651:AT651"/>
    <mergeCell ref="AU651:AX651"/>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43:B643"/>
    <mergeCell ref="C643:L643"/>
    <mergeCell ref="M643:AJ643"/>
    <mergeCell ref="AK643:AP643"/>
    <mergeCell ref="AQ643:AT643"/>
    <mergeCell ref="AU643:AX643"/>
    <mergeCell ref="A644:B644"/>
    <mergeCell ref="C644:L644"/>
    <mergeCell ref="M644:AJ644"/>
    <mergeCell ref="AK644:AP644"/>
    <mergeCell ref="AQ644:AT644"/>
    <mergeCell ref="AU644:AX644"/>
    <mergeCell ref="A641:B641"/>
    <mergeCell ref="C641:L641"/>
    <mergeCell ref="M641:AJ641"/>
    <mergeCell ref="AK641:AP641"/>
    <mergeCell ref="AQ641:AT641"/>
    <mergeCell ref="AU641:AX641"/>
    <mergeCell ref="A642:B642"/>
    <mergeCell ref="C642:L642"/>
    <mergeCell ref="M642:AJ642"/>
    <mergeCell ref="AK642:AP642"/>
    <mergeCell ref="AQ642:AT642"/>
    <mergeCell ref="AU642:AX642"/>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M613:AJ613"/>
    <mergeCell ref="AK613:AP613"/>
    <mergeCell ref="AQ613:AT613"/>
    <mergeCell ref="AU613:AX613"/>
    <mergeCell ref="A614:B614"/>
    <mergeCell ref="C614:L614"/>
    <mergeCell ref="M614:AJ614"/>
    <mergeCell ref="AK614:AP614"/>
    <mergeCell ref="AQ614:AT614"/>
    <mergeCell ref="AU614:AX614"/>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606:B606"/>
    <mergeCell ref="C606:L606"/>
    <mergeCell ref="M606:AJ606"/>
    <mergeCell ref="AK606:AP606"/>
    <mergeCell ref="AQ606:AT606"/>
    <mergeCell ref="AU606:AX606"/>
    <mergeCell ref="A605:B605"/>
    <mergeCell ref="C605:L605"/>
    <mergeCell ref="M605:AJ605"/>
    <mergeCell ref="AK605:AP605"/>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M586:AJ586"/>
    <mergeCell ref="AK586:AP586"/>
    <mergeCell ref="AQ586:AT586"/>
    <mergeCell ref="AU586:AX586"/>
    <mergeCell ref="A587:B587"/>
    <mergeCell ref="C587:L587"/>
    <mergeCell ref="M587:AJ587"/>
    <mergeCell ref="AK587:AP587"/>
    <mergeCell ref="AQ587:AT587"/>
    <mergeCell ref="AU587:AX587"/>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M560:AJ560"/>
    <mergeCell ref="AK560:AP560"/>
    <mergeCell ref="AQ560:AT560"/>
    <mergeCell ref="AU560:AX560"/>
    <mergeCell ref="A561:B561"/>
    <mergeCell ref="C561:L561"/>
    <mergeCell ref="M561:AJ561"/>
    <mergeCell ref="AK561:AP561"/>
    <mergeCell ref="AQ561:AT561"/>
    <mergeCell ref="AU561:AX56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0:B580"/>
    <mergeCell ref="C580:L580"/>
    <mergeCell ref="M580:AJ580"/>
    <mergeCell ref="AK580:AP580"/>
    <mergeCell ref="AQ580:AT580"/>
    <mergeCell ref="AU580:AX580"/>
    <mergeCell ref="A581:B581"/>
    <mergeCell ref="C581:L581"/>
    <mergeCell ref="M581:AJ581"/>
    <mergeCell ref="AK581:AP58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1:B531"/>
    <mergeCell ref="C531:L531"/>
    <mergeCell ref="M531:AJ531"/>
    <mergeCell ref="AK531:AP531"/>
    <mergeCell ref="AQ531:AT531"/>
    <mergeCell ref="AU531:AX531"/>
    <mergeCell ref="A536:B536"/>
    <mergeCell ref="C536:L536"/>
    <mergeCell ref="M536:AJ536"/>
    <mergeCell ref="AK536:AP536"/>
    <mergeCell ref="AQ536:AT536"/>
    <mergeCell ref="AU536:AX536"/>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M514:AJ514"/>
    <mergeCell ref="AK514:AP514"/>
    <mergeCell ref="AQ514:AT514"/>
    <mergeCell ref="AU514:AX514"/>
    <mergeCell ref="A479:B479"/>
    <mergeCell ref="C479:L479"/>
    <mergeCell ref="M479:AJ479"/>
    <mergeCell ref="AK479:AP479"/>
    <mergeCell ref="AQ479:AT479"/>
    <mergeCell ref="AU479:AX479"/>
    <mergeCell ref="A512:B512"/>
    <mergeCell ref="C512:L512"/>
    <mergeCell ref="M512:AJ512"/>
    <mergeCell ref="AK512:AP512"/>
    <mergeCell ref="AQ512:AT512"/>
    <mergeCell ref="AU512:AX51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X32:AX32"/>
    <mergeCell ref="C33:K33"/>
    <mergeCell ref="L33:Q33"/>
    <mergeCell ref="X33:AX33"/>
    <mergeCell ref="A30:B37"/>
    <mergeCell ref="C30:K30"/>
    <mergeCell ref="L30:Q30"/>
    <mergeCell ref="R30:W30"/>
    <mergeCell ref="X30:AX30"/>
    <mergeCell ref="C31:K31"/>
    <mergeCell ref="L31:Q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R31: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501:B501"/>
    <mergeCell ref="C501:L501"/>
    <mergeCell ref="M501:AJ501"/>
    <mergeCell ref="AK501:AP501"/>
    <mergeCell ref="AQ501:AT501"/>
    <mergeCell ref="AU501:AX501"/>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4:B484"/>
    <mergeCell ref="C484:L48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3:B513"/>
    <mergeCell ref="C513:L513"/>
    <mergeCell ref="M513:AJ513"/>
    <mergeCell ref="AK513:AP513"/>
    <mergeCell ref="AQ513:AT513"/>
    <mergeCell ref="AU513:AX513"/>
    <mergeCell ref="A514:B514"/>
    <mergeCell ref="C514:L514"/>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Q581:AT581"/>
    <mergeCell ref="AU581:AX581"/>
    <mergeCell ref="A586:B586"/>
    <mergeCell ref="C586:L586"/>
    <mergeCell ref="AQ605:AT605"/>
    <mergeCell ref="AU605:AX605"/>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U633:AX633"/>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11:B611"/>
    <mergeCell ref="C611:L611"/>
    <mergeCell ref="M611:AJ611"/>
    <mergeCell ref="AK611:AP611"/>
    <mergeCell ref="AQ611:AT611"/>
    <mergeCell ref="AU611:AX611"/>
    <mergeCell ref="A612:B612"/>
    <mergeCell ref="C612:L612"/>
    <mergeCell ref="M612:AJ612"/>
    <mergeCell ref="AK612:AP612"/>
    <mergeCell ref="AQ612:AT612"/>
    <mergeCell ref="A633:B633"/>
    <mergeCell ref="C633:L633"/>
    <mergeCell ref="M633:AJ633"/>
    <mergeCell ref="AK633:AP633"/>
    <mergeCell ref="AQ633:AT633"/>
    <mergeCell ref="AU612:AX612"/>
    <mergeCell ref="A613:B613"/>
    <mergeCell ref="C613:L613"/>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&amp;R事業番号２５５【一般空港等整備事業（直轄）】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255</vt:lpstr>
      <vt:lpstr>'255'!Print_Area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2014-08-17T10:35:31Z</cp:lastPrinted>
  <dcterms:created xsi:type="dcterms:W3CDTF">2014-06-25T07:18:17Z</dcterms:created>
  <dcterms:modified xsi:type="dcterms:W3CDTF">2014-08-19T09:36:39Z</dcterms:modified>
</cp:coreProperties>
</file>