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14400" windowHeight="12240"/>
  </bookViews>
  <sheets>
    <sheet name="080" sheetId="1" r:id="rId1"/>
  </sheets>
  <calcPr calcId="145621"/>
</workbook>
</file>

<file path=xl/calcChain.xml><?xml version="1.0" encoding="utf-8"?>
<calcChain xmlns="http://schemas.openxmlformats.org/spreadsheetml/2006/main">
  <c r="R49" i="1"/>
  <c r="AU157"/>
  <c r="Y157"/>
  <c r="AU146"/>
  <c r="Y146"/>
  <c r="AU135"/>
  <c r="Y135"/>
  <c r="AU124"/>
  <c r="Y124"/>
  <c r="L49"/>
  <c r="AO40"/>
  <c r="AJ40"/>
  <c r="AE40"/>
  <c r="W19"/>
  <c r="AK17"/>
  <c r="AT40" s="1"/>
  <c r="AD17"/>
  <c r="AD19" s="1"/>
  <c r="P17"/>
  <c r="P19" s="1"/>
</calcChain>
</file>

<file path=xl/sharedStrings.xml><?xml version="1.0" encoding="utf-8"?>
<sst xmlns="http://schemas.openxmlformats.org/spreadsheetml/2006/main" count="370" uniqueCount="181">
  <si>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</si>
  <si>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</si>
  <si>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5">
      <t>コウツウ</t>
    </rPh>
    <rPh sb="5" eb="6">
      <t>ショウ</t>
    </rPh>
    <phoneticPr fontId="6"/>
  </si>
  <si>
    <t>事業名</t>
    <rPh sb="0" eb="2">
      <t>ジギョウ</t>
    </rPh>
    <rPh sb="2" eb="3">
      <t>メイ</t>
    </rPh>
    <phoneticPr fontId="6"/>
  </si>
  <si>
    <t>数値予報業務</t>
    <rPh sb="0" eb="2">
      <t>スウチ</t>
    </rPh>
    <rPh sb="2" eb="4">
      <t>ヨホウ</t>
    </rPh>
    <rPh sb="4" eb="6">
      <t>ギョウム</t>
    </rPh>
    <phoneticPr fontId="6"/>
  </si>
  <si>
    <t>担当部局庁</t>
    <phoneticPr fontId="6"/>
  </si>
  <si>
    <t>気象庁予報部</t>
    <rPh sb="0" eb="3">
      <t>キショウチョウ</t>
    </rPh>
    <rPh sb="3" eb="5">
      <t>ヨホウ</t>
    </rPh>
    <rPh sb="5" eb="6">
      <t>ブ</t>
    </rPh>
    <phoneticPr fontId="6"/>
  </si>
  <si>
    <t>作成責任者</t>
    <rPh sb="0" eb="2">
      <t>サクセイ</t>
    </rPh>
    <rPh sb="2" eb="5">
      <t>セキニンシャ</t>
    </rPh>
    <phoneticPr fontId="6"/>
  </si>
  <si>
    <t>事業開始・
終了(予定）年度</t>
    <rPh sb="6" eb="8">
      <t>シュウリョウ</t>
    </rPh>
    <rPh sb="9" eb="11">
      <t>ヨテイ</t>
    </rPh>
    <phoneticPr fontId="6"/>
  </si>
  <si>
    <t>昭和３４年度～終了（予定）なし</t>
    <rPh sb="0" eb="2">
      <t>ショウワ</t>
    </rPh>
    <rPh sb="4" eb="6">
      <t>ネンド</t>
    </rPh>
    <rPh sb="7" eb="9">
      <t>シュウリョウ</t>
    </rPh>
    <rPh sb="10" eb="12">
      <t>ヨテイ</t>
    </rPh>
    <phoneticPr fontId="6"/>
  </si>
  <si>
    <t>担当課室</t>
    <rPh sb="0" eb="2">
      <t>タントウ</t>
    </rPh>
    <rPh sb="2" eb="3">
      <t>カ</t>
    </rPh>
    <rPh sb="3" eb="4">
      <t>シツ</t>
    </rPh>
    <phoneticPr fontId="6"/>
  </si>
  <si>
    <t>業務課</t>
    <rPh sb="0" eb="2">
      <t>ギョウム</t>
    </rPh>
    <rPh sb="2" eb="3">
      <t>カ</t>
    </rPh>
    <phoneticPr fontId="6"/>
  </si>
  <si>
    <t>課長
田中　省吾</t>
    <phoneticPr fontId="6"/>
  </si>
  <si>
    <t>会計区分</t>
    <rPh sb="0" eb="2">
      <t>カイケイ</t>
    </rPh>
    <rPh sb="2" eb="4">
      <t>クブン</t>
    </rPh>
    <phoneticPr fontId="6"/>
  </si>
  <si>
    <t>一般会計</t>
    <rPh sb="0" eb="2">
      <t>イッパン</t>
    </rPh>
    <rPh sb="2" eb="4">
      <t>カイケイ</t>
    </rPh>
    <phoneticPr fontId="6"/>
  </si>
  <si>
    <t>政策・施策名</t>
    <rPh sb="0" eb="2">
      <t>セイサク</t>
    </rPh>
    <rPh sb="3" eb="5">
      <t>シサク</t>
    </rPh>
    <rPh sb="5" eb="6">
      <t>メイ</t>
    </rPh>
    <phoneticPr fontId="6"/>
  </si>
  <si>
    <t xml:space="preserve">4　水害等災害による被害の軽減
　10　自然災害等による被害を軽減するため、気象情報等の
　　　提供及び観測・通信体制を充実する                   </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</si>
  <si>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</si>
  <si>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気象業務法（第3条、第11条、第13条、第14条、第14条の２、第15条、第25条）、消防法（第22条）、水防法（第11条、第12条）、災害対策基本法（第3条、第8条）、交通安全対策基本法（第3条）他</t>
    <phoneticPr fontId="6"/>
  </si>
  <si>
    <t>関係する計画、通知等</t>
    <phoneticPr fontId="6"/>
  </si>
  <si>
    <t>防災基本計画（昭和38年中央防災会議策定）、世界気象機関条約、SOLAS条約（海上における人命の安全のための国際条約）</t>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</si>
  <si>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</si>
  <si>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 xml:space="preserve">
　気象に関する警報・予報の作成のための基盤情報として必要不可欠な数値予報資料を作成する。</t>
    <rPh sb="20" eb="22">
      <t>キバン</t>
    </rPh>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</si>
  <si>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</si>
  <si>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xml:space="preserve">
　観測データ等を基に物理法則に基づく数値計算を行い、予報や警報等の基礎資料となる数値予報資料を作成する。精度の高い数値予報を行うためには、最新の気象学の知見を基に大気現象を精緻に表現できる数値予報モデルによる計算が必要であるが、その計算には膨大な計算機資源が必要となる。このため、数値解析予報システム（スーパーコンピュータ）により数値予報モデル計算の運用を行い、数値予報資料を作成する。</t>
    <rPh sb="9" eb="10">
      <t>モト</t>
    </rPh>
    <rPh sb="32" eb="33">
      <t>トウ</t>
    </rPh>
    <rPh sb="80" eb="81">
      <t>モト</t>
    </rPh>
    <rPh sb="176" eb="178">
      <t>ウンヨウ</t>
    </rPh>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</si>
  <si>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</si>
  <si>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</si>
  <si>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</si>
  <si>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</si>
  <si>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</si>
  <si>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</si>
  <si>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</si>
  <si>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</si>
  <si>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</si>
  <si>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</si>
  <si>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</si>
  <si>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t>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</si>
  <si>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</si>
  <si>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</si>
  <si>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</si>
  <si>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</si>
  <si>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</si>
  <si>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</si>
  <si>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</si>
  <si>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</si>
  <si>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</si>
  <si>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（27年度）</t>
    <rPh sb="0" eb="3">
      <t>モクヒョウチ</t>
    </rPh>
    <rPh sb="7" eb="9">
      <t>ネンド</t>
    </rPh>
    <phoneticPr fontId="6"/>
  </si>
  <si>
    <t>72時間先の台風中心位置の予報誤差（過去５年の平均）を平成27年までに260ｋｍとする。</t>
    <phoneticPr fontId="6"/>
  </si>
  <si>
    <t>成果実績</t>
    <rPh sb="0" eb="2">
      <t>セイカ</t>
    </rPh>
    <rPh sb="2" eb="4">
      <t>ジッセキ</t>
    </rPh>
    <phoneticPr fontId="6"/>
  </si>
  <si>
    <t>km</t>
    <phoneticPr fontId="6"/>
  </si>
  <si>
    <t>目標値</t>
    <rPh sb="0" eb="3">
      <t>モクヒョウチ</t>
    </rPh>
    <phoneticPr fontId="6"/>
  </si>
  <si>
    <r>
      <t>k</t>
    </r>
    <r>
      <rPr>
        <sz val="11"/>
        <color theme="1"/>
        <rFont val="ＭＳ Ｐゴシック"/>
        <family val="2"/>
        <charset val="128"/>
        <scheme val="minor"/>
      </rPr>
      <t>m</t>
    </r>
    <phoneticPr fontId="6"/>
  </si>
  <si>
    <t>―</t>
    <phoneticPr fontId="6"/>
  </si>
  <si>
    <t>達成度</t>
    <rPh sb="0" eb="2">
      <t>タッセイ</t>
    </rPh>
    <rPh sb="2" eb="3">
      <t>ド</t>
    </rPh>
    <phoneticPr fontId="6"/>
  </si>
  <si>
    <t>％</t>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</si>
  <si>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</si>
  <si>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</si>
  <si>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</si>
  <si>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数値予報モデルの解像度</t>
    <rPh sb="0" eb="2">
      <t>スウチ</t>
    </rPh>
    <rPh sb="2" eb="4">
      <t>ヨホウ</t>
    </rPh>
    <rPh sb="8" eb="11">
      <t>カイゾウド</t>
    </rPh>
    <phoneticPr fontId="6"/>
  </si>
  <si>
    <t>（局地モデル）</t>
    <rPh sb="1" eb="3">
      <t>キョクチ</t>
    </rPh>
    <phoneticPr fontId="6"/>
  </si>
  <si>
    <t>活動実績</t>
    <rPh sb="0" eb="2">
      <t>カツドウ</t>
    </rPh>
    <rPh sb="2" eb="4">
      <t>ジッセキ</t>
    </rPh>
    <phoneticPr fontId="6"/>
  </si>
  <si>
    <t>当初見込み</t>
    <phoneticPr fontId="6"/>
  </si>
  <si>
    <t>（メソモデル）</t>
    <phoneticPr fontId="6"/>
  </si>
  <si>
    <t>（全球モデル）</t>
    <rPh sb="1" eb="2">
      <t>ゼン</t>
    </rPh>
    <rPh sb="2" eb="3">
      <t>キュウ</t>
    </rPh>
    <phoneticPr fontId="6"/>
  </si>
  <si>
    <t>数値予報モデルの実行回数</t>
    <rPh sb="0" eb="2">
      <t>スウチ</t>
    </rPh>
    <rPh sb="2" eb="4">
      <t>ヨホウ</t>
    </rPh>
    <rPh sb="8" eb="10">
      <t>ジッコウ</t>
    </rPh>
    <rPh sb="10" eb="12">
      <t>カイスウ</t>
    </rPh>
    <phoneticPr fontId="6"/>
  </si>
  <si>
    <t>回/日</t>
    <rPh sb="0" eb="1">
      <t>カイ</t>
    </rPh>
    <rPh sb="2" eb="3">
      <t>ニチ</t>
    </rPh>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</si>
  <si>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</si>
  <si>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</si>
  <si>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</si>
  <si>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執行額÷数値予報実行回数　　　　　　　　　　　</t>
    <rPh sb="0" eb="2">
      <t>シッコウ</t>
    </rPh>
    <rPh sb="2" eb="3">
      <t>ガク</t>
    </rPh>
    <rPh sb="4" eb="6">
      <t>スウチ</t>
    </rPh>
    <rPh sb="6" eb="8">
      <t>ヨホウ</t>
    </rPh>
    <rPh sb="8" eb="10">
      <t>ジッコウ</t>
    </rPh>
    <rPh sb="10" eb="12">
      <t>カイスウ</t>
    </rPh>
    <phoneticPr fontId="6"/>
  </si>
  <si>
    <t>百万円/回</t>
    <rPh sb="0" eb="3">
      <t>ヒャクマンエン</t>
    </rPh>
    <rPh sb="4" eb="5">
      <t>カイ</t>
    </rPh>
    <phoneticPr fontId="6"/>
  </si>
  <si>
    <t>計算式</t>
    <rPh sb="0" eb="2">
      <t>ケイサン</t>
    </rPh>
    <rPh sb="2" eb="3">
      <t>シキ</t>
    </rPh>
    <phoneticPr fontId="6"/>
  </si>
  <si>
    <t>　　/</t>
    <phoneticPr fontId="6"/>
  </si>
  <si>
    <t>809/((8+4)×365)</t>
    <phoneticPr fontId="6"/>
  </si>
  <si>
    <t>753/((8+8+4)×365)</t>
    <phoneticPr fontId="6"/>
  </si>
  <si>
    <t>716/((24+8+4)×365)</t>
    <phoneticPr fontId="6"/>
  </si>
  <si>
    <t>691/((24+8+4)×365)</t>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</si>
  <si>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</si>
  <si>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</si>
  <si>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</si>
  <si>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</si>
  <si>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電子計算機等借料</t>
  </si>
  <si>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</si>
  <si>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</si>
  <si>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</si>
  <si>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</si>
  <si>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</si>
  <si>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</si>
  <si>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</si>
  <si>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・本事業は、国民の生命、財産を守る防災気象情報を発表するためのものであり、国の防災上不可欠であり、広く国民のニーズがあり、政策の優先度の高い事業である。
・気象業務法に基づき、気象等の情報は気象庁が発表することとなっており、国が実施すべき事業である。</t>
    <phoneticPr fontId="6"/>
  </si>
  <si>
    <t>地方自治体、民間等に委ねることができない事業なのか。</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</si>
  <si>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</si>
  <si>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</si>
  <si>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</si>
  <si>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・気象庁が直接実施する事業であり、自ら契約を締結し、工程管理から完成検査まで、職員により適切に実施している。
・調達の競争性を確保するなど、効率的・効果的な予算の執行に努めている。</t>
    <phoneticPr fontId="6"/>
  </si>
  <si>
    <t>受益者との負担関係は妥当であるか。</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</si>
  <si>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</si>
  <si>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</si>
  <si>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</si>
  <si>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</si>
  <si>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</si>
  <si>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</si>
  <si>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（近年の主な改善事例）
・平成19年に、全球を対象とした数値予報モデルについて、計算を行う格子間隔を60km→20kmへ精密化
・平成24年度より、数値解析予報システムを更新し、計算能力等を増強
・平成25年、局地モデルの1日あたりの実行回数を8回から24回へ高頻度化
・平成26年、全球モデルの鉛直解像度増強（60層→100層）</t>
    <rPh sb="99" eb="101">
      <t>ヘイセイ</t>
    </rPh>
    <rPh sb="105" eb="107">
      <t>キョクチ</t>
    </rPh>
    <rPh sb="112" eb="113">
      <t>ニチ</t>
    </rPh>
    <rPh sb="117" eb="119">
      <t>ジッコウ</t>
    </rPh>
    <rPh sb="119" eb="121">
      <t>カイスウ</t>
    </rPh>
    <rPh sb="123" eb="124">
      <t>カイ</t>
    </rPh>
    <rPh sb="128" eb="129">
      <t>カイ</t>
    </rPh>
    <rPh sb="130" eb="133">
      <t>コウヒンド</t>
    </rPh>
    <rPh sb="133" eb="134">
      <t>カ</t>
    </rPh>
    <rPh sb="136" eb="138">
      <t>ヘイセイ</t>
    </rPh>
    <rPh sb="140" eb="141">
      <t>ネン</t>
    </rPh>
    <rPh sb="142" eb="143">
      <t>ゼン</t>
    </rPh>
    <rPh sb="143" eb="144">
      <t>キュウ</t>
    </rPh>
    <rPh sb="148" eb="150">
      <t>エンチョク</t>
    </rPh>
    <rPh sb="150" eb="153">
      <t>カイゾウド</t>
    </rPh>
    <rPh sb="153" eb="155">
      <t>ゾウキョウ</t>
    </rPh>
    <rPh sb="158" eb="159">
      <t>ソウ</t>
    </rPh>
    <rPh sb="163" eb="164">
      <t>ソウ</t>
    </rPh>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</si>
  <si>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</si>
  <si>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</si>
  <si>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</si>
  <si>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</si>
  <si>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</si>
  <si>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</si>
  <si>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</si>
  <si>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</si>
  <si>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数値予報モデル計算により作成される数値予報資料は警報・予報関連業務の基盤となる情報であり、防災気象情報を作成するためにも、本事業を継続する必要がある。</t>
    <phoneticPr fontId="6"/>
  </si>
  <si>
    <t>改善の
方向性</t>
    <rPh sb="0" eb="2">
      <t>カイゼン</t>
    </rPh>
    <rPh sb="4" eb="7">
      <t>ホウコウセイ</t>
    </rPh>
    <phoneticPr fontId="6"/>
  </si>
  <si>
    <t>引き続き、事業の実施に当たっては、数値解析予報システムの更新において、業務・システム最適化計画を踏まえ、総合評価方式による一般競争入札を実施するなど、効率的・効果的な予算の執行に努める。</t>
    <rPh sb="0" eb="1">
      <t>ヒ</t>
    </rPh>
    <rPh sb="2" eb="3">
      <t>ツヅ</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</si>
  <si>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</si>
  <si>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</si>
  <si>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</si>
  <si>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</si>
  <si>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総務省の行政評価・監視（平成22年度）において、以下の勧告を受けている。
「１　防災気象情報の適時かつ的確な発表等
 （1）　大雨警報等の適時かつ的確な発表等
　　①　解析雨量や降水短時間予報等の予測技術の精度向上のための取り組みを一層推進すること。」
支出先上位１０者リストの中には、平成２２年度に入札等を行ったものが含まれる。</t>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</si>
  <si>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</si>
  <si>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</si>
  <si>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</si>
  <si>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</si>
  <si>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</si>
  <si>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</si>
  <si>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</si>
  <si>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A.（株）JECC</t>
    <rPh sb="3" eb="4">
      <t>カブ</t>
    </rPh>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</si>
  <si>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</si>
  <si>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</si>
  <si>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</si>
  <si>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借料及び損料</t>
    <rPh sb="0" eb="2">
      <t>シャクリョウ</t>
    </rPh>
    <rPh sb="2" eb="3">
      <t>オヨ</t>
    </rPh>
    <rPh sb="4" eb="6">
      <t>ソンリョウ</t>
    </rPh>
    <phoneticPr fontId="6"/>
  </si>
  <si>
    <t>スーパーコンピュータシステム借用（レンタル）　等</t>
    <rPh sb="14" eb="16">
      <t>シャクヨウ</t>
    </rPh>
    <rPh sb="23" eb="24">
      <t>ナド</t>
    </rPh>
    <phoneticPr fontId="6"/>
  </si>
  <si>
    <t>B.（株）日立製作所</t>
    <rPh sb="3" eb="4">
      <t>カブ</t>
    </rPh>
    <rPh sb="5" eb="7">
      <t>ヒタチ</t>
    </rPh>
    <rPh sb="7" eb="10">
      <t>セイサクショ</t>
    </rPh>
    <phoneticPr fontId="6"/>
  </si>
  <si>
    <t>F.</t>
    <phoneticPr fontId="6"/>
  </si>
  <si>
    <t>雑役務費</t>
    <rPh sb="0" eb="1">
      <t>ザツ</t>
    </rPh>
    <rPh sb="1" eb="3">
      <t>エキム</t>
    </rPh>
    <rPh sb="3" eb="4">
      <t>ヒ</t>
    </rPh>
    <phoneticPr fontId="6"/>
  </si>
  <si>
    <t>スーパーコンピュータシステムのネットワーク設定変更作業</t>
    <rPh sb="21" eb="23">
      <t>セッテイ</t>
    </rPh>
    <rPh sb="23" eb="25">
      <t>ヘンコウ</t>
    </rPh>
    <rPh sb="25" eb="27">
      <t>サギョウ</t>
    </rPh>
    <phoneticPr fontId="6"/>
  </si>
  <si>
    <t>C.</t>
    <phoneticPr fontId="6"/>
  </si>
  <si>
    <t>G.</t>
    <phoneticPr fontId="6"/>
  </si>
  <si>
    <t>D.</t>
    <phoneticPr fontId="6"/>
  </si>
  <si>
    <t>H.</t>
    <phoneticPr fontId="6"/>
  </si>
  <si>
    <t>支出先上位１０者リスト</t>
    <phoneticPr fontId="6"/>
  </si>
  <si>
    <t>A.民間事業者</t>
    <rPh sb="2" eb="4">
      <t>ミンカン</t>
    </rPh>
    <rPh sb="4" eb="7">
      <t>ジギョウシャ</t>
    </rPh>
    <phoneticPr fontId="6"/>
  </si>
  <si>
    <t>支　出　先</t>
    <phoneticPr fontId="6"/>
  </si>
  <si>
    <t>業　務　概　要</t>
    <phoneticPr fontId="6"/>
  </si>
  <si>
    <t>支　出　額
（百万円）</t>
    <phoneticPr fontId="6"/>
  </si>
  <si>
    <t>入札者数</t>
  </si>
  <si>
    <t>落札率</t>
  </si>
  <si>
    <t>（株）JECC</t>
    <rPh sb="1" eb="2">
      <t>カブ</t>
    </rPh>
    <phoneticPr fontId="6"/>
  </si>
  <si>
    <t>スーパーコンピュータシステム借用（レンタル）</t>
    <rPh sb="14" eb="16">
      <t>シャクヨウ</t>
    </rPh>
    <phoneticPr fontId="6"/>
  </si>
  <si>
    <t>DCPデータ伝送装置等の借用（リース）・保守</t>
    <rPh sb="6" eb="8">
      <t>デンソウ</t>
    </rPh>
    <rPh sb="8" eb="10">
      <t>ソウチ</t>
    </rPh>
    <rPh sb="10" eb="11">
      <t>トウ</t>
    </rPh>
    <rPh sb="12" eb="14">
      <t>シャクヨウ</t>
    </rPh>
    <rPh sb="20" eb="22">
      <t>ホシュ</t>
    </rPh>
    <phoneticPr fontId="6"/>
  </si>
  <si>
    <t>B.民間事業者</t>
    <rPh sb="2" eb="4">
      <t>ミンカン</t>
    </rPh>
    <rPh sb="4" eb="7">
      <t>ジギョウシャ</t>
    </rPh>
    <phoneticPr fontId="6"/>
  </si>
  <si>
    <t>（株）日立製作所</t>
    <rPh sb="1" eb="2">
      <t>カブ</t>
    </rPh>
    <rPh sb="3" eb="5">
      <t>ヒタチ</t>
    </rPh>
    <rPh sb="5" eb="8">
      <t>セイサクショ</t>
    </rPh>
    <phoneticPr fontId="6"/>
  </si>
  <si>
    <t>随意契約</t>
    <rPh sb="0" eb="2">
      <t>ズイイ</t>
    </rPh>
    <rPh sb="2" eb="4">
      <t>ケイヤク</t>
    </rPh>
    <phoneticPr fontId="6"/>
  </si>
  <si>
    <t>一般財団法人日本気象協会</t>
    <rPh sb="0" eb="2">
      <t>イッパン</t>
    </rPh>
    <rPh sb="2" eb="4">
      <t>ザイダン</t>
    </rPh>
    <rPh sb="4" eb="6">
      <t>ホウジン</t>
    </rPh>
    <rPh sb="6" eb="8">
      <t>ニホン</t>
    </rPh>
    <rPh sb="8" eb="10">
      <t>キショウ</t>
    </rPh>
    <rPh sb="10" eb="12">
      <t>キョウカイ</t>
    </rPh>
    <phoneticPr fontId="6"/>
  </si>
  <si>
    <t>洪水予報データ変換装置の設定変更及び機能追加</t>
    <rPh sb="0" eb="2">
      <t>コウズイ</t>
    </rPh>
    <rPh sb="2" eb="4">
      <t>ヨホウ</t>
    </rPh>
    <rPh sb="7" eb="9">
      <t>ヘンカン</t>
    </rPh>
    <rPh sb="9" eb="11">
      <t>ソウチ</t>
    </rPh>
    <rPh sb="12" eb="14">
      <t>セッテイ</t>
    </rPh>
    <rPh sb="14" eb="16">
      <t>ヘンコウ</t>
    </rPh>
    <rPh sb="16" eb="17">
      <t>オヨ</t>
    </rPh>
    <rPh sb="18" eb="20">
      <t>キノウ</t>
    </rPh>
    <rPh sb="20" eb="22">
      <t>ツイカ</t>
    </rPh>
    <phoneticPr fontId="6"/>
  </si>
  <si>
    <t>河川データ変換システムの設定変更</t>
    <rPh sb="0" eb="2">
      <t>カセン</t>
    </rPh>
    <rPh sb="5" eb="7">
      <t>ヘンカン</t>
    </rPh>
    <rPh sb="12" eb="14">
      <t>セッテイ</t>
    </rPh>
    <rPh sb="14" eb="16">
      <t>ヘンコウ</t>
    </rPh>
    <phoneticPr fontId="6"/>
  </si>
  <si>
    <t>統合洪水予報システムの設定変更</t>
    <rPh sb="0" eb="2">
      <t>トウゴウ</t>
    </rPh>
    <rPh sb="2" eb="4">
      <t>コウズイ</t>
    </rPh>
    <rPh sb="4" eb="6">
      <t>ヨホウ</t>
    </rPh>
    <rPh sb="11" eb="13">
      <t>セッテイ</t>
    </rPh>
    <rPh sb="13" eb="15">
      <t>ヘンコウ</t>
    </rPh>
    <phoneticPr fontId="6"/>
  </si>
  <si>
    <t>(株）マルミヤ</t>
    <rPh sb="1" eb="2">
      <t>カブ</t>
    </rPh>
    <phoneticPr fontId="6"/>
  </si>
  <si>
    <t>トナーカートリッジほかの購入</t>
    <rPh sb="12" eb="14">
      <t>コウニュウ</t>
    </rPh>
    <phoneticPr fontId="6"/>
  </si>
  <si>
    <t>アデスアクセス端末等の購入</t>
    <rPh sb="7" eb="9">
      <t>タンマツ</t>
    </rPh>
    <rPh sb="9" eb="10">
      <t>トウ</t>
    </rPh>
    <rPh sb="11" eb="13">
      <t>コウニュウ</t>
    </rPh>
    <phoneticPr fontId="6"/>
  </si>
  <si>
    <t>富士通（株）</t>
    <rPh sb="0" eb="3">
      <t>フジツウ</t>
    </rPh>
    <rPh sb="4" eb="5">
      <t>カブ</t>
    </rPh>
    <phoneticPr fontId="6"/>
  </si>
  <si>
    <t>潮位データ総合処理装置の設定変更及び接続試験</t>
    <rPh sb="0" eb="2">
      <t>チョウイ</t>
    </rPh>
    <rPh sb="5" eb="7">
      <t>ソウゴウ</t>
    </rPh>
    <rPh sb="7" eb="9">
      <t>ショリ</t>
    </rPh>
    <rPh sb="9" eb="11">
      <t>ソウチ</t>
    </rPh>
    <rPh sb="12" eb="14">
      <t>セッテイ</t>
    </rPh>
    <rPh sb="14" eb="16">
      <t>ヘンコウ</t>
    </rPh>
    <rPh sb="16" eb="17">
      <t>オヨ</t>
    </rPh>
    <rPh sb="18" eb="20">
      <t>セツゾク</t>
    </rPh>
    <rPh sb="20" eb="22">
      <t>シケン</t>
    </rPh>
    <phoneticPr fontId="6"/>
  </si>
  <si>
    <t>広友サービス（株）</t>
    <rPh sb="0" eb="2">
      <t>コウユウ</t>
    </rPh>
    <rPh sb="7" eb="8">
      <t>カブ</t>
    </rPh>
    <phoneticPr fontId="6"/>
  </si>
  <si>
    <t>アデス更新に伴うPC端末等の購入</t>
    <rPh sb="3" eb="5">
      <t>コウシン</t>
    </rPh>
    <rPh sb="6" eb="7">
      <t>トモナ</t>
    </rPh>
    <rPh sb="10" eb="12">
      <t>タンマツ</t>
    </rPh>
    <rPh sb="12" eb="13">
      <t>トウ</t>
    </rPh>
    <rPh sb="14" eb="16">
      <t>コウニュウ</t>
    </rPh>
    <phoneticPr fontId="6"/>
  </si>
  <si>
    <t>(株）トーコン・フィールドサービス</t>
    <rPh sb="1" eb="2">
      <t>カブ</t>
    </rPh>
    <phoneticPr fontId="6"/>
  </si>
  <si>
    <t>潮位パケット受信集約処理装置のネットワーク機器の設定変更及び接続試験</t>
    <rPh sb="0" eb="2">
      <t>チョウイ</t>
    </rPh>
    <rPh sb="6" eb="8">
      <t>ジュシン</t>
    </rPh>
    <rPh sb="8" eb="10">
      <t>シュウヤク</t>
    </rPh>
    <rPh sb="10" eb="12">
      <t>ショリ</t>
    </rPh>
    <rPh sb="12" eb="14">
      <t>ソウチ</t>
    </rPh>
    <rPh sb="21" eb="23">
      <t>キキ</t>
    </rPh>
    <rPh sb="24" eb="26">
      <t>セッテイ</t>
    </rPh>
    <rPh sb="26" eb="28">
      <t>ヘンコウ</t>
    </rPh>
    <rPh sb="28" eb="29">
      <t>オヨ</t>
    </rPh>
    <rPh sb="30" eb="32">
      <t>セツゾク</t>
    </rPh>
    <rPh sb="32" eb="34">
      <t>シケン</t>
    </rPh>
    <phoneticPr fontId="6"/>
  </si>
  <si>
    <t>次期国内基盤通信網（B網）構築に係る待ち受け工事</t>
    <rPh sb="0" eb="2">
      <t>ジキ</t>
    </rPh>
    <rPh sb="2" eb="4">
      <t>コクナイ</t>
    </rPh>
    <rPh sb="4" eb="6">
      <t>キバン</t>
    </rPh>
    <rPh sb="6" eb="9">
      <t>ツウシンモウ</t>
    </rPh>
    <rPh sb="11" eb="12">
      <t>モウ</t>
    </rPh>
    <rPh sb="13" eb="15">
      <t>コウチク</t>
    </rPh>
    <rPh sb="16" eb="17">
      <t>カカ</t>
    </rPh>
    <rPh sb="18" eb="19">
      <t>マ</t>
    </rPh>
    <rPh sb="20" eb="21">
      <t>ウ</t>
    </rPh>
    <rPh sb="22" eb="24">
      <t>コウジ</t>
    </rPh>
    <phoneticPr fontId="6"/>
  </si>
  <si>
    <t>（株）第一文眞堂</t>
    <rPh sb="1" eb="2">
      <t>カブ</t>
    </rPh>
    <rPh sb="3" eb="5">
      <t>ダイイチ</t>
    </rPh>
    <rPh sb="5" eb="6">
      <t>ブン</t>
    </rPh>
    <rPh sb="6" eb="7">
      <t>シン</t>
    </rPh>
    <rPh sb="7" eb="8">
      <t>ドウ</t>
    </rPh>
    <phoneticPr fontId="6"/>
  </si>
  <si>
    <t>ブルーレイディスクほかの購入</t>
    <rPh sb="12" eb="14">
      <t>コウニュウ</t>
    </rPh>
    <phoneticPr fontId="6"/>
  </si>
  <si>
    <t>西菱電気（株）</t>
    <rPh sb="0" eb="1">
      <t>ニシ</t>
    </rPh>
    <rPh sb="1" eb="2">
      <t>ヒシ</t>
    </rPh>
    <rPh sb="2" eb="4">
      <t>デンキ</t>
    </rPh>
    <rPh sb="5" eb="6">
      <t>カブ</t>
    </rPh>
    <phoneticPr fontId="6"/>
  </si>
  <si>
    <t>WIS装置設定変更</t>
    <rPh sb="3" eb="5">
      <t>ソウチ</t>
    </rPh>
    <rPh sb="5" eb="7">
      <t>セッテイ</t>
    </rPh>
    <rPh sb="7" eb="9">
      <t>ヘンコウ</t>
    </rPh>
    <phoneticPr fontId="6"/>
  </si>
  <si>
    <t>ソフトバンクテレコム（株）</t>
    <rPh sb="11" eb="12">
      <t>カブ</t>
    </rPh>
    <phoneticPr fontId="6"/>
  </si>
  <si>
    <t>国内基盤通信網更新に伴うネットワーク機器設定変更</t>
    <rPh sb="0" eb="2">
      <t>コクナイ</t>
    </rPh>
    <rPh sb="2" eb="4">
      <t>キバン</t>
    </rPh>
    <rPh sb="4" eb="7">
      <t>ツウシンモウ</t>
    </rPh>
    <rPh sb="7" eb="9">
      <t>コウシン</t>
    </rPh>
    <rPh sb="10" eb="11">
      <t>トモナ</t>
    </rPh>
    <rPh sb="18" eb="20">
      <t>キキ</t>
    </rPh>
    <rPh sb="20" eb="22">
      <t>セッテイ</t>
    </rPh>
    <rPh sb="22" eb="24">
      <t>ヘンコウ</t>
    </rPh>
    <phoneticPr fontId="6"/>
  </si>
  <si>
    <t>ヤクモ（株）</t>
    <rPh sb="4" eb="5">
      <t>カブ</t>
    </rPh>
    <phoneticPr fontId="6"/>
  </si>
  <si>
    <t>清瀬第三庁舎電子計算機室の免震２重床システムの点検・調整</t>
    <rPh sb="0" eb="2">
      <t>キヨセ</t>
    </rPh>
    <rPh sb="2" eb="3">
      <t>ダイ</t>
    </rPh>
    <rPh sb="3" eb="4">
      <t>サン</t>
    </rPh>
    <rPh sb="4" eb="6">
      <t>チョウシャ</t>
    </rPh>
    <rPh sb="6" eb="8">
      <t>デンシ</t>
    </rPh>
    <rPh sb="8" eb="11">
      <t>ケイサンキ</t>
    </rPh>
    <rPh sb="11" eb="12">
      <t>シツ</t>
    </rPh>
    <rPh sb="13" eb="14">
      <t>メン</t>
    </rPh>
    <rPh sb="14" eb="15">
      <t>シン</t>
    </rPh>
    <rPh sb="15" eb="17">
      <t>ニジュウ</t>
    </rPh>
    <rPh sb="17" eb="18">
      <t>ユカ</t>
    </rPh>
    <rPh sb="23" eb="25">
      <t>テンケン</t>
    </rPh>
    <rPh sb="26" eb="28">
      <t>チョウセイ</t>
    </rPh>
    <phoneticPr fontId="6"/>
  </si>
  <si>
    <t>事業内容の
　　一部改善</t>
    <rPh sb="0" eb="2">
      <t>ジギョウ</t>
    </rPh>
    <rPh sb="2" eb="4">
      <t>ナイヨウ</t>
    </rPh>
    <rPh sb="8" eb="10">
      <t>イチブ</t>
    </rPh>
    <rPh sb="10" eb="12">
      <t>カイゼン</t>
    </rPh>
    <phoneticPr fontId="2"/>
  </si>
  <si>
    <t>効率的・効果的なシステムの運用により、予報の予測精度の向上を図るべき。</t>
    <phoneticPr fontId="2"/>
  </si>
  <si>
    <t>チームの所見を踏まえ、引き続き、効率的・効果的なシステムの運用により、予報の予測精度の向上を図る。</t>
    <phoneticPr fontId="2"/>
  </si>
  <si>
    <t>執行等改善</t>
    <phoneticPr fontId="2"/>
  </si>
  <si>
    <t>C.</t>
    <phoneticPr fontId="6"/>
  </si>
  <si>
    <t>・維持費の自然増　20</t>
    <rPh sb="5" eb="7">
      <t>シゼン</t>
    </rPh>
    <phoneticPr fontId="2"/>
  </si>
</sst>
</file>

<file path=xl/styles.xml><?xml version="1.0" encoding="utf-8"?>
<styleSheet xmlns="http://schemas.openxmlformats.org/spreadsheetml/2006/main">
  <numFmts count="4">
    <numFmt numFmtId="176" formatCode="000"/>
    <numFmt numFmtId="177" formatCode="0;&quot;▲ &quot;0"/>
    <numFmt numFmtId="178" formatCode="0.0000"/>
    <numFmt numFmtId="179" formatCode="#,##0_ "/>
  </numFmts>
  <fonts count="23">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b/>
      <sz val="9"/>
      <name val="ＭＳ 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1"/>
      <name val="ＭＳ 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1"/>
      <color rgb="FF000000"/>
      <name val="ＭＳ Ｐゴシック"/>
      <family val="3"/>
      <charset val="128"/>
    </font>
    <font>
      <sz val="14"/>
      <name val="ＭＳ Ｐゴシック"/>
      <family val="3"/>
      <charset val="128"/>
    </font>
    <font>
      <sz val="11"/>
      <color theme="0"/>
      <name val="ＭＳ Ｐゴシック"/>
      <family val="3"/>
      <charset val="128"/>
      <scheme val="minor"/>
    </font>
  </fonts>
  <fills count="6">
    <fill>
      <patternFill patternType="none"/>
    </fill>
    <fill>
      <patternFill patternType="gray125"/>
    </fill>
    <fill>
      <patternFill patternType="solid">
        <fgColor theme="6"/>
      </patternFill>
    </fill>
    <fill>
      <patternFill patternType="solid">
        <fgColor rgb="FFC0C0C0"/>
        <bgColor rgb="FF000000"/>
      </patternFill>
    </fill>
    <fill>
      <patternFill patternType="solid">
        <fgColor rgb="FFBFBFBF"/>
        <bgColor rgb="FF000000"/>
      </patternFill>
    </fill>
    <fill>
      <patternFill patternType="solid">
        <fgColor rgb="FFFFFFFF"/>
        <bgColor rgb="FF000000"/>
      </patternFill>
    </fill>
  </fills>
  <borders count="14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double">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medium">
        <color indexed="64"/>
      </right>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0" fontId="22" fillId="2" borderId="0" applyNumberFormat="0" applyBorder="0" applyAlignment="0" applyProtection="0">
      <alignment vertical="center"/>
    </xf>
    <xf numFmtId="9" fontId="1" fillId="0" borderId="0" applyFont="0" applyFill="0" applyBorder="0" applyAlignment="0" applyProtection="0">
      <alignment vertical="center"/>
    </xf>
    <xf numFmtId="0" fontId="1" fillId="0" borderId="0">
      <alignment vertical="center"/>
    </xf>
  </cellStyleXfs>
  <cellXfs count="511">
    <xf numFmtId="0" fontId="0" fillId="0" borderId="0" xfId="0">
      <alignment vertical="center"/>
    </xf>
    <xf numFmtId="0" fontId="1" fillId="0" borderId="0" xfId="0" applyFont="1" applyFill="1" applyBorder="1">
      <alignment vertical="center"/>
    </xf>
    <xf numFmtId="0" fontId="4" fillId="0" borderId="0" xfId="0" applyFont="1" applyFill="1" applyBorder="1">
      <alignment vertical="center"/>
    </xf>
    <xf numFmtId="0" fontId="1" fillId="0" borderId="25" xfId="0" applyFont="1" applyFill="1" applyBorder="1" applyAlignment="1">
      <alignment horizontal="left" vertical="center"/>
    </xf>
    <xf numFmtId="0" fontId="1" fillId="0" borderId="19"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23" xfId="0" applyFont="1" applyFill="1" applyBorder="1">
      <alignment vertical="center"/>
    </xf>
    <xf numFmtId="0" fontId="1" fillId="0" borderId="64" xfId="0" applyFont="1" applyFill="1" applyBorder="1" applyAlignment="1">
      <alignment horizontal="center" vertical="center"/>
    </xf>
    <xf numFmtId="0" fontId="1" fillId="0" borderId="65" xfId="0" applyFont="1" applyFill="1" applyBorder="1" applyAlignment="1">
      <alignment horizontal="left" vertical="center"/>
    </xf>
    <xf numFmtId="0" fontId="1" fillId="0" borderId="65" xfId="0" applyFont="1" applyFill="1" applyBorder="1" applyAlignment="1">
      <alignment horizontal="center" vertical="center"/>
    </xf>
    <xf numFmtId="0" fontId="1" fillId="0" borderId="66" xfId="0" applyFont="1" applyFill="1" applyBorder="1" applyAlignment="1">
      <alignment horizontal="center" vertical="center"/>
    </xf>
    <xf numFmtId="0" fontId="1" fillId="0" borderId="69" xfId="0" applyFont="1" applyFill="1" applyBorder="1" applyAlignment="1">
      <alignment horizontal="center" vertical="center"/>
    </xf>
    <xf numFmtId="0" fontId="1" fillId="0" borderId="70" xfId="0" applyFont="1" applyFill="1" applyBorder="1" applyAlignment="1">
      <alignment horizontal="center" vertical="center"/>
    </xf>
    <xf numFmtId="0" fontId="1" fillId="0" borderId="71" xfId="0" applyFont="1" applyFill="1" applyBorder="1" applyAlignment="1">
      <alignment horizontal="center" vertical="center"/>
    </xf>
    <xf numFmtId="0" fontId="1" fillId="0" borderId="30" xfId="0" applyFont="1" applyFill="1" applyBorder="1" applyAlignment="1">
      <alignment horizontal="center" vertical="center"/>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1" fillId="0" borderId="31" xfId="0" applyFont="1" applyFill="1" applyBorder="1" applyAlignment="1">
      <alignment horizontal="center" vertical="center"/>
    </xf>
    <xf numFmtId="0" fontId="12" fillId="3" borderId="2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2" fillId="3" borderId="93" xfId="0" applyFont="1" applyFill="1" applyBorder="1" applyAlignment="1">
      <alignment horizontal="center" vertical="center" textRotation="255" wrapText="1"/>
    </xf>
    <xf numFmtId="0" fontId="12" fillId="3" borderId="94" xfId="0" applyFont="1" applyFill="1" applyBorder="1" applyAlignment="1">
      <alignment horizontal="center" vertical="center" textRotation="255" wrapText="1"/>
    </xf>
    <xf numFmtId="0" fontId="1" fillId="5" borderId="23"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8" xfId="0" applyFont="1" applyFill="1" applyBorder="1" applyAlignment="1">
      <alignment horizontal="left" vertical="center"/>
    </xf>
    <xf numFmtId="0" fontId="13" fillId="0" borderId="139" xfId="2" applyFont="1" applyFill="1" applyBorder="1" applyAlignment="1" applyProtection="1">
      <alignment vertical="top"/>
    </xf>
    <xf numFmtId="0" fontId="13" fillId="0" borderId="137" xfId="2" applyFont="1" applyFill="1" applyBorder="1" applyAlignment="1" applyProtection="1">
      <alignment vertical="top"/>
    </xf>
    <xf numFmtId="0" fontId="13" fillId="0" borderId="140" xfId="2" applyFont="1" applyFill="1" applyBorder="1" applyAlignment="1" applyProtection="1">
      <alignment vertical="top"/>
    </xf>
    <xf numFmtId="0" fontId="13" fillId="0" borderId="30" xfId="2" applyFont="1" applyFill="1" applyBorder="1" applyAlignment="1" applyProtection="1">
      <alignment vertical="top"/>
    </xf>
    <xf numFmtId="0" fontId="13" fillId="0" borderId="0" xfId="2" applyFont="1" applyFill="1" applyBorder="1" applyAlignment="1" applyProtection="1">
      <alignment vertical="top"/>
    </xf>
    <xf numFmtId="0" fontId="13" fillId="0" borderId="68" xfId="2" applyFont="1" applyFill="1" applyBorder="1" applyAlignment="1" applyProtection="1">
      <alignment vertical="top"/>
    </xf>
    <xf numFmtId="0" fontId="20" fillId="0" borderId="0" xfId="0" applyFont="1" applyFill="1" applyBorder="1">
      <alignment vertical="center"/>
    </xf>
    <xf numFmtId="0" fontId="9"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179" fontId="1" fillId="0" borderId="0" xfId="0" applyNumberFormat="1" applyFont="1" applyFill="1" applyBorder="1" applyAlignment="1">
      <alignment horizontal="right" vertical="center"/>
    </xf>
    <xf numFmtId="0" fontId="18" fillId="0" borderId="0" xfId="0" applyFont="1" applyFill="1" applyBorder="1">
      <alignment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5"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0" fontId="8" fillId="3" borderId="2" xfId="1" applyFont="1" applyFill="1" applyBorder="1" applyAlignment="1" applyProtection="1">
      <alignment horizontal="center" vertical="center"/>
    </xf>
    <xf numFmtId="0" fontId="1" fillId="0" borderId="3" xfId="0" applyFont="1" applyFill="1" applyBorder="1" applyAlignment="1">
      <alignment vertical="center"/>
    </xf>
    <xf numFmtId="0" fontId="8" fillId="4" borderId="3" xfId="0" applyFont="1" applyFill="1" applyBorder="1" applyAlignment="1">
      <alignment vertical="center"/>
    </xf>
    <xf numFmtId="0" fontId="1" fillId="0" borderId="4" xfId="0" applyFont="1" applyFill="1" applyBorder="1" applyAlignment="1">
      <alignment vertical="center"/>
    </xf>
    <xf numFmtId="0" fontId="9" fillId="3" borderId="5" xfId="1" applyFont="1" applyFill="1" applyBorder="1" applyAlignment="1" applyProtection="1">
      <alignment horizontal="center" vertical="center"/>
    </xf>
    <xf numFmtId="0" fontId="9" fillId="3"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9" fillId="3" borderId="8" xfId="2" applyFont="1" applyFill="1" applyBorder="1" applyAlignment="1" applyProtection="1">
      <alignment horizontal="center" vertical="center" wrapText="1" shrinkToFit="1"/>
    </xf>
    <xf numFmtId="0" fontId="1" fillId="0" borderId="9" xfId="0"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9" fillId="3" borderId="8" xfId="2" applyFont="1" applyFill="1" applyBorder="1" applyAlignment="1" applyProtection="1">
      <alignment horizontal="center" vertical="center"/>
    </xf>
    <xf numFmtId="0" fontId="1" fillId="0" borderId="10" xfId="0" applyFont="1" applyFill="1" applyBorder="1" applyAlignment="1">
      <alignment horizontal="center" vertical="center"/>
    </xf>
    <xf numFmtId="0" fontId="12" fillId="3" borderId="18" xfId="1" applyFont="1" applyFill="1" applyBorder="1" applyAlignment="1" applyProtection="1">
      <alignment horizontal="center" vertical="center" wrapText="1" shrinkToFit="1"/>
    </xf>
    <xf numFmtId="0" fontId="12" fillId="3" borderId="19" xfId="1" applyFont="1" applyFill="1" applyBorder="1" applyAlignment="1" applyProtection="1">
      <alignment horizontal="center" vertical="center" wrapText="1" shrinkToFit="1"/>
    </xf>
    <xf numFmtId="0" fontId="14" fillId="0" borderId="14" xfId="1" applyFont="1" applyFill="1" applyBorder="1" applyAlignment="1" applyProtection="1">
      <alignment horizontal="left" vertical="center" wrapText="1" shrinkToFit="1"/>
    </xf>
    <xf numFmtId="0" fontId="14" fillId="0" borderId="12" xfId="1" applyFont="1" applyFill="1" applyBorder="1" applyAlignment="1" applyProtection="1">
      <alignment horizontal="left" vertical="center" wrapText="1" shrinkToFit="1"/>
    </xf>
    <xf numFmtId="0" fontId="14" fillId="0" borderId="12" xfId="0" applyFont="1" applyFill="1" applyBorder="1" applyAlignment="1">
      <alignment horizontal="left" vertical="center" wrapText="1"/>
    </xf>
    <xf numFmtId="0" fontId="14" fillId="0" borderId="15" xfId="0" applyFont="1" applyFill="1" applyBorder="1" applyAlignment="1">
      <alignment horizontal="left" vertical="center" wrapText="1"/>
    </xf>
    <xf numFmtId="0" fontId="9" fillId="3" borderId="16" xfId="2" applyNumberFormat="1" applyFont="1" applyFill="1" applyBorder="1" applyAlignment="1" applyProtection="1">
      <alignment horizontal="center" vertical="center" wrapText="1"/>
    </xf>
    <xf numFmtId="0" fontId="1" fillId="0" borderId="12" xfId="0" applyFont="1" applyFill="1" applyBorder="1" applyAlignment="1">
      <alignment horizontal="center" vertical="center"/>
    </xf>
    <xf numFmtId="0" fontId="1" fillId="0" borderId="15" xfId="0" applyFont="1" applyFill="1" applyBorder="1" applyAlignment="1">
      <alignment horizontal="center" vertical="center"/>
    </xf>
    <xf numFmtId="0" fontId="7" fillId="0" borderId="16" xfId="2" applyFont="1" applyFill="1" applyBorder="1" applyAlignment="1">
      <alignment horizontal="left" vertical="center" wrapText="1"/>
    </xf>
    <xf numFmtId="0" fontId="1" fillId="0" borderId="12" xfId="0" applyFont="1" applyFill="1" applyBorder="1" applyAlignment="1">
      <alignment horizontal="left" vertical="center" wrapText="1"/>
    </xf>
    <xf numFmtId="0" fontId="1" fillId="0" borderId="17" xfId="0" applyFont="1" applyFill="1" applyBorder="1" applyAlignment="1">
      <alignment horizontal="left" vertical="center" wrapText="1"/>
    </xf>
    <xf numFmtId="0" fontId="9" fillId="3" borderId="1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1"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11" fillId="3" borderId="11" xfId="1" applyFont="1" applyFill="1" applyBorder="1" applyAlignment="1" applyProtection="1">
      <alignment horizontal="center" vertical="center" wrapText="1" shrinkToFit="1"/>
    </xf>
    <xf numFmtId="0" fontId="11" fillId="3" borderId="12" xfId="1" applyFont="1" applyFill="1" applyBorder="1" applyAlignment="1" applyProtection="1">
      <alignment horizontal="center" vertical="center" shrinkToFit="1"/>
    </xf>
    <xf numFmtId="0" fontId="11" fillId="3" borderId="13" xfId="1" applyFont="1" applyFill="1" applyBorder="1" applyAlignment="1" applyProtection="1">
      <alignment horizontal="center" vertical="center" shrinkToFit="1"/>
    </xf>
    <xf numFmtId="0" fontId="1" fillId="0" borderId="14" xfId="1" applyFont="1" applyFill="1" applyBorder="1" applyAlignment="1" applyProtection="1">
      <alignment horizontal="center" vertical="center" wrapText="1"/>
    </xf>
    <xf numFmtId="0" fontId="1" fillId="0" borderId="12" xfId="1" applyFont="1" applyFill="1" applyBorder="1" applyAlignment="1" applyProtection="1">
      <alignment horizontal="center" vertical="center" wrapText="1"/>
    </xf>
    <xf numFmtId="0" fontId="1" fillId="0" borderId="15" xfId="1" applyFont="1" applyFill="1" applyBorder="1" applyAlignment="1" applyProtection="1">
      <alignment horizontal="center" vertical="center" wrapText="1"/>
    </xf>
    <xf numFmtId="0" fontId="9" fillId="3" borderId="16" xfId="2" applyFont="1" applyFill="1" applyBorder="1" applyAlignment="1" applyProtection="1">
      <alignment horizontal="center" vertical="center" shrinkToFit="1"/>
    </xf>
    <xf numFmtId="0" fontId="1" fillId="0" borderId="12"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0" fontId="1" fillId="0" borderId="16" xfId="0" applyFont="1" applyFill="1" applyBorder="1" applyAlignment="1">
      <alignment horizontal="center" vertical="center" wrapText="1" shrinkToFit="1"/>
    </xf>
    <xf numFmtId="0" fontId="1" fillId="0" borderId="12" xfId="0" applyFont="1" applyFill="1" applyBorder="1" applyAlignment="1">
      <alignment horizontal="center" vertical="center" wrapText="1" shrinkToFit="1"/>
    </xf>
    <xf numFmtId="0" fontId="1" fillId="0" borderId="15" xfId="0" applyFont="1" applyFill="1" applyBorder="1" applyAlignment="1">
      <alignment horizontal="center" vertical="center" wrapText="1" shrinkToFit="1"/>
    </xf>
    <xf numFmtId="0" fontId="1" fillId="0" borderId="16" xfId="3" applyFont="1" applyFill="1" applyBorder="1" applyAlignment="1" applyProtection="1">
      <alignment horizontal="center" vertical="center" wrapText="1" shrinkToFit="1"/>
    </xf>
    <xf numFmtId="0" fontId="1" fillId="0" borderId="12" xfId="3" applyFont="1" applyFill="1" applyBorder="1" applyAlignment="1" applyProtection="1">
      <alignment horizontal="center" vertical="center" wrapText="1" shrinkToFit="1"/>
    </xf>
    <xf numFmtId="0" fontId="1" fillId="0" borderId="17" xfId="3" applyFont="1" applyFill="1" applyBorder="1" applyAlignment="1" applyProtection="1">
      <alignment horizontal="center" vertical="center" wrapText="1" shrinkToFit="1"/>
    </xf>
    <xf numFmtId="0" fontId="12" fillId="3" borderId="11" xfId="1" applyFont="1" applyFill="1" applyBorder="1" applyAlignment="1" applyProtection="1">
      <alignment horizontal="center" vertical="center"/>
    </xf>
    <xf numFmtId="0" fontId="12" fillId="3" borderId="12" xfId="1" applyFont="1" applyFill="1" applyBorder="1" applyAlignment="1" applyProtection="1">
      <alignment horizontal="center" vertical="center"/>
    </xf>
    <xf numFmtId="0" fontId="1" fillId="0" borderId="14" xfId="2" applyFont="1" applyFill="1" applyBorder="1" applyAlignment="1" applyProtection="1">
      <alignment horizontal="center" vertical="center" wrapText="1" shrinkToFit="1"/>
    </xf>
    <xf numFmtId="0" fontId="1" fillId="0" borderId="12" xfId="2" applyFont="1" applyFill="1" applyBorder="1" applyAlignment="1" applyProtection="1">
      <alignment horizontal="center" vertical="center" wrapText="1" shrinkToFit="1"/>
    </xf>
    <xf numFmtId="0" fontId="1" fillId="0" borderId="15" xfId="2" applyFont="1" applyFill="1" applyBorder="1" applyAlignment="1" applyProtection="1">
      <alignment horizontal="center" vertical="center" wrapText="1" shrinkToFit="1"/>
    </xf>
    <xf numFmtId="0" fontId="9" fillId="3" borderId="16" xfId="1" applyFont="1" applyFill="1" applyBorder="1" applyAlignment="1" applyProtection="1">
      <alignment horizontal="center" vertical="center"/>
    </xf>
    <xf numFmtId="0" fontId="9" fillId="3" borderId="12" xfId="1" applyFont="1" applyFill="1" applyBorder="1" applyAlignment="1" applyProtection="1">
      <alignment horizontal="center" vertical="center"/>
    </xf>
    <xf numFmtId="0" fontId="9" fillId="3" borderId="15" xfId="1" applyFont="1" applyFill="1" applyBorder="1" applyAlignment="1" applyProtection="1">
      <alignment horizontal="center" vertical="center"/>
    </xf>
    <xf numFmtId="0" fontId="1" fillId="0" borderId="16" xfId="3" applyFont="1" applyFill="1" applyBorder="1" applyAlignment="1" applyProtection="1">
      <alignment horizontal="left" vertical="center" wrapText="1"/>
    </xf>
    <xf numFmtId="0" fontId="1" fillId="0" borderId="12" xfId="3" applyFont="1" applyFill="1" applyBorder="1" applyAlignment="1" applyProtection="1">
      <alignment horizontal="left" vertical="center" wrapText="1"/>
    </xf>
    <xf numFmtId="0" fontId="1" fillId="0" borderId="17" xfId="3" applyFont="1" applyFill="1" applyBorder="1" applyAlignment="1" applyProtection="1">
      <alignment horizontal="left" vertical="center" wrapText="1"/>
    </xf>
    <xf numFmtId="0" fontId="9" fillId="3" borderId="13" xfId="1" applyFont="1" applyFill="1" applyBorder="1" applyAlignment="1" applyProtection="1">
      <alignment horizontal="center" vertical="center" wrapText="1"/>
    </xf>
    <xf numFmtId="0" fontId="1"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9" fillId="3" borderId="18" xfId="1" applyFont="1" applyFill="1" applyBorder="1" applyAlignment="1" applyProtection="1">
      <alignment horizontal="center" vertical="center" wrapText="1"/>
    </xf>
    <xf numFmtId="0" fontId="9" fillId="3" borderId="19" xfId="1" applyFont="1" applyFill="1" applyBorder="1" applyAlignment="1" applyProtection="1">
      <alignment horizontal="center" vertical="center" wrapText="1"/>
    </xf>
    <xf numFmtId="0" fontId="9" fillId="3" borderId="20" xfId="1" applyFont="1" applyFill="1" applyBorder="1" applyAlignment="1" applyProtection="1">
      <alignment horizontal="center" vertical="center" wrapText="1"/>
    </xf>
    <xf numFmtId="0" fontId="9" fillId="3" borderId="23"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24" xfId="1" applyFont="1" applyFill="1" applyBorder="1" applyAlignment="1" applyProtection="1">
      <alignment horizontal="center" vertical="center" wrapText="1"/>
    </xf>
    <xf numFmtId="0" fontId="9" fillId="3" borderId="51" xfId="1" applyFont="1" applyFill="1" applyBorder="1" applyAlignment="1" applyProtection="1">
      <alignment horizontal="center" vertical="center" wrapText="1"/>
    </xf>
    <xf numFmtId="0" fontId="9" fillId="3" borderId="45" xfId="1" applyFont="1" applyFill="1" applyBorder="1" applyAlignment="1" applyProtection="1">
      <alignment horizontal="center" vertical="center" wrapText="1"/>
    </xf>
    <xf numFmtId="0" fontId="9" fillId="3" borderId="52" xfId="1" applyFont="1" applyFill="1" applyBorder="1" applyAlignment="1" applyProtection="1">
      <alignment horizontal="center" vertical="center" wrapText="1"/>
    </xf>
    <xf numFmtId="0" fontId="9" fillId="0" borderId="21" xfId="1" applyFont="1" applyFill="1" applyBorder="1" applyAlignment="1" applyProtection="1">
      <alignment horizontal="center" vertical="center" wrapText="1"/>
    </xf>
    <xf numFmtId="0" fontId="9" fillId="0" borderId="22" xfId="1" applyFont="1" applyFill="1" applyBorder="1" applyAlignment="1" applyProtection="1">
      <alignment horizontal="center" vertical="center" wrapText="1"/>
    </xf>
    <xf numFmtId="0" fontId="1" fillId="3" borderId="16"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17" xfId="0" applyFont="1" applyFill="1" applyBorder="1" applyAlignment="1">
      <alignment horizontal="center" vertical="center"/>
    </xf>
    <xf numFmtId="0" fontId="15" fillId="3" borderId="25" xfId="1" applyFont="1" applyFill="1" applyBorder="1" applyAlignment="1" applyProtection="1">
      <alignment horizontal="center" vertical="center" wrapText="1"/>
    </xf>
    <xf numFmtId="0" fontId="1" fillId="3" borderId="26" xfId="0" applyFont="1" applyFill="1" applyBorder="1" applyAlignment="1">
      <alignment horizontal="center" vertical="center" wrapText="1"/>
    </xf>
    <xf numFmtId="0" fontId="1" fillId="3" borderId="30"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 fillId="3" borderId="42" xfId="0" applyFont="1" applyFill="1" applyBorder="1" applyAlignment="1">
      <alignment horizontal="center" vertical="center" wrapText="1"/>
    </xf>
    <xf numFmtId="0" fontId="1" fillId="3" borderId="43" xfId="0" applyFont="1" applyFill="1" applyBorder="1" applyAlignment="1">
      <alignment horizontal="center" vertical="center" wrapText="1"/>
    </xf>
    <xf numFmtId="0" fontId="15" fillId="3" borderId="27" xfId="1" applyFont="1" applyFill="1" applyBorder="1" applyAlignment="1" applyProtection="1">
      <alignment horizontal="center" vertical="center" wrapText="1"/>
    </xf>
    <xf numFmtId="0" fontId="15" fillId="3" borderId="19" xfId="1" applyFont="1" applyFill="1" applyBorder="1" applyAlignment="1" applyProtection="1">
      <alignment horizontal="center" vertical="center" wrapText="1"/>
    </xf>
    <xf numFmtId="0" fontId="15" fillId="3" borderId="26" xfId="1" applyFont="1" applyFill="1" applyBorder="1" applyAlignment="1" applyProtection="1">
      <alignment horizontal="center" vertical="center" wrapText="1"/>
    </xf>
    <xf numFmtId="177" fontId="1" fillId="0" borderId="28" xfId="0" applyNumberFormat="1" applyFont="1" applyFill="1" applyBorder="1" applyAlignment="1">
      <alignment horizontal="center" vertical="center"/>
    </xf>
    <xf numFmtId="0" fontId="15" fillId="3" borderId="32" xfId="1" applyFont="1" applyFill="1" applyBorder="1" applyAlignment="1" applyProtection="1">
      <alignment horizontal="center" vertical="center" wrapText="1"/>
    </xf>
    <xf numFmtId="0" fontId="15" fillId="3" borderId="33" xfId="1" applyFont="1" applyFill="1" applyBorder="1" applyAlignment="1" applyProtection="1">
      <alignment horizontal="center" vertical="center" wrapText="1"/>
    </xf>
    <xf numFmtId="0" fontId="15" fillId="3" borderId="34" xfId="1" applyFont="1" applyFill="1" applyBorder="1" applyAlignment="1" applyProtection="1">
      <alignment horizontal="center" vertical="center" wrapText="1"/>
    </xf>
    <xf numFmtId="177" fontId="1" fillId="0" borderId="35" xfId="0" applyNumberFormat="1" applyFont="1" applyFill="1" applyBorder="1" applyAlignment="1">
      <alignment horizontal="center" vertical="center"/>
    </xf>
    <xf numFmtId="0" fontId="1" fillId="0" borderId="33" xfId="0" applyFont="1" applyFill="1" applyBorder="1" applyAlignment="1">
      <alignment horizontal="center" vertical="center" wrapText="1"/>
    </xf>
    <xf numFmtId="0" fontId="1" fillId="0" borderId="34" xfId="0" applyFont="1" applyFill="1" applyBorder="1" applyAlignment="1">
      <alignment horizontal="center" vertical="center" wrapText="1"/>
    </xf>
    <xf numFmtId="177" fontId="1" fillId="5" borderId="32" xfId="0" applyNumberFormat="1" applyFont="1" applyFill="1" applyBorder="1" applyAlignment="1">
      <alignment horizontal="center" vertical="center"/>
    </xf>
    <xf numFmtId="177" fontId="1" fillId="5" borderId="33" xfId="0" applyNumberFormat="1" applyFont="1" applyFill="1" applyBorder="1" applyAlignment="1">
      <alignment horizontal="center" vertical="center"/>
    </xf>
    <xf numFmtId="177" fontId="1" fillId="5" borderId="34" xfId="0" applyNumberFormat="1" applyFont="1" applyFill="1" applyBorder="1" applyAlignment="1">
      <alignment horizontal="center" vertical="center"/>
    </xf>
    <xf numFmtId="0" fontId="1" fillId="0" borderId="32"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40" xfId="0" applyFont="1" applyFill="1" applyBorder="1" applyAlignment="1">
      <alignment horizontal="center" vertical="center"/>
    </xf>
    <xf numFmtId="0" fontId="1" fillId="0" borderId="41" xfId="0" applyFont="1" applyFill="1" applyBorder="1" applyAlignment="1">
      <alignment horizontal="center" vertical="center"/>
    </xf>
    <xf numFmtId="0" fontId="1" fillId="0" borderId="35" xfId="0" applyFont="1" applyFill="1" applyBorder="1" applyAlignment="1">
      <alignment horizontal="center" vertical="center"/>
    </xf>
    <xf numFmtId="0" fontId="1" fillId="0" borderId="36" xfId="0" applyFont="1" applyFill="1" applyBorder="1" applyAlignment="1">
      <alignment horizontal="center" vertical="center"/>
    </xf>
    <xf numFmtId="0" fontId="1" fillId="0" borderId="37" xfId="0" applyFont="1" applyFill="1" applyBorder="1" applyAlignment="1">
      <alignment horizontal="center" vertical="center"/>
    </xf>
    <xf numFmtId="177" fontId="1" fillId="0" borderId="32"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1" fillId="0" borderId="34" xfId="0" applyNumberFormat="1" applyFont="1" applyFill="1" applyBorder="1" applyAlignment="1">
      <alignment horizontal="center" vertical="center"/>
    </xf>
    <xf numFmtId="0" fontId="1" fillId="0" borderId="38" xfId="0" applyFont="1" applyFill="1" applyBorder="1" applyAlignment="1">
      <alignment horizontal="center" vertical="center"/>
    </xf>
    <xf numFmtId="0" fontId="15" fillId="3" borderId="44" xfId="1" applyFont="1" applyFill="1" applyBorder="1" applyAlignment="1" applyProtection="1">
      <alignment horizontal="center" vertical="center" wrapText="1"/>
    </xf>
    <xf numFmtId="0" fontId="15" fillId="3" borderId="45" xfId="1" applyFont="1" applyFill="1" applyBorder="1" applyAlignment="1" applyProtection="1">
      <alignment horizontal="center" vertical="center" wrapText="1"/>
    </xf>
    <xf numFmtId="0" fontId="15" fillId="3" borderId="43" xfId="1" applyFont="1" applyFill="1" applyBorder="1" applyAlignment="1" applyProtection="1">
      <alignment horizontal="center" vertical="center" wrapText="1"/>
    </xf>
    <xf numFmtId="177" fontId="1" fillId="0" borderId="46" xfId="0" applyNumberFormat="1" applyFont="1" applyFill="1" applyBorder="1" applyAlignment="1">
      <alignment horizontal="center" vertical="center"/>
    </xf>
    <xf numFmtId="177" fontId="1" fillId="5" borderId="35" xfId="0" applyNumberFormat="1" applyFont="1" applyFill="1" applyBorder="1" applyAlignment="1">
      <alignment horizontal="center" vertical="center"/>
    </xf>
    <xf numFmtId="0" fontId="15" fillId="3" borderId="48" xfId="1" applyFont="1" applyFill="1" applyBorder="1" applyAlignment="1" applyProtection="1">
      <alignment horizontal="center" vertical="center" wrapText="1"/>
    </xf>
    <xf numFmtId="0" fontId="15" fillId="3" borderId="49" xfId="1" applyFont="1" applyFill="1" applyBorder="1" applyAlignment="1" applyProtection="1">
      <alignment horizontal="center" vertical="center" wrapText="1"/>
    </xf>
    <xf numFmtId="9" fontId="1" fillId="0" borderId="49" xfId="0" applyNumberFormat="1" applyFont="1" applyFill="1" applyBorder="1" applyAlignment="1">
      <alignment horizontal="center" vertical="center"/>
    </xf>
    <xf numFmtId="0" fontId="1" fillId="0" borderId="22" xfId="0" applyFont="1" applyFill="1" applyBorder="1" applyAlignment="1">
      <alignment horizontal="center" vertical="center"/>
    </xf>
    <xf numFmtId="0" fontId="1" fillId="0" borderId="50" xfId="0" applyFont="1" applyFill="1" applyBorder="1" applyAlignment="1">
      <alignment horizontal="center" vertical="center"/>
    </xf>
    <xf numFmtId="0" fontId="1" fillId="0" borderId="49" xfId="0" applyFont="1" applyFill="1" applyBorder="1" applyAlignment="1">
      <alignment horizontal="center" vertical="center"/>
    </xf>
    <xf numFmtId="0" fontId="1" fillId="0" borderId="25"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6" xfId="0" applyFont="1" applyFill="1" applyBorder="1" applyAlignment="1">
      <alignment horizontal="left" vertical="center" wrapText="1"/>
    </xf>
    <xf numFmtId="0" fontId="1" fillId="0" borderId="3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31" xfId="0" applyFont="1" applyFill="1" applyBorder="1" applyAlignment="1">
      <alignment horizontal="left" vertical="center" wrapText="1"/>
    </xf>
    <xf numFmtId="0" fontId="1" fillId="0" borderId="42" xfId="0"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3" xfId="0" applyFont="1" applyFill="1" applyBorder="1" applyAlignment="1">
      <alignment horizontal="left" vertical="center" wrapText="1"/>
    </xf>
    <xf numFmtId="0" fontId="1" fillId="3" borderId="16" xfId="0" applyFont="1" applyFill="1" applyBorder="1" applyAlignment="1">
      <alignment horizontal="center" vertical="center" shrinkToFit="1"/>
    </xf>
    <xf numFmtId="0" fontId="1" fillId="3" borderId="12" xfId="0" applyFont="1" applyFill="1" applyBorder="1" applyAlignment="1">
      <alignment horizontal="center" vertical="center" shrinkToFit="1"/>
    </xf>
    <xf numFmtId="0" fontId="1" fillId="3" borderId="15" xfId="0" applyFont="1" applyFill="1" applyBorder="1" applyAlignment="1">
      <alignment horizontal="center" vertical="center" shrinkToFit="1"/>
    </xf>
    <xf numFmtId="0" fontId="1" fillId="0" borderId="49" xfId="0" applyFont="1" applyFill="1" applyBorder="1" applyAlignment="1">
      <alignment horizontal="center" vertical="center" shrinkToFit="1"/>
    </xf>
    <xf numFmtId="0" fontId="12" fillId="3" borderId="53" xfId="0" applyFont="1" applyFill="1" applyBorder="1" applyAlignment="1">
      <alignment horizontal="center" vertical="center" wrapText="1"/>
    </xf>
    <xf numFmtId="0" fontId="12" fillId="3" borderId="49" xfId="0" applyFont="1" applyFill="1" applyBorder="1" applyAlignment="1">
      <alignment horizontal="center" vertical="center"/>
    </xf>
    <xf numFmtId="0" fontId="12" fillId="3" borderId="54" xfId="0" applyFont="1" applyFill="1" applyBorder="1" applyAlignment="1">
      <alignment horizontal="center" vertical="center"/>
    </xf>
    <xf numFmtId="0" fontId="12" fillId="3" borderId="53" xfId="0" applyFont="1" applyFill="1" applyBorder="1" applyAlignment="1">
      <alignment horizontal="center" vertical="center"/>
    </xf>
    <xf numFmtId="0" fontId="12" fillId="3" borderId="59" xfId="0" applyFont="1" applyFill="1" applyBorder="1" applyAlignment="1">
      <alignment horizontal="center" vertical="center"/>
    </xf>
    <xf numFmtId="0" fontId="12" fillId="3" borderId="60" xfId="0" applyFont="1" applyFill="1" applyBorder="1" applyAlignment="1">
      <alignment horizontal="center" vertical="center"/>
    </xf>
    <xf numFmtId="0" fontId="12" fillId="3" borderId="61" xfId="0" applyFont="1" applyFill="1" applyBorder="1" applyAlignment="1">
      <alignment horizontal="center" vertical="center"/>
    </xf>
    <xf numFmtId="0" fontId="1" fillId="3" borderId="14" xfId="0" applyFont="1" applyFill="1" applyBorder="1" applyAlignment="1">
      <alignment horizontal="center" vertical="center"/>
    </xf>
    <xf numFmtId="0" fontId="1" fillId="0" borderId="55" xfId="0" applyFont="1" applyFill="1" applyBorder="1" applyAlignment="1">
      <alignment horizontal="center" vertical="center"/>
    </xf>
    <xf numFmtId="0" fontId="1" fillId="0" borderId="56" xfId="0" applyFont="1" applyFill="1" applyBorder="1" applyAlignment="1">
      <alignment horizontal="center" vertical="center"/>
    </xf>
    <xf numFmtId="0" fontId="1" fillId="0" borderId="57" xfId="0" applyFont="1" applyFill="1" applyBorder="1" applyAlignment="1">
      <alignment horizontal="center" vertical="center"/>
    </xf>
    <xf numFmtId="0" fontId="1" fillId="3" borderId="49" xfId="0" applyFont="1" applyFill="1" applyBorder="1" applyAlignment="1">
      <alignment horizontal="center" vertical="center"/>
    </xf>
    <xf numFmtId="0" fontId="1" fillId="5" borderId="60" xfId="0" applyFont="1" applyFill="1" applyBorder="1" applyAlignment="1">
      <alignment horizontal="center" vertical="center"/>
    </xf>
    <xf numFmtId="0" fontId="1" fillId="5" borderId="49" xfId="0" applyFont="1" applyFill="1" applyBorder="1" applyAlignment="1">
      <alignment horizontal="center" vertical="center"/>
    </xf>
    <xf numFmtId="0" fontId="1" fillId="5" borderId="58" xfId="0" applyFont="1" applyFill="1" applyBorder="1" applyAlignment="1">
      <alignment horizontal="center" vertical="center"/>
    </xf>
    <xf numFmtId="0" fontId="1" fillId="0" borderId="60" xfId="0" applyFont="1" applyFill="1" applyBorder="1" applyAlignment="1">
      <alignment horizontal="center" vertical="center"/>
    </xf>
    <xf numFmtId="0" fontId="1" fillId="0" borderId="62" xfId="0" applyFont="1" applyFill="1" applyBorder="1" applyAlignment="1">
      <alignment horizontal="center" vertical="center"/>
    </xf>
    <xf numFmtId="0" fontId="1" fillId="0" borderId="63" xfId="0" applyFont="1" applyFill="1" applyBorder="1" applyAlignment="1">
      <alignment horizontal="center" vertical="center"/>
    </xf>
    <xf numFmtId="0" fontId="1" fillId="3" borderId="49" xfId="0" applyFont="1" applyFill="1" applyBorder="1" applyAlignment="1">
      <alignment horizontal="center" vertical="center" wrapText="1"/>
    </xf>
    <xf numFmtId="0" fontId="1" fillId="3" borderId="58" xfId="0" applyFont="1" applyFill="1" applyBorder="1" applyAlignment="1">
      <alignment horizontal="center" vertical="center"/>
    </xf>
    <xf numFmtId="0" fontId="12" fillId="3" borderId="18"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4" fillId="3" borderId="27" xfId="0" applyFont="1" applyFill="1" applyBorder="1" applyAlignment="1">
      <alignment horizontal="center" vertical="center" wrapText="1" shrinkToFit="1"/>
    </xf>
    <xf numFmtId="0" fontId="1" fillId="0" borderId="19" xfId="0" applyFont="1" applyFill="1" applyBorder="1" applyAlignment="1">
      <alignment horizontal="center" vertical="center" shrinkToFit="1"/>
    </xf>
    <xf numFmtId="0" fontId="1" fillId="0" borderId="26" xfId="0" applyFont="1" applyFill="1" applyBorder="1" applyAlignment="1">
      <alignment horizontal="center" vertical="center" shrinkToFit="1"/>
    </xf>
    <xf numFmtId="0" fontId="1" fillId="0" borderId="27" xfId="0" applyFont="1" applyFill="1" applyBorder="1" applyAlignment="1">
      <alignment horizontal="center" vertical="center" shrinkToFit="1"/>
    </xf>
    <xf numFmtId="0" fontId="1" fillId="0" borderId="44" xfId="0" applyFont="1" applyFill="1" applyBorder="1" applyAlignment="1">
      <alignment horizontal="center" vertical="center" shrinkToFit="1"/>
    </xf>
    <xf numFmtId="0" fontId="1" fillId="0" borderId="45" xfId="0" applyFont="1" applyFill="1" applyBorder="1" applyAlignment="1">
      <alignment horizontal="center" vertical="center" shrinkToFit="1"/>
    </xf>
    <xf numFmtId="0" fontId="1" fillId="0" borderId="43" xfId="0" applyFont="1" applyFill="1" applyBorder="1" applyAlignment="1">
      <alignment horizontal="center" vertical="center" shrinkToFit="1"/>
    </xf>
    <xf numFmtId="0" fontId="1" fillId="0" borderId="27"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67"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31" xfId="0" applyFont="1" applyFill="1" applyBorder="1" applyAlignment="1">
      <alignment horizontal="center" vertical="center"/>
    </xf>
    <xf numFmtId="0" fontId="1" fillId="0" borderId="68" xfId="0" applyFont="1" applyFill="1" applyBorder="1" applyAlignment="1">
      <alignment horizontal="center" vertical="center"/>
    </xf>
    <xf numFmtId="0" fontId="14" fillId="3" borderId="16" xfId="0" applyFont="1" applyFill="1" applyBorder="1" applyAlignment="1">
      <alignment horizontal="center" vertical="center" shrinkToFit="1"/>
    </xf>
    <xf numFmtId="0" fontId="1" fillId="0" borderId="72" xfId="0" applyFont="1" applyFill="1" applyBorder="1" applyAlignment="1">
      <alignment horizontal="center" vertical="center"/>
    </xf>
    <xf numFmtId="0" fontId="1" fillId="0" borderId="73" xfId="0" applyFont="1" applyFill="1" applyBorder="1" applyAlignment="1">
      <alignment horizontal="center" vertical="center"/>
    </xf>
    <xf numFmtId="0" fontId="1" fillId="0" borderId="74" xfId="0" applyFont="1" applyFill="1" applyBorder="1" applyAlignment="1">
      <alignment horizontal="center" vertical="center"/>
    </xf>
    <xf numFmtId="0" fontId="1" fillId="0" borderId="75" xfId="0" applyFont="1" applyFill="1" applyBorder="1" applyAlignment="1">
      <alignment horizontal="center" vertical="center"/>
    </xf>
    <xf numFmtId="0" fontId="13" fillId="3" borderId="16" xfId="0" applyFont="1" applyFill="1" applyBorder="1" applyAlignment="1">
      <alignment horizontal="center" vertical="center" shrinkToFit="1"/>
    </xf>
    <xf numFmtId="0" fontId="13" fillId="3" borderId="12" xfId="0" applyFont="1" applyFill="1" applyBorder="1" applyAlignment="1">
      <alignment horizontal="center" vertical="center" shrinkToFit="1"/>
    </xf>
    <xf numFmtId="0" fontId="13" fillId="3" borderId="17" xfId="0" applyFont="1" applyFill="1" applyBorder="1" applyAlignment="1">
      <alignment horizontal="center" vertical="center" shrinkToFit="1"/>
    </xf>
    <xf numFmtId="0" fontId="1" fillId="0" borderId="16"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76" xfId="0" applyFont="1" applyFill="1" applyBorder="1" applyAlignment="1">
      <alignment horizontal="center" vertical="center"/>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70" xfId="0" applyFont="1" applyFill="1" applyBorder="1" applyAlignment="1">
      <alignment horizontal="center" vertical="center"/>
    </xf>
    <xf numFmtId="0" fontId="1" fillId="0" borderId="71"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44" xfId="0" applyFont="1" applyFill="1" applyBorder="1" applyAlignment="1">
      <alignment horizontal="center" vertical="center"/>
    </xf>
    <xf numFmtId="0" fontId="1" fillId="0" borderId="45" xfId="0" applyFont="1" applyFill="1" applyBorder="1" applyAlignment="1">
      <alignment horizontal="center" vertical="center"/>
    </xf>
    <xf numFmtId="0" fontId="1" fillId="0" borderId="43" xfId="0" applyFont="1" applyFill="1" applyBorder="1" applyAlignment="1">
      <alignment horizontal="center" vertical="center"/>
    </xf>
    <xf numFmtId="0" fontId="1" fillId="0" borderId="16" xfId="0" applyFont="1" applyFill="1" applyBorder="1" applyAlignment="1">
      <alignment horizontal="center" vertical="center" shrinkToFit="1"/>
    </xf>
    <xf numFmtId="0" fontId="1" fillId="0" borderId="81" xfId="0" applyFont="1" applyFill="1" applyBorder="1" applyAlignment="1">
      <alignment horizontal="center" vertical="center"/>
    </xf>
    <xf numFmtId="0" fontId="14" fillId="3" borderId="27" xfId="0" applyFont="1" applyFill="1" applyBorder="1" applyAlignment="1">
      <alignment horizontal="center" vertical="center" shrinkToFit="1"/>
    </xf>
    <xf numFmtId="0" fontId="1" fillId="5" borderId="25" xfId="0" applyFont="1" applyFill="1" applyBorder="1" applyAlignment="1">
      <alignment horizontal="center" vertical="center" wrapText="1"/>
    </xf>
    <xf numFmtId="0" fontId="1" fillId="5" borderId="19" xfId="0" applyFont="1" applyFill="1" applyBorder="1" applyAlignment="1">
      <alignment horizontal="center" vertical="center" wrapText="1"/>
    </xf>
    <xf numFmtId="0" fontId="1" fillId="5" borderId="26" xfId="0" applyFont="1" applyFill="1" applyBorder="1" applyAlignment="1">
      <alignment horizontal="center" vertical="center" wrapText="1"/>
    </xf>
    <xf numFmtId="0" fontId="1" fillId="5" borderId="42" xfId="0" applyFont="1" applyFill="1" applyBorder="1" applyAlignment="1">
      <alignment horizontal="center" vertical="center" wrapText="1"/>
    </xf>
    <xf numFmtId="0" fontId="1" fillId="5" borderId="45" xfId="0" applyFont="1" applyFill="1" applyBorder="1" applyAlignment="1">
      <alignment horizontal="center" vertical="center" wrapText="1"/>
    </xf>
    <xf numFmtId="0" fontId="1" fillId="5" borderId="43" xfId="0" applyFont="1" applyFill="1" applyBorder="1" applyAlignment="1">
      <alignment horizontal="center" vertical="center" wrapText="1"/>
    </xf>
    <xf numFmtId="0" fontId="16" fillId="3" borderId="16" xfId="0" applyFont="1" applyFill="1" applyBorder="1" applyAlignment="1">
      <alignment horizontal="center" vertical="center" wrapText="1" shrinkToFit="1"/>
    </xf>
    <xf numFmtId="0" fontId="16" fillId="3" borderId="12" xfId="0" applyFont="1" applyFill="1" applyBorder="1" applyAlignment="1">
      <alignment horizontal="center" vertical="center" shrinkToFit="1"/>
    </xf>
    <xf numFmtId="0" fontId="16" fillId="3" borderId="15" xfId="0" applyFont="1" applyFill="1" applyBorder="1" applyAlignment="1">
      <alignment horizontal="center" vertical="center" shrinkToFit="1"/>
    </xf>
    <xf numFmtId="0" fontId="14" fillId="5" borderId="16" xfId="0" applyFont="1" applyFill="1" applyBorder="1" applyAlignment="1">
      <alignment vertical="center"/>
    </xf>
    <xf numFmtId="0" fontId="14" fillId="5" borderId="12" xfId="0" applyFont="1" applyFill="1" applyBorder="1" applyAlignment="1">
      <alignment vertical="center"/>
    </xf>
    <xf numFmtId="0" fontId="14" fillId="5" borderId="15" xfId="0" applyFont="1" applyFill="1" applyBorder="1" applyAlignment="1">
      <alignment vertical="center"/>
    </xf>
    <xf numFmtId="178" fontId="1" fillId="5" borderId="16" xfId="0" applyNumberFormat="1" applyFont="1" applyFill="1" applyBorder="1" applyAlignment="1">
      <alignment vertical="center"/>
    </xf>
    <xf numFmtId="178" fontId="1" fillId="5" borderId="12" xfId="0" applyNumberFormat="1" applyFont="1" applyFill="1" applyBorder="1" applyAlignment="1">
      <alignment vertical="center"/>
    </xf>
    <xf numFmtId="178" fontId="1" fillId="5" borderId="15" xfId="0" applyNumberFormat="1" applyFont="1" applyFill="1" applyBorder="1" applyAlignment="1">
      <alignment vertical="center"/>
    </xf>
    <xf numFmtId="178" fontId="1" fillId="5" borderId="16" xfId="0" applyNumberFormat="1" applyFont="1" applyFill="1" applyBorder="1" applyAlignment="1">
      <alignment horizontal="center" vertical="center"/>
    </xf>
    <xf numFmtId="178" fontId="1" fillId="5" borderId="12" xfId="0" applyNumberFormat="1" applyFont="1" applyFill="1" applyBorder="1" applyAlignment="1">
      <alignment horizontal="center" vertical="center"/>
    </xf>
    <xf numFmtId="178" fontId="1" fillId="5" borderId="17" xfId="0" applyNumberFormat="1" applyFont="1" applyFill="1" applyBorder="1" applyAlignment="1">
      <alignment horizontal="center" vertical="center"/>
    </xf>
    <xf numFmtId="0" fontId="1" fillId="0" borderId="16" xfId="0" applyFont="1" applyFill="1" applyBorder="1" applyAlignment="1">
      <alignment vertical="center"/>
    </xf>
    <xf numFmtId="0" fontId="1" fillId="0" borderId="12" xfId="0" applyFont="1" applyFill="1" applyBorder="1" applyAlignment="1">
      <alignment vertical="center"/>
    </xf>
    <xf numFmtId="0" fontId="1" fillId="0" borderId="15" xfId="0" applyFont="1" applyFill="1" applyBorder="1" applyAlignment="1">
      <alignment vertical="center"/>
    </xf>
    <xf numFmtId="38" fontId="1" fillId="5" borderId="76" xfId="4" applyFont="1" applyFill="1" applyBorder="1" applyAlignment="1">
      <alignment horizontal="center" vertical="top"/>
    </xf>
    <xf numFmtId="38" fontId="1" fillId="5" borderId="77" xfId="4" applyFont="1" applyFill="1" applyBorder="1" applyAlignment="1">
      <alignment horizontal="center" vertical="top"/>
    </xf>
    <xf numFmtId="38" fontId="1" fillId="5" borderId="78" xfId="4" applyFont="1" applyFill="1" applyBorder="1" applyAlignment="1">
      <alignment horizontal="center" vertical="top"/>
    </xf>
    <xf numFmtId="0" fontId="1" fillId="0" borderId="84" xfId="0" applyFont="1" applyFill="1" applyBorder="1" applyAlignment="1">
      <alignment horizontal="center" vertical="top"/>
    </xf>
    <xf numFmtId="0" fontId="1" fillId="0" borderId="33" xfId="0" applyFont="1" applyFill="1" applyBorder="1" applyAlignment="1">
      <alignment horizontal="center" vertical="top"/>
    </xf>
    <xf numFmtId="0" fontId="1" fillId="0" borderId="34" xfId="0" applyFont="1" applyFill="1" applyBorder="1" applyAlignment="1">
      <alignment horizontal="center" vertical="top"/>
    </xf>
    <xf numFmtId="0" fontId="1" fillId="0" borderId="35" xfId="0" applyFont="1" applyFill="1" applyBorder="1" applyAlignment="1">
      <alignment horizontal="center" vertical="top"/>
    </xf>
    <xf numFmtId="0" fontId="1" fillId="0" borderId="67" xfId="0" applyFont="1" applyFill="1" applyBorder="1" applyAlignment="1">
      <alignment horizontal="center" vertical="top"/>
    </xf>
    <xf numFmtId="0" fontId="1" fillId="0" borderId="0" xfId="0" applyFont="1" applyFill="1" applyBorder="1" applyAlignment="1">
      <alignment horizontal="center" vertical="top"/>
    </xf>
    <xf numFmtId="0" fontId="1" fillId="0" borderId="68" xfId="0" applyFont="1" applyFill="1" applyBorder="1" applyAlignment="1">
      <alignment horizontal="center" vertical="top"/>
    </xf>
    <xf numFmtId="0" fontId="13" fillId="5" borderId="16" xfId="0" applyFont="1" applyFill="1" applyBorder="1" applyAlignment="1">
      <alignment vertical="center" wrapText="1"/>
    </xf>
    <xf numFmtId="0" fontId="13" fillId="5" borderId="12" xfId="0" applyFont="1" applyFill="1" applyBorder="1" applyAlignment="1">
      <alignment vertical="center" wrapText="1"/>
    </xf>
    <xf numFmtId="0" fontId="13" fillId="5" borderId="15" xfId="0" applyFont="1" applyFill="1" applyBorder="1" applyAlignment="1">
      <alignment vertical="center" wrapText="1"/>
    </xf>
    <xf numFmtId="0" fontId="1" fillId="5" borderId="16" xfId="0" applyFont="1" applyFill="1" applyBorder="1" applyAlignment="1">
      <alignment vertical="center" wrapText="1"/>
    </xf>
    <xf numFmtId="0" fontId="1" fillId="5" borderId="12" xfId="0" applyFont="1" applyFill="1" applyBorder="1" applyAlignment="1">
      <alignment vertical="center" wrapText="1"/>
    </xf>
    <xf numFmtId="0" fontId="1" fillId="5" borderId="17" xfId="0" applyFont="1" applyFill="1" applyBorder="1" applyAlignment="1">
      <alignment vertical="center" wrapText="1"/>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6" xfId="0" applyFont="1" applyFill="1" applyBorder="1" applyAlignment="1">
      <alignment horizontal="center" vertical="center"/>
    </xf>
    <xf numFmtId="0" fontId="13" fillId="4" borderId="49" xfId="0" applyFont="1" applyFill="1" applyBorder="1" applyAlignment="1">
      <alignment horizontal="center" vertical="center"/>
    </xf>
    <xf numFmtId="0" fontId="1" fillId="4" borderId="49"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82" xfId="0" applyFont="1" applyFill="1" applyBorder="1" applyAlignment="1">
      <alignment horizontal="center" vertical="center"/>
    </xf>
    <xf numFmtId="0" fontId="1" fillId="0" borderId="83" xfId="0" applyFont="1" applyFill="1" applyBorder="1" applyAlignment="1">
      <alignment horizontal="left" vertical="center"/>
    </xf>
    <xf numFmtId="0" fontId="1" fillId="0" borderId="77" xfId="0" applyFont="1" applyFill="1" applyBorder="1" applyAlignment="1">
      <alignment horizontal="left" vertical="center"/>
    </xf>
    <xf numFmtId="0" fontId="1" fillId="0" borderId="78" xfId="0" applyFont="1" applyFill="1" applyBorder="1" applyAlignment="1">
      <alignment horizontal="left" vertical="center"/>
    </xf>
    <xf numFmtId="0" fontId="1" fillId="0" borderId="20"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51" xfId="0" applyFont="1" applyFill="1" applyBorder="1" applyAlignment="1">
      <alignment horizontal="center" vertical="center"/>
    </xf>
    <xf numFmtId="0" fontId="1" fillId="0" borderId="52" xfId="0" applyFont="1" applyFill="1" applyBorder="1" applyAlignment="1">
      <alignment horizontal="center" vertical="center"/>
    </xf>
    <xf numFmtId="0" fontId="14" fillId="0" borderId="55" xfId="0" applyFont="1" applyFill="1" applyBorder="1" applyAlignment="1">
      <alignment horizontal="center" vertical="center" shrinkToFit="1"/>
    </xf>
    <xf numFmtId="0" fontId="1" fillId="0" borderId="56" xfId="0" applyFont="1" applyFill="1" applyBorder="1" applyAlignment="1">
      <alignment horizontal="center" vertical="center" shrinkToFit="1"/>
    </xf>
    <xf numFmtId="0" fontId="1" fillId="0" borderId="57" xfId="0" applyFont="1" applyFill="1" applyBorder="1" applyAlignment="1">
      <alignment horizontal="center" vertical="center" shrinkToFit="1"/>
    </xf>
    <xf numFmtId="0" fontId="12" fillId="3" borderId="100" xfId="0" applyFont="1" applyFill="1" applyBorder="1" applyAlignment="1">
      <alignment horizontal="center" vertical="center" textRotation="255" wrapText="1"/>
    </xf>
    <xf numFmtId="0" fontId="1" fillId="0" borderId="101" xfId="0" applyFont="1" applyFill="1" applyBorder="1" applyAlignment="1">
      <alignment horizontal="center" vertical="center" textRotation="255" wrapText="1"/>
    </xf>
    <xf numFmtId="0" fontId="1" fillId="0" borderId="23" xfId="0" applyFont="1" applyFill="1" applyBorder="1" applyAlignment="1">
      <alignment horizontal="center" vertical="center" textRotation="255" wrapText="1"/>
    </xf>
    <xf numFmtId="0" fontId="1" fillId="0" borderId="24" xfId="0" applyFont="1" applyFill="1" applyBorder="1" applyAlignment="1">
      <alignment horizontal="center" vertical="center" textRotation="255" wrapText="1"/>
    </xf>
    <xf numFmtId="0" fontId="1" fillId="0" borderId="51" xfId="0" applyFont="1" applyFill="1" applyBorder="1" applyAlignment="1">
      <alignment horizontal="center" vertical="center" textRotation="255" wrapText="1"/>
    </xf>
    <xf numFmtId="0" fontId="1" fillId="0" borderId="52" xfId="0" applyFont="1" applyFill="1" applyBorder="1" applyAlignment="1">
      <alignment horizontal="center" vertical="center" textRotation="255" wrapText="1"/>
    </xf>
    <xf numFmtId="0" fontId="1" fillId="0" borderId="102" xfId="0" applyFont="1" applyFill="1" applyBorder="1" applyAlignment="1">
      <alignment vertical="center" wrapText="1"/>
    </xf>
    <xf numFmtId="0" fontId="1" fillId="0" borderId="103" xfId="0" applyFont="1" applyFill="1" applyBorder="1" applyAlignment="1">
      <alignment vertical="center" wrapText="1"/>
    </xf>
    <xf numFmtId="0" fontId="1" fillId="0" borderId="103" xfId="0" applyFont="1" applyFill="1" applyBorder="1" applyAlignment="1">
      <alignment vertical="center"/>
    </xf>
    <xf numFmtId="0" fontId="1" fillId="0" borderId="104" xfId="0" applyFont="1" applyFill="1" applyBorder="1" applyAlignment="1">
      <alignment horizontal="center" vertical="center"/>
    </xf>
    <xf numFmtId="0" fontId="1" fillId="0" borderId="105" xfId="0" applyFont="1" applyFill="1" applyBorder="1" applyAlignment="1">
      <alignment horizontal="center" vertical="center"/>
    </xf>
    <xf numFmtId="0" fontId="1" fillId="0" borderId="106" xfId="0" applyFont="1" applyFill="1" applyBorder="1" applyAlignment="1">
      <alignment horizontal="center" vertical="center"/>
    </xf>
    <xf numFmtId="0" fontId="1" fillId="0" borderId="104" xfId="0" applyFont="1" applyFill="1" applyBorder="1" applyAlignment="1">
      <alignment horizontal="left" vertical="center" wrapText="1"/>
    </xf>
    <xf numFmtId="0" fontId="1" fillId="0" borderId="105" xfId="0" applyFont="1" applyFill="1" applyBorder="1" applyAlignment="1">
      <alignment horizontal="left" vertical="center"/>
    </xf>
    <xf numFmtId="0" fontId="1" fillId="0" borderId="107" xfId="0" applyFont="1" applyFill="1" applyBorder="1" applyAlignment="1">
      <alignment horizontal="left" vertical="center"/>
    </xf>
    <xf numFmtId="0" fontId="1" fillId="0" borderId="67" xfId="0" applyFont="1" applyFill="1" applyBorder="1" applyAlignment="1">
      <alignment horizontal="left" vertical="center"/>
    </xf>
    <xf numFmtId="0" fontId="1" fillId="0" borderId="0" xfId="0" applyFont="1" applyFill="1" applyBorder="1" applyAlignment="1">
      <alignment horizontal="left" vertical="center"/>
    </xf>
    <xf numFmtId="0" fontId="1" fillId="0" borderId="68" xfId="0" applyFont="1" applyFill="1" applyBorder="1" applyAlignment="1">
      <alignment horizontal="left" vertical="center"/>
    </xf>
    <xf numFmtId="0" fontId="1" fillId="0" borderId="44" xfId="0" applyFont="1" applyFill="1" applyBorder="1" applyAlignment="1">
      <alignment horizontal="left" vertical="center"/>
    </xf>
    <xf numFmtId="0" fontId="1" fillId="0" borderId="45" xfId="0" applyFont="1" applyFill="1" applyBorder="1" applyAlignment="1">
      <alignment horizontal="left" vertical="center"/>
    </xf>
    <xf numFmtId="0" fontId="1" fillId="0" borderId="81" xfId="0" applyFont="1" applyFill="1" applyBorder="1" applyAlignment="1">
      <alignment horizontal="left" vertical="center"/>
    </xf>
    <xf numFmtId="0" fontId="1" fillId="0" borderId="108" xfId="0" applyFont="1" applyFill="1" applyBorder="1" applyAlignment="1">
      <alignment vertical="center" wrapText="1"/>
    </xf>
    <xf numFmtId="0" fontId="1" fillId="0" borderId="33" xfId="0" applyFont="1" applyFill="1" applyBorder="1" applyAlignment="1">
      <alignment vertical="center" wrapText="1"/>
    </xf>
    <xf numFmtId="0" fontId="1" fillId="0" borderId="33" xfId="0" applyFont="1" applyFill="1" applyBorder="1" applyAlignment="1">
      <alignment vertical="center"/>
    </xf>
    <xf numFmtId="0" fontId="1" fillId="0" borderId="109" xfId="0" applyFont="1" applyFill="1" applyBorder="1" applyAlignment="1">
      <alignment vertical="center" wrapText="1"/>
    </xf>
    <xf numFmtId="0" fontId="1" fillId="0" borderId="73" xfId="0" applyFont="1" applyFill="1" applyBorder="1" applyAlignment="1">
      <alignment vertical="center" wrapText="1"/>
    </xf>
    <xf numFmtId="0" fontId="1" fillId="0" borderId="74" xfId="0" applyFont="1" applyFill="1" applyBorder="1" applyAlignment="1">
      <alignment vertical="center" wrapText="1"/>
    </xf>
    <xf numFmtId="0" fontId="1" fillId="0" borderId="88" xfId="0" applyFont="1" applyFill="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Fill="1" applyBorder="1" applyAlignment="1">
      <alignment horizontal="center" vertical="center"/>
    </xf>
    <xf numFmtId="38" fontId="1" fillId="5" borderId="91" xfId="0" applyNumberFormat="1" applyFont="1" applyFill="1" applyBorder="1" applyAlignment="1">
      <alignment horizontal="center" vertical="top"/>
    </xf>
    <xf numFmtId="0" fontId="1" fillId="5" borderId="89" xfId="0" applyFont="1" applyFill="1" applyBorder="1" applyAlignment="1">
      <alignment horizontal="center" vertical="top"/>
    </xf>
    <xf numFmtId="0" fontId="1" fillId="5" borderId="90" xfId="0" applyFont="1" applyFill="1" applyBorder="1" applyAlignment="1">
      <alignment horizontal="center" vertical="top"/>
    </xf>
    <xf numFmtId="0" fontId="1" fillId="0" borderId="92" xfId="0" applyFont="1" applyFill="1" applyBorder="1" applyAlignment="1">
      <alignment horizontal="center" vertical="top"/>
    </xf>
    <xf numFmtId="0" fontId="1" fillId="0" borderId="1" xfId="0" applyFont="1" applyFill="1" applyBorder="1" applyAlignment="1">
      <alignment horizontal="center" vertical="top"/>
    </xf>
    <xf numFmtId="0" fontId="1" fillId="0" borderId="87" xfId="0" applyFont="1" applyFill="1" applyBorder="1" applyAlignment="1">
      <alignment horizontal="center" vertical="top"/>
    </xf>
    <xf numFmtId="0" fontId="18" fillId="4" borderId="5"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4" borderId="10" xfId="0" applyFont="1" applyFill="1" applyBorder="1" applyAlignment="1">
      <alignment horizontal="center" vertical="center" wrapText="1"/>
    </xf>
    <xf numFmtId="0" fontId="1" fillId="0" borderId="95" xfId="0" applyFont="1" applyFill="1" applyBorder="1" applyAlignment="1">
      <alignment horizontal="center" vertical="center"/>
    </xf>
    <xf numFmtId="0" fontId="1" fillId="0" borderId="96" xfId="0" applyFont="1" applyFill="1" applyBorder="1" applyAlignment="1">
      <alignment horizontal="center" vertical="center"/>
    </xf>
    <xf numFmtId="0" fontId="1" fillId="0" borderId="97" xfId="0" applyFont="1" applyFill="1" applyBorder="1" applyAlignment="1">
      <alignment horizontal="center" vertical="center"/>
    </xf>
    <xf numFmtId="0" fontId="1" fillId="0" borderId="98" xfId="0" applyFont="1" applyFill="1" applyBorder="1" applyAlignment="1">
      <alignment horizontal="center" vertical="center"/>
    </xf>
    <xf numFmtId="0" fontId="1" fillId="0" borderId="99" xfId="0" applyFont="1" applyFill="1" applyBorder="1" applyAlignment="1">
      <alignment horizontal="center" vertical="center"/>
    </xf>
    <xf numFmtId="0" fontId="17" fillId="3" borderId="18" xfId="0" applyFont="1" applyFill="1" applyBorder="1" applyAlignment="1">
      <alignment horizontal="center" vertical="center" textRotation="255" wrapText="1"/>
    </xf>
    <xf numFmtId="0" fontId="17" fillId="3" borderId="82" xfId="0" applyFont="1" applyFill="1" applyBorder="1" applyAlignment="1">
      <alignment horizontal="center" vertical="center" textRotation="255" wrapText="1"/>
    </xf>
    <xf numFmtId="0" fontId="17" fillId="3" borderId="23" xfId="0" applyFont="1" applyFill="1" applyBorder="1" applyAlignment="1">
      <alignment horizontal="center" vertical="center" textRotation="255" wrapText="1"/>
    </xf>
    <xf numFmtId="0" fontId="17" fillId="3" borderId="68" xfId="0" applyFont="1" applyFill="1" applyBorder="1" applyAlignment="1">
      <alignment horizontal="center" vertical="center" textRotation="255" wrapText="1"/>
    </xf>
    <xf numFmtId="0" fontId="17" fillId="3" borderId="86" xfId="0" applyFont="1" applyFill="1" applyBorder="1" applyAlignment="1">
      <alignment horizontal="center" vertical="center" textRotation="255" wrapText="1"/>
    </xf>
    <xf numFmtId="0" fontId="17" fillId="3" borderId="87" xfId="0" applyFont="1" applyFill="1" applyBorder="1" applyAlignment="1">
      <alignment horizontal="center" vertical="center" textRotation="255" wrapText="1"/>
    </xf>
    <xf numFmtId="0" fontId="1" fillId="0" borderId="85" xfId="0" applyFont="1" applyFill="1" applyBorder="1" applyAlignment="1">
      <alignment horizontal="center" vertical="top"/>
    </xf>
    <xf numFmtId="0" fontId="1" fillId="0" borderId="73" xfId="0" applyFont="1" applyFill="1" applyBorder="1" applyAlignment="1">
      <alignment horizontal="center" vertical="top"/>
    </xf>
    <xf numFmtId="0" fontId="1" fillId="0" borderId="74" xfId="0" applyFont="1" applyFill="1" applyBorder="1" applyAlignment="1">
      <alignment horizontal="center" vertical="top"/>
    </xf>
    <xf numFmtId="0" fontId="1" fillId="0" borderId="72" xfId="0" applyFont="1" applyFill="1" applyBorder="1" applyAlignment="1">
      <alignment horizontal="center" vertical="top"/>
    </xf>
    <xf numFmtId="0" fontId="12" fillId="3" borderId="18" xfId="0" applyFont="1" applyFill="1" applyBorder="1" applyAlignment="1">
      <alignment horizontal="center" vertical="center" textRotation="255" wrapText="1"/>
    </xf>
    <xf numFmtId="0" fontId="1" fillId="0" borderId="20" xfId="0" applyFont="1" applyFill="1" applyBorder="1" applyAlignment="1">
      <alignment horizontal="center" vertical="center" textRotation="255" wrapText="1"/>
    </xf>
    <xf numFmtId="0" fontId="1" fillId="0" borderId="110" xfId="0" applyFont="1" applyFill="1" applyBorder="1" applyAlignment="1">
      <alignment horizontal="left" vertical="center" wrapText="1"/>
    </xf>
    <xf numFmtId="0" fontId="1" fillId="0" borderId="77" xfId="0" applyFont="1" applyFill="1" applyBorder="1" applyAlignment="1">
      <alignment horizontal="left" vertical="center" wrapText="1"/>
    </xf>
    <xf numFmtId="0" fontId="1" fillId="0" borderId="77" xfId="0" applyFont="1" applyFill="1" applyBorder="1" applyAlignment="1">
      <alignment vertical="center"/>
    </xf>
    <xf numFmtId="0" fontId="1" fillId="0" borderId="82" xfId="0" applyFont="1" applyFill="1" applyBorder="1" applyAlignment="1">
      <alignment horizontal="center" vertical="center"/>
    </xf>
    <xf numFmtId="0" fontId="19" fillId="4" borderId="111" xfId="0" applyFont="1" applyFill="1" applyBorder="1" applyAlignment="1">
      <alignment horizontal="center" vertical="center" wrapText="1"/>
    </xf>
    <xf numFmtId="0" fontId="1" fillId="4" borderId="112" xfId="0" applyFont="1" applyFill="1" applyBorder="1" applyAlignment="1">
      <alignment horizontal="center" vertical="center" wrapText="1"/>
    </xf>
    <xf numFmtId="0" fontId="1" fillId="0" borderId="108" xfId="0" applyFont="1" applyFill="1" applyBorder="1" applyAlignment="1">
      <alignment vertical="center"/>
    </xf>
    <xf numFmtId="0" fontId="1" fillId="0" borderId="34" xfId="0" applyFont="1" applyFill="1" applyBorder="1" applyAlignment="1">
      <alignment vertical="center"/>
    </xf>
    <xf numFmtId="0" fontId="1" fillId="0" borderId="109" xfId="0" applyFont="1" applyFill="1" applyBorder="1" applyAlignment="1">
      <alignment vertical="center"/>
    </xf>
    <xf numFmtId="0" fontId="1" fillId="0" borderId="73" xfId="0" applyFont="1" applyFill="1" applyBorder="1" applyAlignment="1">
      <alignment vertical="center"/>
    </xf>
    <xf numFmtId="0" fontId="1" fillId="0" borderId="110" xfId="0" applyFont="1" applyFill="1" applyBorder="1" applyAlignment="1">
      <alignment vertical="center" wrapText="1"/>
    </xf>
    <xf numFmtId="0" fontId="1" fillId="0" borderId="77" xfId="0" applyFont="1" applyFill="1" applyBorder="1" applyAlignment="1">
      <alignment vertical="center" wrapText="1"/>
    </xf>
    <xf numFmtId="0" fontId="1" fillId="0" borderId="78" xfId="0" applyFont="1" applyFill="1" applyBorder="1" applyAlignment="1">
      <alignment vertical="center" wrapText="1"/>
    </xf>
    <xf numFmtId="0" fontId="1" fillId="0" borderId="110" xfId="0" applyFont="1" applyFill="1" applyBorder="1" applyAlignment="1">
      <alignment vertical="center"/>
    </xf>
    <xf numFmtId="0" fontId="1" fillId="0" borderId="27" xfId="0" applyFont="1" applyFill="1" applyBorder="1" applyAlignment="1">
      <alignment horizontal="left" vertical="center" wrapText="1"/>
    </xf>
    <xf numFmtId="0" fontId="1" fillId="0" borderId="19" xfId="0" applyFont="1" applyFill="1" applyBorder="1" applyAlignment="1">
      <alignment horizontal="left" vertical="center"/>
    </xf>
    <xf numFmtId="0" fontId="1" fillId="0" borderId="82" xfId="0" applyFont="1" applyFill="1" applyBorder="1" applyAlignment="1">
      <alignment horizontal="left" vertical="center"/>
    </xf>
    <xf numFmtId="0" fontId="19" fillId="4" borderId="113" xfId="0" applyFont="1" applyFill="1" applyBorder="1" applyAlignment="1">
      <alignment horizontal="center" vertical="center" wrapText="1"/>
    </xf>
    <xf numFmtId="0" fontId="1" fillId="0" borderId="70" xfId="0" applyFont="1" applyFill="1" applyBorder="1" applyAlignment="1">
      <alignment horizontal="center" vertical="center" wrapText="1"/>
    </xf>
    <xf numFmtId="0" fontId="1" fillId="0" borderId="114" xfId="0" applyFont="1" applyFill="1" applyBorder="1" applyAlignment="1">
      <alignment horizontal="center" vertical="center" wrapText="1"/>
    </xf>
    <xf numFmtId="0" fontId="1" fillId="4" borderId="115" xfId="0" applyFont="1" applyFill="1" applyBorder="1" applyAlignment="1">
      <alignment horizontal="center" vertical="center" wrapText="1"/>
    </xf>
    <xf numFmtId="0" fontId="1" fillId="0" borderId="0" xfId="0" applyFont="1" applyFill="1" applyBorder="1" applyAlignment="1">
      <alignment vertical="center"/>
    </xf>
    <xf numFmtId="0" fontId="19" fillId="0" borderId="116" xfId="0" applyFont="1" applyFill="1" applyBorder="1" applyAlignment="1">
      <alignment vertical="center"/>
    </xf>
    <xf numFmtId="0" fontId="1" fillId="0" borderId="117" xfId="0" applyFont="1" applyFill="1" applyBorder="1" applyAlignment="1">
      <alignment vertical="center"/>
    </xf>
    <xf numFmtId="0" fontId="19" fillId="0" borderId="118" xfId="0" applyFont="1" applyFill="1" applyBorder="1" applyAlignment="1">
      <alignment vertical="center"/>
    </xf>
    <xf numFmtId="0" fontId="1" fillId="0" borderId="119" xfId="0" applyFont="1" applyFill="1" applyBorder="1" applyAlignment="1">
      <alignment vertical="center"/>
    </xf>
    <xf numFmtId="0" fontId="1" fillId="0" borderId="118" xfId="0" applyFont="1" applyFill="1" applyBorder="1" applyAlignment="1">
      <alignment vertical="center"/>
    </xf>
    <xf numFmtId="0" fontId="19" fillId="0" borderId="120" xfId="0" applyFont="1" applyFill="1" applyBorder="1" applyAlignment="1">
      <alignment vertical="center"/>
    </xf>
    <xf numFmtId="0" fontId="1" fillId="0" borderId="121" xfId="0" applyFont="1" applyFill="1" applyBorder="1" applyAlignment="1">
      <alignment vertical="center"/>
    </xf>
    <xf numFmtId="0" fontId="19" fillId="0" borderId="122" xfId="0" applyFont="1" applyFill="1" applyBorder="1" applyAlignment="1">
      <alignment vertical="center"/>
    </xf>
    <xf numFmtId="0" fontId="1" fillId="0" borderId="123" xfId="0" applyFont="1" applyFill="1" applyBorder="1" applyAlignment="1">
      <alignment vertical="center"/>
    </xf>
    <xf numFmtId="0" fontId="1" fillId="0" borderId="124" xfId="0" applyFont="1" applyFill="1" applyBorder="1" applyAlignment="1">
      <alignment vertical="center"/>
    </xf>
    <xf numFmtId="0" fontId="1" fillId="0" borderId="45" xfId="0" applyFont="1" applyFill="1" applyBorder="1" applyAlignment="1">
      <alignment vertical="center"/>
    </xf>
    <xf numFmtId="0" fontId="12" fillId="0" borderId="88" xfId="0" applyFont="1" applyFill="1" applyBorder="1" applyAlignment="1">
      <alignment vertical="center"/>
    </xf>
    <xf numFmtId="0" fontId="1" fillId="0" borderId="89" xfId="0" applyFont="1" applyFill="1" applyBorder="1" applyAlignment="1">
      <alignment vertical="center"/>
    </xf>
    <xf numFmtId="0" fontId="1" fillId="0" borderId="131" xfId="0" applyFont="1" applyFill="1" applyBorder="1" applyAlignment="1">
      <alignment vertical="center"/>
    </xf>
    <xf numFmtId="0" fontId="18" fillId="3" borderId="51" xfId="0" applyFont="1" applyFill="1" applyBorder="1" applyAlignment="1">
      <alignment horizontal="center" vertical="center" wrapText="1"/>
    </xf>
    <xf numFmtId="0" fontId="18" fillId="3" borderId="45" xfId="0" applyFont="1" applyFill="1" applyBorder="1" applyAlignment="1">
      <alignment horizontal="center" vertical="center" wrapText="1"/>
    </xf>
    <xf numFmtId="0" fontId="18" fillId="3" borderId="81" xfId="0" applyFont="1" applyFill="1" applyBorder="1" applyAlignment="1">
      <alignment horizontal="center" vertical="center" wrapText="1"/>
    </xf>
    <xf numFmtId="0" fontId="1" fillId="0" borderId="88" xfId="0" applyFont="1" applyFill="1" applyBorder="1" applyAlignment="1">
      <alignment vertical="center" textRotation="255" wrapText="1"/>
    </xf>
    <xf numFmtId="0" fontId="1" fillId="0" borderId="132" xfId="0" applyFont="1" applyFill="1" applyBorder="1" applyAlignment="1">
      <alignment vertical="center"/>
    </xf>
    <xf numFmtId="0" fontId="1" fillId="0" borderId="133" xfId="0" applyFont="1" applyFill="1" applyBorder="1" applyAlignment="1">
      <alignment vertical="center" wrapText="1"/>
    </xf>
    <xf numFmtId="0" fontId="1" fillId="0" borderId="89" xfId="0" applyFont="1" applyFill="1" applyBorder="1" applyAlignment="1">
      <alignment vertical="center" wrapText="1"/>
    </xf>
    <xf numFmtId="0" fontId="1" fillId="0" borderId="131" xfId="0" applyFont="1" applyFill="1" applyBorder="1" applyAlignment="1">
      <alignment vertical="center" wrapText="1"/>
    </xf>
    <xf numFmtId="0" fontId="1" fillId="0" borderId="89" xfId="0" applyFont="1" applyFill="1" applyBorder="1" applyAlignment="1">
      <alignment vertical="center" textRotation="255" wrapText="1"/>
    </xf>
    <xf numFmtId="0" fontId="1" fillId="0" borderId="132" xfId="0" applyFont="1" applyFill="1" applyBorder="1" applyAlignment="1">
      <alignment vertical="center" textRotation="255" wrapText="1"/>
    </xf>
    <xf numFmtId="0" fontId="1" fillId="0" borderId="89" xfId="0" applyNumberFormat="1" applyFont="1" applyFill="1" applyBorder="1" applyAlignment="1">
      <alignment vertical="center" wrapText="1" readingOrder="1"/>
    </xf>
    <xf numFmtId="0" fontId="1" fillId="0" borderId="131" xfId="0" applyNumberFormat="1" applyFont="1" applyFill="1" applyBorder="1" applyAlignment="1">
      <alignment vertical="center" wrapText="1" readingOrder="1"/>
    </xf>
    <xf numFmtId="0" fontId="12" fillId="3" borderId="20" xfId="0" applyFont="1" applyFill="1" applyBorder="1" applyAlignment="1">
      <alignment horizontal="center" vertical="center" textRotation="255"/>
    </xf>
    <xf numFmtId="0" fontId="1" fillId="0" borderId="86" xfId="0" applyFont="1" applyFill="1" applyBorder="1" applyAlignment="1">
      <alignment horizontal="center" vertical="center" textRotation="255"/>
    </xf>
    <xf numFmtId="0" fontId="1" fillId="0" borderId="125" xfId="0" applyFont="1" applyFill="1" applyBorder="1" applyAlignment="1">
      <alignment horizontal="center" vertical="center" textRotation="255"/>
    </xf>
    <xf numFmtId="0" fontId="1" fillId="0" borderId="25" xfId="0" applyFont="1" applyFill="1" applyBorder="1" applyAlignment="1">
      <alignment horizontal="center" vertical="center"/>
    </xf>
    <xf numFmtId="0" fontId="1" fillId="5" borderId="19" xfId="0" applyFont="1" applyFill="1" applyBorder="1" applyAlignment="1">
      <alignment vertical="center" wrapText="1"/>
    </xf>
    <xf numFmtId="0" fontId="1" fillId="5" borderId="19" xfId="0" applyFont="1" applyFill="1" applyBorder="1" applyAlignment="1">
      <alignment vertical="center"/>
    </xf>
    <xf numFmtId="0" fontId="1" fillId="5" borderId="82" xfId="0" applyFont="1" applyFill="1" applyBorder="1" applyAlignment="1">
      <alignment vertical="center"/>
    </xf>
    <xf numFmtId="0" fontId="1" fillId="0" borderId="126" xfId="0" applyFont="1" applyFill="1" applyBorder="1" applyAlignment="1">
      <alignment horizontal="center" vertical="center" wrapText="1"/>
    </xf>
    <xf numFmtId="0" fontId="1" fillId="0" borderId="127" xfId="0" applyFont="1" applyFill="1" applyBorder="1" applyAlignment="1">
      <alignment horizontal="center" vertical="center"/>
    </xf>
    <xf numFmtId="0" fontId="1" fillId="0" borderId="128" xfId="0" applyFont="1" applyFill="1" applyBorder="1" applyAlignment="1">
      <alignment horizontal="center" vertical="center"/>
    </xf>
    <xf numFmtId="0" fontId="1" fillId="0" borderId="129" xfId="0" applyFont="1" applyFill="1" applyBorder="1" applyAlignment="1">
      <alignment vertical="center" wrapText="1"/>
    </xf>
    <xf numFmtId="0" fontId="1" fillId="0" borderId="127" xfId="0" applyFont="1" applyFill="1" applyBorder="1" applyAlignment="1">
      <alignment vertical="center" wrapText="1"/>
    </xf>
    <xf numFmtId="0" fontId="1" fillId="0" borderId="130" xfId="0" applyFont="1" applyFill="1" applyBorder="1" applyAlignment="1">
      <alignment vertical="center" wrapText="1"/>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8" fillId="4" borderId="5"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10" xfId="0" applyFont="1" applyFill="1" applyBorder="1" applyAlignment="1">
      <alignment horizontal="center" vertical="center"/>
    </xf>
    <xf numFmtId="0" fontId="1" fillId="5" borderId="88" xfId="0" applyFont="1" applyFill="1" applyBorder="1" applyAlignment="1">
      <alignment horizontal="left" vertical="center" wrapText="1"/>
    </xf>
    <xf numFmtId="0" fontId="1" fillId="5" borderId="89" xfId="0" applyFont="1" applyFill="1" applyBorder="1" applyAlignment="1">
      <alignment horizontal="left" vertical="center"/>
    </xf>
    <xf numFmtId="0" fontId="1" fillId="5" borderId="131" xfId="0" applyFont="1" applyFill="1" applyBorder="1" applyAlignment="1">
      <alignment horizontal="left" vertical="center"/>
    </xf>
    <xf numFmtId="0" fontId="7" fillId="4" borderId="6" xfId="0" applyFont="1" applyFill="1" applyBorder="1" applyAlignment="1">
      <alignment horizontal="center" vertical="center"/>
    </xf>
    <xf numFmtId="0" fontId="7" fillId="4" borderId="10" xfId="0" applyFont="1" applyFill="1" applyBorder="1" applyAlignment="1">
      <alignment horizontal="center" vertical="center"/>
    </xf>
    <xf numFmtId="0" fontId="1" fillId="0" borderId="134" xfId="0" applyFont="1" applyFill="1" applyBorder="1" applyAlignment="1">
      <alignment horizontal="left" vertical="center"/>
    </xf>
    <xf numFmtId="0" fontId="1" fillId="0" borderId="135" xfId="0" applyFont="1" applyFill="1" applyBorder="1" applyAlignment="1">
      <alignment horizontal="left" vertical="center"/>
    </xf>
    <xf numFmtId="0" fontId="1" fillId="4" borderId="91" xfId="0" applyFont="1" applyFill="1" applyBorder="1" applyAlignment="1">
      <alignment horizontal="center" vertical="center"/>
    </xf>
    <xf numFmtId="0" fontId="1" fillId="0" borderId="89" xfId="0" applyFont="1" applyFill="1" applyBorder="1" applyAlignment="1">
      <alignment horizontal="left" vertical="center"/>
    </xf>
    <xf numFmtId="0" fontId="1" fillId="0" borderId="91" xfId="0" applyFont="1" applyFill="1" applyBorder="1" applyAlignment="1">
      <alignment horizontal="left" vertical="center"/>
    </xf>
    <xf numFmtId="0" fontId="1" fillId="4" borderId="89" xfId="0" applyFont="1" applyFill="1" applyBorder="1" applyAlignment="1">
      <alignment horizontal="center" vertical="center"/>
    </xf>
    <xf numFmtId="0" fontId="1" fillId="4" borderId="90" xfId="0" applyFont="1" applyFill="1" applyBorder="1" applyAlignment="1">
      <alignment horizontal="center" vertical="center"/>
    </xf>
    <xf numFmtId="0" fontId="1" fillId="0" borderId="131" xfId="0" applyFont="1" applyFill="1" applyBorder="1" applyAlignment="1">
      <alignment horizontal="left" vertical="center"/>
    </xf>
    <xf numFmtId="0" fontId="1" fillId="0" borderId="110" xfId="0" applyFont="1" applyFill="1" applyBorder="1" applyAlignment="1">
      <alignment horizontal="center" vertical="center"/>
    </xf>
    <xf numFmtId="0" fontId="13" fillId="0" borderId="76" xfId="0" applyFont="1" applyFill="1" applyBorder="1" applyAlignment="1">
      <alignment horizontal="left" vertical="center" wrapText="1"/>
    </xf>
    <xf numFmtId="179" fontId="1" fillId="0" borderId="76" xfId="0" applyNumberFormat="1" applyFont="1" applyFill="1" applyBorder="1" applyAlignment="1">
      <alignment horizontal="right" vertical="center"/>
    </xf>
    <xf numFmtId="179" fontId="1" fillId="0" borderId="77" xfId="0" applyNumberFormat="1" applyFont="1" applyFill="1" applyBorder="1" applyAlignment="1">
      <alignment horizontal="right" vertical="center"/>
    </xf>
    <xf numFmtId="179" fontId="1" fillId="0" borderId="78" xfId="0" applyNumberFormat="1" applyFont="1" applyFill="1" applyBorder="1" applyAlignment="1">
      <alignment horizontal="right" vertical="center"/>
    </xf>
    <xf numFmtId="179" fontId="1" fillId="0" borderId="141" xfId="0" applyNumberFormat="1" applyFont="1" applyFill="1" applyBorder="1" applyAlignment="1">
      <alignment horizontal="right" vertical="center"/>
    </xf>
    <xf numFmtId="0" fontId="9" fillId="3" borderId="136" xfId="1" applyFont="1" applyFill="1" applyBorder="1" applyAlignment="1" applyProtection="1">
      <alignment horizontal="center" vertical="center" wrapText="1"/>
    </xf>
    <xf numFmtId="0" fontId="9" fillId="3" borderId="137" xfId="1" applyFont="1" applyFill="1" applyBorder="1" applyAlignment="1" applyProtection="1">
      <alignment horizontal="center" vertical="center" wrapText="1"/>
    </xf>
    <xf numFmtId="0" fontId="9" fillId="3" borderId="138" xfId="1" applyFont="1" applyFill="1" applyBorder="1" applyAlignment="1" applyProtection="1">
      <alignment horizontal="center" vertical="center" wrapText="1"/>
    </xf>
    <xf numFmtId="0" fontId="1" fillId="0" borderId="8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25" xfId="0" applyFont="1" applyFill="1" applyBorder="1" applyAlignment="1">
      <alignment horizontal="center" vertical="center" wrapText="1"/>
    </xf>
    <xf numFmtId="0" fontId="12" fillId="3" borderId="136" xfId="0" applyFont="1" applyFill="1" applyBorder="1" applyAlignment="1">
      <alignment horizontal="center" vertical="center" wrapText="1"/>
    </xf>
    <xf numFmtId="0" fontId="12" fillId="3" borderId="137" xfId="0" applyFont="1" applyFill="1" applyBorder="1" applyAlignment="1">
      <alignment horizontal="center" vertical="center" wrapText="1"/>
    </xf>
    <xf numFmtId="0" fontId="12" fillId="3" borderId="138" xfId="0" applyFont="1" applyFill="1" applyBorder="1" applyAlignment="1">
      <alignment horizontal="center" vertical="center" wrapText="1"/>
    </xf>
    <xf numFmtId="0" fontId="12" fillId="3" borderId="86"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25"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10" xfId="0" applyFont="1" applyFill="1" applyBorder="1" applyAlignment="1">
      <alignment horizontal="center" vertical="center"/>
    </xf>
    <xf numFmtId="0" fontId="13" fillId="0" borderId="16" xfId="0" applyFont="1" applyFill="1" applyBorder="1" applyAlignment="1">
      <alignment horizontal="center" vertical="center" wrapText="1"/>
    </xf>
    <xf numFmtId="0" fontId="13" fillId="0" borderId="12"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17" xfId="0" applyFont="1" applyFill="1" applyBorder="1" applyAlignment="1">
      <alignment horizontal="center" vertical="center"/>
    </xf>
    <xf numFmtId="0" fontId="1" fillId="0" borderId="108" xfId="0" applyFont="1" applyFill="1" applyBorder="1" applyAlignment="1">
      <alignment horizontal="center" vertical="center"/>
    </xf>
    <xf numFmtId="0" fontId="13" fillId="0" borderId="32" xfId="0" applyFont="1" applyFill="1" applyBorder="1" applyAlignment="1">
      <alignment horizontal="left" vertical="center" wrapText="1"/>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179" fontId="1" fillId="0" borderId="32" xfId="0" applyNumberFormat="1" applyFont="1" applyFill="1" applyBorder="1" applyAlignment="1">
      <alignment horizontal="right" vertical="center"/>
    </xf>
    <xf numFmtId="179" fontId="1" fillId="0" borderId="33" xfId="0" applyNumberFormat="1" applyFont="1" applyFill="1" applyBorder="1" applyAlignment="1">
      <alignment horizontal="right" vertical="center"/>
    </xf>
    <xf numFmtId="179" fontId="1" fillId="0" borderId="34" xfId="0" applyNumberFormat="1" applyFont="1" applyFill="1" applyBorder="1" applyAlignment="1">
      <alignment horizontal="right" vertical="center"/>
    </xf>
    <xf numFmtId="179" fontId="1" fillId="0" borderId="38" xfId="0" applyNumberFormat="1" applyFont="1" applyFill="1" applyBorder="1" applyAlignment="1">
      <alignment horizontal="right" vertical="center"/>
    </xf>
    <xf numFmtId="0" fontId="1" fillId="0" borderId="14" xfId="0" applyFont="1" applyFill="1" applyBorder="1" applyAlignment="1">
      <alignment horizontal="center" vertical="center"/>
    </xf>
    <xf numFmtId="0" fontId="13" fillId="0" borderId="55" xfId="0" applyFont="1" applyFill="1" applyBorder="1" applyAlignment="1">
      <alignment horizontal="center" vertical="center" wrapText="1"/>
    </xf>
    <xf numFmtId="179" fontId="1" fillId="0" borderId="16" xfId="0" applyNumberFormat="1" applyFont="1" applyFill="1" applyBorder="1" applyAlignment="1">
      <alignment horizontal="right" vertical="center"/>
    </xf>
    <xf numFmtId="179" fontId="1" fillId="0" borderId="12" xfId="0" applyNumberFormat="1" applyFont="1" applyFill="1" applyBorder="1" applyAlignment="1">
      <alignment horizontal="right" vertical="center"/>
    </xf>
    <xf numFmtId="179" fontId="1" fillId="0" borderId="15" xfId="0" applyNumberFormat="1" applyFont="1" applyFill="1" applyBorder="1" applyAlignment="1">
      <alignment horizontal="right" vertical="center"/>
    </xf>
    <xf numFmtId="179" fontId="1" fillId="0" borderId="17" xfId="0" applyNumberFormat="1" applyFont="1" applyFill="1" applyBorder="1" applyAlignment="1">
      <alignment horizontal="right" vertical="center"/>
    </xf>
    <xf numFmtId="0" fontId="1" fillId="0" borderId="109" xfId="0" applyFont="1" applyFill="1" applyBorder="1" applyAlignment="1">
      <alignment horizontal="center" vertical="center"/>
    </xf>
    <xf numFmtId="0" fontId="13" fillId="0" borderId="72" xfId="0" applyFont="1" applyFill="1" applyBorder="1" applyAlignment="1">
      <alignment horizontal="left" vertical="center" wrapText="1"/>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9" fontId="1" fillId="0" borderId="72" xfId="0" applyNumberFormat="1" applyFont="1" applyFill="1" applyBorder="1" applyAlignment="1">
      <alignment horizontal="right" vertical="center"/>
    </xf>
    <xf numFmtId="179" fontId="1" fillId="0" borderId="73" xfId="0" applyNumberFormat="1" applyFont="1" applyFill="1" applyBorder="1" applyAlignment="1">
      <alignment horizontal="right" vertical="center"/>
    </xf>
    <xf numFmtId="179" fontId="1" fillId="0" borderId="75" xfId="0" applyNumberFormat="1" applyFont="1" applyFill="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5" xfId="0" applyFont="1" applyFill="1" applyBorder="1" applyAlignment="1">
      <alignment horizontal="center" vertical="center"/>
    </xf>
    <xf numFmtId="0" fontId="21" fillId="0" borderId="17" xfId="0" applyFont="1" applyFill="1" applyBorder="1" applyAlignment="1">
      <alignment horizontal="center" vertical="center"/>
    </xf>
    <xf numFmtId="0" fontId="1" fillId="0" borderId="142" xfId="0" applyFont="1" applyFill="1" applyBorder="1" applyAlignment="1">
      <alignment horizontal="center" vertical="center"/>
    </xf>
    <xf numFmtId="0" fontId="13" fillId="0" borderId="143" xfId="0" applyFont="1" applyFill="1" applyBorder="1" applyAlignment="1">
      <alignment horizontal="center" vertical="center" wrapText="1"/>
    </xf>
    <xf numFmtId="0" fontId="1" fillId="0" borderId="135" xfId="0" applyFont="1" applyFill="1" applyBorder="1" applyAlignment="1">
      <alignment horizontal="center" vertical="center"/>
    </xf>
    <xf numFmtId="0" fontId="1" fillId="0" borderId="144" xfId="0" applyFont="1" applyFill="1" applyBorder="1" applyAlignment="1">
      <alignment horizontal="center" vertical="center"/>
    </xf>
    <xf numFmtId="179" fontId="1" fillId="0" borderId="91" xfId="0" applyNumberFormat="1" applyFont="1" applyFill="1" applyBorder="1" applyAlignment="1">
      <alignment horizontal="right" vertical="center"/>
    </xf>
    <xf numFmtId="179" fontId="1" fillId="0" borderId="89" xfId="0" applyNumberFormat="1" applyFont="1" applyFill="1" applyBorder="1" applyAlignment="1">
      <alignment horizontal="right" vertical="center"/>
    </xf>
    <xf numFmtId="179" fontId="1" fillId="0" borderId="90" xfId="0" applyNumberFormat="1" applyFont="1" applyFill="1" applyBorder="1" applyAlignment="1">
      <alignment horizontal="right" vertical="center"/>
    </xf>
    <xf numFmtId="179" fontId="1" fillId="0" borderId="131" xfId="0" applyNumberFormat="1" applyFont="1" applyFill="1" applyBorder="1" applyAlignment="1">
      <alignment horizontal="right" vertical="center"/>
    </xf>
    <xf numFmtId="0" fontId="1" fillId="3" borderId="49" xfId="0" applyFont="1" applyFill="1" applyBorder="1" applyAlignment="1">
      <alignment vertical="center"/>
    </xf>
    <xf numFmtId="0" fontId="1" fillId="0" borderId="49" xfId="0" applyFont="1" applyFill="1" applyBorder="1" applyAlignment="1">
      <alignment vertical="center"/>
    </xf>
    <xf numFmtId="0" fontId="1" fillId="0" borderId="49" xfId="0" applyFont="1" applyFill="1" applyBorder="1" applyAlignment="1">
      <alignment vertical="center" wrapText="1"/>
    </xf>
    <xf numFmtId="0" fontId="1" fillId="0" borderId="49" xfId="0" applyFont="1" applyFill="1" applyBorder="1" applyAlignment="1">
      <alignment horizontal="center" vertical="center" wrapText="1"/>
    </xf>
    <xf numFmtId="0" fontId="1" fillId="0" borderId="16" xfId="0" applyFont="1" applyFill="1" applyBorder="1" applyAlignment="1">
      <alignment vertical="center" wrapText="1"/>
    </xf>
    <xf numFmtId="0" fontId="1" fillId="0" borderId="12" xfId="0" applyFont="1" applyFill="1" applyBorder="1" applyAlignment="1">
      <alignment vertical="center" wrapText="1"/>
    </xf>
    <xf numFmtId="0" fontId="1" fillId="0" borderId="15" xfId="0" applyFont="1" applyFill="1" applyBorder="1" applyAlignment="1">
      <alignment vertical="center" wrapText="1"/>
    </xf>
    <xf numFmtId="0" fontId="1" fillId="0" borderId="28" xfId="0" applyFont="1" applyFill="1" applyBorder="1" applyAlignment="1">
      <alignment horizontal="center" vertical="top"/>
    </xf>
    <xf numFmtId="0" fontId="1" fillId="0" borderId="27" xfId="0" applyFont="1" applyFill="1" applyBorder="1" applyAlignment="1">
      <alignment horizontal="left" vertical="top"/>
    </xf>
    <xf numFmtId="0" fontId="1" fillId="0" borderId="19" xfId="0" applyFont="1" applyFill="1" applyBorder="1" applyAlignment="1">
      <alignment horizontal="left" vertical="top"/>
    </xf>
    <xf numFmtId="0" fontId="1" fillId="0" borderId="82" xfId="0" applyFont="1" applyFill="1" applyBorder="1" applyAlignment="1">
      <alignment horizontal="left" vertical="top"/>
    </xf>
    <xf numFmtId="0" fontId="1" fillId="0" borderId="91" xfId="0" applyFont="1" applyFill="1" applyBorder="1" applyAlignment="1">
      <alignment horizontal="center" vertical="top"/>
    </xf>
    <xf numFmtId="0" fontId="1" fillId="0" borderId="89" xfId="0" applyFont="1" applyFill="1" applyBorder="1" applyAlignment="1">
      <alignment horizontal="center" vertical="top"/>
    </xf>
    <xf numFmtId="0" fontId="1" fillId="0" borderId="90" xfId="0" applyFont="1" applyFill="1" applyBorder="1" applyAlignment="1">
      <alignment horizontal="center" vertical="top"/>
    </xf>
    <xf numFmtId="0" fontId="1" fillId="0" borderId="28" xfId="0" applyFont="1" applyFill="1" applyBorder="1" applyAlignment="1">
      <alignment horizontal="center" vertical="center"/>
    </xf>
    <xf numFmtId="0" fontId="1" fillId="0" borderId="29"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47" xfId="0" applyFont="1" applyFill="1" applyBorder="1" applyAlignment="1">
      <alignment horizontal="center" vertical="center"/>
    </xf>
    <xf numFmtId="0" fontId="1" fillId="0" borderId="133" xfId="0" applyNumberFormat="1" applyFont="1" applyFill="1" applyBorder="1" applyAlignment="1">
      <alignment vertical="center" wrapText="1" readingOrder="1"/>
    </xf>
  </cellXfs>
  <cellStyles count="8">
    <cellStyle name="アクセント 3 2" xfId="5"/>
    <cellStyle name="パーセント 2" xfId="6"/>
    <cellStyle name="桁区切り 2" xfId="4"/>
    <cellStyle name="標準" xfId="0" builtinId="0"/>
    <cellStyle name="標準 2" xfId="7"/>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0</xdr:colOff>
      <xdr:row>93</xdr:row>
      <xdr:rowOff>619125</xdr:rowOff>
    </xdr:from>
    <xdr:to>
      <xdr:col>12</xdr:col>
      <xdr:colOff>177110</xdr:colOff>
      <xdr:row>94</xdr:row>
      <xdr:rowOff>559941</xdr:rowOff>
    </xdr:to>
    <xdr:sp macro="" textlink="">
      <xdr:nvSpPr>
        <xdr:cNvPr id="2" name="テキスト ボックス 1"/>
        <xdr:cNvSpPr txBox="1"/>
      </xdr:nvSpPr>
      <xdr:spPr>
        <a:xfrm>
          <a:off x="1400175" y="34442400"/>
          <a:ext cx="1177235" cy="607566"/>
        </a:xfrm>
        <a:prstGeom prst="rect">
          <a:avLst/>
        </a:prstGeom>
        <a:solidFill>
          <a:sysClr val="window" lastClr="FFFFFF"/>
        </a:solidFill>
        <a:ln w="15875"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気象庁</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716</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7</xdr:col>
      <xdr:colOff>123825</xdr:colOff>
      <xdr:row>95</xdr:row>
      <xdr:rowOff>200025</xdr:rowOff>
    </xdr:from>
    <xdr:to>
      <xdr:col>14</xdr:col>
      <xdr:colOff>142875</xdr:colOff>
      <xdr:row>96</xdr:row>
      <xdr:rowOff>181809</xdr:rowOff>
    </xdr:to>
    <xdr:sp macro="" textlink="">
      <xdr:nvSpPr>
        <xdr:cNvPr id="3" name="テキスト ボックス 2"/>
        <xdr:cNvSpPr txBox="1"/>
      </xdr:nvSpPr>
      <xdr:spPr>
        <a:xfrm>
          <a:off x="1524000" y="35356800"/>
          <a:ext cx="1419225" cy="64853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数値予報解析に係る企画立案及</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び事業の実施</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6</xdr:col>
      <xdr:colOff>133350</xdr:colOff>
      <xdr:row>95</xdr:row>
      <xdr:rowOff>123825</xdr:rowOff>
    </xdr:from>
    <xdr:to>
      <xdr:col>14</xdr:col>
      <xdr:colOff>43337</xdr:colOff>
      <xdr:row>96</xdr:row>
      <xdr:rowOff>259238</xdr:rowOff>
    </xdr:to>
    <xdr:sp macro="" textlink="">
      <xdr:nvSpPr>
        <xdr:cNvPr id="4" name="大かっこ 3"/>
        <xdr:cNvSpPr/>
      </xdr:nvSpPr>
      <xdr:spPr>
        <a:xfrm>
          <a:off x="1333500" y="35280600"/>
          <a:ext cx="1510187" cy="802163"/>
        </a:xfrm>
        <a:prstGeom prst="bracketPair">
          <a:avLst/>
        </a:prstGeom>
        <a:noFill/>
        <a:ln w="9525"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19</xdr:col>
      <xdr:colOff>57150</xdr:colOff>
      <xdr:row>98</xdr:row>
      <xdr:rowOff>581025</xdr:rowOff>
    </xdr:from>
    <xdr:to>
      <xdr:col>32</xdr:col>
      <xdr:colOff>9525</xdr:colOff>
      <xdr:row>100</xdr:row>
      <xdr:rowOff>183038</xdr:rowOff>
    </xdr:to>
    <xdr:sp macro="" textlink="">
      <xdr:nvSpPr>
        <xdr:cNvPr id="5" name="大かっこ 4"/>
        <xdr:cNvSpPr/>
      </xdr:nvSpPr>
      <xdr:spPr>
        <a:xfrm>
          <a:off x="3857625" y="37738050"/>
          <a:ext cx="2552700" cy="802163"/>
        </a:xfrm>
        <a:prstGeom prst="bracketPair">
          <a:avLst/>
        </a:prstGeom>
        <a:noFill/>
        <a:ln w="9525"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19</xdr:col>
      <xdr:colOff>85725</xdr:colOff>
      <xdr:row>99</xdr:row>
      <xdr:rowOff>0</xdr:rowOff>
    </xdr:from>
    <xdr:to>
      <xdr:col>31</xdr:col>
      <xdr:colOff>123825</xdr:colOff>
      <xdr:row>100</xdr:row>
      <xdr:rowOff>115134</xdr:rowOff>
    </xdr:to>
    <xdr:sp macro="" textlink="">
      <xdr:nvSpPr>
        <xdr:cNvPr id="6" name="テキスト ボックス 5"/>
        <xdr:cNvSpPr txBox="1"/>
      </xdr:nvSpPr>
      <xdr:spPr>
        <a:xfrm>
          <a:off x="3886200" y="37823775"/>
          <a:ext cx="2438400" cy="64853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スーパーコンピュータシステムのネットワーク設定変更作業</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等</a:t>
          </a:r>
        </a:p>
        <a:p>
          <a:pPr marL="0" marR="0" lvl="0" indent="0" defTabSz="914400" eaLnBrk="1" fontAlgn="auto" latinLnBrk="0" hangingPunct="1">
            <a:lnSpc>
              <a:spcPts val="14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19</xdr:col>
      <xdr:colOff>47625</xdr:colOff>
      <xdr:row>93</xdr:row>
      <xdr:rowOff>619125</xdr:rowOff>
    </xdr:from>
    <xdr:to>
      <xdr:col>32</xdr:col>
      <xdr:colOff>52058</xdr:colOff>
      <xdr:row>94</xdr:row>
      <xdr:rowOff>559941</xdr:rowOff>
    </xdr:to>
    <xdr:sp macro="" textlink="">
      <xdr:nvSpPr>
        <xdr:cNvPr id="7" name="テキスト ボックス 6"/>
        <xdr:cNvSpPr txBox="1"/>
      </xdr:nvSpPr>
      <xdr:spPr>
        <a:xfrm>
          <a:off x="3848100" y="34442400"/>
          <a:ext cx="2604758" cy="607566"/>
        </a:xfrm>
        <a:prstGeom prst="rect">
          <a:avLst/>
        </a:prstGeom>
        <a:solidFill>
          <a:sysClr val="window" lastClr="FFFFFF"/>
        </a:solidFill>
        <a:ln w="15875"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Ａ</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691</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19</xdr:col>
      <xdr:colOff>76200</xdr:colOff>
      <xdr:row>95</xdr:row>
      <xdr:rowOff>209550</xdr:rowOff>
    </xdr:from>
    <xdr:to>
      <xdr:col>32</xdr:col>
      <xdr:colOff>19181</xdr:colOff>
      <xdr:row>96</xdr:row>
      <xdr:rowOff>344963</xdr:rowOff>
    </xdr:to>
    <xdr:sp macro="" textlink="">
      <xdr:nvSpPr>
        <xdr:cNvPr id="8" name="大かっこ 7"/>
        <xdr:cNvSpPr/>
      </xdr:nvSpPr>
      <xdr:spPr>
        <a:xfrm>
          <a:off x="3876675" y="35366325"/>
          <a:ext cx="2543306" cy="802163"/>
        </a:xfrm>
        <a:prstGeom prst="bracketPair">
          <a:avLst/>
        </a:prstGeom>
        <a:noFill/>
        <a:ln w="9525"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19</xdr:col>
      <xdr:colOff>104775</xdr:colOff>
      <xdr:row>95</xdr:row>
      <xdr:rowOff>314325</xdr:rowOff>
    </xdr:from>
    <xdr:to>
      <xdr:col>31</xdr:col>
      <xdr:colOff>171450</xdr:colOff>
      <xdr:row>96</xdr:row>
      <xdr:rowOff>296109</xdr:rowOff>
    </xdr:to>
    <xdr:sp macro="" textlink="">
      <xdr:nvSpPr>
        <xdr:cNvPr id="9" name="テキスト ボックス 8"/>
        <xdr:cNvSpPr txBox="1"/>
      </xdr:nvSpPr>
      <xdr:spPr>
        <a:xfrm>
          <a:off x="3905250" y="35471100"/>
          <a:ext cx="2466975" cy="64853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スーパーコンピュータシステム借用（レンタル）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15</xdr:col>
      <xdr:colOff>9525</xdr:colOff>
      <xdr:row>94</xdr:row>
      <xdr:rowOff>266700</xdr:rowOff>
    </xdr:from>
    <xdr:to>
      <xdr:col>15</xdr:col>
      <xdr:colOff>9525</xdr:colOff>
      <xdr:row>97</xdr:row>
      <xdr:rowOff>600689</xdr:rowOff>
    </xdr:to>
    <xdr:cxnSp macro="">
      <xdr:nvCxnSpPr>
        <xdr:cNvPr id="10" name="直線コネクタ 9"/>
        <xdr:cNvCxnSpPr/>
      </xdr:nvCxnSpPr>
      <xdr:spPr>
        <a:xfrm flipH="1">
          <a:off x="3035113" y="34836847"/>
          <a:ext cx="0" cy="2351048"/>
        </a:xfrm>
        <a:prstGeom prst="line">
          <a:avLst/>
        </a:prstGeom>
        <a:noFill/>
        <a:ln w="9525" cap="flat" cmpd="sng" algn="ctr">
          <a:solidFill>
            <a:sysClr val="windowText" lastClr="000000"/>
          </a:solidFill>
          <a:prstDash val="solid"/>
        </a:ln>
        <a:effectLst/>
      </xdr:spPr>
    </xdr:cxnSp>
    <xdr:clientData/>
  </xdr:twoCellAnchor>
  <xdr:twoCellAnchor>
    <xdr:from>
      <xdr:col>12</xdr:col>
      <xdr:colOff>177110</xdr:colOff>
      <xdr:row>94</xdr:row>
      <xdr:rowOff>247650</xdr:rowOff>
    </xdr:from>
    <xdr:to>
      <xdr:col>19</xdr:col>
      <xdr:colOff>59666</xdr:colOff>
      <xdr:row>94</xdr:row>
      <xdr:rowOff>247650</xdr:rowOff>
    </xdr:to>
    <xdr:cxnSp macro="">
      <xdr:nvCxnSpPr>
        <xdr:cNvPr id="11" name="直線矢印コネクタ 10"/>
        <xdr:cNvCxnSpPr>
          <a:stCxn id="2" idx="3"/>
        </xdr:cNvCxnSpPr>
      </xdr:nvCxnSpPr>
      <xdr:spPr>
        <a:xfrm flipV="1">
          <a:off x="2597581" y="34817797"/>
          <a:ext cx="1294497"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15</xdr:col>
      <xdr:colOff>9525</xdr:colOff>
      <xdr:row>97</xdr:row>
      <xdr:rowOff>619125</xdr:rowOff>
    </xdr:from>
    <xdr:to>
      <xdr:col>18</xdr:col>
      <xdr:colOff>160407</xdr:colOff>
      <xdr:row>97</xdr:row>
      <xdr:rowOff>619125</xdr:rowOff>
    </xdr:to>
    <xdr:cxnSp macro="">
      <xdr:nvCxnSpPr>
        <xdr:cNvPr id="12" name="直線矢印コネクタ 11"/>
        <xdr:cNvCxnSpPr/>
      </xdr:nvCxnSpPr>
      <xdr:spPr>
        <a:xfrm>
          <a:off x="3035113" y="37206331"/>
          <a:ext cx="756000"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19</xdr:col>
      <xdr:colOff>28575</xdr:colOff>
      <xdr:row>93</xdr:row>
      <xdr:rowOff>276225</xdr:rowOff>
    </xdr:from>
    <xdr:to>
      <xdr:col>30</xdr:col>
      <xdr:colOff>160126</xdr:colOff>
      <xdr:row>93</xdr:row>
      <xdr:rowOff>603967</xdr:rowOff>
    </xdr:to>
    <xdr:sp macro="" textlink="">
      <xdr:nvSpPr>
        <xdr:cNvPr id="13" name="テキスト ボックス 12"/>
        <xdr:cNvSpPr txBox="1"/>
      </xdr:nvSpPr>
      <xdr:spPr>
        <a:xfrm>
          <a:off x="3829050" y="34099500"/>
          <a:ext cx="2331826" cy="327742"/>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defTabSz="914400" eaLnBrk="1" fontAlgn="auto" latinLnBrk="0" hangingPunct="1">
            <a:lnSpc>
              <a:spcPts val="1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ts val="11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18</xdr:col>
      <xdr:colOff>171450</xdr:colOff>
      <xdr:row>97</xdr:row>
      <xdr:rowOff>390525</xdr:rowOff>
    </xdr:from>
    <xdr:to>
      <xdr:col>31</xdr:col>
      <xdr:colOff>175883</xdr:colOff>
      <xdr:row>98</xdr:row>
      <xdr:rowOff>331341</xdr:rowOff>
    </xdr:to>
    <xdr:sp macro="" textlink="">
      <xdr:nvSpPr>
        <xdr:cNvPr id="14" name="テキスト ボックス 13"/>
        <xdr:cNvSpPr txBox="1"/>
      </xdr:nvSpPr>
      <xdr:spPr>
        <a:xfrm>
          <a:off x="3771900" y="36880800"/>
          <a:ext cx="2604758" cy="607566"/>
        </a:xfrm>
        <a:prstGeom prst="rect">
          <a:avLst/>
        </a:prstGeom>
        <a:solidFill>
          <a:sysClr val="window" lastClr="FFFFFF"/>
        </a:solidFill>
        <a:ln w="15875"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Ｂ．民間事業者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17</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25</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18</xdr:col>
      <xdr:colOff>161925</xdr:colOff>
      <xdr:row>97</xdr:row>
      <xdr:rowOff>66675</xdr:rowOff>
    </xdr:from>
    <xdr:to>
      <xdr:col>30</xdr:col>
      <xdr:colOff>112501</xdr:colOff>
      <xdr:row>97</xdr:row>
      <xdr:rowOff>295275</xdr:rowOff>
    </xdr:to>
    <xdr:sp macro="" textlink="">
      <xdr:nvSpPr>
        <xdr:cNvPr id="15" name="テキスト ボックス 14"/>
        <xdr:cNvSpPr txBox="1"/>
      </xdr:nvSpPr>
      <xdr:spPr>
        <a:xfrm>
          <a:off x="3762375" y="36556950"/>
          <a:ext cx="2350876" cy="228600"/>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32</xdr:col>
      <xdr:colOff>28574</xdr:colOff>
      <xdr:row>97</xdr:row>
      <xdr:rowOff>419100</xdr:rowOff>
    </xdr:from>
    <xdr:to>
      <xdr:col>34</xdr:col>
      <xdr:colOff>190499</xdr:colOff>
      <xdr:row>98</xdr:row>
      <xdr:rowOff>47625</xdr:rowOff>
    </xdr:to>
    <xdr:sp macro="" textlink="">
      <xdr:nvSpPr>
        <xdr:cNvPr id="16" name="テキスト ボックス 15"/>
        <xdr:cNvSpPr txBox="1"/>
      </xdr:nvSpPr>
      <xdr:spPr>
        <a:xfrm>
          <a:off x="6429374" y="36909375"/>
          <a:ext cx="561975" cy="295275"/>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（註）</a:t>
          </a:r>
        </a:p>
      </xdr:txBody>
    </xdr:sp>
    <xdr:clientData/>
  </xdr:twoCellAnchor>
  <xdr:twoCellAnchor>
    <xdr:from>
      <xdr:col>12</xdr:col>
      <xdr:colOff>0</xdr:colOff>
      <xdr:row>101</xdr:row>
      <xdr:rowOff>85726</xdr:rowOff>
    </xdr:from>
    <xdr:to>
      <xdr:col>46</xdr:col>
      <xdr:colOff>85725</xdr:colOff>
      <xdr:row>102</xdr:row>
      <xdr:rowOff>66676</xdr:rowOff>
    </xdr:to>
    <xdr:sp macro="" textlink="">
      <xdr:nvSpPr>
        <xdr:cNvPr id="17" name="テキスト ボックス 16"/>
        <xdr:cNvSpPr txBox="1"/>
      </xdr:nvSpPr>
      <xdr:spPr>
        <a:xfrm>
          <a:off x="2400300" y="39109651"/>
          <a:ext cx="6886575" cy="64770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（註）随意契約には、少額随意契約と公募手続による随意契約が含まれる。</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少額随意契約については、複数者から見積書を徴取して競争性を確保している。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
  <dimension ref="A1:AY499"/>
  <sheetViews>
    <sheetView tabSelected="1" view="pageLayout" zoomScaleNormal="100" zoomScaleSheetLayoutView="85" workbookViewId="0">
      <selection activeCell="L2" sqref="L2"/>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43"/>
      <c r="AQ1" s="43"/>
      <c r="AR1" s="43"/>
      <c r="AS1" s="43"/>
      <c r="AT1" s="43"/>
      <c r="AU1" s="43"/>
      <c r="AV1" s="43"/>
      <c r="AW1" s="2"/>
    </row>
    <row r="2" spans="1:50" ht="21.75" customHeight="1" thickBot="1">
      <c r="AJ2" s="44" t="s">
        <v>0</v>
      </c>
      <c r="AK2" s="44"/>
      <c r="AL2" s="44"/>
      <c r="AM2" s="44"/>
      <c r="AN2" s="44"/>
      <c r="AO2" s="44"/>
      <c r="AP2" s="44"/>
      <c r="AQ2" s="45">
        <v>80</v>
      </c>
      <c r="AR2" s="45"/>
      <c r="AS2" s="45"/>
      <c r="AT2" s="45"/>
      <c r="AU2" s="45"/>
      <c r="AV2" s="45"/>
      <c r="AW2" s="45"/>
      <c r="AX2" s="45"/>
    </row>
    <row r="3" spans="1:50" ht="21" customHeight="1" thickBot="1">
      <c r="A3" s="46" t="s">
        <v>1</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8" t="s">
        <v>2</v>
      </c>
      <c r="AP3" s="47"/>
      <c r="AQ3" s="47"/>
      <c r="AR3" s="47"/>
      <c r="AS3" s="47"/>
      <c r="AT3" s="47"/>
      <c r="AU3" s="47"/>
      <c r="AV3" s="47"/>
      <c r="AW3" s="47"/>
      <c r="AX3" s="49"/>
    </row>
    <row r="4" spans="1:50" ht="25.15" customHeight="1">
      <c r="A4" s="50" t="s">
        <v>3</v>
      </c>
      <c r="B4" s="51"/>
      <c r="C4" s="51"/>
      <c r="D4" s="51"/>
      <c r="E4" s="51"/>
      <c r="F4" s="51"/>
      <c r="G4" s="52" t="s">
        <v>4</v>
      </c>
      <c r="H4" s="53"/>
      <c r="I4" s="53"/>
      <c r="J4" s="53"/>
      <c r="K4" s="53"/>
      <c r="L4" s="53"/>
      <c r="M4" s="53"/>
      <c r="N4" s="53"/>
      <c r="O4" s="53"/>
      <c r="P4" s="53"/>
      <c r="Q4" s="53"/>
      <c r="R4" s="53"/>
      <c r="S4" s="53"/>
      <c r="T4" s="53"/>
      <c r="U4" s="53"/>
      <c r="V4" s="53"/>
      <c r="W4" s="53"/>
      <c r="X4" s="53"/>
      <c r="Y4" s="54" t="s">
        <v>5</v>
      </c>
      <c r="Z4" s="53"/>
      <c r="AA4" s="53"/>
      <c r="AB4" s="53"/>
      <c r="AC4" s="53"/>
      <c r="AD4" s="55"/>
      <c r="AE4" s="56" t="s">
        <v>6</v>
      </c>
      <c r="AF4" s="57"/>
      <c r="AG4" s="57"/>
      <c r="AH4" s="57"/>
      <c r="AI4" s="57"/>
      <c r="AJ4" s="57"/>
      <c r="AK4" s="57"/>
      <c r="AL4" s="57"/>
      <c r="AM4" s="57"/>
      <c r="AN4" s="57"/>
      <c r="AO4" s="57"/>
      <c r="AP4" s="58"/>
      <c r="AQ4" s="59" t="s">
        <v>7</v>
      </c>
      <c r="AR4" s="53"/>
      <c r="AS4" s="53"/>
      <c r="AT4" s="53"/>
      <c r="AU4" s="53"/>
      <c r="AV4" s="53"/>
      <c r="AW4" s="53"/>
      <c r="AX4" s="60"/>
    </row>
    <row r="5" spans="1:50" ht="30" customHeight="1">
      <c r="A5" s="78" t="s">
        <v>8</v>
      </c>
      <c r="B5" s="79"/>
      <c r="C5" s="79"/>
      <c r="D5" s="79"/>
      <c r="E5" s="79"/>
      <c r="F5" s="80"/>
      <c r="G5" s="81" t="s">
        <v>9</v>
      </c>
      <c r="H5" s="82"/>
      <c r="I5" s="82"/>
      <c r="J5" s="82"/>
      <c r="K5" s="82"/>
      <c r="L5" s="82"/>
      <c r="M5" s="82"/>
      <c r="N5" s="82"/>
      <c r="O5" s="82"/>
      <c r="P5" s="82"/>
      <c r="Q5" s="82"/>
      <c r="R5" s="82"/>
      <c r="S5" s="82"/>
      <c r="T5" s="82"/>
      <c r="U5" s="82"/>
      <c r="V5" s="82"/>
      <c r="W5" s="82"/>
      <c r="X5" s="83"/>
      <c r="Y5" s="84" t="s">
        <v>10</v>
      </c>
      <c r="Z5" s="85"/>
      <c r="AA5" s="85"/>
      <c r="AB5" s="85"/>
      <c r="AC5" s="85"/>
      <c r="AD5" s="86"/>
      <c r="AE5" s="87" t="s">
        <v>11</v>
      </c>
      <c r="AF5" s="88"/>
      <c r="AG5" s="88"/>
      <c r="AH5" s="88"/>
      <c r="AI5" s="88"/>
      <c r="AJ5" s="88"/>
      <c r="AK5" s="88"/>
      <c r="AL5" s="88"/>
      <c r="AM5" s="88"/>
      <c r="AN5" s="88"/>
      <c r="AO5" s="88"/>
      <c r="AP5" s="89"/>
      <c r="AQ5" s="90" t="s">
        <v>12</v>
      </c>
      <c r="AR5" s="91"/>
      <c r="AS5" s="91"/>
      <c r="AT5" s="91"/>
      <c r="AU5" s="91"/>
      <c r="AV5" s="91"/>
      <c r="AW5" s="91"/>
      <c r="AX5" s="92"/>
    </row>
    <row r="6" spans="1:50" ht="60" customHeight="1">
      <c r="A6" s="93" t="s">
        <v>13</v>
      </c>
      <c r="B6" s="94"/>
      <c r="C6" s="94"/>
      <c r="D6" s="94"/>
      <c r="E6" s="94"/>
      <c r="F6" s="94"/>
      <c r="G6" s="95" t="s">
        <v>14</v>
      </c>
      <c r="H6" s="96"/>
      <c r="I6" s="96"/>
      <c r="J6" s="96"/>
      <c r="K6" s="96"/>
      <c r="L6" s="96"/>
      <c r="M6" s="96"/>
      <c r="N6" s="96"/>
      <c r="O6" s="96"/>
      <c r="P6" s="96"/>
      <c r="Q6" s="96"/>
      <c r="R6" s="96"/>
      <c r="S6" s="96"/>
      <c r="T6" s="96"/>
      <c r="U6" s="96"/>
      <c r="V6" s="96"/>
      <c r="W6" s="96"/>
      <c r="X6" s="97"/>
      <c r="Y6" s="98" t="s">
        <v>15</v>
      </c>
      <c r="Z6" s="99"/>
      <c r="AA6" s="99"/>
      <c r="AB6" s="99"/>
      <c r="AC6" s="99"/>
      <c r="AD6" s="100"/>
      <c r="AE6" s="101" t="s">
        <v>16</v>
      </c>
      <c r="AF6" s="102"/>
      <c r="AG6" s="102"/>
      <c r="AH6" s="102"/>
      <c r="AI6" s="102"/>
      <c r="AJ6" s="102"/>
      <c r="AK6" s="102"/>
      <c r="AL6" s="102"/>
      <c r="AM6" s="102"/>
      <c r="AN6" s="102"/>
      <c r="AO6" s="102"/>
      <c r="AP6" s="102"/>
      <c r="AQ6" s="102"/>
      <c r="AR6" s="102"/>
      <c r="AS6" s="102"/>
      <c r="AT6" s="102"/>
      <c r="AU6" s="102"/>
      <c r="AV6" s="102"/>
      <c r="AW6" s="102"/>
      <c r="AX6" s="103"/>
    </row>
    <row r="7" spans="1:50" ht="49.5" customHeight="1">
      <c r="A7" s="61" t="s">
        <v>17</v>
      </c>
      <c r="B7" s="62"/>
      <c r="C7" s="62"/>
      <c r="D7" s="62"/>
      <c r="E7" s="62"/>
      <c r="F7" s="62"/>
      <c r="G7" s="63" t="s">
        <v>18</v>
      </c>
      <c r="H7" s="64"/>
      <c r="I7" s="64"/>
      <c r="J7" s="64"/>
      <c r="K7" s="64"/>
      <c r="L7" s="64"/>
      <c r="M7" s="64"/>
      <c r="N7" s="64"/>
      <c r="O7" s="64"/>
      <c r="P7" s="64"/>
      <c r="Q7" s="64"/>
      <c r="R7" s="64"/>
      <c r="S7" s="64"/>
      <c r="T7" s="64"/>
      <c r="U7" s="64"/>
      <c r="V7" s="65"/>
      <c r="W7" s="65"/>
      <c r="X7" s="66"/>
      <c r="Y7" s="67" t="s">
        <v>19</v>
      </c>
      <c r="Z7" s="68"/>
      <c r="AA7" s="68"/>
      <c r="AB7" s="68"/>
      <c r="AC7" s="68"/>
      <c r="AD7" s="69"/>
      <c r="AE7" s="70" t="s">
        <v>20</v>
      </c>
      <c r="AF7" s="71"/>
      <c r="AG7" s="71"/>
      <c r="AH7" s="71"/>
      <c r="AI7" s="71"/>
      <c r="AJ7" s="71"/>
      <c r="AK7" s="71"/>
      <c r="AL7" s="71"/>
      <c r="AM7" s="71"/>
      <c r="AN7" s="71"/>
      <c r="AO7" s="71"/>
      <c r="AP7" s="71"/>
      <c r="AQ7" s="71"/>
      <c r="AR7" s="71"/>
      <c r="AS7" s="71"/>
      <c r="AT7" s="71"/>
      <c r="AU7" s="71"/>
      <c r="AV7" s="71"/>
      <c r="AW7" s="71"/>
      <c r="AX7" s="72"/>
    </row>
    <row r="8" spans="1:50" ht="104.25" customHeight="1">
      <c r="A8" s="73" t="s">
        <v>21</v>
      </c>
      <c r="B8" s="74"/>
      <c r="C8" s="74"/>
      <c r="D8" s="74"/>
      <c r="E8" s="74"/>
      <c r="F8" s="74"/>
      <c r="G8" s="75" t="s">
        <v>22</v>
      </c>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7"/>
    </row>
    <row r="9" spans="1:50" ht="94.5" customHeight="1">
      <c r="A9" s="73" t="s">
        <v>23</v>
      </c>
      <c r="B9" s="74"/>
      <c r="C9" s="74"/>
      <c r="D9" s="74"/>
      <c r="E9" s="74"/>
      <c r="F9" s="74"/>
      <c r="G9" s="75" t="s">
        <v>24</v>
      </c>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7"/>
    </row>
    <row r="10" spans="1:50" ht="29.25" customHeight="1">
      <c r="A10" s="73" t="s">
        <v>25</v>
      </c>
      <c r="B10" s="74"/>
      <c r="C10" s="74"/>
      <c r="D10" s="74"/>
      <c r="E10" s="74"/>
      <c r="F10" s="104"/>
      <c r="G10" s="105" t="s">
        <v>26</v>
      </c>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6"/>
      <c r="AQ10" s="106"/>
      <c r="AR10" s="106"/>
      <c r="AS10" s="106"/>
      <c r="AT10" s="106"/>
      <c r="AU10" s="106"/>
      <c r="AV10" s="106"/>
      <c r="AW10" s="106"/>
      <c r="AX10" s="107"/>
    </row>
    <row r="11" spans="1:50" ht="21" customHeight="1">
      <c r="A11" s="108" t="s">
        <v>27</v>
      </c>
      <c r="B11" s="109"/>
      <c r="C11" s="109"/>
      <c r="D11" s="109"/>
      <c r="E11" s="109"/>
      <c r="F11" s="110"/>
      <c r="G11" s="117"/>
      <c r="H11" s="118"/>
      <c r="I11" s="118"/>
      <c r="J11" s="118"/>
      <c r="K11" s="118"/>
      <c r="L11" s="118"/>
      <c r="M11" s="118"/>
      <c r="N11" s="118"/>
      <c r="O11" s="118"/>
      <c r="P11" s="119" t="s">
        <v>28</v>
      </c>
      <c r="Q11" s="120"/>
      <c r="R11" s="120"/>
      <c r="S11" s="120"/>
      <c r="T11" s="120"/>
      <c r="U11" s="120"/>
      <c r="V11" s="121"/>
      <c r="W11" s="119" t="s">
        <v>29</v>
      </c>
      <c r="X11" s="120"/>
      <c r="Y11" s="120"/>
      <c r="Z11" s="120"/>
      <c r="AA11" s="120"/>
      <c r="AB11" s="120"/>
      <c r="AC11" s="121"/>
      <c r="AD11" s="119" t="s">
        <v>30</v>
      </c>
      <c r="AE11" s="120"/>
      <c r="AF11" s="120"/>
      <c r="AG11" s="120"/>
      <c r="AH11" s="120"/>
      <c r="AI11" s="120"/>
      <c r="AJ11" s="121"/>
      <c r="AK11" s="119" t="s">
        <v>31</v>
      </c>
      <c r="AL11" s="120"/>
      <c r="AM11" s="120"/>
      <c r="AN11" s="120"/>
      <c r="AO11" s="120"/>
      <c r="AP11" s="120"/>
      <c r="AQ11" s="121"/>
      <c r="AR11" s="119" t="s">
        <v>32</v>
      </c>
      <c r="AS11" s="120"/>
      <c r="AT11" s="120"/>
      <c r="AU11" s="120"/>
      <c r="AV11" s="120"/>
      <c r="AW11" s="120"/>
      <c r="AX11" s="122"/>
    </row>
    <row r="12" spans="1:50" ht="21" customHeight="1">
      <c r="A12" s="111"/>
      <c r="B12" s="112"/>
      <c r="C12" s="112"/>
      <c r="D12" s="112"/>
      <c r="E12" s="112"/>
      <c r="F12" s="113"/>
      <c r="G12" s="123" t="s">
        <v>33</v>
      </c>
      <c r="H12" s="124"/>
      <c r="I12" s="129" t="s">
        <v>34</v>
      </c>
      <c r="J12" s="130"/>
      <c r="K12" s="130"/>
      <c r="L12" s="130"/>
      <c r="M12" s="130"/>
      <c r="N12" s="130"/>
      <c r="O12" s="131"/>
      <c r="P12" s="132">
        <v>981</v>
      </c>
      <c r="Q12" s="132"/>
      <c r="R12" s="132"/>
      <c r="S12" s="132"/>
      <c r="T12" s="132"/>
      <c r="U12" s="132"/>
      <c r="V12" s="132"/>
      <c r="W12" s="132">
        <v>691</v>
      </c>
      <c r="X12" s="132"/>
      <c r="Y12" s="132"/>
      <c r="Z12" s="132"/>
      <c r="AA12" s="132"/>
      <c r="AB12" s="132"/>
      <c r="AC12" s="132"/>
      <c r="AD12" s="132">
        <v>716</v>
      </c>
      <c r="AE12" s="132"/>
      <c r="AF12" s="132"/>
      <c r="AG12" s="132"/>
      <c r="AH12" s="132"/>
      <c r="AI12" s="132"/>
      <c r="AJ12" s="132"/>
      <c r="AK12" s="132">
        <v>691</v>
      </c>
      <c r="AL12" s="132"/>
      <c r="AM12" s="132"/>
      <c r="AN12" s="132"/>
      <c r="AO12" s="132"/>
      <c r="AP12" s="132"/>
      <c r="AQ12" s="132"/>
      <c r="AR12" s="506">
        <v>711</v>
      </c>
      <c r="AS12" s="506"/>
      <c r="AT12" s="506"/>
      <c r="AU12" s="506"/>
      <c r="AV12" s="506"/>
      <c r="AW12" s="506"/>
      <c r="AX12" s="507"/>
    </row>
    <row r="13" spans="1:50" ht="21" customHeight="1">
      <c r="A13" s="111"/>
      <c r="B13" s="112"/>
      <c r="C13" s="112"/>
      <c r="D13" s="112"/>
      <c r="E13" s="112"/>
      <c r="F13" s="113"/>
      <c r="G13" s="125"/>
      <c r="H13" s="126"/>
      <c r="I13" s="133" t="s">
        <v>35</v>
      </c>
      <c r="J13" s="134"/>
      <c r="K13" s="134"/>
      <c r="L13" s="134"/>
      <c r="M13" s="134"/>
      <c r="N13" s="134"/>
      <c r="O13" s="135"/>
      <c r="P13" s="136" t="s">
        <v>36</v>
      </c>
      <c r="Q13" s="136"/>
      <c r="R13" s="136"/>
      <c r="S13" s="136"/>
      <c r="T13" s="136"/>
      <c r="U13" s="136"/>
      <c r="V13" s="136"/>
      <c r="W13" s="136" t="s">
        <v>36</v>
      </c>
      <c r="X13" s="136"/>
      <c r="Y13" s="136"/>
      <c r="Z13" s="136"/>
      <c r="AA13" s="136"/>
      <c r="AB13" s="136"/>
      <c r="AC13" s="136"/>
      <c r="AD13" s="136" t="s">
        <v>36</v>
      </c>
      <c r="AE13" s="136"/>
      <c r="AF13" s="136"/>
      <c r="AG13" s="136"/>
      <c r="AH13" s="136"/>
      <c r="AI13" s="136"/>
      <c r="AJ13" s="136"/>
      <c r="AK13" s="148"/>
      <c r="AL13" s="148"/>
      <c r="AM13" s="148"/>
      <c r="AN13" s="148"/>
      <c r="AO13" s="148"/>
      <c r="AP13" s="148"/>
      <c r="AQ13" s="148"/>
      <c r="AR13" s="149"/>
      <c r="AS13" s="149"/>
      <c r="AT13" s="149"/>
      <c r="AU13" s="149"/>
      <c r="AV13" s="149"/>
      <c r="AW13" s="149"/>
      <c r="AX13" s="150"/>
    </row>
    <row r="14" spans="1:50" ht="21" customHeight="1">
      <c r="A14" s="111"/>
      <c r="B14" s="112"/>
      <c r="C14" s="112"/>
      <c r="D14" s="112"/>
      <c r="E14" s="112"/>
      <c r="F14" s="113"/>
      <c r="G14" s="125"/>
      <c r="H14" s="126"/>
      <c r="I14" s="133" t="s">
        <v>37</v>
      </c>
      <c r="J14" s="137"/>
      <c r="K14" s="137"/>
      <c r="L14" s="137"/>
      <c r="M14" s="137"/>
      <c r="N14" s="137"/>
      <c r="O14" s="138"/>
      <c r="P14" s="139" t="s">
        <v>36</v>
      </c>
      <c r="Q14" s="140"/>
      <c r="R14" s="140"/>
      <c r="S14" s="140"/>
      <c r="T14" s="140"/>
      <c r="U14" s="140"/>
      <c r="V14" s="141"/>
      <c r="W14" s="139">
        <v>61</v>
      </c>
      <c r="X14" s="140"/>
      <c r="Y14" s="140"/>
      <c r="Z14" s="140"/>
      <c r="AA14" s="140"/>
      <c r="AB14" s="140"/>
      <c r="AC14" s="141"/>
      <c r="AD14" s="139" t="s">
        <v>36</v>
      </c>
      <c r="AE14" s="140"/>
      <c r="AF14" s="140"/>
      <c r="AG14" s="140"/>
      <c r="AH14" s="140"/>
      <c r="AI14" s="140"/>
      <c r="AJ14" s="141"/>
      <c r="AK14" s="151" t="s">
        <v>36</v>
      </c>
      <c r="AL14" s="152"/>
      <c r="AM14" s="152"/>
      <c r="AN14" s="152"/>
      <c r="AO14" s="152"/>
      <c r="AP14" s="152"/>
      <c r="AQ14" s="153"/>
      <c r="AR14" s="142"/>
      <c r="AS14" s="143"/>
      <c r="AT14" s="143"/>
      <c r="AU14" s="143"/>
      <c r="AV14" s="143"/>
      <c r="AW14" s="143"/>
      <c r="AX14" s="154"/>
    </row>
    <row r="15" spans="1:50" ht="21" customHeight="1">
      <c r="A15" s="111"/>
      <c r="B15" s="112"/>
      <c r="C15" s="112"/>
      <c r="D15" s="112"/>
      <c r="E15" s="112"/>
      <c r="F15" s="113"/>
      <c r="G15" s="125"/>
      <c r="H15" s="126"/>
      <c r="I15" s="133" t="s">
        <v>38</v>
      </c>
      <c r="J15" s="137"/>
      <c r="K15" s="137"/>
      <c r="L15" s="137"/>
      <c r="M15" s="137"/>
      <c r="N15" s="137"/>
      <c r="O15" s="138"/>
      <c r="P15" s="139">
        <v>-61</v>
      </c>
      <c r="Q15" s="140"/>
      <c r="R15" s="140"/>
      <c r="S15" s="140"/>
      <c r="T15" s="140"/>
      <c r="U15" s="140"/>
      <c r="V15" s="141"/>
      <c r="W15" s="139" t="s">
        <v>36</v>
      </c>
      <c r="X15" s="140"/>
      <c r="Y15" s="140"/>
      <c r="Z15" s="140"/>
      <c r="AA15" s="140"/>
      <c r="AB15" s="140"/>
      <c r="AC15" s="141"/>
      <c r="AD15" s="139" t="s">
        <v>36</v>
      </c>
      <c r="AE15" s="140"/>
      <c r="AF15" s="140"/>
      <c r="AG15" s="140"/>
      <c r="AH15" s="140"/>
      <c r="AI15" s="140"/>
      <c r="AJ15" s="141"/>
      <c r="AK15" s="142"/>
      <c r="AL15" s="143"/>
      <c r="AM15" s="143"/>
      <c r="AN15" s="143"/>
      <c r="AO15" s="143"/>
      <c r="AP15" s="143"/>
      <c r="AQ15" s="144"/>
      <c r="AR15" s="145"/>
      <c r="AS15" s="146"/>
      <c r="AT15" s="146"/>
      <c r="AU15" s="146"/>
      <c r="AV15" s="146"/>
      <c r="AW15" s="146"/>
      <c r="AX15" s="147"/>
    </row>
    <row r="16" spans="1:50" ht="24.75" customHeight="1">
      <c r="A16" s="111"/>
      <c r="B16" s="112"/>
      <c r="C16" s="112"/>
      <c r="D16" s="112"/>
      <c r="E16" s="112"/>
      <c r="F16" s="113"/>
      <c r="G16" s="125"/>
      <c r="H16" s="126"/>
      <c r="I16" s="133" t="s">
        <v>39</v>
      </c>
      <c r="J16" s="134"/>
      <c r="K16" s="134"/>
      <c r="L16" s="134"/>
      <c r="M16" s="134"/>
      <c r="N16" s="134"/>
      <c r="O16" s="135"/>
      <c r="P16" s="159" t="s">
        <v>36</v>
      </c>
      <c r="Q16" s="159"/>
      <c r="R16" s="159"/>
      <c r="S16" s="159"/>
      <c r="T16" s="159"/>
      <c r="U16" s="159"/>
      <c r="V16" s="159"/>
      <c r="W16" s="159" t="s">
        <v>36</v>
      </c>
      <c r="X16" s="159"/>
      <c r="Y16" s="159"/>
      <c r="Z16" s="159"/>
      <c r="AA16" s="159"/>
      <c r="AB16" s="159"/>
      <c r="AC16" s="159"/>
      <c r="AD16" s="159" t="s">
        <v>36</v>
      </c>
      <c r="AE16" s="159"/>
      <c r="AF16" s="159"/>
      <c r="AG16" s="159"/>
      <c r="AH16" s="159"/>
      <c r="AI16" s="159"/>
      <c r="AJ16" s="159"/>
      <c r="AK16" s="148"/>
      <c r="AL16" s="148"/>
      <c r="AM16" s="148"/>
      <c r="AN16" s="148"/>
      <c r="AO16" s="148"/>
      <c r="AP16" s="148"/>
      <c r="AQ16" s="148"/>
      <c r="AR16" s="149"/>
      <c r="AS16" s="149"/>
      <c r="AT16" s="149"/>
      <c r="AU16" s="149"/>
      <c r="AV16" s="149"/>
      <c r="AW16" s="149"/>
      <c r="AX16" s="150"/>
    </row>
    <row r="17" spans="1:51" ht="24.75" customHeight="1">
      <c r="A17" s="111"/>
      <c r="B17" s="112"/>
      <c r="C17" s="112"/>
      <c r="D17" s="112"/>
      <c r="E17" s="112"/>
      <c r="F17" s="113"/>
      <c r="G17" s="127"/>
      <c r="H17" s="128"/>
      <c r="I17" s="155" t="s">
        <v>40</v>
      </c>
      <c r="J17" s="156"/>
      <c r="K17" s="156"/>
      <c r="L17" s="156"/>
      <c r="M17" s="156"/>
      <c r="N17" s="156"/>
      <c r="O17" s="157"/>
      <c r="P17" s="158">
        <f>SUM(P12:V16)</f>
        <v>920</v>
      </c>
      <c r="Q17" s="158"/>
      <c r="R17" s="158"/>
      <c r="S17" s="158"/>
      <c r="T17" s="158"/>
      <c r="U17" s="158"/>
      <c r="V17" s="158"/>
      <c r="W17" s="158">
        <v>753</v>
      </c>
      <c r="X17" s="158"/>
      <c r="Y17" s="158"/>
      <c r="Z17" s="158"/>
      <c r="AA17" s="158"/>
      <c r="AB17" s="158"/>
      <c r="AC17" s="158"/>
      <c r="AD17" s="158">
        <f>SUM(AD12:AJ16)</f>
        <v>716</v>
      </c>
      <c r="AE17" s="158"/>
      <c r="AF17" s="158"/>
      <c r="AG17" s="158"/>
      <c r="AH17" s="158"/>
      <c r="AI17" s="158"/>
      <c r="AJ17" s="158"/>
      <c r="AK17" s="158">
        <f>SUM(AK12:AQ16)</f>
        <v>691</v>
      </c>
      <c r="AL17" s="158"/>
      <c r="AM17" s="158"/>
      <c r="AN17" s="158"/>
      <c r="AO17" s="158"/>
      <c r="AP17" s="158"/>
      <c r="AQ17" s="158"/>
      <c r="AR17" s="508">
        <v>711</v>
      </c>
      <c r="AS17" s="508"/>
      <c r="AT17" s="508"/>
      <c r="AU17" s="508"/>
      <c r="AV17" s="508"/>
      <c r="AW17" s="508"/>
      <c r="AX17" s="509"/>
    </row>
    <row r="18" spans="1:51" ht="24.75" customHeight="1">
      <c r="A18" s="111"/>
      <c r="B18" s="112"/>
      <c r="C18" s="112"/>
      <c r="D18" s="112"/>
      <c r="E18" s="112"/>
      <c r="F18" s="113"/>
      <c r="G18" s="160" t="s">
        <v>41</v>
      </c>
      <c r="H18" s="161"/>
      <c r="I18" s="161"/>
      <c r="J18" s="161"/>
      <c r="K18" s="161"/>
      <c r="L18" s="161"/>
      <c r="M18" s="161"/>
      <c r="N18" s="161"/>
      <c r="O18" s="161"/>
      <c r="P18" s="165">
        <v>809</v>
      </c>
      <c r="Q18" s="165"/>
      <c r="R18" s="165"/>
      <c r="S18" s="165"/>
      <c r="T18" s="165"/>
      <c r="U18" s="165"/>
      <c r="V18" s="165"/>
      <c r="W18" s="165">
        <v>753</v>
      </c>
      <c r="X18" s="165"/>
      <c r="Y18" s="165"/>
      <c r="Z18" s="165"/>
      <c r="AA18" s="165"/>
      <c r="AB18" s="165"/>
      <c r="AC18" s="165"/>
      <c r="AD18" s="165">
        <v>716</v>
      </c>
      <c r="AE18" s="165"/>
      <c r="AF18" s="165"/>
      <c r="AG18" s="165"/>
      <c r="AH18" s="165"/>
      <c r="AI18" s="165"/>
      <c r="AJ18" s="165"/>
      <c r="AK18" s="163"/>
      <c r="AL18" s="163"/>
      <c r="AM18" s="163"/>
      <c r="AN18" s="163"/>
      <c r="AO18" s="163"/>
      <c r="AP18" s="163"/>
      <c r="AQ18" s="163"/>
      <c r="AR18" s="163"/>
      <c r="AS18" s="163"/>
      <c r="AT18" s="163"/>
      <c r="AU18" s="163"/>
      <c r="AV18" s="163"/>
      <c r="AW18" s="163"/>
      <c r="AX18" s="164"/>
    </row>
    <row r="19" spans="1:51" ht="24.75" customHeight="1">
      <c r="A19" s="114"/>
      <c r="B19" s="115"/>
      <c r="C19" s="115"/>
      <c r="D19" s="115"/>
      <c r="E19" s="115"/>
      <c r="F19" s="116"/>
      <c r="G19" s="160" t="s">
        <v>42</v>
      </c>
      <c r="H19" s="161"/>
      <c r="I19" s="161"/>
      <c r="J19" s="161"/>
      <c r="K19" s="161"/>
      <c r="L19" s="161"/>
      <c r="M19" s="161"/>
      <c r="N19" s="161"/>
      <c r="O19" s="161"/>
      <c r="P19" s="162">
        <f>P18/P17</f>
        <v>0.8793478260869565</v>
      </c>
      <c r="Q19" s="162"/>
      <c r="R19" s="162"/>
      <c r="S19" s="162"/>
      <c r="T19" s="162"/>
      <c r="U19" s="162"/>
      <c r="V19" s="162"/>
      <c r="W19" s="162">
        <f>W18/W17</f>
        <v>1</v>
      </c>
      <c r="X19" s="162"/>
      <c r="Y19" s="162"/>
      <c r="Z19" s="162"/>
      <c r="AA19" s="162"/>
      <c r="AB19" s="162"/>
      <c r="AC19" s="162"/>
      <c r="AD19" s="162">
        <f>AD18/AD17</f>
        <v>1</v>
      </c>
      <c r="AE19" s="162"/>
      <c r="AF19" s="162"/>
      <c r="AG19" s="162"/>
      <c r="AH19" s="162"/>
      <c r="AI19" s="162"/>
      <c r="AJ19" s="162"/>
      <c r="AK19" s="163"/>
      <c r="AL19" s="163"/>
      <c r="AM19" s="163"/>
      <c r="AN19" s="163"/>
      <c r="AO19" s="163"/>
      <c r="AP19" s="163"/>
      <c r="AQ19" s="163"/>
      <c r="AR19" s="163"/>
      <c r="AS19" s="163"/>
      <c r="AT19" s="163"/>
      <c r="AU19" s="163"/>
      <c r="AV19" s="163"/>
      <c r="AW19" s="163"/>
      <c r="AX19" s="164"/>
    </row>
    <row r="20" spans="1:51" ht="31.7" customHeight="1">
      <c r="A20" s="179" t="s">
        <v>43</v>
      </c>
      <c r="B20" s="180"/>
      <c r="C20" s="180"/>
      <c r="D20" s="180"/>
      <c r="E20" s="180"/>
      <c r="F20" s="181"/>
      <c r="G20" s="186" t="s">
        <v>44</v>
      </c>
      <c r="H20" s="120"/>
      <c r="I20" s="120"/>
      <c r="J20" s="120"/>
      <c r="K20" s="120"/>
      <c r="L20" s="120"/>
      <c r="M20" s="120"/>
      <c r="N20" s="120"/>
      <c r="O20" s="120"/>
      <c r="P20" s="120"/>
      <c r="Q20" s="120"/>
      <c r="R20" s="120"/>
      <c r="S20" s="120"/>
      <c r="T20" s="120"/>
      <c r="U20" s="120"/>
      <c r="V20" s="120"/>
      <c r="W20" s="120"/>
      <c r="X20" s="121"/>
      <c r="Y20" s="187"/>
      <c r="Z20" s="188"/>
      <c r="AA20" s="189"/>
      <c r="AB20" s="119" t="s">
        <v>45</v>
      </c>
      <c r="AC20" s="120"/>
      <c r="AD20" s="121"/>
      <c r="AE20" s="190" t="s">
        <v>28</v>
      </c>
      <c r="AF20" s="190"/>
      <c r="AG20" s="190"/>
      <c r="AH20" s="190"/>
      <c r="AI20" s="190"/>
      <c r="AJ20" s="190" t="s">
        <v>29</v>
      </c>
      <c r="AK20" s="190"/>
      <c r="AL20" s="190"/>
      <c r="AM20" s="190"/>
      <c r="AN20" s="190"/>
      <c r="AO20" s="190" t="s">
        <v>30</v>
      </c>
      <c r="AP20" s="190"/>
      <c r="AQ20" s="190"/>
      <c r="AR20" s="190"/>
      <c r="AS20" s="190"/>
      <c r="AT20" s="197" t="s">
        <v>46</v>
      </c>
      <c r="AU20" s="190"/>
      <c r="AV20" s="190"/>
      <c r="AW20" s="190"/>
      <c r="AX20" s="198"/>
    </row>
    <row r="21" spans="1:51" ht="23.25" customHeight="1">
      <c r="A21" s="182"/>
      <c r="B21" s="180"/>
      <c r="C21" s="180"/>
      <c r="D21" s="180"/>
      <c r="E21" s="180"/>
      <c r="F21" s="181"/>
      <c r="G21" s="166" t="s">
        <v>47</v>
      </c>
      <c r="H21" s="167"/>
      <c r="I21" s="167"/>
      <c r="J21" s="167"/>
      <c r="K21" s="167"/>
      <c r="L21" s="167"/>
      <c r="M21" s="167"/>
      <c r="N21" s="167"/>
      <c r="O21" s="167"/>
      <c r="P21" s="167"/>
      <c r="Q21" s="167"/>
      <c r="R21" s="167"/>
      <c r="S21" s="167"/>
      <c r="T21" s="167"/>
      <c r="U21" s="167"/>
      <c r="V21" s="167"/>
      <c r="W21" s="167"/>
      <c r="X21" s="168"/>
      <c r="Y21" s="175" t="s">
        <v>48</v>
      </c>
      <c r="Z21" s="176"/>
      <c r="AA21" s="177"/>
      <c r="AB21" s="178" t="s">
        <v>49</v>
      </c>
      <c r="AC21" s="178"/>
      <c r="AD21" s="178"/>
      <c r="AE21" s="165">
        <v>305</v>
      </c>
      <c r="AF21" s="165"/>
      <c r="AG21" s="165"/>
      <c r="AH21" s="165"/>
      <c r="AI21" s="165"/>
      <c r="AJ21" s="165">
        <v>314</v>
      </c>
      <c r="AK21" s="165"/>
      <c r="AL21" s="165"/>
      <c r="AM21" s="165"/>
      <c r="AN21" s="165"/>
      <c r="AO21" s="165">
        <v>288</v>
      </c>
      <c r="AP21" s="165"/>
      <c r="AQ21" s="165"/>
      <c r="AR21" s="165"/>
      <c r="AS21" s="165"/>
      <c r="AT21" s="163"/>
      <c r="AU21" s="163"/>
      <c r="AV21" s="163"/>
      <c r="AW21" s="163"/>
      <c r="AX21" s="164"/>
    </row>
    <row r="22" spans="1:51" ht="23.65" customHeight="1">
      <c r="A22" s="183"/>
      <c r="B22" s="184"/>
      <c r="C22" s="184"/>
      <c r="D22" s="184"/>
      <c r="E22" s="184"/>
      <c r="F22" s="185"/>
      <c r="G22" s="169"/>
      <c r="H22" s="170"/>
      <c r="I22" s="170"/>
      <c r="J22" s="170"/>
      <c r="K22" s="170"/>
      <c r="L22" s="170"/>
      <c r="M22" s="170"/>
      <c r="N22" s="170"/>
      <c r="O22" s="170"/>
      <c r="P22" s="170"/>
      <c r="Q22" s="170"/>
      <c r="R22" s="170"/>
      <c r="S22" s="170"/>
      <c r="T22" s="170"/>
      <c r="U22" s="170"/>
      <c r="V22" s="170"/>
      <c r="W22" s="170"/>
      <c r="X22" s="171"/>
      <c r="Y22" s="119" t="s">
        <v>50</v>
      </c>
      <c r="Z22" s="120"/>
      <c r="AA22" s="121"/>
      <c r="AB22" s="191" t="s">
        <v>51</v>
      </c>
      <c r="AC22" s="191"/>
      <c r="AD22" s="191"/>
      <c r="AE22" s="191" t="s">
        <v>52</v>
      </c>
      <c r="AF22" s="191"/>
      <c r="AG22" s="191"/>
      <c r="AH22" s="191"/>
      <c r="AI22" s="191"/>
      <c r="AJ22" s="191" t="s">
        <v>52</v>
      </c>
      <c r="AK22" s="191"/>
      <c r="AL22" s="191"/>
      <c r="AM22" s="191"/>
      <c r="AN22" s="191"/>
      <c r="AO22" s="191" t="s">
        <v>52</v>
      </c>
      <c r="AP22" s="191"/>
      <c r="AQ22" s="191"/>
      <c r="AR22" s="191"/>
      <c r="AS22" s="191"/>
      <c r="AT22" s="192">
        <v>260</v>
      </c>
      <c r="AU22" s="192"/>
      <c r="AV22" s="192"/>
      <c r="AW22" s="192"/>
      <c r="AX22" s="193"/>
    </row>
    <row r="23" spans="1:51" ht="32.25" customHeight="1">
      <c r="A23" s="183"/>
      <c r="B23" s="184"/>
      <c r="C23" s="184"/>
      <c r="D23" s="184"/>
      <c r="E23" s="184"/>
      <c r="F23" s="185"/>
      <c r="G23" s="172"/>
      <c r="H23" s="173"/>
      <c r="I23" s="173"/>
      <c r="J23" s="173"/>
      <c r="K23" s="173"/>
      <c r="L23" s="173"/>
      <c r="M23" s="173"/>
      <c r="N23" s="173"/>
      <c r="O23" s="173"/>
      <c r="P23" s="173"/>
      <c r="Q23" s="173"/>
      <c r="R23" s="173"/>
      <c r="S23" s="173"/>
      <c r="T23" s="173"/>
      <c r="U23" s="173"/>
      <c r="V23" s="173"/>
      <c r="W23" s="173"/>
      <c r="X23" s="174"/>
      <c r="Y23" s="119" t="s">
        <v>53</v>
      </c>
      <c r="Z23" s="120"/>
      <c r="AA23" s="121"/>
      <c r="AB23" s="194" t="s">
        <v>54</v>
      </c>
      <c r="AC23" s="194"/>
      <c r="AD23" s="194"/>
      <c r="AE23" s="194">
        <v>85</v>
      </c>
      <c r="AF23" s="194"/>
      <c r="AG23" s="194"/>
      <c r="AH23" s="194"/>
      <c r="AI23" s="194"/>
      <c r="AJ23" s="194">
        <v>83</v>
      </c>
      <c r="AK23" s="194"/>
      <c r="AL23" s="194"/>
      <c r="AM23" s="194"/>
      <c r="AN23" s="194"/>
      <c r="AO23" s="194">
        <v>90</v>
      </c>
      <c r="AP23" s="194"/>
      <c r="AQ23" s="194"/>
      <c r="AR23" s="194"/>
      <c r="AS23" s="194"/>
      <c r="AT23" s="195"/>
      <c r="AU23" s="195"/>
      <c r="AV23" s="195"/>
      <c r="AW23" s="195"/>
      <c r="AX23" s="196"/>
    </row>
    <row r="24" spans="1:51" ht="31.7" customHeight="1">
      <c r="A24" s="199" t="s">
        <v>55</v>
      </c>
      <c r="B24" s="200"/>
      <c r="C24" s="200"/>
      <c r="D24" s="200"/>
      <c r="E24" s="200"/>
      <c r="F24" s="201"/>
      <c r="G24" s="186" t="s">
        <v>56</v>
      </c>
      <c r="H24" s="120"/>
      <c r="I24" s="120"/>
      <c r="J24" s="120"/>
      <c r="K24" s="120"/>
      <c r="L24" s="120"/>
      <c r="M24" s="120"/>
      <c r="N24" s="120"/>
      <c r="O24" s="120"/>
      <c r="P24" s="120"/>
      <c r="Q24" s="120"/>
      <c r="R24" s="120"/>
      <c r="S24" s="120"/>
      <c r="T24" s="120"/>
      <c r="U24" s="120"/>
      <c r="V24" s="120"/>
      <c r="W24" s="120"/>
      <c r="X24" s="121"/>
      <c r="Y24" s="187"/>
      <c r="Z24" s="188"/>
      <c r="AA24" s="189"/>
      <c r="AB24" s="119" t="s">
        <v>45</v>
      </c>
      <c r="AC24" s="120"/>
      <c r="AD24" s="121"/>
      <c r="AE24" s="190" t="s">
        <v>28</v>
      </c>
      <c r="AF24" s="190"/>
      <c r="AG24" s="190"/>
      <c r="AH24" s="190"/>
      <c r="AI24" s="190"/>
      <c r="AJ24" s="190" t="s">
        <v>29</v>
      </c>
      <c r="AK24" s="190"/>
      <c r="AL24" s="190"/>
      <c r="AM24" s="190"/>
      <c r="AN24" s="190"/>
      <c r="AO24" s="190" t="s">
        <v>30</v>
      </c>
      <c r="AP24" s="190"/>
      <c r="AQ24" s="190"/>
      <c r="AR24" s="190"/>
      <c r="AS24" s="190"/>
      <c r="AT24" s="224" t="s">
        <v>57</v>
      </c>
      <c r="AU24" s="225"/>
      <c r="AV24" s="225"/>
      <c r="AW24" s="225"/>
      <c r="AX24" s="226"/>
    </row>
    <row r="25" spans="1:51" ht="13.5" customHeight="1">
      <c r="A25" s="202"/>
      <c r="B25" s="203"/>
      <c r="C25" s="203"/>
      <c r="D25" s="203"/>
      <c r="E25" s="203"/>
      <c r="F25" s="204"/>
      <c r="G25" s="3" t="s">
        <v>58</v>
      </c>
      <c r="H25" s="4"/>
      <c r="I25" s="4"/>
      <c r="J25" s="4"/>
      <c r="K25" s="4"/>
      <c r="L25" s="4"/>
      <c r="M25" s="4"/>
      <c r="N25" s="4"/>
      <c r="O25" s="4"/>
      <c r="P25" s="4"/>
      <c r="Q25" s="4"/>
      <c r="R25" s="4"/>
      <c r="S25" s="4"/>
      <c r="T25" s="4"/>
      <c r="U25" s="4"/>
      <c r="V25" s="4"/>
      <c r="W25" s="4"/>
      <c r="X25" s="5"/>
      <c r="Y25" s="205"/>
      <c r="Z25" s="206"/>
      <c r="AA25" s="207"/>
      <c r="AB25" s="208"/>
      <c r="AC25" s="206"/>
      <c r="AD25" s="207"/>
      <c r="AE25" s="194"/>
      <c r="AF25" s="194"/>
      <c r="AG25" s="194"/>
      <c r="AH25" s="194"/>
      <c r="AI25" s="194"/>
      <c r="AJ25" s="165"/>
      <c r="AK25" s="165"/>
      <c r="AL25" s="165"/>
      <c r="AM25" s="165"/>
      <c r="AN25" s="165"/>
      <c r="AO25" s="165"/>
      <c r="AP25" s="165"/>
      <c r="AQ25" s="165"/>
      <c r="AR25" s="165"/>
      <c r="AS25" s="165"/>
      <c r="AT25" s="227"/>
      <c r="AU25" s="68"/>
      <c r="AV25" s="68"/>
      <c r="AW25" s="68"/>
      <c r="AX25" s="228"/>
      <c r="AY25" s="6"/>
    </row>
    <row r="26" spans="1:51" ht="13.5" customHeight="1">
      <c r="A26" s="202"/>
      <c r="B26" s="203"/>
      <c r="C26" s="203"/>
      <c r="D26" s="203"/>
      <c r="E26" s="203"/>
      <c r="F26" s="204"/>
      <c r="G26" s="7"/>
      <c r="H26" s="8" t="s">
        <v>59</v>
      </c>
      <c r="I26" s="9"/>
      <c r="J26" s="9"/>
      <c r="K26" s="9"/>
      <c r="L26" s="9"/>
      <c r="M26" s="9"/>
      <c r="N26" s="9"/>
      <c r="O26" s="9"/>
      <c r="P26" s="9"/>
      <c r="Q26" s="9"/>
      <c r="R26" s="9"/>
      <c r="S26" s="9"/>
      <c r="T26" s="9"/>
      <c r="U26" s="9"/>
      <c r="V26" s="9"/>
      <c r="W26" s="9"/>
      <c r="X26" s="10"/>
      <c r="Y26" s="205" t="s">
        <v>60</v>
      </c>
      <c r="Z26" s="206"/>
      <c r="AA26" s="207"/>
      <c r="AB26" s="208" t="s">
        <v>49</v>
      </c>
      <c r="AC26" s="206"/>
      <c r="AD26" s="207"/>
      <c r="AE26" s="212" t="s">
        <v>36</v>
      </c>
      <c r="AF26" s="213"/>
      <c r="AG26" s="213"/>
      <c r="AH26" s="213"/>
      <c r="AI26" s="214"/>
      <c r="AJ26" s="215">
        <v>2</v>
      </c>
      <c r="AK26" s="216"/>
      <c r="AL26" s="216"/>
      <c r="AM26" s="216"/>
      <c r="AN26" s="217"/>
      <c r="AO26" s="215">
        <v>2</v>
      </c>
      <c r="AP26" s="216"/>
      <c r="AQ26" s="216"/>
      <c r="AR26" s="216"/>
      <c r="AS26" s="217"/>
      <c r="AT26" s="215" t="s">
        <v>36</v>
      </c>
      <c r="AU26" s="216"/>
      <c r="AV26" s="216"/>
      <c r="AW26" s="216"/>
      <c r="AX26" s="218"/>
    </row>
    <row r="27" spans="1:51" ht="13.5" customHeight="1">
      <c r="A27" s="202"/>
      <c r="B27" s="203"/>
      <c r="C27" s="203"/>
      <c r="D27" s="203"/>
      <c r="E27" s="203"/>
      <c r="F27" s="204"/>
      <c r="G27" s="11"/>
      <c r="H27" s="12"/>
      <c r="I27" s="12"/>
      <c r="J27" s="12"/>
      <c r="K27" s="12"/>
      <c r="L27" s="12"/>
      <c r="M27" s="12"/>
      <c r="N27" s="12"/>
      <c r="O27" s="12"/>
      <c r="P27" s="12"/>
      <c r="Q27" s="12"/>
      <c r="R27" s="12"/>
      <c r="S27" s="12"/>
      <c r="T27" s="12"/>
      <c r="U27" s="12"/>
      <c r="V27" s="12"/>
      <c r="W27" s="12"/>
      <c r="X27" s="13"/>
      <c r="Y27" s="219" t="s">
        <v>61</v>
      </c>
      <c r="Z27" s="85"/>
      <c r="AA27" s="86"/>
      <c r="AB27" s="209"/>
      <c r="AC27" s="210"/>
      <c r="AD27" s="211"/>
      <c r="AE27" s="220" t="s">
        <v>36</v>
      </c>
      <c r="AF27" s="221"/>
      <c r="AG27" s="221"/>
      <c r="AH27" s="221"/>
      <c r="AI27" s="222"/>
      <c r="AJ27" s="220">
        <v>2</v>
      </c>
      <c r="AK27" s="221"/>
      <c r="AL27" s="221"/>
      <c r="AM27" s="221"/>
      <c r="AN27" s="222"/>
      <c r="AO27" s="220">
        <v>2</v>
      </c>
      <c r="AP27" s="221"/>
      <c r="AQ27" s="221"/>
      <c r="AR27" s="221"/>
      <c r="AS27" s="222"/>
      <c r="AT27" s="220">
        <v>2</v>
      </c>
      <c r="AU27" s="221"/>
      <c r="AV27" s="221"/>
      <c r="AW27" s="221"/>
      <c r="AX27" s="223"/>
    </row>
    <row r="28" spans="1:51" ht="13.5" customHeight="1">
      <c r="A28" s="202"/>
      <c r="B28" s="203"/>
      <c r="C28" s="203"/>
      <c r="D28" s="203"/>
      <c r="E28" s="203"/>
      <c r="F28" s="204"/>
      <c r="G28" s="7"/>
      <c r="H28" s="8" t="s">
        <v>62</v>
      </c>
      <c r="I28" s="9"/>
      <c r="J28" s="9"/>
      <c r="K28" s="9"/>
      <c r="L28" s="9"/>
      <c r="M28" s="9"/>
      <c r="N28" s="9"/>
      <c r="O28" s="9"/>
      <c r="P28" s="9"/>
      <c r="Q28" s="9"/>
      <c r="R28" s="9"/>
      <c r="S28" s="9"/>
      <c r="T28" s="9"/>
      <c r="U28" s="9"/>
      <c r="V28" s="9"/>
      <c r="W28" s="9"/>
      <c r="X28" s="10"/>
      <c r="Y28" s="205" t="s">
        <v>60</v>
      </c>
      <c r="Z28" s="206"/>
      <c r="AA28" s="207"/>
      <c r="AB28" s="208" t="s">
        <v>51</v>
      </c>
      <c r="AC28" s="206"/>
      <c r="AD28" s="207"/>
      <c r="AE28" s="229">
        <v>5</v>
      </c>
      <c r="AF28" s="230"/>
      <c r="AG28" s="230"/>
      <c r="AH28" s="230"/>
      <c r="AI28" s="231"/>
      <c r="AJ28" s="232">
        <v>5</v>
      </c>
      <c r="AK28" s="233"/>
      <c r="AL28" s="233"/>
      <c r="AM28" s="233"/>
      <c r="AN28" s="234"/>
      <c r="AO28" s="232">
        <v>5</v>
      </c>
      <c r="AP28" s="233"/>
      <c r="AQ28" s="233"/>
      <c r="AR28" s="233"/>
      <c r="AS28" s="234"/>
      <c r="AT28" s="232" t="s">
        <v>36</v>
      </c>
      <c r="AU28" s="233"/>
      <c r="AV28" s="233"/>
      <c r="AW28" s="233"/>
      <c r="AX28" s="235"/>
    </row>
    <row r="29" spans="1:51" ht="13.5" customHeight="1">
      <c r="A29" s="202"/>
      <c r="B29" s="203"/>
      <c r="C29" s="203"/>
      <c r="D29" s="203"/>
      <c r="E29" s="203"/>
      <c r="F29" s="204"/>
      <c r="G29" s="11"/>
      <c r="H29" s="12"/>
      <c r="I29" s="12"/>
      <c r="J29" s="12"/>
      <c r="K29" s="12"/>
      <c r="L29" s="12"/>
      <c r="M29" s="12"/>
      <c r="N29" s="12"/>
      <c r="O29" s="12"/>
      <c r="P29" s="12"/>
      <c r="Q29" s="12"/>
      <c r="R29" s="12"/>
      <c r="S29" s="12"/>
      <c r="T29" s="12"/>
      <c r="U29" s="12"/>
      <c r="V29" s="12"/>
      <c r="W29" s="12"/>
      <c r="X29" s="13"/>
      <c r="Y29" s="219" t="s">
        <v>61</v>
      </c>
      <c r="Z29" s="85"/>
      <c r="AA29" s="86"/>
      <c r="AB29" s="209"/>
      <c r="AC29" s="210"/>
      <c r="AD29" s="211"/>
      <c r="AE29" s="236">
        <v>5</v>
      </c>
      <c r="AF29" s="237"/>
      <c r="AG29" s="237"/>
      <c r="AH29" s="237"/>
      <c r="AI29" s="238"/>
      <c r="AJ29" s="236">
        <v>5</v>
      </c>
      <c r="AK29" s="237"/>
      <c r="AL29" s="237"/>
      <c r="AM29" s="237"/>
      <c r="AN29" s="238"/>
      <c r="AO29" s="236">
        <v>5</v>
      </c>
      <c r="AP29" s="237"/>
      <c r="AQ29" s="237"/>
      <c r="AR29" s="237"/>
      <c r="AS29" s="238"/>
      <c r="AT29" s="236">
        <v>5</v>
      </c>
      <c r="AU29" s="237"/>
      <c r="AV29" s="237"/>
      <c r="AW29" s="237"/>
      <c r="AX29" s="240"/>
    </row>
    <row r="30" spans="1:51" ht="13.5" customHeight="1">
      <c r="A30" s="202"/>
      <c r="B30" s="203"/>
      <c r="C30" s="203"/>
      <c r="D30" s="203"/>
      <c r="E30" s="203"/>
      <c r="F30" s="204"/>
      <c r="G30" s="14"/>
      <c r="H30" s="15" t="s">
        <v>63</v>
      </c>
      <c r="I30" s="16"/>
      <c r="J30" s="16"/>
      <c r="K30" s="16"/>
      <c r="L30" s="16"/>
      <c r="M30" s="16"/>
      <c r="N30" s="16"/>
      <c r="O30" s="16"/>
      <c r="P30" s="16"/>
      <c r="Q30" s="16"/>
      <c r="R30" s="16"/>
      <c r="S30" s="16"/>
      <c r="T30" s="16"/>
      <c r="U30" s="16"/>
      <c r="V30" s="16"/>
      <c r="W30" s="16"/>
      <c r="X30" s="17"/>
      <c r="Y30" s="205" t="s">
        <v>60</v>
      </c>
      <c r="Z30" s="206"/>
      <c r="AA30" s="207"/>
      <c r="AB30" s="208" t="s">
        <v>51</v>
      </c>
      <c r="AC30" s="206"/>
      <c r="AD30" s="207"/>
      <c r="AE30" s="212">
        <v>20</v>
      </c>
      <c r="AF30" s="213"/>
      <c r="AG30" s="213"/>
      <c r="AH30" s="213"/>
      <c r="AI30" s="214"/>
      <c r="AJ30" s="215">
        <v>20</v>
      </c>
      <c r="AK30" s="216"/>
      <c r="AL30" s="216"/>
      <c r="AM30" s="216"/>
      <c r="AN30" s="217"/>
      <c r="AO30" s="215">
        <v>20</v>
      </c>
      <c r="AP30" s="216"/>
      <c r="AQ30" s="216"/>
      <c r="AR30" s="216"/>
      <c r="AS30" s="217"/>
      <c r="AT30" s="215" t="s">
        <v>36</v>
      </c>
      <c r="AU30" s="216"/>
      <c r="AV30" s="216"/>
      <c r="AW30" s="216"/>
      <c r="AX30" s="218"/>
    </row>
    <row r="31" spans="1:51" ht="13.5" customHeight="1">
      <c r="A31" s="202"/>
      <c r="B31" s="203"/>
      <c r="C31" s="203"/>
      <c r="D31" s="203"/>
      <c r="E31" s="203"/>
      <c r="F31" s="204"/>
      <c r="G31" s="14"/>
      <c r="H31" s="16"/>
      <c r="I31" s="16"/>
      <c r="J31" s="16"/>
      <c r="K31" s="16"/>
      <c r="L31" s="16"/>
      <c r="M31" s="16"/>
      <c r="N31" s="16"/>
      <c r="O31" s="16"/>
      <c r="P31" s="16"/>
      <c r="Q31" s="16"/>
      <c r="R31" s="16"/>
      <c r="S31" s="16"/>
      <c r="T31" s="16"/>
      <c r="U31" s="16"/>
      <c r="V31" s="16"/>
      <c r="W31" s="16"/>
      <c r="X31" s="17"/>
      <c r="Y31" s="241" t="s">
        <v>61</v>
      </c>
      <c r="Z31" s="85"/>
      <c r="AA31" s="86"/>
      <c r="AB31" s="209"/>
      <c r="AC31" s="210"/>
      <c r="AD31" s="211"/>
      <c r="AE31" s="220">
        <v>20</v>
      </c>
      <c r="AF31" s="221"/>
      <c r="AG31" s="221"/>
      <c r="AH31" s="221"/>
      <c r="AI31" s="222"/>
      <c r="AJ31" s="220">
        <v>20</v>
      </c>
      <c r="AK31" s="221"/>
      <c r="AL31" s="221"/>
      <c r="AM31" s="221"/>
      <c r="AN31" s="222"/>
      <c r="AO31" s="220">
        <v>20</v>
      </c>
      <c r="AP31" s="221"/>
      <c r="AQ31" s="221"/>
      <c r="AR31" s="221"/>
      <c r="AS31" s="222"/>
      <c r="AT31" s="220">
        <v>20</v>
      </c>
      <c r="AU31" s="221"/>
      <c r="AV31" s="221"/>
      <c r="AW31" s="221"/>
      <c r="AX31" s="223"/>
    </row>
    <row r="32" spans="1:51" ht="14.25" customHeight="1">
      <c r="A32" s="18"/>
      <c r="B32" s="19"/>
      <c r="C32" s="19"/>
      <c r="D32" s="19"/>
      <c r="E32" s="19"/>
      <c r="F32" s="20"/>
      <c r="G32" s="3" t="s">
        <v>64</v>
      </c>
      <c r="H32" s="4"/>
      <c r="I32" s="4"/>
      <c r="J32" s="4"/>
      <c r="K32" s="4"/>
      <c r="L32" s="4"/>
      <c r="M32" s="4"/>
      <c r="N32" s="4"/>
      <c r="O32" s="4"/>
      <c r="P32" s="4"/>
      <c r="Q32" s="4"/>
      <c r="R32" s="4"/>
      <c r="S32" s="4"/>
      <c r="T32" s="4"/>
      <c r="U32" s="4"/>
      <c r="V32" s="4"/>
      <c r="W32" s="4"/>
      <c r="X32" s="5"/>
      <c r="Y32" s="205"/>
      <c r="Z32" s="206"/>
      <c r="AA32" s="207"/>
      <c r="AB32" s="239"/>
      <c r="AC32" s="85"/>
      <c r="AD32" s="86"/>
      <c r="AE32" s="227"/>
      <c r="AF32" s="68"/>
      <c r="AG32" s="68"/>
      <c r="AH32" s="68"/>
      <c r="AI32" s="69"/>
      <c r="AJ32" s="236"/>
      <c r="AK32" s="237"/>
      <c r="AL32" s="237"/>
      <c r="AM32" s="237"/>
      <c r="AN32" s="238"/>
      <c r="AO32" s="236"/>
      <c r="AP32" s="237"/>
      <c r="AQ32" s="237"/>
      <c r="AR32" s="237"/>
      <c r="AS32" s="238"/>
      <c r="AT32" s="236"/>
      <c r="AU32" s="237"/>
      <c r="AV32" s="237"/>
      <c r="AW32" s="237"/>
      <c r="AX32" s="240"/>
    </row>
    <row r="33" spans="1:50" ht="14.25" customHeight="1">
      <c r="A33" s="18"/>
      <c r="B33" s="19"/>
      <c r="C33" s="19"/>
      <c r="D33" s="19"/>
      <c r="E33" s="19"/>
      <c r="F33" s="20"/>
      <c r="G33" s="7"/>
      <c r="H33" s="8" t="s">
        <v>59</v>
      </c>
      <c r="I33" s="9"/>
      <c r="J33" s="9"/>
      <c r="K33" s="9"/>
      <c r="L33" s="9"/>
      <c r="M33" s="9"/>
      <c r="N33" s="9"/>
      <c r="O33" s="9"/>
      <c r="P33" s="9"/>
      <c r="Q33" s="9"/>
      <c r="R33" s="9"/>
      <c r="S33" s="9"/>
      <c r="T33" s="9"/>
      <c r="U33" s="9"/>
      <c r="V33" s="9"/>
      <c r="W33" s="9"/>
      <c r="X33" s="10"/>
      <c r="Y33" s="205" t="s">
        <v>60</v>
      </c>
      <c r="Z33" s="206"/>
      <c r="AA33" s="207"/>
      <c r="AB33" s="208" t="s">
        <v>65</v>
      </c>
      <c r="AC33" s="206"/>
      <c r="AD33" s="207"/>
      <c r="AE33" s="229" t="s">
        <v>36</v>
      </c>
      <c r="AF33" s="230"/>
      <c r="AG33" s="230"/>
      <c r="AH33" s="230"/>
      <c r="AI33" s="231"/>
      <c r="AJ33" s="232">
        <v>8</v>
      </c>
      <c r="AK33" s="233"/>
      <c r="AL33" s="233"/>
      <c r="AM33" s="233"/>
      <c r="AN33" s="234"/>
      <c r="AO33" s="232">
        <v>24</v>
      </c>
      <c r="AP33" s="233"/>
      <c r="AQ33" s="233"/>
      <c r="AR33" s="233"/>
      <c r="AS33" s="234"/>
      <c r="AT33" s="232" t="s">
        <v>36</v>
      </c>
      <c r="AU33" s="233"/>
      <c r="AV33" s="233"/>
      <c r="AW33" s="233"/>
      <c r="AX33" s="235"/>
    </row>
    <row r="34" spans="1:50" ht="14.25" customHeight="1">
      <c r="A34" s="18"/>
      <c r="B34" s="19"/>
      <c r="C34" s="19"/>
      <c r="D34" s="19"/>
      <c r="E34" s="19"/>
      <c r="F34" s="20"/>
      <c r="G34" s="11"/>
      <c r="H34" s="12"/>
      <c r="I34" s="12"/>
      <c r="J34" s="12"/>
      <c r="K34" s="12"/>
      <c r="L34" s="12"/>
      <c r="M34" s="12"/>
      <c r="N34" s="12"/>
      <c r="O34" s="12"/>
      <c r="P34" s="12"/>
      <c r="Q34" s="12"/>
      <c r="R34" s="12"/>
      <c r="S34" s="12"/>
      <c r="T34" s="12"/>
      <c r="U34" s="12"/>
      <c r="V34" s="12"/>
      <c r="W34" s="12"/>
      <c r="X34" s="13"/>
      <c r="Y34" s="219" t="s">
        <v>61</v>
      </c>
      <c r="Z34" s="85"/>
      <c r="AA34" s="86"/>
      <c r="AB34" s="209"/>
      <c r="AC34" s="210"/>
      <c r="AD34" s="211"/>
      <c r="AE34" s="236" t="s">
        <v>36</v>
      </c>
      <c r="AF34" s="237"/>
      <c r="AG34" s="237"/>
      <c r="AH34" s="237"/>
      <c r="AI34" s="238"/>
      <c r="AJ34" s="236">
        <v>24</v>
      </c>
      <c r="AK34" s="237"/>
      <c r="AL34" s="237"/>
      <c r="AM34" s="237"/>
      <c r="AN34" s="238"/>
      <c r="AO34" s="236">
        <v>24</v>
      </c>
      <c r="AP34" s="237"/>
      <c r="AQ34" s="237"/>
      <c r="AR34" s="237"/>
      <c r="AS34" s="238"/>
      <c r="AT34" s="236">
        <v>24</v>
      </c>
      <c r="AU34" s="237"/>
      <c r="AV34" s="237"/>
      <c r="AW34" s="237"/>
      <c r="AX34" s="240"/>
    </row>
    <row r="35" spans="1:50" ht="14.25" customHeight="1">
      <c r="A35" s="18"/>
      <c r="B35" s="19"/>
      <c r="C35" s="19"/>
      <c r="D35" s="19"/>
      <c r="E35" s="19"/>
      <c r="F35" s="20"/>
      <c r="G35" s="7"/>
      <c r="H35" s="8" t="s">
        <v>62</v>
      </c>
      <c r="I35" s="9"/>
      <c r="J35" s="9"/>
      <c r="K35" s="9"/>
      <c r="L35" s="9"/>
      <c r="M35" s="9"/>
      <c r="N35" s="9"/>
      <c r="O35" s="9"/>
      <c r="P35" s="9"/>
      <c r="Q35" s="9"/>
      <c r="R35" s="9"/>
      <c r="S35" s="9"/>
      <c r="T35" s="9"/>
      <c r="U35" s="9"/>
      <c r="V35" s="9"/>
      <c r="W35" s="9"/>
      <c r="X35" s="10"/>
      <c r="Y35" s="205" t="s">
        <v>60</v>
      </c>
      <c r="Z35" s="206"/>
      <c r="AA35" s="207"/>
      <c r="AB35" s="208" t="s">
        <v>65</v>
      </c>
      <c r="AC35" s="206"/>
      <c r="AD35" s="207"/>
      <c r="AE35" s="212">
        <v>8</v>
      </c>
      <c r="AF35" s="213"/>
      <c r="AG35" s="213"/>
      <c r="AH35" s="213"/>
      <c r="AI35" s="214"/>
      <c r="AJ35" s="215">
        <v>8</v>
      </c>
      <c r="AK35" s="216"/>
      <c r="AL35" s="216"/>
      <c r="AM35" s="216"/>
      <c r="AN35" s="217"/>
      <c r="AO35" s="215">
        <v>8</v>
      </c>
      <c r="AP35" s="216"/>
      <c r="AQ35" s="216"/>
      <c r="AR35" s="216"/>
      <c r="AS35" s="217"/>
      <c r="AT35" s="215" t="s">
        <v>36</v>
      </c>
      <c r="AU35" s="216"/>
      <c r="AV35" s="216"/>
      <c r="AW35" s="216"/>
      <c r="AX35" s="218"/>
    </row>
    <row r="36" spans="1:50" ht="14.25" customHeight="1">
      <c r="A36" s="18"/>
      <c r="B36" s="19"/>
      <c r="C36" s="19"/>
      <c r="D36" s="19"/>
      <c r="E36" s="19"/>
      <c r="F36" s="20"/>
      <c r="G36" s="11"/>
      <c r="H36" s="12"/>
      <c r="I36" s="12"/>
      <c r="J36" s="12"/>
      <c r="K36" s="12"/>
      <c r="L36" s="12"/>
      <c r="M36" s="12"/>
      <c r="N36" s="12"/>
      <c r="O36" s="12"/>
      <c r="P36" s="12"/>
      <c r="Q36" s="12"/>
      <c r="R36" s="12"/>
      <c r="S36" s="12"/>
      <c r="T36" s="12"/>
      <c r="U36" s="12"/>
      <c r="V36" s="12"/>
      <c r="W36" s="12"/>
      <c r="X36" s="13"/>
      <c r="Y36" s="219" t="s">
        <v>61</v>
      </c>
      <c r="Z36" s="85"/>
      <c r="AA36" s="86"/>
      <c r="AB36" s="209"/>
      <c r="AC36" s="210"/>
      <c r="AD36" s="211"/>
      <c r="AE36" s="220">
        <v>8</v>
      </c>
      <c r="AF36" s="221"/>
      <c r="AG36" s="221"/>
      <c r="AH36" s="221"/>
      <c r="AI36" s="222"/>
      <c r="AJ36" s="220">
        <v>8</v>
      </c>
      <c r="AK36" s="221"/>
      <c r="AL36" s="221"/>
      <c r="AM36" s="221"/>
      <c r="AN36" s="222"/>
      <c r="AO36" s="220">
        <v>8</v>
      </c>
      <c r="AP36" s="221"/>
      <c r="AQ36" s="221"/>
      <c r="AR36" s="221"/>
      <c r="AS36" s="222"/>
      <c r="AT36" s="220">
        <v>8</v>
      </c>
      <c r="AU36" s="221"/>
      <c r="AV36" s="221"/>
      <c r="AW36" s="221"/>
      <c r="AX36" s="223"/>
    </row>
    <row r="37" spans="1:50" ht="14.25" customHeight="1">
      <c r="A37" s="18"/>
      <c r="B37" s="19"/>
      <c r="C37" s="19"/>
      <c r="D37" s="19"/>
      <c r="E37" s="19"/>
      <c r="F37" s="20"/>
      <c r="G37" s="14"/>
      <c r="H37" s="15" t="s">
        <v>63</v>
      </c>
      <c r="I37" s="16"/>
      <c r="J37" s="16"/>
      <c r="K37" s="16"/>
      <c r="L37" s="16"/>
      <c r="M37" s="16"/>
      <c r="N37" s="16"/>
      <c r="O37" s="16"/>
      <c r="P37" s="16"/>
      <c r="Q37" s="16"/>
      <c r="R37" s="16"/>
      <c r="S37" s="16"/>
      <c r="T37" s="16"/>
      <c r="U37" s="16"/>
      <c r="V37" s="16"/>
      <c r="W37" s="16"/>
      <c r="X37" s="17"/>
      <c r="Y37" s="205" t="s">
        <v>60</v>
      </c>
      <c r="Z37" s="206"/>
      <c r="AA37" s="207"/>
      <c r="AB37" s="208" t="s">
        <v>65</v>
      </c>
      <c r="AC37" s="206"/>
      <c r="AD37" s="207"/>
      <c r="AE37" s="229">
        <v>4</v>
      </c>
      <c r="AF37" s="230"/>
      <c r="AG37" s="230"/>
      <c r="AH37" s="230"/>
      <c r="AI37" s="231"/>
      <c r="AJ37" s="232">
        <v>4</v>
      </c>
      <c r="AK37" s="233"/>
      <c r="AL37" s="233"/>
      <c r="AM37" s="233"/>
      <c r="AN37" s="234"/>
      <c r="AO37" s="232">
        <v>4</v>
      </c>
      <c r="AP37" s="233"/>
      <c r="AQ37" s="233"/>
      <c r="AR37" s="233"/>
      <c r="AS37" s="234"/>
      <c r="AT37" s="232" t="s">
        <v>36</v>
      </c>
      <c r="AU37" s="233"/>
      <c r="AV37" s="233"/>
      <c r="AW37" s="233"/>
      <c r="AX37" s="235"/>
    </row>
    <row r="38" spans="1:50" ht="14.25" customHeight="1">
      <c r="A38" s="18"/>
      <c r="B38" s="19"/>
      <c r="C38" s="19"/>
      <c r="D38" s="19"/>
      <c r="E38" s="19"/>
      <c r="F38" s="20"/>
      <c r="G38" s="14"/>
      <c r="H38" s="16"/>
      <c r="I38" s="16"/>
      <c r="J38" s="16"/>
      <c r="K38" s="16"/>
      <c r="L38" s="16"/>
      <c r="M38" s="16"/>
      <c r="N38" s="16"/>
      <c r="O38" s="16"/>
      <c r="P38" s="16"/>
      <c r="Q38" s="16"/>
      <c r="R38" s="16"/>
      <c r="S38" s="16"/>
      <c r="T38" s="16"/>
      <c r="U38" s="16"/>
      <c r="V38" s="16"/>
      <c r="W38" s="16"/>
      <c r="X38" s="17"/>
      <c r="Y38" s="241" t="s">
        <v>61</v>
      </c>
      <c r="Z38" s="85"/>
      <c r="AA38" s="86"/>
      <c r="AB38" s="209"/>
      <c r="AC38" s="210"/>
      <c r="AD38" s="211"/>
      <c r="AE38" s="236">
        <v>4</v>
      </c>
      <c r="AF38" s="237"/>
      <c r="AG38" s="237"/>
      <c r="AH38" s="237"/>
      <c r="AI38" s="238"/>
      <c r="AJ38" s="236">
        <v>4</v>
      </c>
      <c r="AK38" s="237"/>
      <c r="AL38" s="237"/>
      <c r="AM38" s="237"/>
      <c r="AN38" s="238"/>
      <c r="AO38" s="236">
        <v>4</v>
      </c>
      <c r="AP38" s="237"/>
      <c r="AQ38" s="237"/>
      <c r="AR38" s="237"/>
      <c r="AS38" s="238"/>
      <c r="AT38" s="236">
        <v>4</v>
      </c>
      <c r="AU38" s="237"/>
      <c r="AV38" s="237"/>
      <c r="AW38" s="237"/>
      <c r="AX38" s="240"/>
    </row>
    <row r="39" spans="1:50" ht="13.5" customHeight="1">
      <c r="A39" s="199" t="s">
        <v>66</v>
      </c>
      <c r="B39" s="213"/>
      <c r="C39" s="213"/>
      <c r="D39" s="213"/>
      <c r="E39" s="213"/>
      <c r="F39" s="289"/>
      <c r="G39" s="120" t="s">
        <v>67</v>
      </c>
      <c r="H39" s="120"/>
      <c r="I39" s="120"/>
      <c r="J39" s="120"/>
      <c r="K39" s="120"/>
      <c r="L39" s="120"/>
      <c r="M39" s="120"/>
      <c r="N39" s="120"/>
      <c r="O39" s="120"/>
      <c r="P39" s="120"/>
      <c r="Q39" s="120"/>
      <c r="R39" s="120"/>
      <c r="S39" s="120"/>
      <c r="T39" s="120"/>
      <c r="U39" s="120"/>
      <c r="V39" s="120"/>
      <c r="W39" s="120"/>
      <c r="X39" s="121"/>
      <c r="Y39" s="294"/>
      <c r="Z39" s="295"/>
      <c r="AA39" s="296"/>
      <c r="AB39" s="119" t="s">
        <v>45</v>
      </c>
      <c r="AC39" s="120"/>
      <c r="AD39" s="121"/>
      <c r="AE39" s="119" t="s">
        <v>28</v>
      </c>
      <c r="AF39" s="120"/>
      <c r="AG39" s="120"/>
      <c r="AH39" s="120"/>
      <c r="AI39" s="121"/>
      <c r="AJ39" s="119" t="s">
        <v>29</v>
      </c>
      <c r="AK39" s="120"/>
      <c r="AL39" s="120"/>
      <c r="AM39" s="120"/>
      <c r="AN39" s="121"/>
      <c r="AO39" s="119" t="s">
        <v>30</v>
      </c>
      <c r="AP39" s="120"/>
      <c r="AQ39" s="120"/>
      <c r="AR39" s="120"/>
      <c r="AS39" s="121"/>
      <c r="AT39" s="224" t="s">
        <v>68</v>
      </c>
      <c r="AU39" s="225"/>
      <c r="AV39" s="225"/>
      <c r="AW39" s="225"/>
      <c r="AX39" s="226"/>
    </row>
    <row r="40" spans="1:50" ht="25.5" customHeight="1">
      <c r="A40" s="290"/>
      <c r="B40" s="216"/>
      <c r="C40" s="216"/>
      <c r="D40" s="216"/>
      <c r="E40" s="216"/>
      <c r="F40" s="291"/>
      <c r="G40" s="242" t="s">
        <v>69</v>
      </c>
      <c r="H40" s="243"/>
      <c r="I40" s="243"/>
      <c r="J40" s="243"/>
      <c r="K40" s="243"/>
      <c r="L40" s="243"/>
      <c r="M40" s="243"/>
      <c r="N40" s="243"/>
      <c r="O40" s="243"/>
      <c r="P40" s="243"/>
      <c r="Q40" s="243"/>
      <c r="R40" s="243"/>
      <c r="S40" s="243"/>
      <c r="T40" s="243"/>
      <c r="U40" s="243"/>
      <c r="V40" s="243"/>
      <c r="W40" s="243"/>
      <c r="X40" s="244"/>
      <c r="Y40" s="248" t="s">
        <v>66</v>
      </c>
      <c r="Z40" s="249"/>
      <c r="AA40" s="250"/>
      <c r="AB40" s="251" t="s">
        <v>70</v>
      </c>
      <c r="AC40" s="252"/>
      <c r="AD40" s="253"/>
      <c r="AE40" s="254">
        <f>P18/((AE35+AE37)*365)</f>
        <v>0.18470319634703197</v>
      </c>
      <c r="AF40" s="255"/>
      <c r="AG40" s="255"/>
      <c r="AH40" s="255"/>
      <c r="AI40" s="256"/>
      <c r="AJ40" s="254">
        <f>(W$18)/((AJ35+AJ37+AJ33)*365)</f>
        <v>0.10315068493150685</v>
      </c>
      <c r="AK40" s="255"/>
      <c r="AL40" s="255"/>
      <c r="AM40" s="255"/>
      <c r="AN40" s="256"/>
      <c r="AO40" s="254">
        <f>(AD$18)/((AO35+AO37+AO33)*365)</f>
        <v>5.4490106544901065E-2</v>
      </c>
      <c r="AP40" s="255"/>
      <c r="AQ40" s="255"/>
      <c r="AR40" s="255"/>
      <c r="AS40" s="256"/>
      <c r="AT40" s="257">
        <f>(AK$17)/((AT36+AT38+AT34)*365)</f>
        <v>5.258751902587519E-2</v>
      </c>
      <c r="AU40" s="258"/>
      <c r="AV40" s="258"/>
      <c r="AW40" s="258"/>
      <c r="AX40" s="259"/>
    </row>
    <row r="41" spans="1:50" ht="24.75" customHeight="1">
      <c r="A41" s="292"/>
      <c r="B41" s="237"/>
      <c r="C41" s="237"/>
      <c r="D41" s="237"/>
      <c r="E41" s="237"/>
      <c r="F41" s="293"/>
      <c r="G41" s="245"/>
      <c r="H41" s="246"/>
      <c r="I41" s="246"/>
      <c r="J41" s="246"/>
      <c r="K41" s="246"/>
      <c r="L41" s="246"/>
      <c r="M41" s="246"/>
      <c r="N41" s="246"/>
      <c r="O41" s="246"/>
      <c r="P41" s="246"/>
      <c r="Q41" s="246"/>
      <c r="R41" s="246"/>
      <c r="S41" s="246"/>
      <c r="T41" s="246"/>
      <c r="U41" s="246"/>
      <c r="V41" s="246"/>
      <c r="W41" s="246"/>
      <c r="X41" s="247"/>
      <c r="Y41" s="175" t="s">
        <v>71</v>
      </c>
      <c r="Z41" s="85"/>
      <c r="AA41" s="86"/>
      <c r="AB41" s="260" t="s">
        <v>72</v>
      </c>
      <c r="AC41" s="261"/>
      <c r="AD41" s="262"/>
      <c r="AE41" s="273" t="s">
        <v>73</v>
      </c>
      <c r="AF41" s="274"/>
      <c r="AG41" s="274"/>
      <c r="AH41" s="274"/>
      <c r="AI41" s="275"/>
      <c r="AJ41" s="273" t="s">
        <v>74</v>
      </c>
      <c r="AK41" s="274"/>
      <c r="AL41" s="274"/>
      <c r="AM41" s="274"/>
      <c r="AN41" s="275"/>
      <c r="AO41" s="273" t="s">
        <v>75</v>
      </c>
      <c r="AP41" s="274"/>
      <c r="AQ41" s="274"/>
      <c r="AR41" s="274"/>
      <c r="AS41" s="275"/>
      <c r="AT41" s="276" t="s">
        <v>76</v>
      </c>
      <c r="AU41" s="277"/>
      <c r="AV41" s="277"/>
      <c r="AW41" s="277"/>
      <c r="AX41" s="278"/>
    </row>
    <row r="42" spans="1:50" ht="17.25" customHeight="1">
      <c r="A42" s="341" t="s">
        <v>77</v>
      </c>
      <c r="B42" s="342"/>
      <c r="C42" s="279" t="s">
        <v>78</v>
      </c>
      <c r="D42" s="280"/>
      <c r="E42" s="280"/>
      <c r="F42" s="280"/>
      <c r="G42" s="280"/>
      <c r="H42" s="280"/>
      <c r="I42" s="280"/>
      <c r="J42" s="280"/>
      <c r="K42" s="281"/>
      <c r="L42" s="282" t="s">
        <v>79</v>
      </c>
      <c r="M42" s="282"/>
      <c r="N42" s="282"/>
      <c r="O42" s="282"/>
      <c r="P42" s="282"/>
      <c r="Q42" s="282"/>
      <c r="R42" s="283" t="s">
        <v>32</v>
      </c>
      <c r="S42" s="283"/>
      <c r="T42" s="283"/>
      <c r="U42" s="283"/>
      <c r="V42" s="283"/>
      <c r="W42" s="283"/>
      <c r="X42" s="284" t="s">
        <v>80</v>
      </c>
      <c r="Y42" s="280"/>
      <c r="Z42" s="280"/>
      <c r="AA42" s="280"/>
      <c r="AB42" s="280"/>
      <c r="AC42" s="280"/>
      <c r="AD42" s="280"/>
      <c r="AE42" s="280"/>
      <c r="AF42" s="280"/>
      <c r="AG42" s="280"/>
      <c r="AH42" s="280"/>
      <c r="AI42" s="280"/>
      <c r="AJ42" s="280"/>
      <c r="AK42" s="280"/>
      <c r="AL42" s="280"/>
      <c r="AM42" s="280"/>
      <c r="AN42" s="280"/>
      <c r="AO42" s="280"/>
      <c r="AP42" s="280"/>
      <c r="AQ42" s="280"/>
      <c r="AR42" s="280"/>
      <c r="AS42" s="280"/>
      <c r="AT42" s="280"/>
      <c r="AU42" s="280"/>
      <c r="AV42" s="280"/>
      <c r="AW42" s="280"/>
      <c r="AX42" s="285"/>
    </row>
    <row r="43" spans="1:50" ht="17.25" customHeight="1">
      <c r="A43" s="343"/>
      <c r="B43" s="344"/>
      <c r="C43" s="286" t="s">
        <v>81</v>
      </c>
      <c r="D43" s="287"/>
      <c r="E43" s="287"/>
      <c r="F43" s="287"/>
      <c r="G43" s="287"/>
      <c r="H43" s="287"/>
      <c r="I43" s="287"/>
      <c r="J43" s="287"/>
      <c r="K43" s="288"/>
      <c r="L43" s="263">
        <v>691</v>
      </c>
      <c r="M43" s="264"/>
      <c r="N43" s="264"/>
      <c r="O43" s="264"/>
      <c r="P43" s="264"/>
      <c r="Q43" s="265"/>
      <c r="R43" s="499">
        <v>711</v>
      </c>
      <c r="S43" s="499"/>
      <c r="T43" s="499"/>
      <c r="U43" s="499"/>
      <c r="V43" s="499"/>
      <c r="W43" s="499"/>
      <c r="X43" s="500" t="s">
        <v>180</v>
      </c>
      <c r="Y43" s="501"/>
      <c r="Z43" s="501"/>
      <c r="AA43" s="501"/>
      <c r="AB43" s="501"/>
      <c r="AC43" s="501"/>
      <c r="AD43" s="501"/>
      <c r="AE43" s="501"/>
      <c r="AF43" s="501"/>
      <c r="AG43" s="501"/>
      <c r="AH43" s="501"/>
      <c r="AI43" s="501"/>
      <c r="AJ43" s="501"/>
      <c r="AK43" s="501"/>
      <c r="AL43" s="501"/>
      <c r="AM43" s="501"/>
      <c r="AN43" s="501"/>
      <c r="AO43" s="501"/>
      <c r="AP43" s="501"/>
      <c r="AQ43" s="501"/>
      <c r="AR43" s="501"/>
      <c r="AS43" s="501"/>
      <c r="AT43" s="501"/>
      <c r="AU43" s="501"/>
      <c r="AV43" s="501"/>
      <c r="AW43" s="501"/>
      <c r="AX43" s="502"/>
    </row>
    <row r="44" spans="1:50" ht="17.25" customHeight="1">
      <c r="A44" s="343"/>
      <c r="B44" s="344"/>
      <c r="C44" s="266"/>
      <c r="D44" s="267"/>
      <c r="E44" s="267"/>
      <c r="F44" s="267"/>
      <c r="G44" s="267"/>
      <c r="H44" s="267"/>
      <c r="I44" s="267"/>
      <c r="J44" s="267"/>
      <c r="K44" s="268"/>
      <c r="L44" s="269"/>
      <c r="M44" s="269"/>
      <c r="N44" s="269"/>
      <c r="O44" s="269"/>
      <c r="P44" s="269"/>
      <c r="Q44" s="269"/>
      <c r="R44" s="269"/>
      <c r="S44" s="269"/>
      <c r="T44" s="269"/>
      <c r="U44" s="269"/>
      <c r="V44" s="269"/>
      <c r="W44" s="269"/>
      <c r="X44" s="270"/>
      <c r="Y44" s="271"/>
      <c r="Z44" s="271"/>
      <c r="AA44" s="271"/>
      <c r="AB44" s="271"/>
      <c r="AC44" s="271"/>
      <c r="AD44" s="271"/>
      <c r="AE44" s="271"/>
      <c r="AF44" s="271"/>
      <c r="AG44" s="271"/>
      <c r="AH44" s="271"/>
      <c r="AI44" s="271"/>
      <c r="AJ44" s="271"/>
      <c r="AK44" s="271"/>
      <c r="AL44" s="271"/>
      <c r="AM44" s="271"/>
      <c r="AN44" s="271"/>
      <c r="AO44" s="271"/>
      <c r="AP44" s="271"/>
      <c r="AQ44" s="271"/>
      <c r="AR44" s="271"/>
      <c r="AS44" s="271"/>
      <c r="AT44" s="271"/>
      <c r="AU44" s="271"/>
      <c r="AV44" s="271"/>
      <c r="AW44" s="271"/>
      <c r="AX44" s="272"/>
    </row>
    <row r="45" spans="1:50" ht="17.25" customHeight="1">
      <c r="A45" s="343"/>
      <c r="B45" s="344"/>
      <c r="C45" s="266"/>
      <c r="D45" s="267"/>
      <c r="E45" s="267"/>
      <c r="F45" s="267"/>
      <c r="G45" s="267"/>
      <c r="H45" s="267"/>
      <c r="I45" s="267"/>
      <c r="J45" s="267"/>
      <c r="K45" s="268"/>
      <c r="L45" s="269"/>
      <c r="M45" s="269"/>
      <c r="N45" s="269"/>
      <c r="O45" s="269"/>
      <c r="P45" s="269"/>
      <c r="Q45" s="269"/>
      <c r="R45" s="269"/>
      <c r="S45" s="269"/>
      <c r="T45" s="269"/>
      <c r="U45" s="269"/>
      <c r="V45" s="269"/>
      <c r="W45" s="269"/>
      <c r="X45" s="270"/>
      <c r="Y45" s="271"/>
      <c r="Z45" s="271"/>
      <c r="AA45" s="271"/>
      <c r="AB45" s="271"/>
      <c r="AC45" s="271"/>
      <c r="AD45" s="271"/>
      <c r="AE45" s="271"/>
      <c r="AF45" s="271"/>
      <c r="AG45" s="271"/>
      <c r="AH45" s="271"/>
      <c r="AI45" s="271"/>
      <c r="AJ45" s="271"/>
      <c r="AK45" s="271"/>
      <c r="AL45" s="271"/>
      <c r="AM45" s="271"/>
      <c r="AN45" s="271"/>
      <c r="AO45" s="271"/>
      <c r="AP45" s="271"/>
      <c r="AQ45" s="271"/>
      <c r="AR45" s="271"/>
      <c r="AS45" s="271"/>
      <c r="AT45" s="271"/>
      <c r="AU45" s="271"/>
      <c r="AV45" s="271"/>
      <c r="AW45" s="271"/>
      <c r="AX45" s="272"/>
    </row>
    <row r="46" spans="1:50" ht="17.25" customHeight="1">
      <c r="A46" s="343"/>
      <c r="B46" s="344"/>
      <c r="C46" s="266"/>
      <c r="D46" s="267"/>
      <c r="E46" s="267"/>
      <c r="F46" s="267"/>
      <c r="G46" s="267"/>
      <c r="H46" s="267"/>
      <c r="I46" s="267"/>
      <c r="J46" s="267"/>
      <c r="K46" s="268"/>
      <c r="L46" s="269"/>
      <c r="M46" s="269"/>
      <c r="N46" s="269"/>
      <c r="O46" s="269"/>
      <c r="P46" s="269"/>
      <c r="Q46" s="269"/>
      <c r="R46" s="269"/>
      <c r="S46" s="269"/>
      <c r="T46" s="269"/>
      <c r="U46" s="269"/>
      <c r="V46" s="269"/>
      <c r="W46" s="269"/>
      <c r="X46" s="270"/>
      <c r="Y46" s="271"/>
      <c r="Z46" s="271"/>
      <c r="AA46" s="271"/>
      <c r="AB46" s="271"/>
      <c r="AC46" s="271"/>
      <c r="AD46" s="271"/>
      <c r="AE46" s="271"/>
      <c r="AF46" s="271"/>
      <c r="AG46" s="271"/>
      <c r="AH46" s="271"/>
      <c r="AI46" s="271"/>
      <c r="AJ46" s="271"/>
      <c r="AK46" s="271"/>
      <c r="AL46" s="271"/>
      <c r="AM46" s="271"/>
      <c r="AN46" s="271"/>
      <c r="AO46" s="271"/>
      <c r="AP46" s="271"/>
      <c r="AQ46" s="271"/>
      <c r="AR46" s="271"/>
      <c r="AS46" s="271"/>
      <c r="AT46" s="271"/>
      <c r="AU46" s="271"/>
      <c r="AV46" s="271"/>
      <c r="AW46" s="271"/>
      <c r="AX46" s="272"/>
    </row>
    <row r="47" spans="1:50" ht="16.5" customHeight="1">
      <c r="A47" s="343"/>
      <c r="B47" s="344"/>
      <c r="C47" s="266"/>
      <c r="D47" s="267"/>
      <c r="E47" s="267"/>
      <c r="F47" s="267"/>
      <c r="G47" s="267"/>
      <c r="H47" s="267"/>
      <c r="I47" s="267"/>
      <c r="J47" s="267"/>
      <c r="K47" s="268"/>
      <c r="L47" s="269"/>
      <c r="M47" s="269"/>
      <c r="N47" s="269"/>
      <c r="O47" s="269"/>
      <c r="P47" s="269"/>
      <c r="Q47" s="269"/>
      <c r="R47" s="269"/>
      <c r="S47" s="269"/>
      <c r="T47" s="269"/>
      <c r="U47" s="269"/>
      <c r="V47" s="269"/>
      <c r="W47" s="269"/>
      <c r="X47" s="270"/>
      <c r="Y47" s="271"/>
      <c r="Z47" s="271"/>
      <c r="AA47" s="271"/>
      <c r="AB47" s="271"/>
      <c r="AC47" s="271"/>
      <c r="AD47" s="271"/>
      <c r="AE47" s="271"/>
      <c r="AF47" s="271"/>
      <c r="AG47" s="271"/>
      <c r="AH47" s="271"/>
      <c r="AI47" s="271"/>
      <c r="AJ47" s="271"/>
      <c r="AK47" s="271"/>
      <c r="AL47" s="271"/>
      <c r="AM47" s="271"/>
      <c r="AN47" s="271"/>
      <c r="AO47" s="271"/>
      <c r="AP47" s="271"/>
      <c r="AQ47" s="271"/>
      <c r="AR47" s="271"/>
      <c r="AS47" s="271"/>
      <c r="AT47" s="271"/>
      <c r="AU47" s="271"/>
      <c r="AV47" s="271"/>
      <c r="AW47" s="271"/>
      <c r="AX47" s="272"/>
    </row>
    <row r="48" spans="1:50" ht="17.25" customHeight="1">
      <c r="A48" s="343"/>
      <c r="B48" s="344"/>
      <c r="C48" s="347"/>
      <c r="D48" s="348"/>
      <c r="E48" s="348"/>
      <c r="F48" s="348"/>
      <c r="G48" s="348"/>
      <c r="H48" s="348"/>
      <c r="I48" s="348"/>
      <c r="J48" s="348"/>
      <c r="K48" s="349"/>
      <c r="L48" s="350"/>
      <c r="M48" s="348"/>
      <c r="N48" s="348"/>
      <c r="O48" s="348"/>
      <c r="P48" s="348"/>
      <c r="Q48" s="349"/>
      <c r="R48" s="350"/>
      <c r="S48" s="348"/>
      <c r="T48" s="348"/>
      <c r="U48" s="348"/>
      <c r="V48" s="348"/>
      <c r="W48" s="349"/>
      <c r="X48" s="270"/>
      <c r="Y48" s="271"/>
      <c r="Z48" s="271"/>
      <c r="AA48" s="271"/>
      <c r="AB48" s="271"/>
      <c r="AC48" s="271"/>
      <c r="AD48" s="271"/>
      <c r="AE48" s="271"/>
      <c r="AF48" s="271"/>
      <c r="AG48" s="271"/>
      <c r="AH48" s="271"/>
      <c r="AI48" s="271"/>
      <c r="AJ48" s="271"/>
      <c r="AK48" s="271"/>
      <c r="AL48" s="271"/>
      <c r="AM48" s="271"/>
      <c r="AN48" s="271"/>
      <c r="AO48" s="271"/>
      <c r="AP48" s="271"/>
      <c r="AQ48" s="271"/>
      <c r="AR48" s="271"/>
      <c r="AS48" s="271"/>
      <c r="AT48" s="271"/>
      <c r="AU48" s="271"/>
      <c r="AV48" s="271"/>
      <c r="AW48" s="271"/>
      <c r="AX48" s="272"/>
    </row>
    <row r="49" spans="1:50" ht="17.25" customHeight="1" thickBot="1">
      <c r="A49" s="345"/>
      <c r="B49" s="346"/>
      <c r="C49" s="324" t="s">
        <v>40</v>
      </c>
      <c r="D49" s="325"/>
      <c r="E49" s="325"/>
      <c r="F49" s="325"/>
      <c r="G49" s="325"/>
      <c r="H49" s="325"/>
      <c r="I49" s="325"/>
      <c r="J49" s="325"/>
      <c r="K49" s="326"/>
      <c r="L49" s="327">
        <f>SUM(L43:Q48)</f>
        <v>691</v>
      </c>
      <c r="M49" s="328"/>
      <c r="N49" s="328"/>
      <c r="O49" s="328"/>
      <c r="P49" s="328"/>
      <c r="Q49" s="329"/>
      <c r="R49" s="503">
        <f>SUM(R43:W48)</f>
        <v>711</v>
      </c>
      <c r="S49" s="504"/>
      <c r="T49" s="504"/>
      <c r="U49" s="504"/>
      <c r="V49" s="504"/>
      <c r="W49" s="505"/>
      <c r="X49" s="330"/>
      <c r="Y49" s="331"/>
      <c r="Z49" s="331"/>
      <c r="AA49" s="331"/>
      <c r="AB49" s="331"/>
      <c r="AC49" s="331"/>
      <c r="AD49" s="331"/>
      <c r="AE49" s="331"/>
      <c r="AF49" s="331"/>
      <c r="AG49" s="331"/>
      <c r="AH49" s="331"/>
      <c r="AI49" s="331"/>
      <c r="AJ49" s="331"/>
      <c r="AK49" s="331"/>
      <c r="AL49" s="331"/>
      <c r="AM49" s="331"/>
      <c r="AN49" s="331"/>
      <c r="AO49" s="331"/>
      <c r="AP49" s="331"/>
      <c r="AQ49" s="331"/>
      <c r="AR49" s="331"/>
      <c r="AS49" s="331"/>
      <c r="AT49" s="331"/>
      <c r="AU49" s="331"/>
      <c r="AV49" s="331"/>
      <c r="AW49" s="331"/>
      <c r="AX49" s="332"/>
    </row>
    <row r="50" spans="1:50" ht="21" customHeight="1">
      <c r="A50" s="333" t="s">
        <v>82</v>
      </c>
      <c r="B50" s="334"/>
      <c r="C50" s="334"/>
      <c r="D50" s="334"/>
      <c r="E50" s="334"/>
      <c r="F50" s="334"/>
      <c r="G50" s="334"/>
      <c r="H50" s="334"/>
      <c r="I50" s="334"/>
      <c r="J50" s="334"/>
      <c r="K50" s="334"/>
      <c r="L50" s="334"/>
      <c r="M50" s="334"/>
      <c r="N50" s="334"/>
      <c r="O50" s="334"/>
      <c r="P50" s="334"/>
      <c r="Q50" s="334"/>
      <c r="R50" s="334"/>
      <c r="S50" s="334"/>
      <c r="T50" s="334"/>
      <c r="U50" s="334"/>
      <c r="V50" s="334"/>
      <c r="W50" s="334"/>
      <c r="X50" s="334"/>
      <c r="Y50" s="334"/>
      <c r="Z50" s="334"/>
      <c r="AA50" s="334"/>
      <c r="AB50" s="334"/>
      <c r="AC50" s="334"/>
      <c r="AD50" s="334"/>
      <c r="AE50" s="334"/>
      <c r="AF50" s="334"/>
      <c r="AG50" s="334"/>
      <c r="AH50" s="334"/>
      <c r="AI50" s="334"/>
      <c r="AJ50" s="334"/>
      <c r="AK50" s="334"/>
      <c r="AL50" s="334"/>
      <c r="AM50" s="334"/>
      <c r="AN50" s="334"/>
      <c r="AO50" s="334"/>
      <c r="AP50" s="334"/>
      <c r="AQ50" s="334"/>
      <c r="AR50" s="334"/>
      <c r="AS50" s="334"/>
      <c r="AT50" s="334"/>
      <c r="AU50" s="334"/>
      <c r="AV50" s="334"/>
      <c r="AW50" s="334"/>
      <c r="AX50" s="335"/>
    </row>
    <row r="51" spans="1:50" ht="21" customHeight="1">
      <c r="A51" s="21"/>
      <c r="B51" s="22"/>
      <c r="C51" s="336" t="s">
        <v>83</v>
      </c>
      <c r="D51" s="337"/>
      <c r="E51" s="337"/>
      <c r="F51" s="337"/>
      <c r="G51" s="337"/>
      <c r="H51" s="337"/>
      <c r="I51" s="337"/>
      <c r="J51" s="337"/>
      <c r="K51" s="337"/>
      <c r="L51" s="337"/>
      <c r="M51" s="337"/>
      <c r="N51" s="337"/>
      <c r="O51" s="337"/>
      <c r="P51" s="337"/>
      <c r="Q51" s="337"/>
      <c r="R51" s="337"/>
      <c r="S51" s="337"/>
      <c r="T51" s="337"/>
      <c r="U51" s="337"/>
      <c r="V51" s="337"/>
      <c r="W51" s="337"/>
      <c r="X51" s="337"/>
      <c r="Y51" s="337"/>
      <c r="Z51" s="337"/>
      <c r="AA51" s="337"/>
      <c r="AB51" s="337"/>
      <c r="AC51" s="338"/>
      <c r="AD51" s="337" t="s">
        <v>84</v>
      </c>
      <c r="AE51" s="337"/>
      <c r="AF51" s="337"/>
      <c r="AG51" s="339" t="s">
        <v>85</v>
      </c>
      <c r="AH51" s="337"/>
      <c r="AI51" s="337"/>
      <c r="AJ51" s="337"/>
      <c r="AK51" s="337"/>
      <c r="AL51" s="337"/>
      <c r="AM51" s="337"/>
      <c r="AN51" s="337"/>
      <c r="AO51" s="337"/>
      <c r="AP51" s="337"/>
      <c r="AQ51" s="337"/>
      <c r="AR51" s="337"/>
      <c r="AS51" s="337"/>
      <c r="AT51" s="337"/>
      <c r="AU51" s="337"/>
      <c r="AV51" s="337"/>
      <c r="AW51" s="337"/>
      <c r="AX51" s="340"/>
    </row>
    <row r="52" spans="1:50" ht="39.75" customHeight="1">
      <c r="A52" s="297" t="s">
        <v>86</v>
      </c>
      <c r="B52" s="298"/>
      <c r="C52" s="303" t="s">
        <v>87</v>
      </c>
      <c r="D52" s="304"/>
      <c r="E52" s="304"/>
      <c r="F52" s="304"/>
      <c r="G52" s="304"/>
      <c r="H52" s="304"/>
      <c r="I52" s="304"/>
      <c r="J52" s="304"/>
      <c r="K52" s="304"/>
      <c r="L52" s="304"/>
      <c r="M52" s="304"/>
      <c r="N52" s="304"/>
      <c r="O52" s="304"/>
      <c r="P52" s="304"/>
      <c r="Q52" s="304"/>
      <c r="R52" s="304"/>
      <c r="S52" s="304"/>
      <c r="T52" s="304"/>
      <c r="U52" s="304"/>
      <c r="V52" s="304"/>
      <c r="W52" s="304"/>
      <c r="X52" s="304"/>
      <c r="Y52" s="304"/>
      <c r="Z52" s="304"/>
      <c r="AA52" s="304"/>
      <c r="AB52" s="304"/>
      <c r="AC52" s="305"/>
      <c r="AD52" s="306" t="s">
        <v>88</v>
      </c>
      <c r="AE52" s="307"/>
      <c r="AF52" s="308"/>
      <c r="AG52" s="309" t="s">
        <v>89</v>
      </c>
      <c r="AH52" s="310"/>
      <c r="AI52" s="310"/>
      <c r="AJ52" s="310"/>
      <c r="AK52" s="310"/>
      <c r="AL52" s="310"/>
      <c r="AM52" s="310"/>
      <c r="AN52" s="310"/>
      <c r="AO52" s="310"/>
      <c r="AP52" s="310"/>
      <c r="AQ52" s="310"/>
      <c r="AR52" s="310"/>
      <c r="AS52" s="310"/>
      <c r="AT52" s="310"/>
      <c r="AU52" s="310"/>
      <c r="AV52" s="310"/>
      <c r="AW52" s="310"/>
      <c r="AX52" s="311"/>
    </row>
    <row r="53" spans="1:50" ht="39.75" customHeight="1">
      <c r="A53" s="299"/>
      <c r="B53" s="300"/>
      <c r="C53" s="318" t="s">
        <v>90</v>
      </c>
      <c r="D53" s="319"/>
      <c r="E53" s="319"/>
      <c r="F53" s="319"/>
      <c r="G53" s="319"/>
      <c r="H53" s="319"/>
      <c r="I53" s="319"/>
      <c r="J53" s="319"/>
      <c r="K53" s="319"/>
      <c r="L53" s="319"/>
      <c r="M53" s="319"/>
      <c r="N53" s="319"/>
      <c r="O53" s="319"/>
      <c r="P53" s="319"/>
      <c r="Q53" s="319"/>
      <c r="R53" s="319"/>
      <c r="S53" s="319"/>
      <c r="T53" s="319"/>
      <c r="U53" s="319"/>
      <c r="V53" s="319"/>
      <c r="W53" s="319"/>
      <c r="X53" s="319"/>
      <c r="Y53" s="319"/>
      <c r="Z53" s="319"/>
      <c r="AA53" s="319"/>
      <c r="AB53" s="319"/>
      <c r="AC53" s="320"/>
      <c r="AD53" s="142" t="s">
        <v>88</v>
      </c>
      <c r="AE53" s="143"/>
      <c r="AF53" s="144"/>
      <c r="AG53" s="312"/>
      <c r="AH53" s="313"/>
      <c r="AI53" s="313"/>
      <c r="AJ53" s="313"/>
      <c r="AK53" s="313"/>
      <c r="AL53" s="313"/>
      <c r="AM53" s="313"/>
      <c r="AN53" s="313"/>
      <c r="AO53" s="313"/>
      <c r="AP53" s="313"/>
      <c r="AQ53" s="313"/>
      <c r="AR53" s="313"/>
      <c r="AS53" s="313"/>
      <c r="AT53" s="313"/>
      <c r="AU53" s="313"/>
      <c r="AV53" s="313"/>
      <c r="AW53" s="313"/>
      <c r="AX53" s="314"/>
    </row>
    <row r="54" spans="1:50" ht="40.5" customHeight="1">
      <c r="A54" s="301"/>
      <c r="B54" s="302"/>
      <c r="C54" s="321" t="s">
        <v>91</v>
      </c>
      <c r="D54" s="322"/>
      <c r="E54" s="322"/>
      <c r="F54" s="322"/>
      <c r="G54" s="322"/>
      <c r="H54" s="322"/>
      <c r="I54" s="322"/>
      <c r="J54" s="322"/>
      <c r="K54" s="322"/>
      <c r="L54" s="322"/>
      <c r="M54" s="322"/>
      <c r="N54" s="322"/>
      <c r="O54" s="322"/>
      <c r="P54" s="322"/>
      <c r="Q54" s="322"/>
      <c r="R54" s="322"/>
      <c r="S54" s="322"/>
      <c r="T54" s="322"/>
      <c r="U54" s="322"/>
      <c r="V54" s="322"/>
      <c r="W54" s="322"/>
      <c r="X54" s="322"/>
      <c r="Y54" s="322"/>
      <c r="Z54" s="322"/>
      <c r="AA54" s="322"/>
      <c r="AB54" s="322"/>
      <c r="AC54" s="323"/>
      <c r="AD54" s="220" t="s">
        <v>88</v>
      </c>
      <c r="AE54" s="221"/>
      <c r="AF54" s="222"/>
      <c r="AG54" s="315"/>
      <c r="AH54" s="316"/>
      <c r="AI54" s="316"/>
      <c r="AJ54" s="316"/>
      <c r="AK54" s="316"/>
      <c r="AL54" s="316"/>
      <c r="AM54" s="316"/>
      <c r="AN54" s="316"/>
      <c r="AO54" s="316"/>
      <c r="AP54" s="316"/>
      <c r="AQ54" s="316"/>
      <c r="AR54" s="316"/>
      <c r="AS54" s="316"/>
      <c r="AT54" s="316"/>
      <c r="AU54" s="316"/>
      <c r="AV54" s="316"/>
      <c r="AW54" s="316"/>
      <c r="AX54" s="317"/>
    </row>
    <row r="55" spans="1:50" ht="26.25" customHeight="1">
      <c r="A55" s="351" t="s">
        <v>92</v>
      </c>
      <c r="B55" s="352"/>
      <c r="C55" s="366" t="s">
        <v>93</v>
      </c>
      <c r="D55" s="355"/>
      <c r="E55" s="355"/>
      <c r="F55" s="355"/>
      <c r="G55" s="355"/>
      <c r="H55" s="355"/>
      <c r="I55" s="355"/>
      <c r="J55" s="355"/>
      <c r="K55" s="355"/>
      <c r="L55" s="355"/>
      <c r="M55" s="355"/>
      <c r="N55" s="355"/>
      <c r="O55" s="355"/>
      <c r="P55" s="355"/>
      <c r="Q55" s="355"/>
      <c r="R55" s="355"/>
      <c r="S55" s="355"/>
      <c r="T55" s="355"/>
      <c r="U55" s="355"/>
      <c r="V55" s="355"/>
      <c r="W55" s="355"/>
      <c r="X55" s="355"/>
      <c r="Y55" s="355"/>
      <c r="Z55" s="355"/>
      <c r="AA55" s="355"/>
      <c r="AB55" s="355"/>
      <c r="AC55" s="355"/>
      <c r="AD55" s="232" t="s">
        <v>88</v>
      </c>
      <c r="AE55" s="233"/>
      <c r="AF55" s="234"/>
      <c r="AG55" s="367" t="s">
        <v>94</v>
      </c>
      <c r="AH55" s="368"/>
      <c r="AI55" s="368"/>
      <c r="AJ55" s="368"/>
      <c r="AK55" s="368"/>
      <c r="AL55" s="368"/>
      <c r="AM55" s="368"/>
      <c r="AN55" s="368"/>
      <c r="AO55" s="368"/>
      <c r="AP55" s="368"/>
      <c r="AQ55" s="368"/>
      <c r="AR55" s="368"/>
      <c r="AS55" s="368"/>
      <c r="AT55" s="368"/>
      <c r="AU55" s="368"/>
      <c r="AV55" s="368"/>
      <c r="AW55" s="368"/>
      <c r="AX55" s="369"/>
    </row>
    <row r="56" spans="1:50" ht="26.25" customHeight="1">
      <c r="A56" s="299"/>
      <c r="B56" s="300"/>
      <c r="C56" s="359" t="s">
        <v>95</v>
      </c>
      <c r="D56" s="320"/>
      <c r="E56" s="320"/>
      <c r="F56" s="320"/>
      <c r="G56" s="320"/>
      <c r="H56" s="320"/>
      <c r="I56" s="320"/>
      <c r="J56" s="320"/>
      <c r="K56" s="320"/>
      <c r="L56" s="320"/>
      <c r="M56" s="320"/>
      <c r="N56" s="320"/>
      <c r="O56" s="320"/>
      <c r="P56" s="320"/>
      <c r="Q56" s="320"/>
      <c r="R56" s="320"/>
      <c r="S56" s="320"/>
      <c r="T56" s="320"/>
      <c r="U56" s="320"/>
      <c r="V56" s="320"/>
      <c r="W56" s="320"/>
      <c r="X56" s="320"/>
      <c r="Y56" s="320"/>
      <c r="Z56" s="320"/>
      <c r="AA56" s="320"/>
      <c r="AB56" s="320"/>
      <c r="AC56" s="320"/>
      <c r="AD56" s="142" t="s">
        <v>36</v>
      </c>
      <c r="AE56" s="143"/>
      <c r="AF56" s="144"/>
      <c r="AG56" s="312"/>
      <c r="AH56" s="313"/>
      <c r="AI56" s="313"/>
      <c r="AJ56" s="313"/>
      <c r="AK56" s="313"/>
      <c r="AL56" s="313"/>
      <c r="AM56" s="313"/>
      <c r="AN56" s="313"/>
      <c r="AO56" s="313"/>
      <c r="AP56" s="313"/>
      <c r="AQ56" s="313"/>
      <c r="AR56" s="313"/>
      <c r="AS56" s="313"/>
      <c r="AT56" s="313"/>
      <c r="AU56" s="313"/>
      <c r="AV56" s="313"/>
      <c r="AW56" s="313"/>
      <c r="AX56" s="314"/>
    </row>
    <row r="57" spans="1:50" ht="26.25" customHeight="1">
      <c r="A57" s="299"/>
      <c r="B57" s="300"/>
      <c r="C57" s="359" t="s">
        <v>96</v>
      </c>
      <c r="D57" s="320"/>
      <c r="E57" s="320"/>
      <c r="F57" s="320"/>
      <c r="G57" s="320"/>
      <c r="H57" s="320"/>
      <c r="I57" s="320"/>
      <c r="J57" s="320"/>
      <c r="K57" s="320"/>
      <c r="L57" s="320"/>
      <c r="M57" s="320"/>
      <c r="N57" s="320"/>
      <c r="O57" s="320"/>
      <c r="P57" s="320"/>
      <c r="Q57" s="320"/>
      <c r="R57" s="320"/>
      <c r="S57" s="320"/>
      <c r="T57" s="320"/>
      <c r="U57" s="320"/>
      <c r="V57" s="320"/>
      <c r="W57" s="320"/>
      <c r="X57" s="320"/>
      <c r="Y57" s="320"/>
      <c r="Z57" s="320"/>
      <c r="AA57" s="320"/>
      <c r="AB57" s="320"/>
      <c r="AC57" s="320"/>
      <c r="AD57" s="142" t="s">
        <v>88</v>
      </c>
      <c r="AE57" s="143"/>
      <c r="AF57" s="143"/>
      <c r="AG57" s="312"/>
      <c r="AH57" s="313"/>
      <c r="AI57" s="313"/>
      <c r="AJ57" s="313"/>
      <c r="AK57" s="313"/>
      <c r="AL57" s="313"/>
      <c r="AM57" s="313"/>
      <c r="AN57" s="313"/>
      <c r="AO57" s="313"/>
      <c r="AP57" s="313"/>
      <c r="AQ57" s="313"/>
      <c r="AR57" s="313"/>
      <c r="AS57" s="313"/>
      <c r="AT57" s="313"/>
      <c r="AU57" s="313"/>
      <c r="AV57" s="313"/>
      <c r="AW57" s="313"/>
      <c r="AX57" s="314"/>
    </row>
    <row r="58" spans="1:50" ht="26.25" customHeight="1">
      <c r="A58" s="299"/>
      <c r="B58" s="300"/>
      <c r="C58" s="359" t="s">
        <v>97</v>
      </c>
      <c r="D58" s="320"/>
      <c r="E58" s="320"/>
      <c r="F58" s="320"/>
      <c r="G58" s="320"/>
      <c r="H58" s="320"/>
      <c r="I58" s="320"/>
      <c r="J58" s="320"/>
      <c r="K58" s="320"/>
      <c r="L58" s="320"/>
      <c r="M58" s="320"/>
      <c r="N58" s="320"/>
      <c r="O58" s="320"/>
      <c r="P58" s="320"/>
      <c r="Q58" s="320"/>
      <c r="R58" s="320"/>
      <c r="S58" s="320"/>
      <c r="T58" s="320"/>
      <c r="U58" s="320"/>
      <c r="V58" s="320"/>
      <c r="W58" s="320"/>
      <c r="X58" s="320"/>
      <c r="Y58" s="320"/>
      <c r="Z58" s="320"/>
      <c r="AA58" s="320"/>
      <c r="AB58" s="320"/>
      <c r="AC58" s="320"/>
      <c r="AD58" s="142" t="s">
        <v>36</v>
      </c>
      <c r="AE58" s="143"/>
      <c r="AF58" s="143"/>
      <c r="AG58" s="312"/>
      <c r="AH58" s="313"/>
      <c r="AI58" s="313"/>
      <c r="AJ58" s="313"/>
      <c r="AK58" s="313"/>
      <c r="AL58" s="313"/>
      <c r="AM58" s="313"/>
      <c r="AN58" s="313"/>
      <c r="AO58" s="313"/>
      <c r="AP58" s="313"/>
      <c r="AQ58" s="313"/>
      <c r="AR58" s="313"/>
      <c r="AS58" s="313"/>
      <c r="AT58" s="313"/>
      <c r="AU58" s="313"/>
      <c r="AV58" s="313"/>
      <c r="AW58" s="313"/>
      <c r="AX58" s="314"/>
    </row>
    <row r="59" spans="1:50" ht="26.25" customHeight="1">
      <c r="A59" s="299"/>
      <c r="B59" s="300"/>
      <c r="C59" s="359" t="s">
        <v>98</v>
      </c>
      <c r="D59" s="320"/>
      <c r="E59" s="320"/>
      <c r="F59" s="320"/>
      <c r="G59" s="320"/>
      <c r="H59" s="320"/>
      <c r="I59" s="320"/>
      <c r="J59" s="320"/>
      <c r="K59" s="320"/>
      <c r="L59" s="320"/>
      <c r="M59" s="320"/>
      <c r="N59" s="320"/>
      <c r="O59" s="320"/>
      <c r="P59" s="320"/>
      <c r="Q59" s="320"/>
      <c r="R59" s="320"/>
      <c r="S59" s="320"/>
      <c r="T59" s="320"/>
      <c r="U59" s="320"/>
      <c r="V59" s="320"/>
      <c r="W59" s="320"/>
      <c r="X59" s="320"/>
      <c r="Y59" s="320"/>
      <c r="Z59" s="320"/>
      <c r="AA59" s="320"/>
      <c r="AB59" s="320"/>
      <c r="AC59" s="360"/>
      <c r="AD59" s="142" t="s">
        <v>88</v>
      </c>
      <c r="AE59" s="143"/>
      <c r="AF59" s="143"/>
      <c r="AG59" s="312"/>
      <c r="AH59" s="313"/>
      <c r="AI59" s="313"/>
      <c r="AJ59" s="313"/>
      <c r="AK59" s="313"/>
      <c r="AL59" s="313"/>
      <c r="AM59" s="313"/>
      <c r="AN59" s="313"/>
      <c r="AO59" s="313"/>
      <c r="AP59" s="313"/>
      <c r="AQ59" s="313"/>
      <c r="AR59" s="313"/>
      <c r="AS59" s="313"/>
      <c r="AT59" s="313"/>
      <c r="AU59" s="313"/>
      <c r="AV59" s="313"/>
      <c r="AW59" s="313"/>
      <c r="AX59" s="314"/>
    </row>
    <row r="60" spans="1:50" ht="26.25" customHeight="1">
      <c r="A60" s="299"/>
      <c r="B60" s="300"/>
      <c r="C60" s="361" t="s">
        <v>99</v>
      </c>
      <c r="D60" s="362"/>
      <c r="E60" s="362"/>
      <c r="F60" s="362"/>
      <c r="G60" s="362"/>
      <c r="H60" s="362"/>
      <c r="I60" s="362"/>
      <c r="J60" s="362"/>
      <c r="K60" s="362"/>
      <c r="L60" s="362"/>
      <c r="M60" s="362"/>
      <c r="N60" s="362"/>
      <c r="O60" s="362"/>
      <c r="P60" s="362"/>
      <c r="Q60" s="362"/>
      <c r="R60" s="362"/>
      <c r="S60" s="362"/>
      <c r="T60" s="362"/>
      <c r="U60" s="362"/>
      <c r="V60" s="362"/>
      <c r="W60" s="362"/>
      <c r="X60" s="362"/>
      <c r="Y60" s="362"/>
      <c r="Z60" s="362"/>
      <c r="AA60" s="362"/>
      <c r="AB60" s="362"/>
      <c r="AC60" s="362"/>
      <c r="AD60" s="220" t="s">
        <v>36</v>
      </c>
      <c r="AE60" s="221"/>
      <c r="AF60" s="221"/>
      <c r="AG60" s="315"/>
      <c r="AH60" s="316"/>
      <c r="AI60" s="316"/>
      <c r="AJ60" s="316"/>
      <c r="AK60" s="316"/>
      <c r="AL60" s="316"/>
      <c r="AM60" s="316"/>
      <c r="AN60" s="316"/>
      <c r="AO60" s="316"/>
      <c r="AP60" s="316"/>
      <c r="AQ60" s="316"/>
      <c r="AR60" s="316"/>
      <c r="AS60" s="316"/>
      <c r="AT60" s="316"/>
      <c r="AU60" s="316"/>
      <c r="AV60" s="316"/>
      <c r="AW60" s="316"/>
      <c r="AX60" s="317"/>
    </row>
    <row r="61" spans="1:50" ht="39.75" customHeight="1">
      <c r="A61" s="351" t="s">
        <v>100</v>
      </c>
      <c r="B61" s="352"/>
      <c r="C61" s="363" t="s">
        <v>101</v>
      </c>
      <c r="D61" s="364"/>
      <c r="E61" s="364"/>
      <c r="F61" s="364"/>
      <c r="G61" s="364"/>
      <c r="H61" s="364"/>
      <c r="I61" s="364"/>
      <c r="J61" s="364"/>
      <c r="K61" s="364"/>
      <c r="L61" s="364"/>
      <c r="M61" s="364"/>
      <c r="N61" s="364"/>
      <c r="O61" s="364"/>
      <c r="P61" s="364"/>
      <c r="Q61" s="364"/>
      <c r="R61" s="364"/>
      <c r="S61" s="364"/>
      <c r="T61" s="364"/>
      <c r="U61" s="364"/>
      <c r="V61" s="364"/>
      <c r="W61" s="364"/>
      <c r="X61" s="364"/>
      <c r="Y61" s="364"/>
      <c r="Z61" s="364"/>
      <c r="AA61" s="364"/>
      <c r="AB61" s="364"/>
      <c r="AC61" s="365"/>
      <c r="AD61" s="229" t="s">
        <v>88</v>
      </c>
      <c r="AE61" s="230"/>
      <c r="AF61" s="230"/>
      <c r="AG61" s="367" t="s">
        <v>102</v>
      </c>
      <c r="AH61" s="368"/>
      <c r="AI61" s="368"/>
      <c r="AJ61" s="368"/>
      <c r="AK61" s="368"/>
      <c r="AL61" s="368"/>
      <c r="AM61" s="368"/>
      <c r="AN61" s="368"/>
      <c r="AO61" s="368"/>
      <c r="AP61" s="368"/>
      <c r="AQ61" s="368"/>
      <c r="AR61" s="368"/>
      <c r="AS61" s="368"/>
      <c r="AT61" s="368"/>
      <c r="AU61" s="368"/>
      <c r="AV61" s="368"/>
      <c r="AW61" s="368"/>
      <c r="AX61" s="369"/>
    </row>
    <row r="62" spans="1:50" ht="41.25" customHeight="1">
      <c r="A62" s="299"/>
      <c r="B62" s="300"/>
      <c r="C62" s="359" t="s">
        <v>103</v>
      </c>
      <c r="D62" s="320"/>
      <c r="E62" s="320"/>
      <c r="F62" s="320"/>
      <c r="G62" s="320"/>
      <c r="H62" s="320"/>
      <c r="I62" s="320"/>
      <c r="J62" s="320"/>
      <c r="K62" s="320"/>
      <c r="L62" s="320"/>
      <c r="M62" s="320"/>
      <c r="N62" s="320"/>
      <c r="O62" s="320"/>
      <c r="P62" s="320"/>
      <c r="Q62" s="320"/>
      <c r="R62" s="320"/>
      <c r="S62" s="320"/>
      <c r="T62" s="320"/>
      <c r="U62" s="320"/>
      <c r="V62" s="320"/>
      <c r="W62" s="320"/>
      <c r="X62" s="320"/>
      <c r="Y62" s="320"/>
      <c r="Z62" s="320"/>
      <c r="AA62" s="320"/>
      <c r="AB62" s="320"/>
      <c r="AC62" s="320"/>
      <c r="AD62" s="142" t="s">
        <v>88</v>
      </c>
      <c r="AE62" s="143"/>
      <c r="AF62" s="143"/>
      <c r="AG62" s="312"/>
      <c r="AH62" s="313"/>
      <c r="AI62" s="313"/>
      <c r="AJ62" s="313"/>
      <c r="AK62" s="313"/>
      <c r="AL62" s="313"/>
      <c r="AM62" s="313"/>
      <c r="AN62" s="313"/>
      <c r="AO62" s="313"/>
      <c r="AP62" s="313"/>
      <c r="AQ62" s="313"/>
      <c r="AR62" s="313"/>
      <c r="AS62" s="313"/>
      <c r="AT62" s="313"/>
      <c r="AU62" s="313"/>
      <c r="AV62" s="313"/>
      <c r="AW62" s="313"/>
      <c r="AX62" s="314"/>
    </row>
    <row r="63" spans="1:50" ht="46.5" customHeight="1">
      <c r="A63" s="299"/>
      <c r="B63" s="300"/>
      <c r="C63" s="359" t="s">
        <v>104</v>
      </c>
      <c r="D63" s="320"/>
      <c r="E63" s="320"/>
      <c r="F63" s="320"/>
      <c r="G63" s="320"/>
      <c r="H63" s="320"/>
      <c r="I63" s="320"/>
      <c r="J63" s="320"/>
      <c r="K63" s="320"/>
      <c r="L63" s="320"/>
      <c r="M63" s="320"/>
      <c r="N63" s="320"/>
      <c r="O63" s="320"/>
      <c r="P63" s="320"/>
      <c r="Q63" s="320"/>
      <c r="R63" s="320"/>
      <c r="S63" s="320"/>
      <c r="T63" s="320"/>
      <c r="U63" s="320"/>
      <c r="V63" s="320"/>
      <c r="W63" s="320"/>
      <c r="X63" s="320"/>
      <c r="Y63" s="320"/>
      <c r="Z63" s="320"/>
      <c r="AA63" s="320"/>
      <c r="AB63" s="320"/>
      <c r="AC63" s="320"/>
      <c r="AD63" s="142" t="s">
        <v>88</v>
      </c>
      <c r="AE63" s="143"/>
      <c r="AF63" s="143"/>
      <c r="AG63" s="315"/>
      <c r="AH63" s="316"/>
      <c r="AI63" s="316"/>
      <c r="AJ63" s="316"/>
      <c r="AK63" s="316"/>
      <c r="AL63" s="316"/>
      <c r="AM63" s="316"/>
      <c r="AN63" s="316"/>
      <c r="AO63" s="316"/>
      <c r="AP63" s="316"/>
      <c r="AQ63" s="316"/>
      <c r="AR63" s="316"/>
      <c r="AS63" s="316"/>
      <c r="AT63" s="316"/>
      <c r="AU63" s="316"/>
      <c r="AV63" s="316"/>
      <c r="AW63" s="316"/>
      <c r="AX63" s="317"/>
    </row>
    <row r="64" spans="1:50" ht="33.6" customHeight="1">
      <c r="A64" s="351" t="s">
        <v>105</v>
      </c>
      <c r="B64" s="352"/>
      <c r="C64" s="353" t="s">
        <v>106</v>
      </c>
      <c r="D64" s="354"/>
      <c r="E64" s="354"/>
      <c r="F64" s="354"/>
      <c r="G64" s="354"/>
      <c r="H64" s="354"/>
      <c r="I64" s="354"/>
      <c r="J64" s="354"/>
      <c r="K64" s="354"/>
      <c r="L64" s="354"/>
      <c r="M64" s="354"/>
      <c r="N64" s="354"/>
      <c r="O64" s="354"/>
      <c r="P64" s="354"/>
      <c r="Q64" s="354"/>
      <c r="R64" s="354"/>
      <c r="S64" s="354"/>
      <c r="T64" s="354"/>
      <c r="U64" s="354"/>
      <c r="V64" s="354"/>
      <c r="W64" s="354"/>
      <c r="X64" s="354"/>
      <c r="Y64" s="354"/>
      <c r="Z64" s="354"/>
      <c r="AA64" s="354"/>
      <c r="AB64" s="354"/>
      <c r="AC64" s="355"/>
      <c r="AD64" s="229" t="s">
        <v>36</v>
      </c>
      <c r="AE64" s="230"/>
      <c r="AF64" s="230"/>
      <c r="AG64" s="212"/>
      <c r="AH64" s="213"/>
      <c r="AI64" s="213"/>
      <c r="AJ64" s="213"/>
      <c r="AK64" s="213"/>
      <c r="AL64" s="213"/>
      <c r="AM64" s="213"/>
      <c r="AN64" s="213"/>
      <c r="AO64" s="213"/>
      <c r="AP64" s="213"/>
      <c r="AQ64" s="213"/>
      <c r="AR64" s="213"/>
      <c r="AS64" s="213"/>
      <c r="AT64" s="213"/>
      <c r="AU64" s="213"/>
      <c r="AV64" s="213"/>
      <c r="AW64" s="213"/>
      <c r="AX64" s="356"/>
    </row>
    <row r="65" spans="1:50" ht="15.75" customHeight="1">
      <c r="A65" s="299"/>
      <c r="B65" s="300"/>
      <c r="C65" s="357" t="s">
        <v>0</v>
      </c>
      <c r="D65" s="358"/>
      <c r="E65" s="358"/>
      <c r="F65" s="358"/>
      <c r="G65" s="370" t="s">
        <v>107</v>
      </c>
      <c r="H65" s="371"/>
      <c r="I65" s="371"/>
      <c r="J65" s="371"/>
      <c r="K65" s="371"/>
      <c r="L65" s="371"/>
      <c r="M65" s="371"/>
      <c r="N65" s="371"/>
      <c r="O65" s="371"/>
      <c r="P65" s="371"/>
      <c r="Q65" s="371"/>
      <c r="R65" s="371"/>
      <c r="S65" s="372"/>
      <c r="T65" s="373" t="s">
        <v>108</v>
      </c>
      <c r="U65" s="374"/>
      <c r="V65" s="374"/>
      <c r="W65" s="374"/>
      <c r="X65" s="374"/>
      <c r="Y65" s="374"/>
      <c r="Z65" s="374"/>
      <c r="AA65" s="374"/>
      <c r="AB65" s="374"/>
      <c r="AC65" s="374"/>
      <c r="AD65" s="374"/>
      <c r="AE65" s="374"/>
      <c r="AF65" s="374"/>
      <c r="AG65" s="215"/>
      <c r="AH65" s="216"/>
      <c r="AI65" s="216"/>
      <c r="AJ65" s="216"/>
      <c r="AK65" s="216"/>
      <c r="AL65" s="216"/>
      <c r="AM65" s="216"/>
      <c r="AN65" s="216"/>
      <c r="AO65" s="216"/>
      <c r="AP65" s="216"/>
      <c r="AQ65" s="216"/>
      <c r="AR65" s="216"/>
      <c r="AS65" s="216"/>
      <c r="AT65" s="216"/>
      <c r="AU65" s="216"/>
      <c r="AV65" s="216"/>
      <c r="AW65" s="216"/>
      <c r="AX65" s="218"/>
    </row>
    <row r="66" spans="1:50" ht="26.25" customHeight="1">
      <c r="A66" s="299"/>
      <c r="B66" s="300"/>
      <c r="C66" s="375"/>
      <c r="D66" s="376"/>
      <c r="E66" s="376"/>
      <c r="F66" s="376"/>
      <c r="G66" s="377"/>
      <c r="H66" s="320"/>
      <c r="I66" s="320"/>
      <c r="J66" s="320"/>
      <c r="K66" s="320"/>
      <c r="L66" s="320"/>
      <c r="M66" s="320"/>
      <c r="N66" s="320"/>
      <c r="O66" s="320"/>
      <c r="P66" s="320"/>
      <c r="Q66" s="320"/>
      <c r="R66" s="320"/>
      <c r="S66" s="378"/>
      <c r="T66" s="379"/>
      <c r="U66" s="320"/>
      <c r="V66" s="320"/>
      <c r="W66" s="320"/>
      <c r="X66" s="320"/>
      <c r="Y66" s="320"/>
      <c r="Z66" s="320"/>
      <c r="AA66" s="320"/>
      <c r="AB66" s="320"/>
      <c r="AC66" s="320"/>
      <c r="AD66" s="320"/>
      <c r="AE66" s="320"/>
      <c r="AF66" s="320"/>
      <c r="AG66" s="215"/>
      <c r="AH66" s="216"/>
      <c r="AI66" s="216"/>
      <c r="AJ66" s="216"/>
      <c r="AK66" s="216"/>
      <c r="AL66" s="216"/>
      <c r="AM66" s="216"/>
      <c r="AN66" s="216"/>
      <c r="AO66" s="216"/>
      <c r="AP66" s="216"/>
      <c r="AQ66" s="216"/>
      <c r="AR66" s="216"/>
      <c r="AS66" s="216"/>
      <c r="AT66" s="216"/>
      <c r="AU66" s="216"/>
      <c r="AV66" s="216"/>
      <c r="AW66" s="216"/>
      <c r="AX66" s="218"/>
    </row>
    <row r="67" spans="1:50" ht="26.25" customHeight="1">
      <c r="A67" s="301"/>
      <c r="B67" s="302"/>
      <c r="C67" s="380"/>
      <c r="D67" s="381"/>
      <c r="E67" s="381"/>
      <c r="F67" s="381"/>
      <c r="G67" s="382"/>
      <c r="H67" s="362"/>
      <c r="I67" s="362"/>
      <c r="J67" s="362"/>
      <c r="K67" s="362"/>
      <c r="L67" s="362"/>
      <c r="M67" s="362"/>
      <c r="N67" s="362"/>
      <c r="O67" s="362"/>
      <c r="P67" s="362"/>
      <c r="Q67" s="362"/>
      <c r="R67" s="362"/>
      <c r="S67" s="383"/>
      <c r="T67" s="384"/>
      <c r="U67" s="385"/>
      <c r="V67" s="385"/>
      <c r="W67" s="385"/>
      <c r="X67" s="385"/>
      <c r="Y67" s="385"/>
      <c r="Z67" s="385"/>
      <c r="AA67" s="385"/>
      <c r="AB67" s="385"/>
      <c r="AC67" s="385"/>
      <c r="AD67" s="385"/>
      <c r="AE67" s="385"/>
      <c r="AF67" s="385"/>
      <c r="AG67" s="236"/>
      <c r="AH67" s="237"/>
      <c r="AI67" s="237"/>
      <c r="AJ67" s="237"/>
      <c r="AK67" s="237"/>
      <c r="AL67" s="237"/>
      <c r="AM67" s="237"/>
      <c r="AN67" s="237"/>
      <c r="AO67" s="237"/>
      <c r="AP67" s="237"/>
      <c r="AQ67" s="237"/>
      <c r="AR67" s="237"/>
      <c r="AS67" s="237"/>
      <c r="AT67" s="237"/>
      <c r="AU67" s="237"/>
      <c r="AV67" s="237"/>
      <c r="AW67" s="237"/>
      <c r="AX67" s="240"/>
    </row>
    <row r="68" spans="1:50" ht="57" customHeight="1">
      <c r="A68" s="351" t="s">
        <v>109</v>
      </c>
      <c r="B68" s="401"/>
      <c r="C68" s="404" t="s">
        <v>110</v>
      </c>
      <c r="D68" s="213"/>
      <c r="E68" s="213"/>
      <c r="F68" s="214"/>
      <c r="G68" s="405" t="s">
        <v>111</v>
      </c>
      <c r="H68" s="406"/>
      <c r="I68" s="406"/>
      <c r="J68" s="406"/>
      <c r="K68" s="406"/>
      <c r="L68" s="406"/>
      <c r="M68" s="406"/>
      <c r="N68" s="406"/>
      <c r="O68" s="406"/>
      <c r="P68" s="406"/>
      <c r="Q68" s="406"/>
      <c r="R68" s="406"/>
      <c r="S68" s="406"/>
      <c r="T68" s="406"/>
      <c r="U68" s="406"/>
      <c r="V68" s="406"/>
      <c r="W68" s="406"/>
      <c r="X68" s="406"/>
      <c r="Y68" s="406"/>
      <c r="Z68" s="406"/>
      <c r="AA68" s="406"/>
      <c r="AB68" s="406"/>
      <c r="AC68" s="406"/>
      <c r="AD68" s="406"/>
      <c r="AE68" s="406"/>
      <c r="AF68" s="406"/>
      <c r="AG68" s="406"/>
      <c r="AH68" s="406"/>
      <c r="AI68" s="406"/>
      <c r="AJ68" s="406"/>
      <c r="AK68" s="406"/>
      <c r="AL68" s="406"/>
      <c r="AM68" s="406"/>
      <c r="AN68" s="406"/>
      <c r="AO68" s="406"/>
      <c r="AP68" s="406"/>
      <c r="AQ68" s="406"/>
      <c r="AR68" s="406"/>
      <c r="AS68" s="406"/>
      <c r="AT68" s="406"/>
      <c r="AU68" s="406"/>
      <c r="AV68" s="406"/>
      <c r="AW68" s="406"/>
      <c r="AX68" s="407"/>
    </row>
    <row r="69" spans="1:50" ht="66.75" customHeight="1" thickBot="1">
      <c r="A69" s="402"/>
      <c r="B69" s="403"/>
      <c r="C69" s="408" t="s">
        <v>112</v>
      </c>
      <c r="D69" s="409"/>
      <c r="E69" s="409"/>
      <c r="F69" s="410"/>
      <c r="G69" s="411" t="s">
        <v>113</v>
      </c>
      <c r="H69" s="412"/>
      <c r="I69" s="412"/>
      <c r="J69" s="412"/>
      <c r="K69" s="412"/>
      <c r="L69" s="412"/>
      <c r="M69" s="412"/>
      <c r="N69" s="412"/>
      <c r="O69" s="412"/>
      <c r="P69" s="412"/>
      <c r="Q69" s="412"/>
      <c r="R69" s="412"/>
      <c r="S69" s="412"/>
      <c r="T69" s="412"/>
      <c r="U69" s="412"/>
      <c r="V69" s="412"/>
      <c r="W69" s="412"/>
      <c r="X69" s="412"/>
      <c r="Y69" s="412"/>
      <c r="Z69" s="412"/>
      <c r="AA69" s="412"/>
      <c r="AB69" s="412"/>
      <c r="AC69" s="412"/>
      <c r="AD69" s="412"/>
      <c r="AE69" s="412"/>
      <c r="AF69" s="412"/>
      <c r="AG69" s="412"/>
      <c r="AH69" s="412"/>
      <c r="AI69" s="412"/>
      <c r="AJ69" s="412"/>
      <c r="AK69" s="412"/>
      <c r="AL69" s="412"/>
      <c r="AM69" s="412"/>
      <c r="AN69" s="412"/>
      <c r="AO69" s="412"/>
      <c r="AP69" s="412"/>
      <c r="AQ69" s="412"/>
      <c r="AR69" s="412"/>
      <c r="AS69" s="412"/>
      <c r="AT69" s="412"/>
      <c r="AU69" s="412"/>
      <c r="AV69" s="412"/>
      <c r="AW69" s="412"/>
      <c r="AX69" s="413"/>
    </row>
    <row r="70" spans="1:50" ht="21" customHeight="1">
      <c r="A70" s="414" t="s">
        <v>114</v>
      </c>
      <c r="B70" s="415"/>
      <c r="C70" s="415"/>
      <c r="D70" s="415"/>
      <c r="E70" s="415"/>
      <c r="F70" s="415"/>
      <c r="G70" s="415"/>
      <c r="H70" s="415"/>
      <c r="I70" s="415"/>
      <c r="J70" s="415"/>
      <c r="K70" s="415"/>
      <c r="L70" s="415"/>
      <c r="M70" s="415"/>
      <c r="N70" s="415"/>
      <c r="O70" s="415"/>
      <c r="P70" s="415"/>
      <c r="Q70" s="415"/>
      <c r="R70" s="415"/>
      <c r="S70" s="415"/>
      <c r="T70" s="415"/>
      <c r="U70" s="415"/>
      <c r="V70" s="415"/>
      <c r="W70" s="415"/>
      <c r="X70" s="415"/>
      <c r="Y70" s="415"/>
      <c r="Z70" s="415"/>
      <c r="AA70" s="415"/>
      <c r="AB70" s="415"/>
      <c r="AC70" s="415"/>
      <c r="AD70" s="415"/>
      <c r="AE70" s="415"/>
      <c r="AF70" s="415"/>
      <c r="AG70" s="415"/>
      <c r="AH70" s="415"/>
      <c r="AI70" s="415"/>
      <c r="AJ70" s="415"/>
      <c r="AK70" s="415"/>
      <c r="AL70" s="415"/>
      <c r="AM70" s="415"/>
      <c r="AN70" s="415"/>
      <c r="AO70" s="415"/>
      <c r="AP70" s="415"/>
      <c r="AQ70" s="415"/>
      <c r="AR70" s="415"/>
      <c r="AS70" s="415"/>
      <c r="AT70" s="415"/>
      <c r="AU70" s="415"/>
      <c r="AV70" s="415"/>
      <c r="AW70" s="415"/>
      <c r="AX70" s="416"/>
    </row>
    <row r="71" spans="1:50" ht="120" customHeight="1" thickBot="1">
      <c r="A71" s="386"/>
      <c r="B71" s="387"/>
      <c r="C71" s="387"/>
      <c r="D71" s="387"/>
      <c r="E71" s="387"/>
      <c r="F71" s="387"/>
      <c r="G71" s="387"/>
      <c r="H71" s="387"/>
      <c r="I71" s="387"/>
      <c r="J71" s="387"/>
      <c r="K71" s="387"/>
      <c r="L71" s="387"/>
      <c r="M71" s="387"/>
      <c r="N71" s="387"/>
      <c r="O71" s="387"/>
      <c r="P71" s="387"/>
      <c r="Q71" s="387"/>
      <c r="R71" s="387"/>
      <c r="S71" s="387"/>
      <c r="T71" s="387"/>
      <c r="U71" s="387"/>
      <c r="V71" s="387"/>
      <c r="W71" s="387"/>
      <c r="X71" s="387"/>
      <c r="Y71" s="387"/>
      <c r="Z71" s="387"/>
      <c r="AA71" s="387"/>
      <c r="AB71" s="387"/>
      <c r="AC71" s="387"/>
      <c r="AD71" s="387"/>
      <c r="AE71" s="387"/>
      <c r="AF71" s="387"/>
      <c r="AG71" s="387"/>
      <c r="AH71" s="387"/>
      <c r="AI71" s="387"/>
      <c r="AJ71" s="387"/>
      <c r="AK71" s="387"/>
      <c r="AL71" s="387"/>
      <c r="AM71" s="387"/>
      <c r="AN71" s="387"/>
      <c r="AO71" s="387"/>
      <c r="AP71" s="387"/>
      <c r="AQ71" s="387"/>
      <c r="AR71" s="387"/>
      <c r="AS71" s="387"/>
      <c r="AT71" s="387"/>
      <c r="AU71" s="387"/>
      <c r="AV71" s="387"/>
      <c r="AW71" s="387"/>
      <c r="AX71" s="388"/>
    </row>
    <row r="72" spans="1:50" ht="21" customHeight="1">
      <c r="A72" s="389" t="s">
        <v>115</v>
      </c>
      <c r="B72" s="390"/>
      <c r="C72" s="390"/>
      <c r="D72" s="390"/>
      <c r="E72" s="390"/>
      <c r="F72" s="390"/>
      <c r="G72" s="390"/>
      <c r="H72" s="390"/>
      <c r="I72" s="390"/>
      <c r="J72" s="390"/>
      <c r="K72" s="390"/>
      <c r="L72" s="390"/>
      <c r="M72" s="390"/>
      <c r="N72" s="390"/>
      <c r="O72" s="390"/>
      <c r="P72" s="390"/>
      <c r="Q72" s="390"/>
      <c r="R72" s="390"/>
      <c r="S72" s="390"/>
      <c r="T72" s="390"/>
      <c r="U72" s="390"/>
      <c r="V72" s="390"/>
      <c r="W72" s="390"/>
      <c r="X72" s="390"/>
      <c r="Y72" s="390"/>
      <c r="Z72" s="390"/>
      <c r="AA72" s="390"/>
      <c r="AB72" s="390"/>
      <c r="AC72" s="390"/>
      <c r="AD72" s="390"/>
      <c r="AE72" s="390"/>
      <c r="AF72" s="390"/>
      <c r="AG72" s="390"/>
      <c r="AH72" s="390"/>
      <c r="AI72" s="390"/>
      <c r="AJ72" s="390"/>
      <c r="AK72" s="390"/>
      <c r="AL72" s="390"/>
      <c r="AM72" s="390"/>
      <c r="AN72" s="390"/>
      <c r="AO72" s="390"/>
      <c r="AP72" s="390"/>
      <c r="AQ72" s="390"/>
      <c r="AR72" s="390"/>
      <c r="AS72" s="390"/>
      <c r="AT72" s="390"/>
      <c r="AU72" s="390"/>
      <c r="AV72" s="390"/>
      <c r="AW72" s="390"/>
      <c r="AX72" s="391"/>
    </row>
    <row r="73" spans="1:50" ht="92.25" customHeight="1" thickBot="1">
      <c r="A73" s="392" t="s">
        <v>175</v>
      </c>
      <c r="B73" s="387"/>
      <c r="C73" s="387"/>
      <c r="D73" s="387"/>
      <c r="E73" s="393"/>
      <c r="F73" s="394" t="s">
        <v>176</v>
      </c>
      <c r="G73" s="395"/>
      <c r="H73" s="395"/>
      <c r="I73" s="395"/>
      <c r="J73" s="395"/>
      <c r="K73" s="395"/>
      <c r="L73" s="395"/>
      <c r="M73" s="395"/>
      <c r="N73" s="395"/>
      <c r="O73" s="395"/>
      <c r="P73" s="395"/>
      <c r="Q73" s="395"/>
      <c r="R73" s="395"/>
      <c r="S73" s="395"/>
      <c r="T73" s="395"/>
      <c r="U73" s="395"/>
      <c r="V73" s="395"/>
      <c r="W73" s="395"/>
      <c r="X73" s="395"/>
      <c r="Y73" s="395"/>
      <c r="Z73" s="395"/>
      <c r="AA73" s="395"/>
      <c r="AB73" s="395"/>
      <c r="AC73" s="395"/>
      <c r="AD73" s="395"/>
      <c r="AE73" s="395"/>
      <c r="AF73" s="395"/>
      <c r="AG73" s="395"/>
      <c r="AH73" s="395"/>
      <c r="AI73" s="395"/>
      <c r="AJ73" s="395"/>
      <c r="AK73" s="395"/>
      <c r="AL73" s="395"/>
      <c r="AM73" s="395"/>
      <c r="AN73" s="395"/>
      <c r="AO73" s="395"/>
      <c r="AP73" s="395"/>
      <c r="AQ73" s="395"/>
      <c r="AR73" s="395"/>
      <c r="AS73" s="395"/>
      <c r="AT73" s="395"/>
      <c r="AU73" s="395"/>
      <c r="AV73" s="395"/>
      <c r="AW73" s="395"/>
      <c r="AX73" s="396"/>
    </row>
    <row r="74" spans="1:50" ht="21" customHeight="1">
      <c r="A74" s="389" t="s">
        <v>116</v>
      </c>
      <c r="B74" s="390"/>
      <c r="C74" s="390"/>
      <c r="D74" s="390"/>
      <c r="E74" s="390"/>
      <c r="F74" s="390"/>
      <c r="G74" s="390"/>
      <c r="H74" s="390"/>
      <c r="I74" s="390"/>
      <c r="J74" s="390"/>
      <c r="K74" s="390"/>
      <c r="L74" s="390"/>
      <c r="M74" s="390"/>
      <c r="N74" s="390"/>
      <c r="O74" s="390"/>
      <c r="P74" s="390"/>
      <c r="Q74" s="390"/>
      <c r="R74" s="390"/>
      <c r="S74" s="390"/>
      <c r="T74" s="390"/>
      <c r="U74" s="390"/>
      <c r="V74" s="390"/>
      <c r="W74" s="390"/>
      <c r="X74" s="390"/>
      <c r="Y74" s="390"/>
      <c r="Z74" s="390"/>
      <c r="AA74" s="390"/>
      <c r="AB74" s="390"/>
      <c r="AC74" s="390"/>
      <c r="AD74" s="390"/>
      <c r="AE74" s="390"/>
      <c r="AF74" s="390"/>
      <c r="AG74" s="390"/>
      <c r="AH74" s="390"/>
      <c r="AI74" s="390"/>
      <c r="AJ74" s="390"/>
      <c r="AK74" s="390"/>
      <c r="AL74" s="390"/>
      <c r="AM74" s="390"/>
      <c r="AN74" s="390"/>
      <c r="AO74" s="390"/>
      <c r="AP74" s="390"/>
      <c r="AQ74" s="390"/>
      <c r="AR74" s="390"/>
      <c r="AS74" s="390"/>
      <c r="AT74" s="390"/>
      <c r="AU74" s="390"/>
      <c r="AV74" s="390"/>
      <c r="AW74" s="390"/>
      <c r="AX74" s="391"/>
    </row>
    <row r="75" spans="1:50" ht="91.5" customHeight="1" thickBot="1">
      <c r="A75" s="392" t="s">
        <v>178</v>
      </c>
      <c r="B75" s="397"/>
      <c r="C75" s="397"/>
      <c r="D75" s="397"/>
      <c r="E75" s="398"/>
      <c r="F75" s="510" t="s">
        <v>177</v>
      </c>
      <c r="G75" s="399"/>
      <c r="H75" s="399"/>
      <c r="I75" s="399"/>
      <c r="J75" s="399"/>
      <c r="K75" s="399"/>
      <c r="L75" s="399"/>
      <c r="M75" s="399"/>
      <c r="N75" s="399"/>
      <c r="O75" s="399"/>
      <c r="P75" s="399"/>
      <c r="Q75" s="399"/>
      <c r="R75" s="399"/>
      <c r="S75" s="399"/>
      <c r="T75" s="399"/>
      <c r="U75" s="399"/>
      <c r="V75" s="399"/>
      <c r="W75" s="399"/>
      <c r="X75" s="399"/>
      <c r="Y75" s="399"/>
      <c r="Z75" s="399"/>
      <c r="AA75" s="399"/>
      <c r="AB75" s="399"/>
      <c r="AC75" s="399"/>
      <c r="AD75" s="399"/>
      <c r="AE75" s="399"/>
      <c r="AF75" s="399"/>
      <c r="AG75" s="399"/>
      <c r="AH75" s="399"/>
      <c r="AI75" s="399"/>
      <c r="AJ75" s="399"/>
      <c r="AK75" s="399"/>
      <c r="AL75" s="399"/>
      <c r="AM75" s="399"/>
      <c r="AN75" s="399"/>
      <c r="AO75" s="399"/>
      <c r="AP75" s="399"/>
      <c r="AQ75" s="399"/>
      <c r="AR75" s="399"/>
      <c r="AS75" s="399"/>
      <c r="AT75" s="399"/>
      <c r="AU75" s="399"/>
      <c r="AV75" s="399"/>
      <c r="AW75" s="399"/>
      <c r="AX75" s="400"/>
    </row>
    <row r="76" spans="1:50" ht="21" customHeight="1">
      <c r="A76" s="417" t="s">
        <v>117</v>
      </c>
      <c r="B76" s="418"/>
      <c r="C76" s="418"/>
      <c r="D76" s="418"/>
      <c r="E76" s="418"/>
      <c r="F76" s="418"/>
      <c r="G76" s="418"/>
      <c r="H76" s="418"/>
      <c r="I76" s="418"/>
      <c r="J76" s="418"/>
      <c r="K76" s="418"/>
      <c r="L76" s="418"/>
      <c r="M76" s="418"/>
      <c r="N76" s="418"/>
      <c r="O76" s="418"/>
      <c r="P76" s="418"/>
      <c r="Q76" s="418"/>
      <c r="R76" s="418"/>
      <c r="S76" s="418"/>
      <c r="T76" s="418"/>
      <c r="U76" s="418"/>
      <c r="V76" s="418"/>
      <c r="W76" s="418"/>
      <c r="X76" s="418"/>
      <c r="Y76" s="418"/>
      <c r="Z76" s="418"/>
      <c r="AA76" s="418"/>
      <c r="AB76" s="418"/>
      <c r="AC76" s="418"/>
      <c r="AD76" s="418"/>
      <c r="AE76" s="418"/>
      <c r="AF76" s="418"/>
      <c r="AG76" s="418"/>
      <c r="AH76" s="418"/>
      <c r="AI76" s="418"/>
      <c r="AJ76" s="418"/>
      <c r="AK76" s="418"/>
      <c r="AL76" s="418"/>
      <c r="AM76" s="418"/>
      <c r="AN76" s="418"/>
      <c r="AO76" s="418"/>
      <c r="AP76" s="418"/>
      <c r="AQ76" s="418"/>
      <c r="AR76" s="418"/>
      <c r="AS76" s="418"/>
      <c r="AT76" s="418"/>
      <c r="AU76" s="418"/>
      <c r="AV76" s="418"/>
      <c r="AW76" s="418"/>
      <c r="AX76" s="419"/>
    </row>
    <row r="77" spans="1:50" ht="104.25" customHeight="1" thickBot="1">
      <c r="A77" s="420" t="s">
        <v>118</v>
      </c>
      <c r="B77" s="421"/>
      <c r="C77" s="421"/>
      <c r="D77" s="421"/>
      <c r="E77" s="421"/>
      <c r="F77" s="421"/>
      <c r="G77" s="421"/>
      <c r="H77" s="421"/>
      <c r="I77" s="421"/>
      <c r="J77" s="421"/>
      <c r="K77" s="421"/>
      <c r="L77" s="421"/>
      <c r="M77" s="421"/>
      <c r="N77" s="421"/>
      <c r="O77" s="421"/>
      <c r="P77" s="421"/>
      <c r="Q77" s="421"/>
      <c r="R77" s="421"/>
      <c r="S77" s="421"/>
      <c r="T77" s="421"/>
      <c r="U77" s="421"/>
      <c r="V77" s="421"/>
      <c r="W77" s="421"/>
      <c r="X77" s="421"/>
      <c r="Y77" s="421"/>
      <c r="Z77" s="421"/>
      <c r="AA77" s="421"/>
      <c r="AB77" s="421"/>
      <c r="AC77" s="421"/>
      <c r="AD77" s="421"/>
      <c r="AE77" s="421"/>
      <c r="AF77" s="421"/>
      <c r="AG77" s="421"/>
      <c r="AH77" s="421"/>
      <c r="AI77" s="421"/>
      <c r="AJ77" s="421"/>
      <c r="AK77" s="421"/>
      <c r="AL77" s="421"/>
      <c r="AM77" s="421"/>
      <c r="AN77" s="421"/>
      <c r="AO77" s="421"/>
      <c r="AP77" s="421"/>
      <c r="AQ77" s="421"/>
      <c r="AR77" s="421"/>
      <c r="AS77" s="421"/>
      <c r="AT77" s="421"/>
      <c r="AU77" s="421"/>
      <c r="AV77" s="421"/>
      <c r="AW77" s="421"/>
      <c r="AX77" s="422"/>
    </row>
    <row r="78" spans="1:50" ht="19.7" customHeight="1">
      <c r="A78" s="417" t="s">
        <v>119</v>
      </c>
      <c r="B78" s="423"/>
      <c r="C78" s="423"/>
      <c r="D78" s="423"/>
      <c r="E78" s="423"/>
      <c r="F78" s="423"/>
      <c r="G78" s="423"/>
      <c r="H78" s="423"/>
      <c r="I78" s="423"/>
      <c r="J78" s="423"/>
      <c r="K78" s="423"/>
      <c r="L78" s="423"/>
      <c r="M78" s="423"/>
      <c r="N78" s="423"/>
      <c r="O78" s="423"/>
      <c r="P78" s="423"/>
      <c r="Q78" s="423"/>
      <c r="R78" s="423"/>
      <c r="S78" s="423"/>
      <c r="T78" s="423"/>
      <c r="U78" s="423"/>
      <c r="V78" s="423"/>
      <c r="W78" s="423"/>
      <c r="X78" s="423"/>
      <c r="Y78" s="423"/>
      <c r="Z78" s="423"/>
      <c r="AA78" s="423"/>
      <c r="AB78" s="423"/>
      <c r="AC78" s="423"/>
      <c r="AD78" s="423"/>
      <c r="AE78" s="423"/>
      <c r="AF78" s="423"/>
      <c r="AG78" s="423"/>
      <c r="AH78" s="423"/>
      <c r="AI78" s="423"/>
      <c r="AJ78" s="423"/>
      <c r="AK78" s="423"/>
      <c r="AL78" s="423"/>
      <c r="AM78" s="423"/>
      <c r="AN78" s="423"/>
      <c r="AO78" s="423"/>
      <c r="AP78" s="423"/>
      <c r="AQ78" s="423"/>
      <c r="AR78" s="423"/>
      <c r="AS78" s="423"/>
      <c r="AT78" s="423"/>
      <c r="AU78" s="423"/>
      <c r="AV78" s="423"/>
      <c r="AW78" s="423"/>
      <c r="AX78" s="424"/>
    </row>
    <row r="79" spans="1:50" ht="19.899999999999999" customHeight="1" thickBot="1">
      <c r="A79" s="425"/>
      <c r="B79" s="426"/>
      <c r="C79" s="427" t="s">
        <v>120</v>
      </c>
      <c r="D79" s="325"/>
      <c r="E79" s="325"/>
      <c r="F79" s="325"/>
      <c r="G79" s="325"/>
      <c r="H79" s="325"/>
      <c r="I79" s="325"/>
      <c r="J79" s="326"/>
      <c r="K79" s="428">
        <v>462</v>
      </c>
      <c r="L79" s="428"/>
      <c r="M79" s="428"/>
      <c r="N79" s="428"/>
      <c r="O79" s="428"/>
      <c r="P79" s="428"/>
      <c r="Q79" s="428"/>
      <c r="R79" s="428"/>
      <c r="S79" s="427" t="s">
        <v>121</v>
      </c>
      <c r="T79" s="325"/>
      <c r="U79" s="325"/>
      <c r="V79" s="325"/>
      <c r="W79" s="325"/>
      <c r="X79" s="325"/>
      <c r="Y79" s="325"/>
      <c r="Z79" s="326"/>
      <c r="AA79" s="429">
        <v>494</v>
      </c>
      <c r="AB79" s="428"/>
      <c r="AC79" s="428"/>
      <c r="AD79" s="428"/>
      <c r="AE79" s="428"/>
      <c r="AF79" s="428"/>
      <c r="AG79" s="428"/>
      <c r="AH79" s="428"/>
      <c r="AI79" s="427" t="s">
        <v>122</v>
      </c>
      <c r="AJ79" s="430"/>
      <c r="AK79" s="430"/>
      <c r="AL79" s="430"/>
      <c r="AM79" s="430"/>
      <c r="AN79" s="430"/>
      <c r="AO79" s="430"/>
      <c r="AP79" s="431"/>
      <c r="AQ79" s="428">
        <v>82</v>
      </c>
      <c r="AR79" s="428"/>
      <c r="AS79" s="428"/>
      <c r="AT79" s="428"/>
      <c r="AU79" s="428"/>
      <c r="AV79" s="428"/>
      <c r="AW79" s="428"/>
      <c r="AX79" s="432"/>
    </row>
    <row r="80" spans="1:50" ht="0.95" customHeight="1" thickBot="1">
      <c r="A80" s="23"/>
      <c r="B80" s="24"/>
      <c r="C80" s="25"/>
      <c r="D80" s="25"/>
      <c r="E80" s="25"/>
      <c r="F80" s="25"/>
      <c r="G80" s="25"/>
      <c r="H80" s="25"/>
      <c r="I80" s="25"/>
      <c r="J80" s="25"/>
      <c r="K80" s="24"/>
      <c r="L80" s="24"/>
      <c r="M80" s="24"/>
      <c r="N80" s="24"/>
      <c r="O80" s="24"/>
      <c r="P80" s="24"/>
      <c r="Q80" s="24"/>
      <c r="R80" s="24"/>
      <c r="S80" s="25"/>
      <c r="T80" s="25"/>
      <c r="U80" s="25"/>
      <c r="V80" s="25"/>
      <c r="W80" s="25"/>
      <c r="X80" s="25"/>
      <c r="Y80" s="25"/>
      <c r="Z80" s="25"/>
      <c r="AA80" s="24"/>
      <c r="AB80" s="24"/>
      <c r="AC80" s="24"/>
      <c r="AD80" s="24"/>
      <c r="AE80" s="24"/>
      <c r="AF80" s="24"/>
      <c r="AG80" s="24"/>
      <c r="AH80" s="24"/>
      <c r="AI80" s="25"/>
      <c r="AJ80" s="25"/>
      <c r="AK80" s="25"/>
      <c r="AL80" s="25"/>
      <c r="AM80" s="25"/>
      <c r="AN80" s="25"/>
      <c r="AO80" s="25"/>
      <c r="AP80" s="25"/>
      <c r="AQ80" s="24"/>
      <c r="AR80" s="24"/>
      <c r="AS80" s="24"/>
      <c r="AT80" s="24"/>
      <c r="AU80" s="24"/>
      <c r="AV80" s="24"/>
      <c r="AW80" s="24"/>
      <c r="AX80" s="26"/>
    </row>
    <row r="81" spans="1:50" ht="23.65" customHeight="1">
      <c r="A81" s="439" t="s">
        <v>123</v>
      </c>
      <c r="B81" s="440"/>
      <c r="C81" s="440"/>
      <c r="D81" s="440"/>
      <c r="E81" s="440"/>
      <c r="F81" s="441"/>
      <c r="G81" s="27" t="s">
        <v>124</v>
      </c>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c r="AU81" s="28"/>
      <c r="AV81" s="28"/>
      <c r="AW81" s="28"/>
      <c r="AX81" s="29"/>
    </row>
    <row r="82" spans="1:50" ht="38.65" customHeight="1">
      <c r="A82" s="111"/>
      <c r="B82" s="112"/>
      <c r="C82" s="112"/>
      <c r="D82" s="112"/>
      <c r="E82" s="112"/>
      <c r="F82" s="113"/>
      <c r="G82" s="30"/>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2"/>
    </row>
    <row r="83" spans="1:50" ht="41.25" hidden="1" customHeight="1">
      <c r="A83" s="111"/>
      <c r="B83" s="112"/>
      <c r="C83" s="112"/>
      <c r="D83" s="112"/>
      <c r="E83" s="112"/>
      <c r="F83" s="113"/>
      <c r="G83" s="30"/>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2"/>
    </row>
    <row r="84" spans="1:50" ht="52.35" hidden="1" customHeight="1">
      <c r="A84" s="111"/>
      <c r="B84" s="112"/>
      <c r="C84" s="112"/>
      <c r="D84" s="112"/>
      <c r="E84" s="112"/>
      <c r="F84" s="113"/>
      <c r="G84" s="30"/>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c r="AV84" s="31"/>
      <c r="AW84" s="31"/>
      <c r="AX84" s="32"/>
    </row>
    <row r="85" spans="1:50" ht="52.35" hidden="1" customHeight="1">
      <c r="A85" s="111"/>
      <c r="B85" s="112"/>
      <c r="C85" s="112"/>
      <c r="D85" s="112"/>
      <c r="E85" s="112"/>
      <c r="F85" s="113"/>
      <c r="G85" s="30"/>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c r="AX85" s="32"/>
    </row>
    <row r="86" spans="1:50" ht="52.35" hidden="1" customHeight="1">
      <c r="A86" s="111"/>
      <c r="B86" s="112"/>
      <c r="C86" s="112"/>
      <c r="D86" s="112"/>
      <c r="E86" s="112"/>
      <c r="F86" s="113"/>
      <c r="G86" s="30"/>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2"/>
    </row>
    <row r="87" spans="1:50" ht="52.35" hidden="1" customHeight="1">
      <c r="A87" s="111"/>
      <c r="B87" s="112"/>
      <c r="C87" s="112"/>
      <c r="D87" s="112"/>
      <c r="E87" s="112"/>
      <c r="F87" s="113"/>
      <c r="G87" s="30"/>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c r="AJ87" s="31"/>
      <c r="AK87" s="31"/>
      <c r="AL87" s="31"/>
      <c r="AM87" s="31"/>
      <c r="AN87" s="31"/>
      <c r="AO87" s="31"/>
      <c r="AP87" s="31"/>
      <c r="AQ87" s="31"/>
      <c r="AR87" s="31"/>
      <c r="AS87" s="31"/>
      <c r="AT87" s="31"/>
      <c r="AU87" s="31"/>
      <c r="AV87" s="31"/>
      <c r="AW87" s="31"/>
      <c r="AX87" s="32"/>
    </row>
    <row r="88" spans="1:50" ht="52.35" hidden="1" customHeight="1">
      <c r="A88" s="111"/>
      <c r="B88" s="112"/>
      <c r="C88" s="112"/>
      <c r="D88" s="112"/>
      <c r="E88" s="112"/>
      <c r="F88" s="113"/>
      <c r="G88" s="30"/>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c r="AR88" s="31"/>
      <c r="AS88" s="31"/>
      <c r="AT88" s="31"/>
      <c r="AU88" s="31"/>
      <c r="AV88" s="31"/>
      <c r="AW88" s="31"/>
      <c r="AX88" s="32"/>
    </row>
    <row r="89" spans="1:50" ht="52.35" hidden="1" customHeight="1">
      <c r="A89" s="111"/>
      <c r="B89" s="112"/>
      <c r="C89" s="112"/>
      <c r="D89" s="112"/>
      <c r="E89" s="112"/>
      <c r="F89" s="113"/>
      <c r="G89" s="30"/>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1"/>
      <c r="AV89" s="31"/>
      <c r="AW89" s="31"/>
      <c r="AX89" s="32"/>
    </row>
    <row r="90" spans="1:50" ht="41.25" customHeight="1">
      <c r="A90" s="111"/>
      <c r="B90" s="112"/>
      <c r="C90" s="112"/>
      <c r="D90" s="112"/>
      <c r="E90" s="112"/>
      <c r="F90" s="113"/>
      <c r="G90" s="30"/>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c r="AX90" s="32"/>
    </row>
    <row r="91" spans="1:50" ht="52.5" customHeight="1">
      <c r="A91" s="111"/>
      <c r="B91" s="112"/>
      <c r="C91" s="112"/>
      <c r="D91" s="112"/>
      <c r="E91" s="112"/>
      <c r="F91" s="113"/>
      <c r="G91" s="30"/>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c r="AU91" s="31"/>
      <c r="AV91" s="31"/>
      <c r="AW91" s="31"/>
      <c r="AX91" s="32"/>
    </row>
    <row r="92" spans="1:50" ht="52.5" customHeight="1">
      <c r="A92" s="111"/>
      <c r="B92" s="112"/>
      <c r="C92" s="112"/>
      <c r="D92" s="112"/>
      <c r="E92" s="112"/>
      <c r="F92" s="113"/>
      <c r="G92" s="30"/>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1"/>
      <c r="AK92" s="31"/>
      <c r="AL92" s="31"/>
      <c r="AM92" s="31"/>
      <c r="AN92" s="31"/>
      <c r="AO92" s="31"/>
      <c r="AP92" s="31"/>
      <c r="AQ92" s="31"/>
      <c r="AR92" s="31"/>
      <c r="AS92" s="31"/>
      <c r="AT92" s="31"/>
      <c r="AU92" s="31"/>
      <c r="AV92" s="31"/>
      <c r="AW92" s="31"/>
      <c r="AX92" s="32"/>
    </row>
    <row r="93" spans="1:50" ht="52.5" customHeight="1">
      <c r="A93" s="111"/>
      <c r="B93" s="112"/>
      <c r="C93" s="112"/>
      <c r="D93" s="112"/>
      <c r="E93" s="112"/>
      <c r="F93" s="113"/>
      <c r="G93" s="30"/>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1"/>
      <c r="AS93" s="31"/>
      <c r="AT93" s="31"/>
      <c r="AU93" s="31"/>
      <c r="AV93" s="31"/>
      <c r="AW93" s="31"/>
      <c r="AX93" s="32"/>
    </row>
    <row r="94" spans="1:50" ht="52.5" customHeight="1">
      <c r="A94" s="111"/>
      <c r="B94" s="112"/>
      <c r="C94" s="112"/>
      <c r="D94" s="112"/>
      <c r="E94" s="112"/>
      <c r="F94" s="113"/>
      <c r="G94" s="30"/>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c r="AX94" s="32"/>
    </row>
    <row r="95" spans="1:50" ht="52.5" customHeight="1">
      <c r="A95" s="111"/>
      <c r="B95" s="112"/>
      <c r="C95" s="112"/>
      <c r="D95" s="112"/>
      <c r="E95" s="112"/>
      <c r="F95" s="113"/>
      <c r="G95" s="30"/>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c r="AX95" s="32"/>
    </row>
    <row r="96" spans="1:50" ht="52.5" customHeight="1">
      <c r="A96" s="111"/>
      <c r="B96" s="112"/>
      <c r="C96" s="112"/>
      <c r="D96" s="112"/>
      <c r="E96" s="112"/>
      <c r="F96" s="113"/>
      <c r="G96" s="30"/>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2"/>
    </row>
    <row r="97" spans="1:50" ht="52.5" customHeight="1">
      <c r="A97" s="111"/>
      <c r="B97" s="112"/>
      <c r="C97" s="112"/>
      <c r="D97" s="112"/>
      <c r="E97" s="112"/>
      <c r="F97" s="113"/>
      <c r="G97" s="30"/>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c r="AX97" s="32"/>
    </row>
    <row r="98" spans="1:50" ht="52.5" customHeight="1">
      <c r="A98" s="111"/>
      <c r="B98" s="112"/>
      <c r="C98" s="112"/>
      <c r="D98" s="112"/>
      <c r="E98" s="112"/>
      <c r="F98" s="113"/>
      <c r="G98" s="30"/>
      <c r="H98" s="31"/>
      <c r="I98" s="31"/>
      <c r="J98" s="31"/>
      <c r="K98" s="31"/>
      <c r="L98" s="31"/>
      <c r="M98" s="31"/>
      <c r="N98" s="31"/>
      <c r="O98" s="31"/>
      <c r="P98" s="31"/>
      <c r="Q98" s="31"/>
      <c r="R98" s="31"/>
      <c r="S98" s="31"/>
      <c r="T98" s="33"/>
      <c r="U98" s="31"/>
      <c r="V98" s="31"/>
      <c r="W98" s="31"/>
      <c r="X98" s="31"/>
      <c r="Y98" s="31"/>
      <c r="Z98" s="31"/>
      <c r="AA98" s="31"/>
      <c r="AB98" s="31"/>
      <c r="AC98" s="31"/>
      <c r="AD98" s="31"/>
      <c r="AE98" s="31"/>
      <c r="AF98" s="31"/>
      <c r="AG98" s="31"/>
      <c r="AH98" s="31"/>
      <c r="AI98" s="31"/>
      <c r="AJ98" s="31"/>
      <c r="AK98" s="31"/>
      <c r="AL98" s="31"/>
      <c r="AM98" s="31"/>
      <c r="AN98" s="31"/>
      <c r="AO98" s="31"/>
      <c r="AP98" s="31"/>
      <c r="AQ98" s="31"/>
      <c r="AR98" s="31"/>
      <c r="AS98" s="31"/>
      <c r="AT98" s="31"/>
      <c r="AU98" s="31"/>
      <c r="AV98" s="31"/>
      <c r="AW98" s="31"/>
      <c r="AX98" s="32"/>
    </row>
    <row r="99" spans="1:50" ht="52.5" customHeight="1">
      <c r="A99" s="111"/>
      <c r="B99" s="112"/>
      <c r="C99" s="112"/>
      <c r="D99" s="112"/>
      <c r="E99" s="112"/>
      <c r="F99" s="113"/>
      <c r="G99" s="30"/>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c r="AK99" s="31"/>
      <c r="AL99" s="31"/>
      <c r="AM99" s="31"/>
      <c r="AN99" s="31"/>
      <c r="AO99" s="31"/>
      <c r="AP99" s="31"/>
      <c r="AQ99" s="31"/>
      <c r="AR99" s="31"/>
      <c r="AS99" s="31"/>
      <c r="AT99" s="31"/>
      <c r="AU99" s="31"/>
      <c r="AV99" s="31"/>
      <c r="AW99" s="31"/>
      <c r="AX99" s="32"/>
    </row>
    <row r="100" spans="1:50" ht="42.6" customHeight="1">
      <c r="A100" s="111"/>
      <c r="B100" s="112"/>
      <c r="C100" s="112"/>
      <c r="D100" s="112"/>
      <c r="E100" s="112"/>
      <c r="F100" s="113"/>
      <c r="G100" s="30"/>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c r="AW100" s="31"/>
      <c r="AX100" s="32"/>
    </row>
    <row r="101" spans="1:50" ht="52.5" customHeight="1">
      <c r="A101" s="111"/>
      <c r="B101" s="112"/>
      <c r="C101" s="112"/>
      <c r="D101" s="112"/>
      <c r="E101" s="112"/>
      <c r="F101" s="113"/>
      <c r="G101" s="30"/>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c r="AX101" s="32"/>
    </row>
    <row r="102" spans="1:50" ht="52.5" customHeight="1">
      <c r="A102" s="111"/>
      <c r="B102" s="112"/>
      <c r="C102" s="112"/>
      <c r="D102" s="112"/>
      <c r="E102" s="112"/>
      <c r="F102" s="113"/>
      <c r="G102" s="30"/>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c r="AX102" s="32"/>
    </row>
    <row r="103" spans="1:50" ht="52.5" customHeight="1">
      <c r="A103" s="111"/>
      <c r="B103" s="112"/>
      <c r="C103" s="112"/>
      <c r="D103" s="112"/>
      <c r="E103" s="112"/>
      <c r="F103" s="113"/>
      <c r="G103" s="30"/>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c r="AX103" s="32"/>
    </row>
    <row r="104" spans="1:50" ht="52.5" customHeight="1">
      <c r="A104" s="111"/>
      <c r="B104" s="112"/>
      <c r="C104" s="112"/>
      <c r="D104" s="112"/>
      <c r="E104" s="112"/>
      <c r="F104" s="113"/>
      <c r="G104" s="30"/>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c r="AX104" s="32"/>
    </row>
    <row r="105" spans="1:50" ht="52.5" customHeight="1">
      <c r="A105" s="111"/>
      <c r="B105" s="112"/>
      <c r="C105" s="112"/>
      <c r="D105" s="112"/>
      <c r="E105" s="112"/>
      <c r="F105" s="113"/>
      <c r="G105" s="30"/>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c r="AX105" s="32"/>
    </row>
    <row r="106" spans="1:50" ht="52.5" customHeight="1">
      <c r="A106" s="111"/>
      <c r="B106" s="112"/>
      <c r="C106" s="112"/>
      <c r="D106" s="112"/>
      <c r="E106" s="112"/>
      <c r="F106" s="113"/>
      <c r="G106" s="30"/>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2"/>
    </row>
    <row r="107" spans="1:50" ht="52.5" customHeight="1">
      <c r="A107" s="111"/>
      <c r="B107" s="112"/>
      <c r="C107" s="112"/>
      <c r="D107" s="112"/>
      <c r="E107" s="112"/>
      <c r="F107" s="113"/>
      <c r="G107" s="30"/>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c r="AP107" s="31"/>
      <c r="AQ107" s="31"/>
      <c r="AR107" s="31"/>
      <c r="AS107" s="31"/>
      <c r="AT107" s="31"/>
      <c r="AU107" s="31"/>
      <c r="AV107" s="31"/>
      <c r="AW107" s="31"/>
      <c r="AX107" s="32"/>
    </row>
    <row r="108" spans="1:50" ht="52.5" customHeight="1">
      <c r="A108" s="111"/>
      <c r="B108" s="112"/>
      <c r="C108" s="112"/>
      <c r="D108" s="112"/>
      <c r="E108" s="112"/>
      <c r="F108" s="113"/>
      <c r="G108" s="30"/>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2"/>
    </row>
    <row r="109" spans="1:50" ht="52.5" customHeight="1">
      <c r="A109" s="111"/>
      <c r="B109" s="112"/>
      <c r="C109" s="112"/>
      <c r="D109" s="112"/>
      <c r="E109" s="112"/>
      <c r="F109" s="113"/>
      <c r="G109" s="30"/>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c r="AX109" s="32"/>
    </row>
    <row r="110" spans="1:50" ht="47.85" customHeight="1">
      <c r="A110" s="111"/>
      <c r="B110" s="112"/>
      <c r="C110" s="112"/>
      <c r="D110" s="112"/>
      <c r="E110" s="112"/>
      <c r="F110" s="113"/>
      <c r="G110" s="30"/>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c r="AP110" s="31"/>
      <c r="AQ110" s="31"/>
      <c r="AR110" s="31"/>
      <c r="AS110" s="31"/>
      <c r="AT110" s="31"/>
      <c r="AU110" s="31"/>
      <c r="AV110" s="31"/>
      <c r="AW110" s="31"/>
      <c r="AX110" s="32"/>
    </row>
    <row r="111" spans="1:50" ht="34.5" customHeight="1">
      <c r="A111" s="111"/>
      <c r="B111" s="112"/>
      <c r="C111" s="112"/>
      <c r="D111" s="112"/>
      <c r="E111" s="112"/>
      <c r="F111" s="113"/>
      <c r="G111" s="30"/>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2"/>
    </row>
    <row r="112" spans="1:50" ht="18.399999999999999" customHeight="1" thickBot="1">
      <c r="A112" s="442"/>
      <c r="B112" s="443"/>
      <c r="C112" s="443"/>
      <c r="D112" s="443"/>
      <c r="E112" s="443"/>
      <c r="F112" s="444"/>
      <c r="G112" s="30"/>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c r="AX112" s="32"/>
    </row>
    <row r="113" spans="1:50" ht="0.95" customHeight="1" thickBot="1">
      <c r="A113" s="34"/>
      <c r="B113" s="34"/>
      <c r="C113" s="34"/>
      <c r="D113" s="34"/>
      <c r="E113" s="34"/>
      <c r="F113" s="34"/>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c r="AQ113" s="35"/>
      <c r="AR113" s="35"/>
      <c r="AS113" s="35"/>
      <c r="AT113" s="35"/>
      <c r="AU113" s="35"/>
      <c r="AV113" s="35"/>
      <c r="AW113" s="35"/>
      <c r="AX113" s="35"/>
    </row>
    <row r="114" spans="1:50" ht="30" customHeight="1">
      <c r="A114" s="445" t="s">
        <v>125</v>
      </c>
      <c r="B114" s="446"/>
      <c r="C114" s="446"/>
      <c r="D114" s="446"/>
      <c r="E114" s="446"/>
      <c r="F114" s="447"/>
      <c r="G114" s="451" t="s">
        <v>126</v>
      </c>
      <c r="H114" s="452"/>
      <c r="I114" s="452"/>
      <c r="J114" s="452"/>
      <c r="K114" s="452"/>
      <c r="L114" s="452"/>
      <c r="M114" s="452"/>
      <c r="N114" s="452"/>
      <c r="O114" s="452"/>
      <c r="P114" s="452"/>
      <c r="Q114" s="452"/>
      <c r="R114" s="452"/>
      <c r="S114" s="452"/>
      <c r="T114" s="452"/>
      <c r="U114" s="452"/>
      <c r="V114" s="452"/>
      <c r="W114" s="452"/>
      <c r="X114" s="452"/>
      <c r="Y114" s="452"/>
      <c r="Z114" s="452"/>
      <c r="AA114" s="452"/>
      <c r="AB114" s="453"/>
      <c r="AC114" s="451" t="s">
        <v>127</v>
      </c>
      <c r="AD114" s="452"/>
      <c r="AE114" s="452"/>
      <c r="AF114" s="452"/>
      <c r="AG114" s="452"/>
      <c r="AH114" s="452"/>
      <c r="AI114" s="452"/>
      <c r="AJ114" s="452"/>
      <c r="AK114" s="452"/>
      <c r="AL114" s="452"/>
      <c r="AM114" s="452"/>
      <c r="AN114" s="452"/>
      <c r="AO114" s="452"/>
      <c r="AP114" s="452"/>
      <c r="AQ114" s="452"/>
      <c r="AR114" s="452"/>
      <c r="AS114" s="452"/>
      <c r="AT114" s="452"/>
      <c r="AU114" s="452"/>
      <c r="AV114" s="452"/>
      <c r="AW114" s="452"/>
      <c r="AX114" s="454"/>
    </row>
    <row r="115" spans="1:50" ht="24.75" customHeight="1">
      <c r="A115" s="202"/>
      <c r="B115" s="203"/>
      <c r="C115" s="203"/>
      <c r="D115" s="203"/>
      <c r="E115" s="203"/>
      <c r="F115" s="204"/>
      <c r="G115" s="404" t="s">
        <v>78</v>
      </c>
      <c r="H115" s="213"/>
      <c r="I115" s="213"/>
      <c r="J115" s="213"/>
      <c r="K115" s="213"/>
      <c r="L115" s="227" t="s">
        <v>128</v>
      </c>
      <c r="M115" s="68"/>
      <c r="N115" s="68"/>
      <c r="O115" s="68"/>
      <c r="P115" s="68"/>
      <c r="Q115" s="68"/>
      <c r="R115" s="68"/>
      <c r="S115" s="68"/>
      <c r="T115" s="68"/>
      <c r="U115" s="68"/>
      <c r="V115" s="68"/>
      <c r="W115" s="68"/>
      <c r="X115" s="69"/>
      <c r="Y115" s="455" t="s">
        <v>129</v>
      </c>
      <c r="Z115" s="456"/>
      <c r="AA115" s="456"/>
      <c r="AB115" s="457"/>
      <c r="AC115" s="404" t="s">
        <v>78</v>
      </c>
      <c r="AD115" s="213"/>
      <c r="AE115" s="213"/>
      <c r="AF115" s="213"/>
      <c r="AG115" s="213"/>
      <c r="AH115" s="227" t="s">
        <v>128</v>
      </c>
      <c r="AI115" s="68"/>
      <c r="AJ115" s="68"/>
      <c r="AK115" s="68"/>
      <c r="AL115" s="68"/>
      <c r="AM115" s="68"/>
      <c r="AN115" s="68"/>
      <c r="AO115" s="68"/>
      <c r="AP115" s="68"/>
      <c r="AQ115" s="68"/>
      <c r="AR115" s="68"/>
      <c r="AS115" s="68"/>
      <c r="AT115" s="69"/>
      <c r="AU115" s="455" t="s">
        <v>129</v>
      </c>
      <c r="AV115" s="456"/>
      <c r="AW115" s="456"/>
      <c r="AX115" s="458"/>
    </row>
    <row r="116" spans="1:50" ht="24.75" customHeight="1">
      <c r="A116" s="202"/>
      <c r="B116" s="203"/>
      <c r="C116" s="203"/>
      <c r="D116" s="203"/>
      <c r="E116" s="203"/>
      <c r="F116" s="204"/>
      <c r="G116" s="433" t="s">
        <v>130</v>
      </c>
      <c r="H116" s="230"/>
      <c r="I116" s="230"/>
      <c r="J116" s="230"/>
      <c r="K116" s="231"/>
      <c r="L116" s="434" t="s">
        <v>131</v>
      </c>
      <c r="M116" s="287"/>
      <c r="N116" s="287"/>
      <c r="O116" s="287"/>
      <c r="P116" s="287"/>
      <c r="Q116" s="287"/>
      <c r="R116" s="287"/>
      <c r="S116" s="287"/>
      <c r="T116" s="287"/>
      <c r="U116" s="287"/>
      <c r="V116" s="287"/>
      <c r="W116" s="287"/>
      <c r="X116" s="288"/>
      <c r="Y116" s="435">
        <v>691</v>
      </c>
      <c r="Z116" s="436"/>
      <c r="AA116" s="436"/>
      <c r="AB116" s="437"/>
      <c r="AC116" s="433"/>
      <c r="AD116" s="230"/>
      <c r="AE116" s="230"/>
      <c r="AF116" s="230"/>
      <c r="AG116" s="231"/>
      <c r="AH116" s="434"/>
      <c r="AI116" s="287"/>
      <c r="AJ116" s="287"/>
      <c r="AK116" s="287"/>
      <c r="AL116" s="287"/>
      <c r="AM116" s="287"/>
      <c r="AN116" s="287"/>
      <c r="AO116" s="287"/>
      <c r="AP116" s="287"/>
      <c r="AQ116" s="287"/>
      <c r="AR116" s="287"/>
      <c r="AS116" s="287"/>
      <c r="AT116" s="288"/>
      <c r="AU116" s="435"/>
      <c r="AV116" s="436"/>
      <c r="AW116" s="436"/>
      <c r="AX116" s="438"/>
    </row>
    <row r="117" spans="1:50" ht="24.75" customHeight="1">
      <c r="A117" s="202"/>
      <c r="B117" s="203"/>
      <c r="C117" s="203"/>
      <c r="D117" s="203"/>
      <c r="E117" s="203"/>
      <c r="F117" s="204"/>
      <c r="G117" s="459"/>
      <c r="H117" s="143"/>
      <c r="I117" s="143"/>
      <c r="J117" s="143"/>
      <c r="K117" s="144"/>
      <c r="L117" s="460"/>
      <c r="M117" s="461"/>
      <c r="N117" s="461"/>
      <c r="O117" s="461"/>
      <c r="P117" s="461"/>
      <c r="Q117" s="461"/>
      <c r="R117" s="461"/>
      <c r="S117" s="461"/>
      <c r="T117" s="461"/>
      <c r="U117" s="461"/>
      <c r="V117" s="461"/>
      <c r="W117" s="461"/>
      <c r="X117" s="462"/>
      <c r="Y117" s="463"/>
      <c r="Z117" s="464"/>
      <c r="AA117" s="464"/>
      <c r="AB117" s="465"/>
      <c r="AC117" s="459"/>
      <c r="AD117" s="143"/>
      <c r="AE117" s="143"/>
      <c r="AF117" s="143"/>
      <c r="AG117" s="144"/>
      <c r="AH117" s="460"/>
      <c r="AI117" s="461"/>
      <c r="AJ117" s="461"/>
      <c r="AK117" s="461"/>
      <c r="AL117" s="461"/>
      <c r="AM117" s="461"/>
      <c r="AN117" s="461"/>
      <c r="AO117" s="461"/>
      <c r="AP117" s="461"/>
      <c r="AQ117" s="461"/>
      <c r="AR117" s="461"/>
      <c r="AS117" s="461"/>
      <c r="AT117" s="462"/>
      <c r="AU117" s="463"/>
      <c r="AV117" s="464"/>
      <c r="AW117" s="464"/>
      <c r="AX117" s="466"/>
    </row>
    <row r="118" spans="1:50" ht="24.75" customHeight="1">
      <c r="A118" s="202"/>
      <c r="B118" s="203"/>
      <c r="C118" s="203"/>
      <c r="D118" s="203"/>
      <c r="E118" s="203"/>
      <c r="F118" s="204"/>
      <c r="G118" s="459"/>
      <c r="H118" s="143"/>
      <c r="I118" s="143"/>
      <c r="J118" s="143"/>
      <c r="K118" s="144"/>
      <c r="L118" s="460"/>
      <c r="M118" s="461"/>
      <c r="N118" s="461"/>
      <c r="O118" s="461"/>
      <c r="P118" s="461"/>
      <c r="Q118" s="461"/>
      <c r="R118" s="461"/>
      <c r="S118" s="461"/>
      <c r="T118" s="461"/>
      <c r="U118" s="461"/>
      <c r="V118" s="461"/>
      <c r="W118" s="461"/>
      <c r="X118" s="462"/>
      <c r="Y118" s="463"/>
      <c r="Z118" s="464"/>
      <c r="AA118" s="464"/>
      <c r="AB118" s="465"/>
      <c r="AC118" s="459"/>
      <c r="AD118" s="143"/>
      <c r="AE118" s="143"/>
      <c r="AF118" s="143"/>
      <c r="AG118" s="144"/>
      <c r="AH118" s="460"/>
      <c r="AI118" s="461"/>
      <c r="AJ118" s="461"/>
      <c r="AK118" s="461"/>
      <c r="AL118" s="461"/>
      <c r="AM118" s="461"/>
      <c r="AN118" s="461"/>
      <c r="AO118" s="461"/>
      <c r="AP118" s="461"/>
      <c r="AQ118" s="461"/>
      <c r="AR118" s="461"/>
      <c r="AS118" s="461"/>
      <c r="AT118" s="462"/>
      <c r="AU118" s="463"/>
      <c r="AV118" s="464"/>
      <c r="AW118" s="464"/>
      <c r="AX118" s="466"/>
    </row>
    <row r="119" spans="1:50" ht="24.75" customHeight="1">
      <c r="A119" s="202"/>
      <c r="B119" s="203"/>
      <c r="C119" s="203"/>
      <c r="D119" s="203"/>
      <c r="E119" s="203"/>
      <c r="F119" s="204"/>
      <c r="G119" s="459"/>
      <c r="H119" s="143"/>
      <c r="I119" s="143"/>
      <c r="J119" s="143"/>
      <c r="K119" s="144"/>
      <c r="L119" s="460"/>
      <c r="M119" s="461"/>
      <c r="N119" s="461"/>
      <c r="O119" s="461"/>
      <c r="P119" s="461"/>
      <c r="Q119" s="461"/>
      <c r="R119" s="461"/>
      <c r="S119" s="461"/>
      <c r="T119" s="461"/>
      <c r="U119" s="461"/>
      <c r="V119" s="461"/>
      <c r="W119" s="461"/>
      <c r="X119" s="462"/>
      <c r="Y119" s="463"/>
      <c r="Z119" s="464"/>
      <c r="AA119" s="464"/>
      <c r="AB119" s="465"/>
      <c r="AC119" s="459"/>
      <c r="AD119" s="143"/>
      <c r="AE119" s="143"/>
      <c r="AF119" s="143"/>
      <c r="AG119" s="144"/>
      <c r="AH119" s="460"/>
      <c r="AI119" s="461"/>
      <c r="AJ119" s="461"/>
      <c r="AK119" s="461"/>
      <c r="AL119" s="461"/>
      <c r="AM119" s="461"/>
      <c r="AN119" s="461"/>
      <c r="AO119" s="461"/>
      <c r="AP119" s="461"/>
      <c r="AQ119" s="461"/>
      <c r="AR119" s="461"/>
      <c r="AS119" s="461"/>
      <c r="AT119" s="462"/>
      <c r="AU119" s="463"/>
      <c r="AV119" s="464"/>
      <c r="AW119" s="464"/>
      <c r="AX119" s="466"/>
    </row>
    <row r="120" spans="1:50" ht="24.75" customHeight="1">
      <c r="A120" s="202"/>
      <c r="B120" s="203"/>
      <c r="C120" s="203"/>
      <c r="D120" s="203"/>
      <c r="E120" s="203"/>
      <c r="F120" s="204"/>
      <c r="G120" s="459"/>
      <c r="H120" s="143"/>
      <c r="I120" s="143"/>
      <c r="J120" s="143"/>
      <c r="K120" s="144"/>
      <c r="L120" s="460"/>
      <c r="M120" s="461"/>
      <c r="N120" s="461"/>
      <c r="O120" s="461"/>
      <c r="P120" s="461"/>
      <c r="Q120" s="461"/>
      <c r="R120" s="461"/>
      <c r="S120" s="461"/>
      <c r="T120" s="461"/>
      <c r="U120" s="461"/>
      <c r="V120" s="461"/>
      <c r="W120" s="461"/>
      <c r="X120" s="462"/>
      <c r="Y120" s="463"/>
      <c r="Z120" s="464"/>
      <c r="AA120" s="464"/>
      <c r="AB120" s="464"/>
      <c r="AC120" s="459"/>
      <c r="AD120" s="143"/>
      <c r="AE120" s="143"/>
      <c r="AF120" s="143"/>
      <c r="AG120" s="144"/>
      <c r="AH120" s="460"/>
      <c r="AI120" s="461"/>
      <c r="AJ120" s="461"/>
      <c r="AK120" s="461"/>
      <c r="AL120" s="461"/>
      <c r="AM120" s="461"/>
      <c r="AN120" s="461"/>
      <c r="AO120" s="461"/>
      <c r="AP120" s="461"/>
      <c r="AQ120" s="461"/>
      <c r="AR120" s="461"/>
      <c r="AS120" s="461"/>
      <c r="AT120" s="462"/>
      <c r="AU120" s="463"/>
      <c r="AV120" s="464"/>
      <c r="AW120" s="464"/>
      <c r="AX120" s="466"/>
    </row>
    <row r="121" spans="1:50" ht="24.75" customHeight="1">
      <c r="A121" s="202"/>
      <c r="B121" s="203"/>
      <c r="C121" s="203"/>
      <c r="D121" s="203"/>
      <c r="E121" s="203"/>
      <c r="F121" s="204"/>
      <c r="G121" s="459"/>
      <c r="H121" s="143"/>
      <c r="I121" s="143"/>
      <c r="J121" s="143"/>
      <c r="K121" s="144"/>
      <c r="L121" s="460"/>
      <c r="M121" s="461"/>
      <c r="N121" s="461"/>
      <c r="O121" s="461"/>
      <c r="P121" s="461"/>
      <c r="Q121" s="461"/>
      <c r="R121" s="461"/>
      <c r="S121" s="461"/>
      <c r="T121" s="461"/>
      <c r="U121" s="461"/>
      <c r="V121" s="461"/>
      <c r="W121" s="461"/>
      <c r="X121" s="462"/>
      <c r="Y121" s="463"/>
      <c r="Z121" s="464"/>
      <c r="AA121" s="464"/>
      <c r="AB121" s="464"/>
      <c r="AC121" s="459"/>
      <c r="AD121" s="143"/>
      <c r="AE121" s="143"/>
      <c r="AF121" s="143"/>
      <c r="AG121" s="144"/>
      <c r="AH121" s="460"/>
      <c r="AI121" s="461"/>
      <c r="AJ121" s="461"/>
      <c r="AK121" s="461"/>
      <c r="AL121" s="461"/>
      <c r="AM121" s="461"/>
      <c r="AN121" s="461"/>
      <c r="AO121" s="461"/>
      <c r="AP121" s="461"/>
      <c r="AQ121" s="461"/>
      <c r="AR121" s="461"/>
      <c r="AS121" s="461"/>
      <c r="AT121" s="462"/>
      <c r="AU121" s="463"/>
      <c r="AV121" s="464"/>
      <c r="AW121" s="464"/>
      <c r="AX121" s="466"/>
    </row>
    <row r="122" spans="1:50" ht="24.75" customHeight="1">
      <c r="A122" s="202"/>
      <c r="B122" s="203"/>
      <c r="C122" s="203"/>
      <c r="D122" s="203"/>
      <c r="E122" s="203"/>
      <c r="F122" s="204"/>
      <c r="G122" s="459"/>
      <c r="H122" s="143"/>
      <c r="I122" s="143"/>
      <c r="J122" s="143"/>
      <c r="K122" s="144"/>
      <c r="L122" s="460"/>
      <c r="M122" s="461"/>
      <c r="N122" s="461"/>
      <c r="O122" s="461"/>
      <c r="P122" s="461"/>
      <c r="Q122" s="461"/>
      <c r="R122" s="461"/>
      <c r="S122" s="461"/>
      <c r="T122" s="461"/>
      <c r="U122" s="461"/>
      <c r="V122" s="461"/>
      <c r="W122" s="461"/>
      <c r="X122" s="462"/>
      <c r="Y122" s="463"/>
      <c r="Z122" s="464"/>
      <c r="AA122" s="464"/>
      <c r="AB122" s="464"/>
      <c r="AC122" s="459"/>
      <c r="AD122" s="143"/>
      <c r="AE122" s="143"/>
      <c r="AF122" s="143"/>
      <c r="AG122" s="144"/>
      <c r="AH122" s="460"/>
      <c r="AI122" s="461"/>
      <c r="AJ122" s="461"/>
      <c r="AK122" s="461"/>
      <c r="AL122" s="461"/>
      <c r="AM122" s="461"/>
      <c r="AN122" s="461"/>
      <c r="AO122" s="461"/>
      <c r="AP122" s="461"/>
      <c r="AQ122" s="461"/>
      <c r="AR122" s="461"/>
      <c r="AS122" s="461"/>
      <c r="AT122" s="462"/>
      <c r="AU122" s="463"/>
      <c r="AV122" s="464"/>
      <c r="AW122" s="464"/>
      <c r="AX122" s="466"/>
    </row>
    <row r="123" spans="1:50" ht="24.75" customHeight="1">
      <c r="A123" s="202"/>
      <c r="B123" s="203"/>
      <c r="C123" s="203"/>
      <c r="D123" s="203"/>
      <c r="E123" s="203"/>
      <c r="F123" s="204"/>
      <c r="G123" s="473"/>
      <c r="H123" s="221"/>
      <c r="I123" s="221"/>
      <c r="J123" s="221"/>
      <c r="K123" s="222"/>
      <c r="L123" s="474"/>
      <c r="M123" s="475"/>
      <c r="N123" s="475"/>
      <c r="O123" s="475"/>
      <c r="P123" s="475"/>
      <c r="Q123" s="475"/>
      <c r="R123" s="475"/>
      <c r="S123" s="475"/>
      <c r="T123" s="475"/>
      <c r="U123" s="475"/>
      <c r="V123" s="475"/>
      <c r="W123" s="475"/>
      <c r="X123" s="476"/>
      <c r="Y123" s="477"/>
      <c r="Z123" s="478"/>
      <c r="AA123" s="478"/>
      <c r="AB123" s="478"/>
      <c r="AC123" s="473"/>
      <c r="AD123" s="221"/>
      <c r="AE123" s="221"/>
      <c r="AF123" s="221"/>
      <c r="AG123" s="222"/>
      <c r="AH123" s="474"/>
      <c r="AI123" s="475"/>
      <c r="AJ123" s="475"/>
      <c r="AK123" s="475"/>
      <c r="AL123" s="475"/>
      <c r="AM123" s="475"/>
      <c r="AN123" s="475"/>
      <c r="AO123" s="475"/>
      <c r="AP123" s="475"/>
      <c r="AQ123" s="475"/>
      <c r="AR123" s="475"/>
      <c r="AS123" s="475"/>
      <c r="AT123" s="476"/>
      <c r="AU123" s="477"/>
      <c r="AV123" s="478"/>
      <c r="AW123" s="478"/>
      <c r="AX123" s="479"/>
    </row>
    <row r="124" spans="1:50" ht="24.75" customHeight="1">
      <c r="A124" s="202"/>
      <c r="B124" s="203"/>
      <c r="C124" s="203"/>
      <c r="D124" s="203"/>
      <c r="E124" s="203"/>
      <c r="F124" s="204"/>
      <c r="G124" s="467" t="s">
        <v>40</v>
      </c>
      <c r="H124" s="68"/>
      <c r="I124" s="68"/>
      <c r="J124" s="68"/>
      <c r="K124" s="68"/>
      <c r="L124" s="468"/>
      <c r="M124" s="188"/>
      <c r="N124" s="188"/>
      <c r="O124" s="188"/>
      <c r="P124" s="188"/>
      <c r="Q124" s="188"/>
      <c r="R124" s="188"/>
      <c r="S124" s="188"/>
      <c r="T124" s="188"/>
      <c r="U124" s="188"/>
      <c r="V124" s="188"/>
      <c r="W124" s="188"/>
      <c r="X124" s="189"/>
      <c r="Y124" s="469">
        <f>SUM(Y116:AB123)</f>
        <v>691</v>
      </c>
      <c r="Z124" s="470"/>
      <c r="AA124" s="470"/>
      <c r="AB124" s="471"/>
      <c r="AC124" s="467" t="s">
        <v>40</v>
      </c>
      <c r="AD124" s="68"/>
      <c r="AE124" s="68"/>
      <c r="AF124" s="68"/>
      <c r="AG124" s="68"/>
      <c r="AH124" s="468"/>
      <c r="AI124" s="188"/>
      <c r="AJ124" s="188"/>
      <c r="AK124" s="188"/>
      <c r="AL124" s="188"/>
      <c r="AM124" s="188"/>
      <c r="AN124" s="188"/>
      <c r="AO124" s="188"/>
      <c r="AP124" s="188"/>
      <c r="AQ124" s="188"/>
      <c r="AR124" s="188"/>
      <c r="AS124" s="188"/>
      <c r="AT124" s="189"/>
      <c r="AU124" s="469">
        <f>SUM(AU116:AX123)</f>
        <v>0</v>
      </c>
      <c r="AV124" s="470"/>
      <c r="AW124" s="470"/>
      <c r="AX124" s="472"/>
    </row>
    <row r="125" spans="1:50" ht="30" customHeight="1">
      <c r="A125" s="202"/>
      <c r="B125" s="203"/>
      <c r="C125" s="203"/>
      <c r="D125" s="203"/>
      <c r="E125" s="203"/>
      <c r="F125" s="204"/>
      <c r="G125" s="480" t="s">
        <v>132</v>
      </c>
      <c r="H125" s="481"/>
      <c r="I125" s="481"/>
      <c r="J125" s="481"/>
      <c r="K125" s="481"/>
      <c r="L125" s="481"/>
      <c r="M125" s="481"/>
      <c r="N125" s="481"/>
      <c r="O125" s="481"/>
      <c r="P125" s="481"/>
      <c r="Q125" s="481"/>
      <c r="R125" s="481"/>
      <c r="S125" s="481"/>
      <c r="T125" s="481"/>
      <c r="U125" s="481"/>
      <c r="V125" s="481"/>
      <c r="W125" s="481"/>
      <c r="X125" s="481"/>
      <c r="Y125" s="481"/>
      <c r="Z125" s="481"/>
      <c r="AA125" s="481"/>
      <c r="AB125" s="482"/>
      <c r="AC125" s="480" t="s">
        <v>133</v>
      </c>
      <c r="AD125" s="481"/>
      <c r="AE125" s="481"/>
      <c r="AF125" s="481"/>
      <c r="AG125" s="481"/>
      <c r="AH125" s="481"/>
      <c r="AI125" s="481"/>
      <c r="AJ125" s="481"/>
      <c r="AK125" s="481"/>
      <c r="AL125" s="481"/>
      <c r="AM125" s="481"/>
      <c r="AN125" s="481"/>
      <c r="AO125" s="481"/>
      <c r="AP125" s="481"/>
      <c r="AQ125" s="481"/>
      <c r="AR125" s="481"/>
      <c r="AS125" s="481"/>
      <c r="AT125" s="481"/>
      <c r="AU125" s="481"/>
      <c r="AV125" s="481"/>
      <c r="AW125" s="481"/>
      <c r="AX125" s="483"/>
    </row>
    <row r="126" spans="1:50" ht="25.5" customHeight="1">
      <c r="A126" s="202"/>
      <c r="B126" s="203"/>
      <c r="C126" s="203"/>
      <c r="D126" s="203"/>
      <c r="E126" s="203"/>
      <c r="F126" s="204"/>
      <c r="G126" s="404" t="s">
        <v>78</v>
      </c>
      <c r="H126" s="213"/>
      <c r="I126" s="213"/>
      <c r="J126" s="213"/>
      <c r="K126" s="213"/>
      <c r="L126" s="227" t="s">
        <v>128</v>
      </c>
      <c r="M126" s="68"/>
      <c r="N126" s="68"/>
      <c r="O126" s="68"/>
      <c r="P126" s="68"/>
      <c r="Q126" s="68"/>
      <c r="R126" s="68"/>
      <c r="S126" s="68"/>
      <c r="T126" s="68"/>
      <c r="U126" s="68"/>
      <c r="V126" s="68"/>
      <c r="W126" s="68"/>
      <c r="X126" s="69"/>
      <c r="Y126" s="455" t="s">
        <v>129</v>
      </c>
      <c r="Z126" s="456"/>
      <c r="AA126" s="456"/>
      <c r="AB126" s="457"/>
      <c r="AC126" s="404" t="s">
        <v>78</v>
      </c>
      <c r="AD126" s="213"/>
      <c r="AE126" s="213"/>
      <c r="AF126" s="213"/>
      <c r="AG126" s="213"/>
      <c r="AH126" s="227" t="s">
        <v>128</v>
      </c>
      <c r="AI126" s="68"/>
      <c r="AJ126" s="68"/>
      <c r="AK126" s="68"/>
      <c r="AL126" s="68"/>
      <c r="AM126" s="68"/>
      <c r="AN126" s="68"/>
      <c r="AO126" s="68"/>
      <c r="AP126" s="68"/>
      <c r="AQ126" s="68"/>
      <c r="AR126" s="68"/>
      <c r="AS126" s="68"/>
      <c r="AT126" s="69"/>
      <c r="AU126" s="455" t="s">
        <v>129</v>
      </c>
      <c r="AV126" s="456"/>
      <c r="AW126" s="456"/>
      <c r="AX126" s="458"/>
    </row>
    <row r="127" spans="1:50" ht="24.75" customHeight="1">
      <c r="A127" s="202"/>
      <c r="B127" s="203"/>
      <c r="C127" s="203"/>
      <c r="D127" s="203"/>
      <c r="E127" s="203"/>
      <c r="F127" s="204"/>
      <c r="G127" s="433" t="s">
        <v>134</v>
      </c>
      <c r="H127" s="230"/>
      <c r="I127" s="230"/>
      <c r="J127" s="230"/>
      <c r="K127" s="231"/>
      <c r="L127" s="434" t="s">
        <v>135</v>
      </c>
      <c r="M127" s="287"/>
      <c r="N127" s="287"/>
      <c r="O127" s="287"/>
      <c r="P127" s="287"/>
      <c r="Q127" s="287"/>
      <c r="R127" s="287"/>
      <c r="S127" s="287"/>
      <c r="T127" s="287"/>
      <c r="U127" s="287"/>
      <c r="V127" s="287"/>
      <c r="W127" s="287"/>
      <c r="X127" s="288"/>
      <c r="Y127" s="435">
        <v>4</v>
      </c>
      <c r="Z127" s="436"/>
      <c r="AA127" s="436"/>
      <c r="AB127" s="437"/>
      <c r="AC127" s="433"/>
      <c r="AD127" s="230"/>
      <c r="AE127" s="230"/>
      <c r="AF127" s="230"/>
      <c r="AG127" s="231"/>
      <c r="AH127" s="434"/>
      <c r="AI127" s="287"/>
      <c r="AJ127" s="287"/>
      <c r="AK127" s="287"/>
      <c r="AL127" s="287"/>
      <c r="AM127" s="287"/>
      <c r="AN127" s="287"/>
      <c r="AO127" s="287"/>
      <c r="AP127" s="287"/>
      <c r="AQ127" s="287"/>
      <c r="AR127" s="287"/>
      <c r="AS127" s="287"/>
      <c r="AT127" s="288"/>
      <c r="AU127" s="435"/>
      <c r="AV127" s="436"/>
      <c r="AW127" s="436"/>
      <c r="AX127" s="438"/>
    </row>
    <row r="128" spans="1:50" ht="24.75" customHeight="1">
      <c r="A128" s="202"/>
      <c r="B128" s="203"/>
      <c r="C128" s="203"/>
      <c r="D128" s="203"/>
      <c r="E128" s="203"/>
      <c r="F128" s="204"/>
      <c r="G128" s="459"/>
      <c r="H128" s="143"/>
      <c r="I128" s="143"/>
      <c r="J128" s="143"/>
      <c r="K128" s="144"/>
      <c r="L128" s="460"/>
      <c r="M128" s="461"/>
      <c r="N128" s="461"/>
      <c r="O128" s="461"/>
      <c r="P128" s="461"/>
      <c r="Q128" s="461"/>
      <c r="R128" s="461"/>
      <c r="S128" s="461"/>
      <c r="T128" s="461"/>
      <c r="U128" s="461"/>
      <c r="V128" s="461"/>
      <c r="W128" s="461"/>
      <c r="X128" s="462"/>
      <c r="Y128" s="463"/>
      <c r="Z128" s="464"/>
      <c r="AA128" s="464"/>
      <c r="AB128" s="465"/>
      <c r="AC128" s="459"/>
      <c r="AD128" s="143"/>
      <c r="AE128" s="143"/>
      <c r="AF128" s="143"/>
      <c r="AG128" s="144"/>
      <c r="AH128" s="460"/>
      <c r="AI128" s="461"/>
      <c r="AJ128" s="461"/>
      <c r="AK128" s="461"/>
      <c r="AL128" s="461"/>
      <c r="AM128" s="461"/>
      <c r="AN128" s="461"/>
      <c r="AO128" s="461"/>
      <c r="AP128" s="461"/>
      <c r="AQ128" s="461"/>
      <c r="AR128" s="461"/>
      <c r="AS128" s="461"/>
      <c r="AT128" s="462"/>
      <c r="AU128" s="463"/>
      <c r="AV128" s="464"/>
      <c r="AW128" s="464"/>
      <c r="AX128" s="466"/>
    </row>
    <row r="129" spans="1:50" ht="24.75" customHeight="1">
      <c r="A129" s="202"/>
      <c r="B129" s="203"/>
      <c r="C129" s="203"/>
      <c r="D129" s="203"/>
      <c r="E129" s="203"/>
      <c r="F129" s="204"/>
      <c r="G129" s="459"/>
      <c r="H129" s="143"/>
      <c r="I129" s="143"/>
      <c r="J129" s="143"/>
      <c r="K129" s="144"/>
      <c r="L129" s="460"/>
      <c r="M129" s="461"/>
      <c r="N129" s="461"/>
      <c r="O129" s="461"/>
      <c r="P129" s="461"/>
      <c r="Q129" s="461"/>
      <c r="R129" s="461"/>
      <c r="S129" s="461"/>
      <c r="T129" s="461"/>
      <c r="U129" s="461"/>
      <c r="V129" s="461"/>
      <c r="W129" s="461"/>
      <c r="X129" s="462"/>
      <c r="Y129" s="463"/>
      <c r="Z129" s="464"/>
      <c r="AA129" s="464"/>
      <c r="AB129" s="465"/>
      <c r="AC129" s="459"/>
      <c r="AD129" s="143"/>
      <c r="AE129" s="143"/>
      <c r="AF129" s="143"/>
      <c r="AG129" s="144"/>
      <c r="AH129" s="460"/>
      <c r="AI129" s="461"/>
      <c r="AJ129" s="461"/>
      <c r="AK129" s="461"/>
      <c r="AL129" s="461"/>
      <c r="AM129" s="461"/>
      <c r="AN129" s="461"/>
      <c r="AO129" s="461"/>
      <c r="AP129" s="461"/>
      <c r="AQ129" s="461"/>
      <c r="AR129" s="461"/>
      <c r="AS129" s="461"/>
      <c r="AT129" s="462"/>
      <c r="AU129" s="463"/>
      <c r="AV129" s="464"/>
      <c r="AW129" s="464"/>
      <c r="AX129" s="466"/>
    </row>
    <row r="130" spans="1:50" ht="24.75" customHeight="1">
      <c r="A130" s="202"/>
      <c r="B130" s="203"/>
      <c r="C130" s="203"/>
      <c r="D130" s="203"/>
      <c r="E130" s="203"/>
      <c r="F130" s="204"/>
      <c r="G130" s="459"/>
      <c r="H130" s="143"/>
      <c r="I130" s="143"/>
      <c r="J130" s="143"/>
      <c r="K130" s="144"/>
      <c r="L130" s="460"/>
      <c r="M130" s="461"/>
      <c r="N130" s="461"/>
      <c r="O130" s="461"/>
      <c r="P130" s="461"/>
      <c r="Q130" s="461"/>
      <c r="R130" s="461"/>
      <c r="S130" s="461"/>
      <c r="T130" s="461"/>
      <c r="U130" s="461"/>
      <c r="V130" s="461"/>
      <c r="W130" s="461"/>
      <c r="X130" s="462"/>
      <c r="Y130" s="463"/>
      <c r="Z130" s="464"/>
      <c r="AA130" s="464"/>
      <c r="AB130" s="465"/>
      <c r="AC130" s="459"/>
      <c r="AD130" s="143"/>
      <c r="AE130" s="143"/>
      <c r="AF130" s="143"/>
      <c r="AG130" s="144"/>
      <c r="AH130" s="460"/>
      <c r="AI130" s="461"/>
      <c r="AJ130" s="461"/>
      <c r="AK130" s="461"/>
      <c r="AL130" s="461"/>
      <c r="AM130" s="461"/>
      <c r="AN130" s="461"/>
      <c r="AO130" s="461"/>
      <c r="AP130" s="461"/>
      <c r="AQ130" s="461"/>
      <c r="AR130" s="461"/>
      <c r="AS130" s="461"/>
      <c r="AT130" s="462"/>
      <c r="AU130" s="463"/>
      <c r="AV130" s="464"/>
      <c r="AW130" s="464"/>
      <c r="AX130" s="466"/>
    </row>
    <row r="131" spans="1:50" ht="24.75" customHeight="1">
      <c r="A131" s="202"/>
      <c r="B131" s="203"/>
      <c r="C131" s="203"/>
      <c r="D131" s="203"/>
      <c r="E131" s="203"/>
      <c r="F131" s="204"/>
      <c r="G131" s="459"/>
      <c r="H131" s="143"/>
      <c r="I131" s="143"/>
      <c r="J131" s="143"/>
      <c r="K131" s="144"/>
      <c r="L131" s="460"/>
      <c r="M131" s="461"/>
      <c r="N131" s="461"/>
      <c r="O131" s="461"/>
      <c r="P131" s="461"/>
      <c r="Q131" s="461"/>
      <c r="R131" s="461"/>
      <c r="S131" s="461"/>
      <c r="T131" s="461"/>
      <c r="U131" s="461"/>
      <c r="V131" s="461"/>
      <c r="W131" s="461"/>
      <c r="X131" s="462"/>
      <c r="Y131" s="463"/>
      <c r="Z131" s="464"/>
      <c r="AA131" s="464"/>
      <c r="AB131" s="464"/>
      <c r="AC131" s="459"/>
      <c r="AD131" s="143"/>
      <c r="AE131" s="143"/>
      <c r="AF131" s="143"/>
      <c r="AG131" s="144"/>
      <c r="AH131" s="460"/>
      <c r="AI131" s="461"/>
      <c r="AJ131" s="461"/>
      <c r="AK131" s="461"/>
      <c r="AL131" s="461"/>
      <c r="AM131" s="461"/>
      <c r="AN131" s="461"/>
      <c r="AO131" s="461"/>
      <c r="AP131" s="461"/>
      <c r="AQ131" s="461"/>
      <c r="AR131" s="461"/>
      <c r="AS131" s="461"/>
      <c r="AT131" s="462"/>
      <c r="AU131" s="463"/>
      <c r="AV131" s="464"/>
      <c r="AW131" s="464"/>
      <c r="AX131" s="466"/>
    </row>
    <row r="132" spans="1:50" ht="24.75" customHeight="1">
      <c r="A132" s="202"/>
      <c r="B132" s="203"/>
      <c r="C132" s="203"/>
      <c r="D132" s="203"/>
      <c r="E132" s="203"/>
      <c r="F132" s="204"/>
      <c r="G132" s="459"/>
      <c r="H132" s="143"/>
      <c r="I132" s="143"/>
      <c r="J132" s="143"/>
      <c r="K132" s="144"/>
      <c r="L132" s="460"/>
      <c r="M132" s="461"/>
      <c r="N132" s="461"/>
      <c r="O132" s="461"/>
      <c r="P132" s="461"/>
      <c r="Q132" s="461"/>
      <c r="R132" s="461"/>
      <c r="S132" s="461"/>
      <c r="T132" s="461"/>
      <c r="U132" s="461"/>
      <c r="V132" s="461"/>
      <c r="W132" s="461"/>
      <c r="X132" s="462"/>
      <c r="Y132" s="463"/>
      <c r="Z132" s="464"/>
      <c r="AA132" s="464"/>
      <c r="AB132" s="464"/>
      <c r="AC132" s="459"/>
      <c r="AD132" s="143"/>
      <c r="AE132" s="143"/>
      <c r="AF132" s="143"/>
      <c r="AG132" s="144"/>
      <c r="AH132" s="460"/>
      <c r="AI132" s="461"/>
      <c r="AJ132" s="461"/>
      <c r="AK132" s="461"/>
      <c r="AL132" s="461"/>
      <c r="AM132" s="461"/>
      <c r="AN132" s="461"/>
      <c r="AO132" s="461"/>
      <c r="AP132" s="461"/>
      <c r="AQ132" s="461"/>
      <c r="AR132" s="461"/>
      <c r="AS132" s="461"/>
      <c r="AT132" s="462"/>
      <c r="AU132" s="463"/>
      <c r="AV132" s="464"/>
      <c r="AW132" s="464"/>
      <c r="AX132" s="466"/>
    </row>
    <row r="133" spans="1:50" ht="24.75" customHeight="1">
      <c r="A133" s="202"/>
      <c r="B133" s="203"/>
      <c r="C133" s="203"/>
      <c r="D133" s="203"/>
      <c r="E133" s="203"/>
      <c r="F133" s="204"/>
      <c r="G133" s="459"/>
      <c r="H133" s="143"/>
      <c r="I133" s="143"/>
      <c r="J133" s="143"/>
      <c r="K133" s="144"/>
      <c r="L133" s="460"/>
      <c r="M133" s="461"/>
      <c r="N133" s="461"/>
      <c r="O133" s="461"/>
      <c r="P133" s="461"/>
      <c r="Q133" s="461"/>
      <c r="R133" s="461"/>
      <c r="S133" s="461"/>
      <c r="T133" s="461"/>
      <c r="U133" s="461"/>
      <c r="V133" s="461"/>
      <c r="W133" s="461"/>
      <c r="X133" s="462"/>
      <c r="Y133" s="463"/>
      <c r="Z133" s="464"/>
      <c r="AA133" s="464"/>
      <c r="AB133" s="464"/>
      <c r="AC133" s="459"/>
      <c r="AD133" s="143"/>
      <c r="AE133" s="143"/>
      <c r="AF133" s="143"/>
      <c r="AG133" s="144"/>
      <c r="AH133" s="460"/>
      <c r="AI133" s="461"/>
      <c r="AJ133" s="461"/>
      <c r="AK133" s="461"/>
      <c r="AL133" s="461"/>
      <c r="AM133" s="461"/>
      <c r="AN133" s="461"/>
      <c r="AO133" s="461"/>
      <c r="AP133" s="461"/>
      <c r="AQ133" s="461"/>
      <c r="AR133" s="461"/>
      <c r="AS133" s="461"/>
      <c r="AT133" s="462"/>
      <c r="AU133" s="463"/>
      <c r="AV133" s="464"/>
      <c r="AW133" s="464"/>
      <c r="AX133" s="466"/>
    </row>
    <row r="134" spans="1:50" ht="24.75" customHeight="1">
      <c r="A134" s="202"/>
      <c r="B134" s="203"/>
      <c r="C134" s="203"/>
      <c r="D134" s="203"/>
      <c r="E134" s="203"/>
      <c r="F134" s="204"/>
      <c r="G134" s="473"/>
      <c r="H134" s="221"/>
      <c r="I134" s="221"/>
      <c r="J134" s="221"/>
      <c r="K134" s="222"/>
      <c r="L134" s="474"/>
      <c r="M134" s="475"/>
      <c r="N134" s="475"/>
      <c r="O134" s="475"/>
      <c r="P134" s="475"/>
      <c r="Q134" s="475"/>
      <c r="R134" s="475"/>
      <c r="S134" s="475"/>
      <c r="T134" s="475"/>
      <c r="U134" s="475"/>
      <c r="V134" s="475"/>
      <c r="W134" s="475"/>
      <c r="X134" s="476"/>
      <c r="Y134" s="477"/>
      <c r="Z134" s="478"/>
      <c r="AA134" s="478"/>
      <c r="AB134" s="478"/>
      <c r="AC134" s="473"/>
      <c r="AD134" s="221"/>
      <c r="AE134" s="221"/>
      <c r="AF134" s="221"/>
      <c r="AG134" s="222"/>
      <c r="AH134" s="474"/>
      <c r="AI134" s="475"/>
      <c r="AJ134" s="475"/>
      <c r="AK134" s="475"/>
      <c r="AL134" s="475"/>
      <c r="AM134" s="475"/>
      <c r="AN134" s="475"/>
      <c r="AO134" s="475"/>
      <c r="AP134" s="475"/>
      <c r="AQ134" s="475"/>
      <c r="AR134" s="475"/>
      <c r="AS134" s="475"/>
      <c r="AT134" s="476"/>
      <c r="AU134" s="477"/>
      <c r="AV134" s="478"/>
      <c r="AW134" s="478"/>
      <c r="AX134" s="479"/>
    </row>
    <row r="135" spans="1:50" ht="24.75" customHeight="1">
      <c r="A135" s="202"/>
      <c r="B135" s="203"/>
      <c r="C135" s="203"/>
      <c r="D135" s="203"/>
      <c r="E135" s="203"/>
      <c r="F135" s="204"/>
      <c r="G135" s="467" t="s">
        <v>40</v>
      </c>
      <c r="H135" s="68"/>
      <c r="I135" s="68"/>
      <c r="J135" s="68"/>
      <c r="K135" s="68"/>
      <c r="L135" s="468"/>
      <c r="M135" s="188"/>
      <c r="N135" s="188"/>
      <c r="O135" s="188"/>
      <c r="P135" s="188"/>
      <c r="Q135" s="188"/>
      <c r="R135" s="188"/>
      <c r="S135" s="188"/>
      <c r="T135" s="188"/>
      <c r="U135" s="188"/>
      <c r="V135" s="188"/>
      <c r="W135" s="188"/>
      <c r="X135" s="189"/>
      <c r="Y135" s="469">
        <f>SUM(Y127:AB134)</f>
        <v>4</v>
      </c>
      <c r="Z135" s="470"/>
      <c r="AA135" s="470"/>
      <c r="AB135" s="471"/>
      <c r="AC135" s="467" t="s">
        <v>40</v>
      </c>
      <c r="AD135" s="68"/>
      <c r="AE135" s="68"/>
      <c r="AF135" s="68"/>
      <c r="AG135" s="68"/>
      <c r="AH135" s="468"/>
      <c r="AI135" s="188"/>
      <c r="AJ135" s="188"/>
      <c r="AK135" s="188"/>
      <c r="AL135" s="188"/>
      <c r="AM135" s="188"/>
      <c r="AN135" s="188"/>
      <c r="AO135" s="188"/>
      <c r="AP135" s="188"/>
      <c r="AQ135" s="188"/>
      <c r="AR135" s="188"/>
      <c r="AS135" s="188"/>
      <c r="AT135" s="189"/>
      <c r="AU135" s="469">
        <f>SUM(AU127:AX134)</f>
        <v>0</v>
      </c>
      <c r="AV135" s="470"/>
      <c r="AW135" s="470"/>
      <c r="AX135" s="472"/>
    </row>
    <row r="136" spans="1:50" ht="30" customHeight="1">
      <c r="A136" s="202"/>
      <c r="B136" s="203"/>
      <c r="C136" s="203"/>
      <c r="D136" s="203"/>
      <c r="E136" s="203"/>
      <c r="F136" s="204"/>
      <c r="G136" s="480" t="s">
        <v>136</v>
      </c>
      <c r="H136" s="481"/>
      <c r="I136" s="481"/>
      <c r="J136" s="481"/>
      <c r="K136" s="481"/>
      <c r="L136" s="481"/>
      <c r="M136" s="481"/>
      <c r="N136" s="481"/>
      <c r="O136" s="481"/>
      <c r="P136" s="481"/>
      <c r="Q136" s="481"/>
      <c r="R136" s="481"/>
      <c r="S136" s="481"/>
      <c r="T136" s="481"/>
      <c r="U136" s="481"/>
      <c r="V136" s="481"/>
      <c r="W136" s="481"/>
      <c r="X136" s="481"/>
      <c r="Y136" s="481"/>
      <c r="Z136" s="481"/>
      <c r="AA136" s="481"/>
      <c r="AB136" s="482"/>
      <c r="AC136" s="480" t="s">
        <v>137</v>
      </c>
      <c r="AD136" s="481"/>
      <c r="AE136" s="481"/>
      <c r="AF136" s="481"/>
      <c r="AG136" s="481"/>
      <c r="AH136" s="481"/>
      <c r="AI136" s="481"/>
      <c r="AJ136" s="481"/>
      <c r="AK136" s="481"/>
      <c r="AL136" s="481"/>
      <c r="AM136" s="481"/>
      <c r="AN136" s="481"/>
      <c r="AO136" s="481"/>
      <c r="AP136" s="481"/>
      <c r="AQ136" s="481"/>
      <c r="AR136" s="481"/>
      <c r="AS136" s="481"/>
      <c r="AT136" s="481"/>
      <c r="AU136" s="481"/>
      <c r="AV136" s="481"/>
      <c r="AW136" s="481"/>
      <c r="AX136" s="483"/>
    </row>
    <row r="137" spans="1:50" ht="24.75" customHeight="1">
      <c r="A137" s="202"/>
      <c r="B137" s="203"/>
      <c r="C137" s="203"/>
      <c r="D137" s="203"/>
      <c r="E137" s="203"/>
      <c r="F137" s="204"/>
      <c r="G137" s="404" t="s">
        <v>78</v>
      </c>
      <c r="H137" s="213"/>
      <c r="I137" s="213"/>
      <c r="J137" s="213"/>
      <c r="K137" s="213"/>
      <c r="L137" s="227" t="s">
        <v>128</v>
      </c>
      <c r="M137" s="68"/>
      <c r="N137" s="68"/>
      <c r="O137" s="68"/>
      <c r="P137" s="68"/>
      <c r="Q137" s="68"/>
      <c r="R137" s="68"/>
      <c r="S137" s="68"/>
      <c r="T137" s="68"/>
      <c r="U137" s="68"/>
      <c r="V137" s="68"/>
      <c r="W137" s="68"/>
      <c r="X137" s="69"/>
      <c r="Y137" s="455" t="s">
        <v>129</v>
      </c>
      <c r="Z137" s="456"/>
      <c r="AA137" s="456"/>
      <c r="AB137" s="457"/>
      <c r="AC137" s="404" t="s">
        <v>78</v>
      </c>
      <c r="AD137" s="213"/>
      <c r="AE137" s="213"/>
      <c r="AF137" s="213"/>
      <c r="AG137" s="213"/>
      <c r="AH137" s="227" t="s">
        <v>128</v>
      </c>
      <c r="AI137" s="68"/>
      <c r="AJ137" s="68"/>
      <c r="AK137" s="68"/>
      <c r="AL137" s="68"/>
      <c r="AM137" s="68"/>
      <c r="AN137" s="68"/>
      <c r="AO137" s="68"/>
      <c r="AP137" s="68"/>
      <c r="AQ137" s="68"/>
      <c r="AR137" s="68"/>
      <c r="AS137" s="68"/>
      <c r="AT137" s="69"/>
      <c r="AU137" s="455" t="s">
        <v>129</v>
      </c>
      <c r="AV137" s="456"/>
      <c r="AW137" s="456"/>
      <c r="AX137" s="458"/>
    </row>
    <row r="138" spans="1:50" ht="24.75" customHeight="1">
      <c r="A138" s="202"/>
      <c r="B138" s="203"/>
      <c r="C138" s="203"/>
      <c r="D138" s="203"/>
      <c r="E138" s="203"/>
      <c r="F138" s="204"/>
      <c r="G138" s="433"/>
      <c r="H138" s="230"/>
      <c r="I138" s="230"/>
      <c r="J138" s="230"/>
      <c r="K138" s="231"/>
      <c r="L138" s="434"/>
      <c r="M138" s="287"/>
      <c r="N138" s="287"/>
      <c r="O138" s="287"/>
      <c r="P138" s="287"/>
      <c r="Q138" s="287"/>
      <c r="R138" s="287"/>
      <c r="S138" s="287"/>
      <c r="T138" s="287"/>
      <c r="U138" s="287"/>
      <c r="V138" s="287"/>
      <c r="W138" s="287"/>
      <c r="X138" s="288"/>
      <c r="Y138" s="435"/>
      <c r="Z138" s="436"/>
      <c r="AA138" s="436"/>
      <c r="AB138" s="437"/>
      <c r="AC138" s="433"/>
      <c r="AD138" s="230"/>
      <c r="AE138" s="230"/>
      <c r="AF138" s="230"/>
      <c r="AG138" s="231"/>
      <c r="AH138" s="434"/>
      <c r="AI138" s="287"/>
      <c r="AJ138" s="287"/>
      <c r="AK138" s="287"/>
      <c r="AL138" s="287"/>
      <c r="AM138" s="287"/>
      <c r="AN138" s="287"/>
      <c r="AO138" s="287"/>
      <c r="AP138" s="287"/>
      <c r="AQ138" s="287"/>
      <c r="AR138" s="287"/>
      <c r="AS138" s="287"/>
      <c r="AT138" s="288"/>
      <c r="AU138" s="435"/>
      <c r="AV138" s="436"/>
      <c r="AW138" s="436"/>
      <c r="AX138" s="438"/>
    </row>
    <row r="139" spans="1:50" ht="24.75" customHeight="1">
      <c r="A139" s="202"/>
      <c r="B139" s="203"/>
      <c r="C139" s="203"/>
      <c r="D139" s="203"/>
      <c r="E139" s="203"/>
      <c r="F139" s="204"/>
      <c r="G139" s="459"/>
      <c r="H139" s="143"/>
      <c r="I139" s="143"/>
      <c r="J139" s="143"/>
      <c r="K139" s="144"/>
      <c r="L139" s="460"/>
      <c r="M139" s="461"/>
      <c r="N139" s="461"/>
      <c r="O139" s="461"/>
      <c r="P139" s="461"/>
      <c r="Q139" s="461"/>
      <c r="R139" s="461"/>
      <c r="S139" s="461"/>
      <c r="T139" s="461"/>
      <c r="U139" s="461"/>
      <c r="V139" s="461"/>
      <c r="W139" s="461"/>
      <c r="X139" s="462"/>
      <c r="Y139" s="463"/>
      <c r="Z139" s="464"/>
      <c r="AA139" s="464"/>
      <c r="AB139" s="465"/>
      <c r="AC139" s="459"/>
      <c r="AD139" s="143"/>
      <c r="AE139" s="143"/>
      <c r="AF139" s="143"/>
      <c r="AG139" s="144"/>
      <c r="AH139" s="460"/>
      <c r="AI139" s="461"/>
      <c r="AJ139" s="461"/>
      <c r="AK139" s="461"/>
      <c r="AL139" s="461"/>
      <c r="AM139" s="461"/>
      <c r="AN139" s="461"/>
      <c r="AO139" s="461"/>
      <c r="AP139" s="461"/>
      <c r="AQ139" s="461"/>
      <c r="AR139" s="461"/>
      <c r="AS139" s="461"/>
      <c r="AT139" s="462"/>
      <c r="AU139" s="463"/>
      <c r="AV139" s="464"/>
      <c r="AW139" s="464"/>
      <c r="AX139" s="466"/>
    </row>
    <row r="140" spans="1:50" ht="24.75" customHeight="1">
      <c r="A140" s="202"/>
      <c r="B140" s="203"/>
      <c r="C140" s="203"/>
      <c r="D140" s="203"/>
      <c r="E140" s="203"/>
      <c r="F140" s="204"/>
      <c r="G140" s="459"/>
      <c r="H140" s="143"/>
      <c r="I140" s="143"/>
      <c r="J140" s="143"/>
      <c r="K140" s="144"/>
      <c r="L140" s="460"/>
      <c r="M140" s="461"/>
      <c r="N140" s="461"/>
      <c r="O140" s="461"/>
      <c r="P140" s="461"/>
      <c r="Q140" s="461"/>
      <c r="R140" s="461"/>
      <c r="S140" s="461"/>
      <c r="T140" s="461"/>
      <c r="U140" s="461"/>
      <c r="V140" s="461"/>
      <c r="W140" s="461"/>
      <c r="X140" s="462"/>
      <c r="Y140" s="463"/>
      <c r="Z140" s="464"/>
      <c r="AA140" s="464"/>
      <c r="AB140" s="465"/>
      <c r="AC140" s="459"/>
      <c r="AD140" s="143"/>
      <c r="AE140" s="143"/>
      <c r="AF140" s="143"/>
      <c r="AG140" s="144"/>
      <c r="AH140" s="460"/>
      <c r="AI140" s="461"/>
      <c r="AJ140" s="461"/>
      <c r="AK140" s="461"/>
      <c r="AL140" s="461"/>
      <c r="AM140" s="461"/>
      <c r="AN140" s="461"/>
      <c r="AO140" s="461"/>
      <c r="AP140" s="461"/>
      <c r="AQ140" s="461"/>
      <c r="AR140" s="461"/>
      <c r="AS140" s="461"/>
      <c r="AT140" s="462"/>
      <c r="AU140" s="463"/>
      <c r="AV140" s="464"/>
      <c r="AW140" s="464"/>
      <c r="AX140" s="466"/>
    </row>
    <row r="141" spans="1:50" ht="24.75" customHeight="1">
      <c r="A141" s="202"/>
      <c r="B141" s="203"/>
      <c r="C141" s="203"/>
      <c r="D141" s="203"/>
      <c r="E141" s="203"/>
      <c r="F141" s="204"/>
      <c r="G141" s="459"/>
      <c r="H141" s="143"/>
      <c r="I141" s="143"/>
      <c r="J141" s="143"/>
      <c r="K141" s="144"/>
      <c r="L141" s="460"/>
      <c r="M141" s="461"/>
      <c r="N141" s="461"/>
      <c r="O141" s="461"/>
      <c r="P141" s="461"/>
      <c r="Q141" s="461"/>
      <c r="R141" s="461"/>
      <c r="S141" s="461"/>
      <c r="T141" s="461"/>
      <c r="U141" s="461"/>
      <c r="V141" s="461"/>
      <c r="W141" s="461"/>
      <c r="X141" s="462"/>
      <c r="Y141" s="463"/>
      <c r="Z141" s="464"/>
      <c r="AA141" s="464"/>
      <c r="AB141" s="465"/>
      <c r="AC141" s="459"/>
      <c r="AD141" s="143"/>
      <c r="AE141" s="143"/>
      <c r="AF141" s="143"/>
      <c r="AG141" s="144"/>
      <c r="AH141" s="460"/>
      <c r="AI141" s="461"/>
      <c r="AJ141" s="461"/>
      <c r="AK141" s="461"/>
      <c r="AL141" s="461"/>
      <c r="AM141" s="461"/>
      <c r="AN141" s="461"/>
      <c r="AO141" s="461"/>
      <c r="AP141" s="461"/>
      <c r="AQ141" s="461"/>
      <c r="AR141" s="461"/>
      <c r="AS141" s="461"/>
      <c r="AT141" s="462"/>
      <c r="AU141" s="463"/>
      <c r="AV141" s="464"/>
      <c r="AW141" s="464"/>
      <c r="AX141" s="466"/>
    </row>
    <row r="142" spans="1:50" ht="24.75" customHeight="1">
      <c r="A142" s="202"/>
      <c r="B142" s="203"/>
      <c r="C142" s="203"/>
      <c r="D142" s="203"/>
      <c r="E142" s="203"/>
      <c r="F142" s="204"/>
      <c r="G142" s="459"/>
      <c r="H142" s="143"/>
      <c r="I142" s="143"/>
      <c r="J142" s="143"/>
      <c r="K142" s="144"/>
      <c r="L142" s="460"/>
      <c r="M142" s="461"/>
      <c r="N142" s="461"/>
      <c r="O142" s="461"/>
      <c r="P142" s="461"/>
      <c r="Q142" s="461"/>
      <c r="R142" s="461"/>
      <c r="S142" s="461"/>
      <c r="T142" s="461"/>
      <c r="U142" s="461"/>
      <c r="V142" s="461"/>
      <c r="W142" s="461"/>
      <c r="X142" s="462"/>
      <c r="Y142" s="463"/>
      <c r="Z142" s="464"/>
      <c r="AA142" s="464"/>
      <c r="AB142" s="464"/>
      <c r="AC142" s="459"/>
      <c r="AD142" s="143"/>
      <c r="AE142" s="143"/>
      <c r="AF142" s="143"/>
      <c r="AG142" s="144"/>
      <c r="AH142" s="460"/>
      <c r="AI142" s="461"/>
      <c r="AJ142" s="461"/>
      <c r="AK142" s="461"/>
      <c r="AL142" s="461"/>
      <c r="AM142" s="461"/>
      <c r="AN142" s="461"/>
      <c r="AO142" s="461"/>
      <c r="AP142" s="461"/>
      <c r="AQ142" s="461"/>
      <c r="AR142" s="461"/>
      <c r="AS142" s="461"/>
      <c r="AT142" s="462"/>
      <c r="AU142" s="463"/>
      <c r="AV142" s="464"/>
      <c r="AW142" s="464"/>
      <c r="AX142" s="466"/>
    </row>
    <row r="143" spans="1:50" ht="24.75" customHeight="1">
      <c r="A143" s="202"/>
      <c r="B143" s="203"/>
      <c r="C143" s="203"/>
      <c r="D143" s="203"/>
      <c r="E143" s="203"/>
      <c r="F143" s="204"/>
      <c r="G143" s="459"/>
      <c r="H143" s="143"/>
      <c r="I143" s="143"/>
      <c r="J143" s="143"/>
      <c r="K143" s="144"/>
      <c r="L143" s="460"/>
      <c r="M143" s="461"/>
      <c r="N143" s="461"/>
      <c r="O143" s="461"/>
      <c r="P143" s="461"/>
      <c r="Q143" s="461"/>
      <c r="R143" s="461"/>
      <c r="S143" s="461"/>
      <c r="T143" s="461"/>
      <c r="U143" s="461"/>
      <c r="V143" s="461"/>
      <c r="W143" s="461"/>
      <c r="X143" s="462"/>
      <c r="Y143" s="463"/>
      <c r="Z143" s="464"/>
      <c r="AA143" s="464"/>
      <c r="AB143" s="464"/>
      <c r="AC143" s="459"/>
      <c r="AD143" s="143"/>
      <c r="AE143" s="143"/>
      <c r="AF143" s="143"/>
      <c r="AG143" s="144"/>
      <c r="AH143" s="460"/>
      <c r="AI143" s="461"/>
      <c r="AJ143" s="461"/>
      <c r="AK143" s="461"/>
      <c r="AL143" s="461"/>
      <c r="AM143" s="461"/>
      <c r="AN143" s="461"/>
      <c r="AO143" s="461"/>
      <c r="AP143" s="461"/>
      <c r="AQ143" s="461"/>
      <c r="AR143" s="461"/>
      <c r="AS143" s="461"/>
      <c r="AT143" s="462"/>
      <c r="AU143" s="463"/>
      <c r="AV143" s="464"/>
      <c r="AW143" s="464"/>
      <c r="AX143" s="466"/>
    </row>
    <row r="144" spans="1:50" ht="24.75" customHeight="1">
      <c r="A144" s="202"/>
      <c r="B144" s="203"/>
      <c r="C144" s="203"/>
      <c r="D144" s="203"/>
      <c r="E144" s="203"/>
      <c r="F144" s="204"/>
      <c r="G144" s="459"/>
      <c r="H144" s="143"/>
      <c r="I144" s="143"/>
      <c r="J144" s="143"/>
      <c r="K144" s="144"/>
      <c r="L144" s="460"/>
      <c r="M144" s="461"/>
      <c r="N144" s="461"/>
      <c r="O144" s="461"/>
      <c r="P144" s="461"/>
      <c r="Q144" s="461"/>
      <c r="R144" s="461"/>
      <c r="S144" s="461"/>
      <c r="T144" s="461"/>
      <c r="U144" s="461"/>
      <c r="V144" s="461"/>
      <c r="W144" s="461"/>
      <c r="X144" s="462"/>
      <c r="Y144" s="463"/>
      <c r="Z144" s="464"/>
      <c r="AA144" s="464"/>
      <c r="AB144" s="464"/>
      <c r="AC144" s="459"/>
      <c r="AD144" s="143"/>
      <c r="AE144" s="143"/>
      <c r="AF144" s="143"/>
      <c r="AG144" s="144"/>
      <c r="AH144" s="460"/>
      <c r="AI144" s="461"/>
      <c r="AJ144" s="461"/>
      <c r="AK144" s="461"/>
      <c r="AL144" s="461"/>
      <c r="AM144" s="461"/>
      <c r="AN144" s="461"/>
      <c r="AO144" s="461"/>
      <c r="AP144" s="461"/>
      <c r="AQ144" s="461"/>
      <c r="AR144" s="461"/>
      <c r="AS144" s="461"/>
      <c r="AT144" s="462"/>
      <c r="AU144" s="463"/>
      <c r="AV144" s="464"/>
      <c r="AW144" s="464"/>
      <c r="AX144" s="466"/>
    </row>
    <row r="145" spans="1:50" ht="24.75" customHeight="1">
      <c r="A145" s="202"/>
      <c r="B145" s="203"/>
      <c r="C145" s="203"/>
      <c r="D145" s="203"/>
      <c r="E145" s="203"/>
      <c r="F145" s="204"/>
      <c r="G145" s="473"/>
      <c r="H145" s="221"/>
      <c r="I145" s="221"/>
      <c r="J145" s="221"/>
      <c r="K145" s="222"/>
      <c r="L145" s="474"/>
      <c r="M145" s="475"/>
      <c r="N145" s="475"/>
      <c r="O145" s="475"/>
      <c r="P145" s="475"/>
      <c r="Q145" s="475"/>
      <c r="R145" s="475"/>
      <c r="S145" s="475"/>
      <c r="T145" s="475"/>
      <c r="U145" s="475"/>
      <c r="V145" s="475"/>
      <c r="W145" s="475"/>
      <c r="X145" s="476"/>
      <c r="Y145" s="477"/>
      <c r="Z145" s="478"/>
      <c r="AA145" s="478"/>
      <c r="AB145" s="478"/>
      <c r="AC145" s="473"/>
      <c r="AD145" s="221"/>
      <c r="AE145" s="221"/>
      <c r="AF145" s="221"/>
      <c r="AG145" s="222"/>
      <c r="AH145" s="474"/>
      <c r="AI145" s="475"/>
      <c r="AJ145" s="475"/>
      <c r="AK145" s="475"/>
      <c r="AL145" s="475"/>
      <c r="AM145" s="475"/>
      <c r="AN145" s="475"/>
      <c r="AO145" s="475"/>
      <c r="AP145" s="475"/>
      <c r="AQ145" s="475"/>
      <c r="AR145" s="475"/>
      <c r="AS145" s="475"/>
      <c r="AT145" s="476"/>
      <c r="AU145" s="477"/>
      <c r="AV145" s="478"/>
      <c r="AW145" s="478"/>
      <c r="AX145" s="479"/>
    </row>
    <row r="146" spans="1:50" ht="24.75" customHeight="1">
      <c r="A146" s="202"/>
      <c r="B146" s="203"/>
      <c r="C146" s="203"/>
      <c r="D146" s="203"/>
      <c r="E146" s="203"/>
      <c r="F146" s="204"/>
      <c r="G146" s="467" t="s">
        <v>40</v>
      </c>
      <c r="H146" s="68"/>
      <c r="I146" s="68"/>
      <c r="J146" s="68"/>
      <c r="K146" s="68"/>
      <c r="L146" s="468"/>
      <c r="M146" s="188"/>
      <c r="N146" s="188"/>
      <c r="O146" s="188"/>
      <c r="P146" s="188"/>
      <c r="Q146" s="188"/>
      <c r="R146" s="188"/>
      <c r="S146" s="188"/>
      <c r="T146" s="188"/>
      <c r="U146" s="188"/>
      <c r="V146" s="188"/>
      <c r="W146" s="188"/>
      <c r="X146" s="189"/>
      <c r="Y146" s="469">
        <f>SUM(Y138:AB145)</f>
        <v>0</v>
      </c>
      <c r="Z146" s="470"/>
      <c r="AA146" s="470"/>
      <c r="AB146" s="471"/>
      <c r="AC146" s="467" t="s">
        <v>40</v>
      </c>
      <c r="AD146" s="68"/>
      <c r="AE146" s="68"/>
      <c r="AF146" s="68"/>
      <c r="AG146" s="68"/>
      <c r="AH146" s="468"/>
      <c r="AI146" s="188"/>
      <c r="AJ146" s="188"/>
      <c r="AK146" s="188"/>
      <c r="AL146" s="188"/>
      <c r="AM146" s="188"/>
      <c r="AN146" s="188"/>
      <c r="AO146" s="188"/>
      <c r="AP146" s="188"/>
      <c r="AQ146" s="188"/>
      <c r="AR146" s="188"/>
      <c r="AS146" s="188"/>
      <c r="AT146" s="189"/>
      <c r="AU146" s="469">
        <f>SUM(AU138:AX145)</f>
        <v>0</v>
      </c>
      <c r="AV146" s="470"/>
      <c r="AW146" s="470"/>
      <c r="AX146" s="472"/>
    </row>
    <row r="147" spans="1:50" ht="30" customHeight="1">
      <c r="A147" s="202"/>
      <c r="B147" s="203"/>
      <c r="C147" s="203"/>
      <c r="D147" s="203"/>
      <c r="E147" s="203"/>
      <c r="F147" s="204"/>
      <c r="G147" s="480" t="s">
        <v>138</v>
      </c>
      <c r="H147" s="481"/>
      <c r="I147" s="481"/>
      <c r="J147" s="481"/>
      <c r="K147" s="481"/>
      <c r="L147" s="481"/>
      <c r="M147" s="481"/>
      <c r="N147" s="481"/>
      <c r="O147" s="481"/>
      <c r="P147" s="481"/>
      <c r="Q147" s="481"/>
      <c r="R147" s="481"/>
      <c r="S147" s="481"/>
      <c r="T147" s="481"/>
      <c r="U147" s="481"/>
      <c r="V147" s="481"/>
      <c r="W147" s="481"/>
      <c r="X147" s="481"/>
      <c r="Y147" s="481"/>
      <c r="Z147" s="481"/>
      <c r="AA147" s="481"/>
      <c r="AB147" s="482"/>
      <c r="AC147" s="480" t="s">
        <v>139</v>
      </c>
      <c r="AD147" s="481"/>
      <c r="AE147" s="481"/>
      <c r="AF147" s="481"/>
      <c r="AG147" s="481"/>
      <c r="AH147" s="481"/>
      <c r="AI147" s="481"/>
      <c r="AJ147" s="481"/>
      <c r="AK147" s="481"/>
      <c r="AL147" s="481"/>
      <c r="AM147" s="481"/>
      <c r="AN147" s="481"/>
      <c r="AO147" s="481"/>
      <c r="AP147" s="481"/>
      <c r="AQ147" s="481"/>
      <c r="AR147" s="481"/>
      <c r="AS147" s="481"/>
      <c r="AT147" s="481"/>
      <c r="AU147" s="481"/>
      <c r="AV147" s="481"/>
      <c r="AW147" s="481"/>
      <c r="AX147" s="483"/>
    </row>
    <row r="148" spans="1:50" ht="24.75" customHeight="1">
      <c r="A148" s="202"/>
      <c r="B148" s="203"/>
      <c r="C148" s="203"/>
      <c r="D148" s="203"/>
      <c r="E148" s="203"/>
      <c r="F148" s="204"/>
      <c r="G148" s="404" t="s">
        <v>78</v>
      </c>
      <c r="H148" s="213"/>
      <c r="I148" s="213"/>
      <c r="J148" s="213"/>
      <c r="K148" s="213"/>
      <c r="L148" s="227" t="s">
        <v>128</v>
      </c>
      <c r="M148" s="68"/>
      <c r="N148" s="68"/>
      <c r="O148" s="68"/>
      <c r="P148" s="68"/>
      <c r="Q148" s="68"/>
      <c r="R148" s="68"/>
      <c r="S148" s="68"/>
      <c r="T148" s="68"/>
      <c r="U148" s="68"/>
      <c r="V148" s="68"/>
      <c r="W148" s="68"/>
      <c r="X148" s="69"/>
      <c r="Y148" s="455" t="s">
        <v>129</v>
      </c>
      <c r="Z148" s="456"/>
      <c r="AA148" s="456"/>
      <c r="AB148" s="457"/>
      <c r="AC148" s="404" t="s">
        <v>78</v>
      </c>
      <c r="AD148" s="213"/>
      <c r="AE148" s="213"/>
      <c r="AF148" s="213"/>
      <c r="AG148" s="213"/>
      <c r="AH148" s="227" t="s">
        <v>128</v>
      </c>
      <c r="AI148" s="68"/>
      <c r="AJ148" s="68"/>
      <c r="AK148" s="68"/>
      <c r="AL148" s="68"/>
      <c r="AM148" s="68"/>
      <c r="AN148" s="68"/>
      <c r="AO148" s="68"/>
      <c r="AP148" s="68"/>
      <c r="AQ148" s="68"/>
      <c r="AR148" s="68"/>
      <c r="AS148" s="68"/>
      <c r="AT148" s="69"/>
      <c r="AU148" s="455" t="s">
        <v>129</v>
      </c>
      <c r="AV148" s="456"/>
      <c r="AW148" s="456"/>
      <c r="AX148" s="458"/>
    </row>
    <row r="149" spans="1:50" ht="24.75" customHeight="1">
      <c r="A149" s="202"/>
      <c r="B149" s="203"/>
      <c r="C149" s="203"/>
      <c r="D149" s="203"/>
      <c r="E149" s="203"/>
      <c r="F149" s="204"/>
      <c r="G149" s="433"/>
      <c r="H149" s="230"/>
      <c r="I149" s="230"/>
      <c r="J149" s="230"/>
      <c r="K149" s="231"/>
      <c r="L149" s="434"/>
      <c r="M149" s="287"/>
      <c r="N149" s="287"/>
      <c r="O149" s="287"/>
      <c r="P149" s="287"/>
      <c r="Q149" s="287"/>
      <c r="R149" s="287"/>
      <c r="S149" s="287"/>
      <c r="T149" s="287"/>
      <c r="U149" s="287"/>
      <c r="V149" s="287"/>
      <c r="W149" s="287"/>
      <c r="X149" s="288"/>
      <c r="Y149" s="435"/>
      <c r="Z149" s="436"/>
      <c r="AA149" s="436"/>
      <c r="AB149" s="437"/>
      <c r="AC149" s="433"/>
      <c r="AD149" s="230"/>
      <c r="AE149" s="230"/>
      <c r="AF149" s="230"/>
      <c r="AG149" s="231"/>
      <c r="AH149" s="434"/>
      <c r="AI149" s="287"/>
      <c r="AJ149" s="287"/>
      <c r="AK149" s="287"/>
      <c r="AL149" s="287"/>
      <c r="AM149" s="287"/>
      <c r="AN149" s="287"/>
      <c r="AO149" s="287"/>
      <c r="AP149" s="287"/>
      <c r="AQ149" s="287"/>
      <c r="AR149" s="287"/>
      <c r="AS149" s="287"/>
      <c r="AT149" s="288"/>
      <c r="AU149" s="435"/>
      <c r="AV149" s="436"/>
      <c r="AW149" s="436"/>
      <c r="AX149" s="438"/>
    </row>
    <row r="150" spans="1:50" ht="24.75" customHeight="1">
      <c r="A150" s="202"/>
      <c r="B150" s="203"/>
      <c r="C150" s="203"/>
      <c r="D150" s="203"/>
      <c r="E150" s="203"/>
      <c r="F150" s="204"/>
      <c r="G150" s="459"/>
      <c r="H150" s="143"/>
      <c r="I150" s="143"/>
      <c r="J150" s="143"/>
      <c r="K150" s="144"/>
      <c r="L150" s="460"/>
      <c r="M150" s="461"/>
      <c r="N150" s="461"/>
      <c r="O150" s="461"/>
      <c r="P150" s="461"/>
      <c r="Q150" s="461"/>
      <c r="R150" s="461"/>
      <c r="S150" s="461"/>
      <c r="T150" s="461"/>
      <c r="U150" s="461"/>
      <c r="V150" s="461"/>
      <c r="W150" s="461"/>
      <c r="X150" s="462"/>
      <c r="Y150" s="463"/>
      <c r="Z150" s="464"/>
      <c r="AA150" s="464"/>
      <c r="AB150" s="465"/>
      <c r="AC150" s="459"/>
      <c r="AD150" s="143"/>
      <c r="AE150" s="143"/>
      <c r="AF150" s="143"/>
      <c r="AG150" s="144"/>
      <c r="AH150" s="460"/>
      <c r="AI150" s="461"/>
      <c r="AJ150" s="461"/>
      <c r="AK150" s="461"/>
      <c r="AL150" s="461"/>
      <c r="AM150" s="461"/>
      <c r="AN150" s="461"/>
      <c r="AO150" s="461"/>
      <c r="AP150" s="461"/>
      <c r="AQ150" s="461"/>
      <c r="AR150" s="461"/>
      <c r="AS150" s="461"/>
      <c r="AT150" s="462"/>
      <c r="AU150" s="463"/>
      <c r="AV150" s="464"/>
      <c r="AW150" s="464"/>
      <c r="AX150" s="466"/>
    </row>
    <row r="151" spans="1:50" ht="24.75" customHeight="1">
      <c r="A151" s="202"/>
      <c r="B151" s="203"/>
      <c r="C151" s="203"/>
      <c r="D151" s="203"/>
      <c r="E151" s="203"/>
      <c r="F151" s="204"/>
      <c r="G151" s="459"/>
      <c r="H151" s="143"/>
      <c r="I151" s="143"/>
      <c r="J151" s="143"/>
      <c r="K151" s="144"/>
      <c r="L151" s="460"/>
      <c r="M151" s="461"/>
      <c r="N151" s="461"/>
      <c r="O151" s="461"/>
      <c r="P151" s="461"/>
      <c r="Q151" s="461"/>
      <c r="R151" s="461"/>
      <c r="S151" s="461"/>
      <c r="T151" s="461"/>
      <c r="U151" s="461"/>
      <c r="V151" s="461"/>
      <c r="W151" s="461"/>
      <c r="X151" s="462"/>
      <c r="Y151" s="463"/>
      <c r="Z151" s="464"/>
      <c r="AA151" s="464"/>
      <c r="AB151" s="465"/>
      <c r="AC151" s="459"/>
      <c r="AD151" s="143"/>
      <c r="AE151" s="143"/>
      <c r="AF151" s="143"/>
      <c r="AG151" s="144"/>
      <c r="AH151" s="460"/>
      <c r="AI151" s="461"/>
      <c r="AJ151" s="461"/>
      <c r="AK151" s="461"/>
      <c r="AL151" s="461"/>
      <c r="AM151" s="461"/>
      <c r="AN151" s="461"/>
      <c r="AO151" s="461"/>
      <c r="AP151" s="461"/>
      <c r="AQ151" s="461"/>
      <c r="AR151" s="461"/>
      <c r="AS151" s="461"/>
      <c r="AT151" s="462"/>
      <c r="AU151" s="463"/>
      <c r="AV151" s="464"/>
      <c r="AW151" s="464"/>
      <c r="AX151" s="466"/>
    </row>
    <row r="152" spans="1:50" ht="24.75" customHeight="1">
      <c r="A152" s="202"/>
      <c r="B152" s="203"/>
      <c r="C152" s="203"/>
      <c r="D152" s="203"/>
      <c r="E152" s="203"/>
      <c r="F152" s="204"/>
      <c r="G152" s="459"/>
      <c r="H152" s="143"/>
      <c r="I152" s="143"/>
      <c r="J152" s="143"/>
      <c r="K152" s="144"/>
      <c r="L152" s="460"/>
      <c r="M152" s="461"/>
      <c r="N152" s="461"/>
      <c r="O152" s="461"/>
      <c r="P152" s="461"/>
      <c r="Q152" s="461"/>
      <c r="R152" s="461"/>
      <c r="S152" s="461"/>
      <c r="T152" s="461"/>
      <c r="U152" s="461"/>
      <c r="V152" s="461"/>
      <c r="W152" s="461"/>
      <c r="X152" s="462"/>
      <c r="Y152" s="463"/>
      <c r="Z152" s="464"/>
      <c r="AA152" s="464"/>
      <c r="AB152" s="465"/>
      <c r="AC152" s="459"/>
      <c r="AD152" s="143"/>
      <c r="AE152" s="143"/>
      <c r="AF152" s="143"/>
      <c r="AG152" s="144"/>
      <c r="AH152" s="460"/>
      <c r="AI152" s="461"/>
      <c r="AJ152" s="461"/>
      <c r="AK152" s="461"/>
      <c r="AL152" s="461"/>
      <c r="AM152" s="461"/>
      <c r="AN152" s="461"/>
      <c r="AO152" s="461"/>
      <c r="AP152" s="461"/>
      <c r="AQ152" s="461"/>
      <c r="AR152" s="461"/>
      <c r="AS152" s="461"/>
      <c r="AT152" s="462"/>
      <c r="AU152" s="463"/>
      <c r="AV152" s="464"/>
      <c r="AW152" s="464"/>
      <c r="AX152" s="466"/>
    </row>
    <row r="153" spans="1:50" ht="24.75" customHeight="1">
      <c r="A153" s="202"/>
      <c r="B153" s="203"/>
      <c r="C153" s="203"/>
      <c r="D153" s="203"/>
      <c r="E153" s="203"/>
      <c r="F153" s="204"/>
      <c r="G153" s="459"/>
      <c r="H153" s="143"/>
      <c r="I153" s="143"/>
      <c r="J153" s="143"/>
      <c r="K153" s="144"/>
      <c r="L153" s="460"/>
      <c r="M153" s="461"/>
      <c r="N153" s="461"/>
      <c r="O153" s="461"/>
      <c r="P153" s="461"/>
      <c r="Q153" s="461"/>
      <c r="R153" s="461"/>
      <c r="S153" s="461"/>
      <c r="T153" s="461"/>
      <c r="U153" s="461"/>
      <c r="V153" s="461"/>
      <c r="W153" s="461"/>
      <c r="X153" s="462"/>
      <c r="Y153" s="463"/>
      <c r="Z153" s="464"/>
      <c r="AA153" s="464"/>
      <c r="AB153" s="464"/>
      <c r="AC153" s="459"/>
      <c r="AD153" s="143"/>
      <c r="AE153" s="143"/>
      <c r="AF153" s="143"/>
      <c r="AG153" s="144"/>
      <c r="AH153" s="460"/>
      <c r="AI153" s="461"/>
      <c r="AJ153" s="461"/>
      <c r="AK153" s="461"/>
      <c r="AL153" s="461"/>
      <c r="AM153" s="461"/>
      <c r="AN153" s="461"/>
      <c r="AO153" s="461"/>
      <c r="AP153" s="461"/>
      <c r="AQ153" s="461"/>
      <c r="AR153" s="461"/>
      <c r="AS153" s="461"/>
      <c r="AT153" s="462"/>
      <c r="AU153" s="463"/>
      <c r="AV153" s="464"/>
      <c r="AW153" s="464"/>
      <c r="AX153" s="466"/>
    </row>
    <row r="154" spans="1:50" ht="24.75" customHeight="1">
      <c r="A154" s="202"/>
      <c r="B154" s="203"/>
      <c r="C154" s="203"/>
      <c r="D154" s="203"/>
      <c r="E154" s="203"/>
      <c r="F154" s="204"/>
      <c r="G154" s="459"/>
      <c r="H154" s="143"/>
      <c r="I154" s="143"/>
      <c r="J154" s="143"/>
      <c r="K154" s="144"/>
      <c r="L154" s="460"/>
      <c r="M154" s="461"/>
      <c r="N154" s="461"/>
      <c r="O154" s="461"/>
      <c r="P154" s="461"/>
      <c r="Q154" s="461"/>
      <c r="R154" s="461"/>
      <c r="S154" s="461"/>
      <c r="T154" s="461"/>
      <c r="U154" s="461"/>
      <c r="V154" s="461"/>
      <c r="W154" s="461"/>
      <c r="X154" s="462"/>
      <c r="Y154" s="463"/>
      <c r="Z154" s="464"/>
      <c r="AA154" s="464"/>
      <c r="AB154" s="464"/>
      <c r="AC154" s="459"/>
      <c r="AD154" s="143"/>
      <c r="AE154" s="143"/>
      <c r="AF154" s="143"/>
      <c r="AG154" s="144"/>
      <c r="AH154" s="460"/>
      <c r="AI154" s="461"/>
      <c r="AJ154" s="461"/>
      <c r="AK154" s="461"/>
      <c r="AL154" s="461"/>
      <c r="AM154" s="461"/>
      <c r="AN154" s="461"/>
      <c r="AO154" s="461"/>
      <c r="AP154" s="461"/>
      <c r="AQ154" s="461"/>
      <c r="AR154" s="461"/>
      <c r="AS154" s="461"/>
      <c r="AT154" s="462"/>
      <c r="AU154" s="463"/>
      <c r="AV154" s="464"/>
      <c r="AW154" s="464"/>
      <c r="AX154" s="466"/>
    </row>
    <row r="155" spans="1:50" ht="24.75" customHeight="1">
      <c r="A155" s="202"/>
      <c r="B155" s="203"/>
      <c r="C155" s="203"/>
      <c r="D155" s="203"/>
      <c r="E155" s="203"/>
      <c r="F155" s="204"/>
      <c r="G155" s="459"/>
      <c r="H155" s="143"/>
      <c r="I155" s="143"/>
      <c r="J155" s="143"/>
      <c r="K155" s="144"/>
      <c r="L155" s="460"/>
      <c r="M155" s="461"/>
      <c r="N155" s="461"/>
      <c r="O155" s="461"/>
      <c r="P155" s="461"/>
      <c r="Q155" s="461"/>
      <c r="R155" s="461"/>
      <c r="S155" s="461"/>
      <c r="T155" s="461"/>
      <c r="U155" s="461"/>
      <c r="V155" s="461"/>
      <c r="W155" s="461"/>
      <c r="X155" s="462"/>
      <c r="Y155" s="463"/>
      <c r="Z155" s="464"/>
      <c r="AA155" s="464"/>
      <c r="AB155" s="464"/>
      <c r="AC155" s="459"/>
      <c r="AD155" s="143"/>
      <c r="AE155" s="143"/>
      <c r="AF155" s="143"/>
      <c r="AG155" s="144"/>
      <c r="AH155" s="460"/>
      <c r="AI155" s="461"/>
      <c r="AJ155" s="461"/>
      <c r="AK155" s="461"/>
      <c r="AL155" s="461"/>
      <c r="AM155" s="461"/>
      <c r="AN155" s="461"/>
      <c r="AO155" s="461"/>
      <c r="AP155" s="461"/>
      <c r="AQ155" s="461"/>
      <c r="AR155" s="461"/>
      <c r="AS155" s="461"/>
      <c r="AT155" s="462"/>
      <c r="AU155" s="463"/>
      <c r="AV155" s="464"/>
      <c r="AW155" s="464"/>
      <c r="AX155" s="466"/>
    </row>
    <row r="156" spans="1:50" ht="24.75" customHeight="1">
      <c r="A156" s="202"/>
      <c r="B156" s="203"/>
      <c r="C156" s="203"/>
      <c r="D156" s="203"/>
      <c r="E156" s="203"/>
      <c r="F156" s="204"/>
      <c r="G156" s="473"/>
      <c r="H156" s="221"/>
      <c r="I156" s="221"/>
      <c r="J156" s="221"/>
      <c r="K156" s="222"/>
      <c r="L156" s="474"/>
      <c r="M156" s="475"/>
      <c r="N156" s="475"/>
      <c r="O156" s="475"/>
      <c r="P156" s="475"/>
      <c r="Q156" s="475"/>
      <c r="R156" s="475"/>
      <c r="S156" s="475"/>
      <c r="T156" s="475"/>
      <c r="U156" s="475"/>
      <c r="V156" s="475"/>
      <c r="W156" s="475"/>
      <c r="X156" s="476"/>
      <c r="Y156" s="477"/>
      <c r="Z156" s="478"/>
      <c r="AA156" s="478"/>
      <c r="AB156" s="478"/>
      <c r="AC156" s="473"/>
      <c r="AD156" s="221"/>
      <c r="AE156" s="221"/>
      <c r="AF156" s="221"/>
      <c r="AG156" s="222"/>
      <c r="AH156" s="474"/>
      <c r="AI156" s="475"/>
      <c r="AJ156" s="475"/>
      <c r="AK156" s="475"/>
      <c r="AL156" s="475"/>
      <c r="AM156" s="475"/>
      <c r="AN156" s="475"/>
      <c r="AO156" s="475"/>
      <c r="AP156" s="475"/>
      <c r="AQ156" s="475"/>
      <c r="AR156" s="475"/>
      <c r="AS156" s="475"/>
      <c r="AT156" s="476"/>
      <c r="AU156" s="477"/>
      <c r="AV156" s="478"/>
      <c r="AW156" s="478"/>
      <c r="AX156" s="479"/>
    </row>
    <row r="157" spans="1:50" ht="24.75" customHeight="1" thickBot="1">
      <c r="A157" s="448"/>
      <c r="B157" s="449"/>
      <c r="C157" s="449"/>
      <c r="D157" s="449"/>
      <c r="E157" s="449"/>
      <c r="F157" s="450"/>
      <c r="G157" s="484" t="s">
        <v>40</v>
      </c>
      <c r="H157" s="325"/>
      <c r="I157" s="325"/>
      <c r="J157" s="325"/>
      <c r="K157" s="325"/>
      <c r="L157" s="485"/>
      <c r="M157" s="486"/>
      <c r="N157" s="486"/>
      <c r="O157" s="486"/>
      <c r="P157" s="486"/>
      <c r="Q157" s="486"/>
      <c r="R157" s="486"/>
      <c r="S157" s="486"/>
      <c r="T157" s="486"/>
      <c r="U157" s="486"/>
      <c r="V157" s="486"/>
      <c r="W157" s="486"/>
      <c r="X157" s="487"/>
      <c r="Y157" s="488">
        <f>SUM(Y149:AB156)</f>
        <v>0</v>
      </c>
      <c r="Z157" s="489"/>
      <c r="AA157" s="489"/>
      <c r="AB157" s="490"/>
      <c r="AC157" s="484" t="s">
        <v>40</v>
      </c>
      <c r="AD157" s="325"/>
      <c r="AE157" s="325"/>
      <c r="AF157" s="325"/>
      <c r="AG157" s="325"/>
      <c r="AH157" s="485"/>
      <c r="AI157" s="486"/>
      <c r="AJ157" s="486"/>
      <c r="AK157" s="486"/>
      <c r="AL157" s="486"/>
      <c r="AM157" s="486"/>
      <c r="AN157" s="486"/>
      <c r="AO157" s="486"/>
      <c r="AP157" s="486"/>
      <c r="AQ157" s="486"/>
      <c r="AR157" s="486"/>
      <c r="AS157" s="486"/>
      <c r="AT157" s="487"/>
      <c r="AU157" s="488">
        <f>SUM(AU149:AX156)</f>
        <v>0</v>
      </c>
      <c r="AV157" s="489"/>
      <c r="AW157" s="489"/>
      <c r="AX157" s="491"/>
    </row>
    <row r="158" spans="1:50" ht="30" customHeight="1">
      <c r="A158" s="36"/>
      <c r="B158" s="36"/>
      <c r="C158" s="36"/>
      <c r="D158" s="36"/>
      <c r="E158" s="36"/>
      <c r="F158" s="36"/>
      <c r="G158" s="16"/>
      <c r="H158" s="16"/>
      <c r="I158" s="16"/>
      <c r="J158" s="16"/>
      <c r="K158" s="16"/>
      <c r="L158" s="37"/>
      <c r="M158" s="16"/>
      <c r="N158" s="16"/>
      <c r="O158" s="16"/>
      <c r="P158" s="16"/>
      <c r="Q158" s="16"/>
      <c r="R158" s="16"/>
      <c r="S158" s="16"/>
      <c r="T158" s="16"/>
      <c r="U158" s="16"/>
      <c r="V158" s="16"/>
      <c r="W158" s="16"/>
      <c r="X158" s="16"/>
      <c r="Y158" s="38"/>
      <c r="Z158" s="38"/>
      <c r="AA158" s="38"/>
      <c r="AB158" s="38"/>
      <c r="AC158" s="16"/>
      <c r="AD158" s="16"/>
      <c r="AE158" s="16"/>
      <c r="AF158" s="16"/>
      <c r="AG158" s="16"/>
      <c r="AH158" s="37"/>
      <c r="AI158" s="16"/>
      <c r="AJ158" s="16"/>
      <c r="AK158" s="16"/>
      <c r="AL158" s="16"/>
      <c r="AM158" s="16"/>
      <c r="AN158" s="16"/>
      <c r="AO158" s="16"/>
      <c r="AP158" s="16"/>
      <c r="AQ158" s="16"/>
      <c r="AR158" s="16"/>
      <c r="AS158" s="16"/>
      <c r="AT158" s="16"/>
      <c r="AU158" s="38"/>
      <c r="AV158" s="38"/>
      <c r="AW158" s="38"/>
      <c r="AX158" s="38"/>
    </row>
    <row r="159" spans="1:50" ht="29.25" customHeight="1"/>
    <row r="160" spans="1:50" ht="29.25" customHeight="1"/>
    <row r="161" ht="29.25" hidden="1" customHeight="1"/>
    <row r="162" ht="29.25" hidden="1" customHeight="1"/>
    <row r="163" ht="29.25" hidden="1" customHeight="1"/>
    <row r="164" ht="29.25" hidden="1" customHeight="1"/>
    <row r="165" ht="29.25" hidden="1" customHeight="1"/>
    <row r="166" ht="29.25" hidden="1" customHeight="1"/>
    <row r="167" ht="29.25" hidden="1" customHeight="1"/>
    <row r="168" ht="29.25" hidden="1" customHeight="1"/>
    <row r="169" ht="29.25" hidden="1" customHeight="1"/>
    <row r="170" ht="29.25" hidden="1" customHeight="1"/>
    <row r="171" ht="29.25" hidden="1" customHeight="1"/>
    <row r="172" ht="29.25" hidden="1" customHeight="1"/>
    <row r="173" ht="29.25" hidden="1" customHeight="1"/>
    <row r="174" ht="29.25" hidden="1" customHeight="1"/>
    <row r="175" ht="29.25" hidden="1" customHeight="1"/>
    <row r="176" ht="29.25" hidden="1" customHeight="1"/>
    <row r="177" ht="29.25" hidden="1" customHeight="1"/>
    <row r="178" ht="29.25" hidden="1" customHeight="1"/>
    <row r="179" ht="29.25" hidden="1" customHeight="1"/>
    <row r="180" ht="29.25" hidden="1" customHeight="1"/>
    <row r="181" ht="29.25" hidden="1" customHeight="1"/>
    <row r="182" ht="29.25" hidden="1" customHeight="1"/>
    <row r="183" ht="29.25" hidden="1" customHeight="1"/>
    <row r="184" ht="29.25" hidden="1" customHeight="1"/>
    <row r="185" ht="29.25" hidden="1" customHeight="1"/>
    <row r="186" ht="29.25" hidden="1" customHeight="1"/>
    <row r="187" ht="29.25" hidden="1" customHeight="1"/>
    <row r="188" ht="29.25" hidden="1" customHeight="1"/>
    <row r="189" ht="29.25" hidden="1" customHeight="1"/>
    <row r="190" ht="29.25" hidden="1" customHeight="1"/>
    <row r="191" ht="29.25" hidden="1" customHeight="1"/>
    <row r="192" ht="29.25" hidden="1" customHeight="1"/>
    <row r="193" ht="29.25" hidden="1" customHeight="1"/>
    <row r="194" ht="29.25" hidden="1" customHeight="1"/>
    <row r="195" ht="29.25" hidden="1" customHeight="1"/>
    <row r="196" ht="29.25" hidden="1" customHeight="1"/>
    <row r="197" ht="29.25" hidden="1" customHeight="1"/>
    <row r="198" ht="29.25" hidden="1" customHeight="1"/>
    <row r="199" ht="29.25" hidden="1" customHeight="1"/>
    <row r="200" ht="29.25" hidden="1" customHeight="1"/>
    <row r="201" ht="29.25" hidden="1" customHeight="1"/>
    <row r="202" ht="29.25" hidden="1" customHeight="1"/>
    <row r="203" ht="29.25" hidden="1" customHeight="1"/>
    <row r="204" ht="29.25" hidden="1" customHeight="1"/>
    <row r="205" ht="29.25" hidden="1" customHeight="1"/>
    <row r="206" ht="29.25" hidden="1" customHeight="1"/>
    <row r="207" ht="29.25" hidden="1" customHeight="1"/>
    <row r="208" ht="29.25" hidden="1" customHeight="1"/>
    <row r="209" ht="29.25" hidden="1" customHeight="1"/>
    <row r="210" ht="29.25" hidden="1" customHeight="1"/>
    <row r="211" ht="29.25" hidden="1" customHeight="1"/>
    <row r="212" ht="29.25" hidden="1" customHeight="1"/>
    <row r="213" ht="29.25" hidden="1" customHeight="1"/>
    <row r="214" ht="29.25" hidden="1" customHeight="1"/>
    <row r="215" ht="29.25" hidden="1" customHeight="1"/>
    <row r="216" ht="29.25" hidden="1" customHeight="1"/>
    <row r="217" ht="29.25" hidden="1" customHeight="1"/>
    <row r="218" ht="29.25" hidden="1" customHeight="1"/>
    <row r="219" ht="29.25" hidden="1" customHeight="1"/>
    <row r="220" ht="29.25" hidden="1" customHeight="1"/>
    <row r="221" ht="29.25" hidden="1" customHeight="1"/>
    <row r="222" ht="29.25" hidden="1" customHeight="1"/>
    <row r="223" ht="29.25" hidden="1" customHeight="1"/>
    <row r="224" ht="29.25" hidden="1" customHeight="1"/>
    <row r="225" ht="29.25" hidden="1" customHeight="1"/>
    <row r="226" ht="29.25" hidden="1" customHeight="1"/>
    <row r="227" ht="29.25" hidden="1" customHeight="1"/>
    <row r="228" ht="29.25" hidden="1" customHeight="1"/>
    <row r="229" ht="29.25" hidden="1" customHeight="1"/>
    <row r="230" ht="29.25" hidden="1" customHeight="1"/>
    <row r="231" ht="29.25" hidden="1" customHeight="1"/>
    <row r="232" ht="29.25" hidden="1" customHeight="1"/>
    <row r="233" ht="29.25" hidden="1" customHeight="1"/>
    <row r="234" ht="29.25" hidden="1" customHeight="1"/>
    <row r="235" ht="29.25" hidden="1" customHeight="1"/>
    <row r="236" ht="29.25" hidden="1" customHeight="1"/>
    <row r="237" ht="29.25" hidden="1" customHeight="1"/>
    <row r="238" ht="29.25" hidden="1" customHeight="1"/>
    <row r="239" ht="29.25" hidden="1" customHeight="1"/>
    <row r="240" ht="29.25" hidden="1" customHeight="1"/>
    <row r="241" ht="29.25" hidden="1" customHeight="1"/>
    <row r="242" ht="29.25" hidden="1" customHeight="1"/>
    <row r="243" ht="29.25" hidden="1" customHeight="1"/>
    <row r="244" ht="29.25" hidden="1" customHeight="1"/>
    <row r="245" ht="29.25" hidden="1" customHeight="1"/>
    <row r="246" ht="29.25" hidden="1" customHeight="1"/>
    <row r="247" ht="29.25" hidden="1" customHeight="1"/>
    <row r="248" ht="29.25" hidden="1" customHeight="1"/>
    <row r="249" ht="29.25" hidden="1" customHeight="1"/>
    <row r="250" ht="29.25" hidden="1" customHeight="1"/>
    <row r="251" ht="29.25" hidden="1" customHeight="1"/>
    <row r="252" ht="29.25" hidden="1" customHeight="1"/>
    <row r="253" ht="29.25" hidden="1" customHeight="1"/>
    <row r="254" ht="29.25" hidden="1" customHeight="1"/>
    <row r="255" ht="29.25" hidden="1" customHeight="1"/>
    <row r="256" ht="29.25" hidden="1" customHeight="1"/>
    <row r="257" ht="29.25" hidden="1" customHeight="1"/>
    <row r="258" ht="29.25" hidden="1" customHeight="1"/>
    <row r="259" ht="29.25" hidden="1" customHeight="1"/>
    <row r="260" ht="29.25" hidden="1" customHeight="1"/>
    <row r="261" ht="29.25" hidden="1" customHeight="1"/>
    <row r="262" ht="29.25" hidden="1" customHeight="1"/>
    <row r="263" ht="29.25" hidden="1" customHeight="1"/>
    <row r="264" ht="29.25" hidden="1" customHeight="1"/>
    <row r="265" ht="29.25" hidden="1" customHeight="1"/>
    <row r="266" ht="29.25" hidden="1" customHeight="1"/>
    <row r="267" ht="29.25" hidden="1" customHeight="1"/>
    <row r="268" ht="29.25" hidden="1" customHeight="1"/>
    <row r="269" ht="29.25" hidden="1" customHeight="1"/>
    <row r="270" ht="29.25" hidden="1" customHeight="1"/>
    <row r="271" ht="29.25" hidden="1" customHeight="1"/>
    <row r="272" ht="29.25" hidden="1" customHeight="1"/>
    <row r="273" ht="29.25" hidden="1" customHeight="1"/>
    <row r="274" ht="29.25" hidden="1" customHeight="1"/>
    <row r="275" ht="29.25" hidden="1" customHeight="1"/>
    <row r="276" ht="29.25" hidden="1" customHeight="1"/>
    <row r="277" ht="29.25" hidden="1" customHeight="1"/>
    <row r="278" ht="29.25" hidden="1" customHeight="1"/>
    <row r="279" ht="29.25" hidden="1" customHeight="1"/>
    <row r="280" ht="29.25" hidden="1" customHeight="1"/>
    <row r="281" ht="29.25" hidden="1" customHeight="1"/>
    <row r="282" ht="29.25" hidden="1" customHeight="1"/>
    <row r="283" ht="29.25" hidden="1" customHeight="1"/>
    <row r="284" ht="29.25" hidden="1" customHeight="1"/>
    <row r="285" ht="29.25" hidden="1" customHeight="1"/>
    <row r="286" ht="29.25" hidden="1" customHeight="1"/>
    <row r="287" ht="29.25" hidden="1" customHeight="1"/>
    <row r="288" ht="29.25" hidden="1" customHeight="1"/>
    <row r="289" ht="29.25" hidden="1" customHeight="1"/>
    <row r="290" ht="29.25" hidden="1" customHeight="1"/>
    <row r="291" ht="29.25" hidden="1" customHeight="1"/>
    <row r="292" ht="29.25" hidden="1" customHeight="1"/>
    <row r="293" ht="29.25" hidden="1" customHeight="1"/>
    <row r="294" ht="29.25" hidden="1" customHeight="1"/>
    <row r="295" ht="29.25" hidden="1" customHeight="1"/>
    <row r="296" ht="29.25" hidden="1" customHeight="1"/>
    <row r="297" ht="29.25" hidden="1" customHeight="1"/>
    <row r="298" ht="29.25" hidden="1" customHeight="1"/>
    <row r="299" ht="29.25" hidden="1" customHeight="1"/>
    <row r="300" ht="29.25" hidden="1" customHeight="1"/>
    <row r="301" ht="29.25" hidden="1" customHeight="1"/>
    <row r="302" ht="29.25" hidden="1" customHeight="1"/>
    <row r="303" ht="29.25" hidden="1" customHeight="1"/>
    <row r="304" ht="29.25" hidden="1" customHeight="1"/>
    <row r="305" ht="29.25" hidden="1" customHeight="1"/>
    <row r="306" ht="29.25" hidden="1" customHeight="1"/>
    <row r="307" ht="29.25" hidden="1" customHeight="1"/>
    <row r="308" ht="29.25" hidden="1" customHeight="1"/>
    <row r="309" ht="29.25" hidden="1" customHeight="1"/>
    <row r="310" ht="29.25" hidden="1" customHeight="1"/>
    <row r="311" ht="29.25" hidden="1" customHeight="1"/>
    <row r="312" ht="29.25" hidden="1" customHeight="1"/>
    <row r="313" ht="29.25" hidden="1" customHeight="1"/>
    <row r="314" ht="29.25" hidden="1" customHeight="1"/>
    <row r="315" ht="29.25" hidden="1" customHeight="1"/>
    <row r="316" ht="29.25" hidden="1" customHeight="1"/>
    <row r="317" ht="29.25" hidden="1" customHeight="1"/>
    <row r="318" ht="29.25" hidden="1" customHeight="1"/>
    <row r="319" ht="29.25" hidden="1" customHeight="1"/>
    <row r="320" ht="29.25" hidden="1" customHeight="1"/>
    <row r="321" ht="29.25" hidden="1" customHeight="1"/>
    <row r="322" ht="29.25" hidden="1" customHeight="1"/>
    <row r="323" ht="29.25" hidden="1" customHeight="1"/>
    <row r="324" ht="29.25" hidden="1" customHeight="1"/>
    <row r="325" ht="29.25" hidden="1" customHeight="1"/>
    <row r="326" ht="29.25" hidden="1" customHeight="1"/>
    <row r="327" ht="29.25" hidden="1" customHeight="1"/>
    <row r="328" ht="29.25" hidden="1" customHeight="1"/>
    <row r="329" ht="29.25" hidden="1" customHeight="1"/>
    <row r="330" ht="29.25" hidden="1" customHeight="1"/>
    <row r="331" ht="29.25" hidden="1" customHeight="1"/>
    <row r="332" ht="29.25" hidden="1" customHeight="1"/>
    <row r="333" ht="29.25" hidden="1" customHeight="1"/>
    <row r="334" ht="29.25" hidden="1" customHeight="1"/>
    <row r="335" ht="29.25" hidden="1" customHeight="1"/>
    <row r="336" ht="29.25" hidden="1" customHeight="1"/>
    <row r="337" ht="29.25" hidden="1" customHeight="1"/>
    <row r="338" ht="29.25" hidden="1" customHeight="1"/>
    <row r="339" ht="29.25" hidden="1" customHeight="1"/>
    <row r="340" ht="29.25" hidden="1" customHeight="1"/>
    <row r="341" ht="29.25" hidden="1" customHeight="1"/>
    <row r="342" ht="29.25" hidden="1" customHeight="1"/>
    <row r="343" ht="29.25" hidden="1" customHeight="1"/>
    <row r="344" ht="29.25" hidden="1" customHeight="1"/>
    <row r="345" ht="29.25" hidden="1" customHeight="1"/>
    <row r="346" ht="29.25" hidden="1" customHeight="1"/>
    <row r="347" ht="29.25" hidden="1" customHeight="1"/>
    <row r="348" ht="29.25" hidden="1" customHeight="1"/>
    <row r="349" ht="29.25" hidden="1" customHeight="1"/>
    <row r="350" ht="29.25" hidden="1" customHeight="1"/>
    <row r="351" ht="29.25" hidden="1" customHeight="1"/>
    <row r="352" ht="29.25" hidden="1" customHeight="1"/>
    <row r="353" ht="29.25" hidden="1" customHeight="1"/>
    <row r="354" ht="29.25" hidden="1" customHeight="1"/>
    <row r="355" ht="29.25" hidden="1" customHeight="1"/>
    <row r="356" ht="29.25" hidden="1" customHeight="1"/>
    <row r="357" ht="29.25" hidden="1" customHeight="1"/>
    <row r="358" ht="29.25" hidden="1" customHeight="1"/>
    <row r="359" ht="29.25" hidden="1" customHeight="1"/>
    <row r="360" ht="29.25" hidden="1" customHeight="1"/>
    <row r="361" ht="29.25" hidden="1" customHeight="1"/>
    <row r="362" ht="29.25" hidden="1" customHeight="1"/>
    <row r="363" ht="29.25" hidden="1" customHeight="1"/>
    <row r="364" ht="29.25" hidden="1" customHeight="1"/>
    <row r="365" ht="29.25" hidden="1" customHeight="1"/>
    <row r="366" ht="29.25" hidden="1" customHeight="1"/>
    <row r="367" ht="29.25" hidden="1" customHeight="1"/>
    <row r="368" ht="29.25" hidden="1" customHeight="1"/>
    <row r="369" ht="29.25" hidden="1" customHeight="1"/>
    <row r="370" ht="29.25" hidden="1" customHeight="1"/>
    <row r="371" ht="29.25" hidden="1" customHeight="1"/>
    <row r="372" ht="29.25" hidden="1" customHeight="1"/>
    <row r="373" ht="29.25" hidden="1" customHeight="1"/>
    <row r="374" ht="29.25" hidden="1" customHeight="1"/>
    <row r="375" ht="29.25" hidden="1" customHeight="1"/>
    <row r="376" ht="29.25" hidden="1" customHeight="1"/>
    <row r="377" ht="29.25" hidden="1" customHeight="1"/>
    <row r="378" ht="29.25" hidden="1" customHeight="1"/>
    <row r="379" ht="29.25" hidden="1" customHeight="1"/>
    <row r="380" ht="29.25" hidden="1" customHeight="1"/>
    <row r="381" ht="29.25" hidden="1" customHeight="1"/>
    <row r="382" ht="29.25" hidden="1" customHeight="1"/>
    <row r="383" ht="29.25" hidden="1" customHeight="1"/>
    <row r="384" ht="29.25" hidden="1" customHeight="1"/>
    <row r="385" spans="2:2" ht="29.25" hidden="1" customHeight="1"/>
    <row r="386" spans="2:2" ht="29.25" hidden="1" customHeight="1"/>
    <row r="387" spans="2:2" ht="29.25" hidden="1" customHeight="1"/>
    <row r="388" spans="2:2" ht="29.25" hidden="1" customHeight="1"/>
    <row r="389" spans="2:2" ht="29.25" hidden="1" customHeight="1"/>
    <row r="390" spans="2:2" ht="29.25" hidden="1" customHeight="1"/>
    <row r="391" spans="2:2" ht="29.25" hidden="1" customHeight="1"/>
    <row r="392" spans="2:2" ht="29.25" hidden="1" customHeight="1"/>
    <row r="393" spans="2:2" ht="29.25" hidden="1" customHeight="1"/>
    <row r="394" spans="2:2" ht="29.25" hidden="1" customHeight="1"/>
    <row r="395" spans="2:2" ht="29.25" hidden="1" customHeight="1"/>
    <row r="396" spans="2:2" ht="29.25" hidden="1" customHeight="1"/>
    <row r="397" spans="2:2" ht="29.25" hidden="1" customHeight="1"/>
    <row r="398" spans="2:2" ht="29.25" hidden="1" customHeight="1"/>
    <row r="399" spans="2:2" ht="21" hidden="1" customHeight="1"/>
    <row r="400" spans="2:2" ht="23.25" customHeight="1">
      <c r="B400" s="39" t="s">
        <v>140</v>
      </c>
    </row>
    <row r="401" spans="1:50">
      <c r="B401" s="1" t="s">
        <v>141</v>
      </c>
    </row>
    <row r="402" spans="1:50" ht="34.5" customHeight="1">
      <c r="A402" s="492"/>
      <c r="B402" s="492"/>
      <c r="C402" s="190" t="s">
        <v>142</v>
      </c>
      <c r="D402" s="190"/>
      <c r="E402" s="190"/>
      <c r="F402" s="190"/>
      <c r="G402" s="190"/>
      <c r="H402" s="190"/>
      <c r="I402" s="190"/>
      <c r="J402" s="190"/>
      <c r="K402" s="190"/>
      <c r="L402" s="190"/>
      <c r="M402" s="190" t="s">
        <v>143</v>
      </c>
      <c r="N402" s="190"/>
      <c r="O402" s="190"/>
      <c r="P402" s="190"/>
      <c r="Q402" s="190"/>
      <c r="R402" s="190"/>
      <c r="S402" s="190"/>
      <c r="T402" s="190"/>
      <c r="U402" s="190"/>
      <c r="V402" s="190"/>
      <c r="W402" s="190"/>
      <c r="X402" s="190"/>
      <c r="Y402" s="190"/>
      <c r="Z402" s="190"/>
      <c r="AA402" s="190"/>
      <c r="AB402" s="190"/>
      <c r="AC402" s="190"/>
      <c r="AD402" s="190"/>
      <c r="AE402" s="190"/>
      <c r="AF402" s="190"/>
      <c r="AG402" s="190"/>
      <c r="AH402" s="190"/>
      <c r="AI402" s="190"/>
      <c r="AJ402" s="190"/>
      <c r="AK402" s="197" t="s">
        <v>144</v>
      </c>
      <c r="AL402" s="190"/>
      <c r="AM402" s="190"/>
      <c r="AN402" s="190"/>
      <c r="AO402" s="190"/>
      <c r="AP402" s="190"/>
      <c r="AQ402" s="190" t="s">
        <v>145</v>
      </c>
      <c r="AR402" s="190"/>
      <c r="AS402" s="190"/>
      <c r="AT402" s="190"/>
      <c r="AU402" s="119" t="s">
        <v>146</v>
      </c>
      <c r="AV402" s="120"/>
      <c r="AW402" s="120"/>
      <c r="AX402" s="262"/>
    </row>
    <row r="403" spans="1:50" ht="24" customHeight="1">
      <c r="A403" s="492">
        <v>1</v>
      </c>
      <c r="B403" s="492">
        <v>1</v>
      </c>
      <c r="C403" s="493" t="s">
        <v>147</v>
      </c>
      <c r="D403" s="493"/>
      <c r="E403" s="493"/>
      <c r="F403" s="493"/>
      <c r="G403" s="493"/>
      <c r="H403" s="493"/>
      <c r="I403" s="493"/>
      <c r="J403" s="493"/>
      <c r="K403" s="493"/>
      <c r="L403" s="493"/>
      <c r="M403" s="493" t="s">
        <v>148</v>
      </c>
      <c r="N403" s="493"/>
      <c r="O403" s="493"/>
      <c r="P403" s="493"/>
      <c r="Q403" s="493"/>
      <c r="R403" s="493"/>
      <c r="S403" s="493"/>
      <c r="T403" s="493"/>
      <c r="U403" s="493"/>
      <c r="V403" s="493"/>
      <c r="W403" s="493"/>
      <c r="X403" s="493"/>
      <c r="Y403" s="493"/>
      <c r="Z403" s="493"/>
      <c r="AA403" s="493"/>
      <c r="AB403" s="493"/>
      <c r="AC403" s="493"/>
      <c r="AD403" s="493"/>
      <c r="AE403" s="493"/>
      <c r="AF403" s="493"/>
      <c r="AG403" s="493"/>
      <c r="AH403" s="493"/>
      <c r="AI403" s="493"/>
      <c r="AJ403" s="493"/>
      <c r="AK403" s="494">
        <v>672</v>
      </c>
      <c r="AL403" s="493"/>
      <c r="AM403" s="493"/>
      <c r="AN403" s="493"/>
      <c r="AO403" s="493"/>
      <c r="AP403" s="493"/>
      <c r="AQ403" s="493">
        <v>1</v>
      </c>
      <c r="AR403" s="493"/>
      <c r="AS403" s="493"/>
      <c r="AT403" s="493"/>
      <c r="AU403" s="260">
        <v>99.7</v>
      </c>
      <c r="AV403" s="261"/>
      <c r="AW403" s="261"/>
      <c r="AX403" s="262"/>
    </row>
    <row r="404" spans="1:50" ht="24" customHeight="1">
      <c r="A404" s="492">
        <v>1</v>
      </c>
      <c r="B404" s="492">
        <v>1</v>
      </c>
      <c r="C404" s="493" t="s">
        <v>147</v>
      </c>
      <c r="D404" s="493"/>
      <c r="E404" s="493"/>
      <c r="F404" s="493"/>
      <c r="G404" s="493"/>
      <c r="H404" s="493"/>
      <c r="I404" s="493"/>
      <c r="J404" s="493"/>
      <c r="K404" s="493"/>
      <c r="L404" s="493"/>
      <c r="M404" s="493" t="s">
        <v>149</v>
      </c>
      <c r="N404" s="493"/>
      <c r="O404" s="493"/>
      <c r="P404" s="493"/>
      <c r="Q404" s="493"/>
      <c r="R404" s="493"/>
      <c r="S404" s="493"/>
      <c r="T404" s="493"/>
      <c r="U404" s="493"/>
      <c r="V404" s="493"/>
      <c r="W404" s="493"/>
      <c r="X404" s="493"/>
      <c r="Y404" s="493"/>
      <c r="Z404" s="493"/>
      <c r="AA404" s="493"/>
      <c r="AB404" s="493"/>
      <c r="AC404" s="493"/>
      <c r="AD404" s="493"/>
      <c r="AE404" s="493"/>
      <c r="AF404" s="493"/>
      <c r="AG404" s="493"/>
      <c r="AH404" s="493"/>
      <c r="AI404" s="493"/>
      <c r="AJ404" s="493"/>
      <c r="AK404" s="494">
        <v>19</v>
      </c>
      <c r="AL404" s="493"/>
      <c r="AM404" s="493"/>
      <c r="AN404" s="493"/>
      <c r="AO404" s="493"/>
      <c r="AP404" s="493"/>
      <c r="AQ404" s="493">
        <v>2</v>
      </c>
      <c r="AR404" s="493"/>
      <c r="AS404" s="493"/>
      <c r="AT404" s="493"/>
      <c r="AU404" s="260">
        <v>95.6</v>
      </c>
      <c r="AV404" s="261"/>
      <c r="AW404" s="261"/>
      <c r="AX404" s="262"/>
    </row>
    <row r="405" spans="1:50" ht="24" hidden="1" customHeight="1">
      <c r="A405" s="492">
        <v>2</v>
      </c>
      <c r="B405" s="492">
        <v>1</v>
      </c>
      <c r="C405" s="165" t="s">
        <v>36</v>
      </c>
      <c r="D405" s="165"/>
      <c r="E405" s="165"/>
      <c r="F405" s="165"/>
      <c r="G405" s="165"/>
      <c r="H405" s="165"/>
      <c r="I405" s="165"/>
      <c r="J405" s="165"/>
      <c r="K405" s="165"/>
      <c r="L405" s="165"/>
      <c r="M405" s="165" t="s">
        <v>36</v>
      </c>
      <c r="N405" s="165"/>
      <c r="O405" s="165"/>
      <c r="P405" s="165"/>
      <c r="Q405" s="165"/>
      <c r="R405" s="165"/>
      <c r="S405" s="165"/>
      <c r="T405" s="165"/>
      <c r="U405" s="165"/>
      <c r="V405" s="165"/>
      <c r="W405" s="165"/>
      <c r="X405" s="165"/>
      <c r="Y405" s="165"/>
      <c r="Z405" s="165"/>
      <c r="AA405" s="165"/>
      <c r="AB405" s="165"/>
      <c r="AC405" s="165"/>
      <c r="AD405" s="165"/>
      <c r="AE405" s="165"/>
      <c r="AF405" s="165"/>
      <c r="AG405" s="165"/>
      <c r="AH405" s="165"/>
      <c r="AI405" s="165"/>
      <c r="AJ405" s="165"/>
      <c r="AK405" s="495" t="s">
        <v>36</v>
      </c>
      <c r="AL405" s="165"/>
      <c r="AM405" s="165"/>
      <c r="AN405" s="165"/>
      <c r="AO405" s="165"/>
      <c r="AP405" s="165"/>
      <c r="AQ405" s="165" t="s">
        <v>36</v>
      </c>
      <c r="AR405" s="165"/>
      <c r="AS405" s="165"/>
      <c r="AT405" s="165"/>
      <c r="AU405" s="227" t="s">
        <v>36</v>
      </c>
      <c r="AV405" s="68"/>
      <c r="AW405" s="68"/>
      <c r="AX405" s="69"/>
    </row>
    <row r="406" spans="1:50" ht="24" hidden="1" customHeight="1">
      <c r="A406" s="492">
        <v>3</v>
      </c>
      <c r="B406" s="492">
        <v>1</v>
      </c>
      <c r="C406" s="165" t="s">
        <v>36</v>
      </c>
      <c r="D406" s="165"/>
      <c r="E406" s="165"/>
      <c r="F406" s="165"/>
      <c r="G406" s="165"/>
      <c r="H406" s="165"/>
      <c r="I406" s="165"/>
      <c r="J406" s="165"/>
      <c r="K406" s="165"/>
      <c r="L406" s="165"/>
      <c r="M406" s="165" t="s">
        <v>36</v>
      </c>
      <c r="N406" s="165"/>
      <c r="O406" s="165"/>
      <c r="P406" s="165"/>
      <c r="Q406" s="165"/>
      <c r="R406" s="165"/>
      <c r="S406" s="165"/>
      <c r="T406" s="165"/>
      <c r="U406" s="165"/>
      <c r="V406" s="165"/>
      <c r="W406" s="165"/>
      <c r="X406" s="165"/>
      <c r="Y406" s="165"/>
      <c r="Z406" s="165"/>
      <c r="AA406" s="165"/>
      <c r="AB406" s="165"/>
      <c r="AC406" s="165"/>
      <c r="AD406" s="165"/>
      <c r="AE406" s="165"/>
      <c r="AF406" s="165"/>
      <c r="AG406" s="165"/>
      <c r="AH406" s="165"/>
      <c r="AI406" s="165"/>
      <c r="AJ406" s="165"/>
      <c r="AK406" s="495" t="s">
        <v>36</v>
      </c>
      <c r="AL406" s="165"/>
      <c r="AM406" s="165"/>
      <c r="AN406" s="165"/>
      <c r="AO406" s="165"/>
      <c r="AP406" s="165"/>
      <c r="AQ406" s="165" t="s">
        <v>36</v>
      </c>
      <c r="AR406" s="165"/>
      <c r="AS406" s="165"/>
      <c r="AT406" s="165"/>
      <c r="AU406" s="227" t="s">
        <v>36</v>
      </c>
      <c r="AV406" s="68"/>
      <c r="AW406" s="68"/>
      <c r="AX406" s="69"/>
    </row>
    <row r="407" spans="1:50" ht="24" hidden="1" customHeight="1">
      <c r="A407" s="492">
        <v>4</v>
      </c>
      <c r="B407" s="492">
        <v>1</v>
      </c>
      <c r="C407" s="165" t="s">
        <v>36</v>
      </c>
      <c r="D407" s="165"/>
      <c r="E407" s="165"/>
      <c r="F407" s="165"/>
      <c r="G407" s="165"/>
      <c r="H407" s="165"/>
      <c r="I407" s="165"/>
      <c r="J407" s="165"/>
      <c r="K407" s="165"/>
      <c r="L407" s="165"/>
      <c r="M407" s="165" t="s">
        <v>36</v>
      </c>
      <c r="N407" s="165"/>
      <c r="O407" s="165"/>
      <c r="P407" s="165"/>
      <c r="Q407" s="165"/>
      <c r="R407" s="165"/>
      <c r="S407" s="165"/>
      <c r="T407" s="165"/>
      <c r="U407" s="165"/>
      <c r="V407" s="165"/>
      <c r="W407" s="165"/>
      <c r="X407" s="165"/>
      <c r="Y407" s="165"/>
      <c r="Z407" s="165"/>
      <c r="AA407" s="165"/>
      <c r="AB407" s="165"/>
      <c r="AC407" s="165"/>
      <c r="AD407" s="165"/>
      <c r="AE407" s="165"/>
      <c r="AF407" s="165"/>
      <c r="AG407" s="165"/>
      <c r="AH407" s="165"/>
      <c r="AI407" s="165"/>
      <c r="AJ407" s="165"/>
      <c r="AK407" s="495" t="s">
        <v>36</v>
      </c>
      <c r="AL407" s="165"/>
      <c r="AM407" s="165"/>
      <c r="AN407" s="165"/>
      <c r="AO407" s="165"/>
      <c r="AP407" s="165"/>
      <c r="AQ407" s="165" t="s">
        <v>36</v>
      </c>
      <c r="AR407" s="165"/>
      <c r="AS407" s="165"/>
      <c r="AT407" s="165"/>
      <c r="AU407" s="227" t="s">
        <v>36</v>
      </c>
      <c r="AV407" s="68"/>
      <c r="AW407" s="68"/>
      <c r="AX407" s="69"/>
    </row>
    <row r="408" spans="1:50" ht="24" hidden="1" customHeight="1">
      <c r="A408" s="492">
        <v>5</v>
      </c>
      <c r="B408" s="492">
        <v>1</v>
      </c>
      <c r="C408" s="165" t="s">
        <v>36</v>
      </c>
      <c r="D408" s="165"/>
      <c r="E408" s="165"/>
      <c r="F408" s="165"/>
      <c r="G408" s="165"/>
      <c r="H408" s="165"/>
      <c r="I408" s="165"/>
      <c r="J408" s="165"/>
      <c r="K408" s="165"/>
      <c r="L408" s="165"/>
      <c r="M408" s="165" t="s">
        <v>36</v>
      </c>
      <c r="N408" s="165"/>
      <c r="O408" s="165"/>
      <c r="P408" s="165"/>
      <c r="Q408" s="165"/>
      <c r="R408" s="165"/>
      <c r="S408" s="165"/>
      <c r="T408" s="165"/>
      <c r="U408" s="165"/>
      <c r="V408" s="165"/>
      <c r="W408" s="165"/>
      <c r="X408" s="165"/>
      <c r="Y408" s="165"/>
      <c r="Z408" s="165"/>
      <c r="AA408" s="165"/>
      <c r="AB408" s="165"/>
      <c r="AC408" s="165"/>
      <c r="AD408" s="165"/>
      <c r="AE408" s="165"/>
      <c r="AF408" s="165"/>
      <c r="AG408" s="165"/>
      <c r="AH408" s="165"/>
      <c r="AI408" s="165"/>
      <c r="AJ408" s="165"/>
      <c r="AK408" s="495" t="s">
        <v>36</v>
      </c>
      <c r="AL408" s="165"/>
      <c r="AM408" s="165"/>
      <c r="AN408" s="165"/>
      <c r="AO408" s="165"/>
      <c r="AP408" s="165"/>
      <c r="AQ408" s="165" t="s">
        <v>36</v>
      </c>
      <c r="AR408" s="165"/>
      <c r="AS408" s="165"/>
      <c r="AT408" s="165"/>
      <c r="AU408" s="227" t="s">
        <v>36</v>
      </c>
      <c r="AV408" s="68"/>
      <c r="AW408" s="68"/>
      <c r="AX408" s="69"/>
    </row>
    <row r="409" spans="1:50" ht="24" hidden="1" customHeight="1">
      <c r="A409" s="492">
        <v>6</v>
      </c>
      <c r="B409" s="492">
        <v>1</v>
      </c>
      <c r="C409" s="165" t="s">
        <v>36</v>
      </c>
      <c r="D409" s="165"/>
      <c r="E409" s="165"/>
      <c r="F409" s="165"/>
      <c r="G409" s="165"/>
      <c r="H409" s="165"/>
      <c r="I409" s="165"/>
      <c r="J409" s="165"/>
      <c r="K409" s="165"/>
      <c r="L409" s="165"/>
      <c r="M409" s="165" t="s">
        <v>36</v>
      </c>
      <c r="N409" s="165"/>
      <c r="O409" s="165"/>
      <c r="P409" s="165"/>
      <c r="Q409" s="165"/>
      <c r="R409" s="165"/>
      <c r="S409" s="165"/>
      <c r="T409" s="165"/>
      <c r="U409" s="165"/>
      <c r="V409" s="165"/>
      <c r="W409" s="165"/>
      <c r="X409" s="165"/>
      <c r="Y409" s="165"/>
      <c r="Z409" s="165"/>
      <c r="AA409" s="165"/>
      <c r="AB409" s="165"/>
      <c r="AC409" s="165"/>
      <c r="AD409" s="165"/>
      <c r="AE409" s="165"/>
      <c r="AF409" s="165"/>
      <c r="AG409" s="165"/>
      <c r="AH409" s="165"/>
      <c r="AI409" s="165"/>
      <c r="AJ409" s="165"/>
      <c r="AK409" s="495" t="s">
        <v>36</v>
      </c>
      <c r="AL409" s="165"/>
      <c r="AM409" s="165"/>
      <c r="AN409" s="165"/>
      <c r="AO409" s="165"/>
      <c r="AP409" s="165"/>
      <c r="AQ409" s="165" t="s">
        <v>36</v>
      </c>
      <c r="AR409" s="165"/>
      <c r="AS409" s="165"/>
      <c r="AT409" s="165"/>
      <c r="AU409" s="227" t="s">
        <v>36</v>
      </c>
      <c r="AV409" s="68"/>
      <c r="AW409" s="68"/>
      <c r="AX409" s="69"/>
    </row>
    <row r="410" spans="1:50" ht="24" hidden="1" customHeight="1">
      <c r="A410" s="492">
        <v>7</v>
      </c>
      <c r="B410" s="492">
        <v>1</v>
      </c>
      <c r="C410" s="165" t="s">
        <v>36</v>
      </c>
      <c r="D410" s="165"/>
      <c r="E410" s="165"/>
      <c r="F410" s="165"/>
      <c r="G410" s="165"/>
      <c r="H410" s="165"/>
      <c r="I410" s="165"/>
      <c r="J410" s="165"/>
      <c r="K410" s="165"/>
      <c r="L410" s="165"/>
      <c r="M410" s="165" t="s">
        <v>36</v>
      </c>
      <c r="N410" s="165"/>
      <c r="O410" s="165"/>
      <c r="P410" s="165"/>
      <c r="Q410" s="165"/>
      <c r="R410" s="165"/>
      <c r="S410" s="165"/>
      <c r="T410" s="165"/>
      <c r="U410" s="165"/>
      <c r="V410" s="165"/>
      <c r="W410" s="165"/>
      <c r="X410" s="165"/>
      <c r="Y410" s="165"/>
      <c r="Z410" s="165"/>
      <c r="AA410" s="165"/>
      <c r="AB410" s="165"/>
      <c r="AC410" s="165"/>
      <c r="AD410" s="165"/>
      <c r="AE410" s="165"/>
      <c r="AF410" s="165"/>
      <c r="AG410" s="165"/>
      <c r="AH410" s="165"/>
      <c r="AI410" s="165"/>
      <c r="AJ410" s="165"/>
      <c r="AK410" s="495" t="s">
        <v>36</v>
      </c>
      <c r="AL410" s="165"/>
      <c r="AM410" s="165"/>
      <c r="AN410" s="165"/>
      <c r="AO410" s="165"/>
      <c r="AP410" s="165"/>
      <c r="AQ410" s="165" t="s">
        <v>36</v>
      </c>
      <c r="AR410" s="165"/>
      <c r="AS410" s="165"/>
      <c r="AT410" s="165"/>
      <c r="AU410" s="227" t="s">
        <v>36</v>
      </c>
      <c r="AV410" s="68"/>
      <c r="AW410" s="68"/>
      <c r="AX410" s="69"/>
    </row>
    <row r="411" spans="1:50" ht="24" hidden="1" customHeight="1">
      <c r="A411" s="492">
        <v>8</v>
      </c>
      <c r="B411" s="492">
        <v>1</v>
      </c>
      <c r="C411" s="165" t="s">
        <v>36</v>
      </c>
      <c r="D411" s="165"/>
      <c r="E411" s="165"/>
      <c r="F411" s="165"/>
      <c r="G411" s="165"/>
      <c r="H411" s="165"/>
      <c r="I411" s="165"/>
      <c r="J411" s="165"/>
      <c r="K411" s="165"/>
      <c r="L411" s="165"/>
      <c r="M411" s="165" t="s">
        <v>36</v>
      </c>
      <c r="N411" s="165"/>
      <c r="O411" s="165"/>
      <c r="P411" s="165"/>
      <c r="Q411" s="165"/>
      <c r="R411" s="165"/>
      <c r="S411" s="165"/>
      <c r="T411" s="165"/>
      <c r="U411" s="165"/>
      <c r="V411" s="165"/>
      <c r="W411" s="165"/>
      <c r="X411" s="165"/>
      <c r="Y411" s="165"/>
      <c r="Z411" s="165"/>
      <c r="AA411" s="165"/>
      <c r="AB411" s="165"/>
      <c r="AC411" s="165"/>
      <c r="AD411" s="165"/>
      <c r="AE411" s="165"/>
      <c r="AF411" s="165"/>
      <c r="AG411" s="165"/>
      <c r="AH411" s="165"/>
      <c r="AI411" s="165"/>
      <c r="AJ411" s="165"/>
      <c r="AK411" s="495" t="s">
        <v>36</v>
      </c>
      <c r="AL411" s="165"/>
      <c r="AM411" s="165"/>
      <c r="AN411" s="165"/>
      <c r="AO411" s="165"/>
      <c r="AP411" s="165"/>
      <c r="AQ411" s="165" t="s">
        <v>36</v>
      </c>
      <c r="AR411" s="165"/>
      <c r="AS411" s="165"/>
      <c r="AT411" s="165"/>
      <c r="AU411" s="227" t="s">
        <v>36</v>
      </c>
      <c r="AV411" s="68"/>
      <c r="AW411" s="68"/>
      <c r="AX411" s="69"/>
    </row>
    <row r="412" spans="1:50" ht="24" hidden="1" customHeight="1">
      <c r="A412" s="492">
        <v>9</v>
      </c>
      <c r="B412" s="492">
        <v>1</v>
      </c>
      <c r="C412" s="165" t="s">
        <v>36</v>
      </c>
      <c r="D412" s="165"/>
      <c r="E412" s="165"/>
      <c r="F412" s="165"/>
      <c r="G412" s="165"/>
      <c r="H412" s="165"/>
      <c r="I412" s="165"/>
      <c r="J412" s="165"/>
      <c r="K412" s="165"/>
      <c r="L412" s="165"/>
      <c r="M412" s="165" t="s">
        <v>36</v>
      </c>
      <c r="N412" s="165"/>
      <c r="O412" s="165"/>
      <c r="P412" s="165"/>
      <c r="Q412" s="165"/>
      <c r="R412" s="165"/>
      <c r="S412" s="165"/>
      <c r="T412" s="165"/>
      <c r="U412" s="165"/>
      <c r="V412" s="165"/>
      <c r="W412" s="165"/>
      <c r="X412" s="165"/>
      <c r="Y412" s="165"/>
      <c r="Z412" s="165"/>
      <c r="AA412" s="165"/>
      <c r="AB412" s="165"/>
      <c r="AC412" s="165"/>
      <c r="AD412" s="165"/>
      <c r="AE412" s="165"/>
      <c r="AF412" s="165"/>
      <c r="AG412" s="165"/>
      <c r="AH412" s="165"/>
      <c r="AI412" s="165"/>
      <c r="AJ412" s="165"/>
      <c r="AK412" s="495" t="s">
        <v>36</v>
      </c>
      <c r="AL412" s="165"/>
      <c r="AM412" s="165"/>
      <c r="AN412" s="165"/>
      <c r="AO412" s="165"/>
      <c r="AP412" s="165"/>
      <c r="AQ412" s="165" t="s">
        <v>36</v>
      </c>
      <c r="AR412" s="165"/>
      <c r="AS412" s="165"/>
      <c r="AT412" s="165"/>
      <c r="AU412" s="227" t="s">
        <v>36</v>
      </c>
      <c r="AV412" s="68"/>
      <c r="AW412" s="68"/>
      <c r="AX412" s="69"/>
    </row>
    <row r="413" spans="1:50" ht="24" hidden="1" customHeight="1">
      <c r="A413" s="492">
        <v>10</v>
      </c>
      <c r="B413" s="492">
        <v>1</v>
      </c>
      <c r="C413" s="165" t="s">
        <v>36</v>
      </c>
      <c r="D413" s="165"/>
      <c r="E413" s="165"/>
      <c r="F413" s="165"/>
      <c r="G413" s="165"/>
      <c r="H413" s="165"/>
      <c r="I413" s="165"/>
      <c r="J413" s="165"/>
      <c r="K413" s="165"/>
      <c r="L413" s="165"/>
      <c r="M413" s="165" t="s">
        <v>36</v>
      </c>
      <c r="N413" s="165"/>
      <c r="O413" s="165"/>
      <c r="P413" s="165"/>
      <c r="Q413" s="165"/>
      <c r="R413" s="165"/>
      <c r="S413" s="165"/>
      <c r="T413" s="165"/>
      <c r="U413" s="165"/>
      <c r="V413" s="165"/>
      <c r="W413" s="165"/>
      <c r="X413" s="165"/>
      <c r="Y413" s="165"/>
      <c r="Z413" s="165"/>
      <c r="AA413" s="165"/>
      <c r="AB413" s="165"/>
      <c r="AC413" s="165"/>
      <c r="AD413" s="165"/>
      <c r="AE413" s="165"/>
      <c r="AF413" s="165"/>
      <c r="AG413" s="165"/>
      <c r="AH413" s="165"/>
      <c r="AI413" s="165"/>
      <c r="AJ413" s="165"/>
      <c r="AK413" s="495" t="s">
        <v>36</v>
      </c>
      <c r="AL413" s="165"/>
      <c r="AM413" s="165"/>
      <c r="AN413" s="165"/>
      <c r="AO413" s="165"/>
      <c r="AP413" s="165"/>
      <c r="AQ413" s="165" t="s">
        <v>36</v>
      </c>
      <c r="AR413" s="165"/>
      <c r="AS413" s="165"/>
      <c r="AT413" s="165"/>
      <c r="AU413" s="227" t="s">
        <v>36</v>
      </c>
      <c r="AV413" s="68"/>
      <c r="AW413" s="68"/>
      <c r="AX413" s="69"/>
    </row>
    <row r="414" spans="1:50" ht="24" hidden="1" customHeight="1">
      <c r="A414" s="41"/>
      <c r="B414" s="41"/>
      <c r="C414" s="40"/>
      <c r="D414" s="40"/>
      <c r="E414" s="40"/>
      <c r="F414" s="40"/>
      <c r="G414" s="40"/>
      <c r="H414" s="40"/>
      <c r="I414" s="40"/>
      <c r="J414" s="40"/>
      <c r="K414" s="40"/>
      <c r="L414" s="40"/>
      <c r="M414" s="40"/>
      <c r="N414" s="40"/>
      <c r="O414" s="40"/>
      <c r="P414" s="40"/>
      <c r="Q414" s="40"/>
      <c r="R414" s="40"/>
      <c r="S414" s="40"/>
      <c r="T414" s="40"/>
      <c r="U414" s="40"/>
      <c r="V414" s="40"/>
      <c r="W414" s="40"/>
      <c r="X414" s="40"/>
      <c r="Y414" s="40"/>
      <c r="Z414" s="40"/>
      <c r="AA414" s="40"/>
      <c r="AB414" s="40"/>
      <c r="AC414" s="40"/>
      <c r="AD414" s="40"/>
      <c r="AE414" s="40"/>
      <c r="AF414" s="40"/>
      <c r="AG414" s="40"/>
      <c r="AH414" s="40"/>
      <c r="AI414" s="40"/>
      <c r="AJ414" s="40"/>
      <c r="AK414" s="42"/>
      <c r="AL414" s="40"/>
      <c r="AM414" s="40"/>
      <c r="AN414" s="40"/>
      <c r="AO414" s="40"/>
      <c r="AP414" s="40"/>
      <c r="AQ414" s="40"/>
      <c r="AR414" s="40"/>
      <c r="AS414" s="40"/>
      <c r="AT414" s="40"/>
      <c r="AU414" s="40"/>
      <c r="AV414" s="40"/>
      <c r="AW414" s="40"/>
      <c r="AX414" s="40"/>
    </row>
    <row r="415" spans="1:50" ht="24" hidden="1" customHeight="1">
      <c r="A415" s="41"/>
      <c r="B415" s="41"/>
      <c r="C415" s="40"/>
      <c r="D415" s="40"/>
      <c r="E415" s="40"/>
      <c r="F415" s="40"/>
      <c r="G415" s="40"/>
      <c r="H415" s="40"/>
      <c r="I415" s="40"/>
      <c r="J415" s="40"/>
      <c r="K415" s="40"/>
      <c r="L415" s="40"/>
      <c r="M415" s="40"/>
      <c r="N415" s="40"/>
      <c r="O415" s="40"/>
      <c r="P415" s="40"/>
      <c r="Q415" s="40"/>
      <c r="R415" s="40"/>
      <c r="S415" s="40"/>
      <c r="T415" s="40"/>
      <c r="U415" s="40"/>
      <c r="V415" s="40"/>
      <c r="W415" s="40"/>
      <c r="X415" s="40"/>
      <c r="Y415" s="40"/>
      <c r="Z415" s="40"/>
      <c r="AA415" s="40"/>
      <c r="AB415" s="40"/>
      <c r="AC415" s="40"/>
      <c r="AD415" s="40"/>
      <c r="AE415" s="40"/>
      <c r="AF415" s="40"/>
      <c r="AG415" s="40"/>
      <c r="AH415" s="40"/>
      <c r="AI415" s="40"/>
      <c r="AJ415" s="40"/>
      <c r="AK415" s="42"/>
      <c r="AL415" s="40"/>
      <c r="AM415" s="40"/>
      <c r="AN415" s="40"/>
      <c r="AO415" s="40"/>
      <c r="AP415" s="40"/>
      <c r="AQ415" s="40"/>
      <c r="AR415" s="40"/>
      <c r="AS415" s="40"/>
      <c r="AT415" s="40"/>
      <c r="AU415" s="40"/>
      <c r="AV415" s="40"/>
      <c r="AW415" s="40"/>
      <c r="AX415" s="40"/>
    </row>
    <row r="416" spans="1:50" ht="24" hidden="1" customHeight="1">
      <c r="A416" s="41"/>
      <c r="B416" s="41"/>
      <c r="C416" s="40"/>
      <c r="D416" s="40"/>
      <c r="E416" s="40"/>
      <c r="F416" s="40"/>
      <c r="G416" s="40"/>
      <c r="H416" s="40"/>
      <c r="I416" s="40"/>
      <c r="J416" s="40"/>
      <c r="K416" s="40"/>
      <c r="L416" s="40"/>
      <c r="M416" s="40"/>
      <c r="N416" s="40"/>
      <c r="O416" s="40"/>
      <c r="P416" s="40"/>
      <c r="Q416" s="40"/>
      <c r="R416" s="40"/>
      <c r="S416" s="40"/>
      <c r="T416" s="40"/>
      <c r="U416" s="40"/>
      <c r="V416" s="40"/>
      <c r="W416" s="40"/>
      <c r="X416" s="40"/>
      <c r="Y416" s="40"/>
      <c r="Z416" s="40"/>
      <c r="AA416" s="40"/>
      <c r="AB416" s="40"/>
      <c r="AC416" s="40"/>
      <c r="AD416" s="40"/>
      <c r="AE416" s="40"/>
      <c r="AF416" s="40"/>
      <c r="AG416" s="40"/>
      <c r="AH416" s="40"/>
      <c r="AI416" s="40"/>
      <c r="AJ416" s="40"/>
      <c r="AK416" s="42"/>
      <c r="AL416" s="40"/>
      <c r="AM416" s="40"/>
      <c r="AN416" s="40"/>
      <c r="AO416" s="40"/>
      <c r="AP416" s="40"/>
      <c r="AQ416" s="40"/>
      <c r="AR416" s="40"/>
      <c r="AS416" s="40"/>
      <c r="AT416" s="40"/>
      <c r="AU416" s="40"/>
      <c r="AV416" s="40"/>
      <c r="AW416" s="40"/>
      <c r="AX416" s="40"/>
    </row>
    <row r="417" spans="1:50" ht="24" hidden="1" customHeight="1">
      <c r="A417" s="41"/>
      <c r="B417" s="41"/>
      <c r="C417" s="40"/>
      <c r="D417" s="40"/>
      <c r="E417" s="40"/>
      <c r="F417" s="40"/>
      <c r="G417" s="40"/>
      <c r="H417" s="40"/>
      <c r="I417" s="40"/>
      <c r="J417" s="40"/>
      <c r="K417" s="40"/>
      <c r="L417" s="40"/>
      <c r="M417" s="40"/>
      <c r="N417" s="40"/>
      <c r="O417" s="40"/>
      <c r="P417" s="40"/>
      <c r="Q417" s="40"/>
      <c r="R417" s="40"/>
      <c r="S417" s="40"/>
      <c r="T417" s="40"/>
      <c r="U417" s="40"/>
      <c r="V417" s="40"/>
      <c r="W417" s="40"/>
      <c r="X417" s="40"/>
      <c r="Y417" s="40"/>
      <c r="Z417" s="40"/>
      <c r="AA417" s="40"/>
      <c r="AB417" s="40"/>
      <c r="AC417" s="40"/>
      <c r="AD417" s="40"/>
      <c r="AE417" s="40"/>
      <c r="AF417" s="40"/>
      <c r="AG417" s="40"/>
      <c r="AH417" s="40"/>
      <c r="AI417" s="40"/>
      <c r="AJ417" s="40"/>
      <c r="AK417" s="42"/>
      <c r="AL417" s="40"/>
      <c r="AM417" s="40"/>
      <c r="AN417" s="40"/>
      <c r="AO417" s="40"/>
      <c r="AP417" s="40"/>
      <c r="AQ417" s="40"/>
      <c r="AR417" s="40"/>
      <c r="AS417" s="40"/>
      <c r="AT417" s="40"/>
      <c r="AU417" s="40"/>
      <c r="AV417" s="40"/>
      <c r="AW417" s="40"/>
      <c r="AX417" s="40"/>
    </row>
    <row r="418" spans="1:50" ht="24" hidden="1" customHeight="1">
      <c r="A418" s="41"/>
      <c r="B418" s="41"/>
      <c r="C418" s="40"/>
      <c r="D418" s="40"/>
      <c r="E418" s="40"/>
      <c r="F418" s="40"/>
      <c r="G418" s="40"/>
      <c r="H418" s="40"/>
      <c r="I418" s="40"/>
      <c r="J418" s="40"/>
      <c r="K418" s="40"/>
      <c r="L418" s="40"/>
      <c r="M418" s="40"/>
      <c r="N418" s="40"/>
      <c r="O418" s="40"/>
      <c r="P418" s="40"/>
      <c r="Q418" s="40"/>
      <c r="R418" s="40"/>
      <c r="S418" s="40"/>
      <c r="T418" s="40"/>
      <c r="U418" s="40"/>
      <c r="V418" s="40"/>
      <c r="W418" s="40"/>
      <c r="X418" s="40"/>
      <c r="Y418" s="40"/>
      <c r="Z418" s="40"/>
      <c r="AA418" s="40"/>
      <c r="AB418" s="40"/>
      <c r="AC418" s="40"/>
      <c r="AD418" s="40"/>
      <c r="AE418" s="40"/>
      <c r="AF418" s="40"/>
      <c r="AG418" s="40"/>
      <c r="AH418" s="40"/>
      <c r="AI418" s="40"/>
      <c r="AJ418" s="40"/>
      <c r="AK418" s="42"/>
      <c r="AL418" s="40"/>
      <c r="AM418" s="40"/>
      <c r="AN418" s="40"/>
      <c r="AO418" s="40"/>
      <c r="AP418" s="40"/>
      <c r="AQ418" s="40"/>
      <c r="AR418" s="40"/>
      <c r="AS418" s="40"/>
      <c r="AT418" s="40"/>
      <c r="AU418" s="40"/>
      <c r="AV418" s="40"/>
      <c r="AW418" s="40"/>
      <c r="AX418" s="40"/>
    </row>
    <row r="419" spans="1:50" ht="24" hidden="1" customHeight="1">
      <c r="A419" s="41"/>
      <c r="B419" s="41"/>
      <c r="C419" s="40"/>
      <c r="D419" s="40"/>
      <c r="E419" s="40"/>
      <c r="F419" s="40"/>
      <c r="G419" s="40"/>
      <c r="H419" s="40"/>
      <c r="I419" s="40"/>
      <c r="J419" s="40"/>
      <c r="K419" s="40"/>
      <c r="L419" s="40"/>
      <c r="M419" s="40"/>
      <c r="N419" s="40"/>
      <c r="O419" s="40"/>
      <c r="P419" s="40"/>
      <c r="Q419" s="40"/>
      <c r="R419" s="40"/>
      <c r="S419" s="40"/>
      <c r="T419" s="40"/>
      <c r="U419" s="40"/>
      <c r="V419" s="40"/>
      <c r="W419" s="40"/>
      <c r="X419" s="40"/>
      <c r="Y419" s="40"/>
      <c r="Z419" s="40"/>
      <c r="AA419" s="40"/>
      <c r="AB419" s="40"/>
      <c r="AC419" s="40"/>
      <c r="AD419" s="40"/>
      <c r="AE419" s="40"/>
      <c r="AF419" s="40"/>
      <c r="AG419" s="40"/>
      <c r="AH419" s="40"/>
      <c r="AI419" s="40"/>
      <c r="AJ419" s="40"/>
      <c r="AK419" s="42"/>
      <c r="AL419" s="40"/>
      <c r="AM419" s="40"/>
      <c r="AN419" s="40"/>
      <c r="AO419" s="40"/>
      <c r="AP419" s="40"/>
      <c r="AQ419" s="40"/>
      <c r="AR419" s="40"/>
      <c r="AS419" s="40"/>
      <c r="AT419" s="40"/>
      <c r="AU419" s="40"/>
      <c r="AV419" s="40"/>
      <c r="AW419" s="40"/>
      <c r="AX419" s="40"/>
    </row>
    <row r="420" spans="1:50" ht="24" hidden="1" customHeight="1">
      <c r="A420" s="41"/>
      <c r="B420" s="41"/>
      <c r="C420" s="40"/>
      <c r="D420" s="40"/>
      <c r="E420" s="40"/>
      <c r="F420" s="40"/>
      <c r="G420" s="40"/>
      <c r="H420" s="40"/>
      <c r="I420" s="40"/>
      <c r="J420" s="40"/>
      <c r="K420" s="40"/>
      <c r="L420" s="40"/>
      <c r="M420" s="40"/>
      <c r="N420" s="40"/>
      <c r="O420" s="40"/>
      <c r="P420" s="40"/>
      <c r="Q420" s="40"/>
      <c r="R420" s="40"/>
      <c r="S420" s="40"/>
      <c r="T420" s="40"/>
      <c r="U420" s="40"/>
      <c r="V420" s="40"/>
      <c r="W420" s="40"/>
      <c r="X420" s="40"/>
      <c r="Y420" s="40"/>
      <c r="Z420" s="40"/>
      <c r="AA420" s="40"/>
      <c r="AB420" s="40"/>
      <c r="AC420" s="40"/>
      <c r="AD420" s="40"/>
      <c r="AE420" s="40"/>
      <c r="AF420" s="40"/>
      <c r="AG420" s="40"/>
      <c r="AH420" s="40"/>
      <c r="AI420" s="40"/>
      <c r="AJ420" s="40"/>
      <c r="AK420" s="42"/>
      <c r="AL420" s="40"/>
      <c r="AM420" s="40"/>
      <c r="AN420" s="40"/>
      <c r="AO420" s="40"/>
      <c r="AP420" s="40"/>
      <c r="AQ420" s="40"/>
      <c r="AR420" s="40"/>
      <c r="AS420" s="40"/>
      <c r="AT420" s="40"/>
      <c r="AU420" s="40"/>
      <c r="AV420" s="40"/>
      <c r="AW420" s="40"/>
      <c r="AX420" s="40"/>
    </row>
    <row r="421" spans="1:50" ht="24" hidden="1" customHeight="1">
      <c r="A421" s="41"/>
      <c r="B421" s="41"/>
      <c r="C421" s="40"/>
      <c r="D421" s="40"/>
      <c r="E421" s="40"/>
      <c r="F421" s="40"/>
      <c r="G421" s="40"/>
      <c r="H421" s="40"/>
      <c r="I421" s="40"/>
      <c r="J421" s="40"/>
      <c r="K421" s="40"/>
      <c r="L421" s="40"/>
      <c r="M421" s="40"/>
      <c r="N421" s="40"/>
      <c r="O421" s="40"/>
      <c r="P421" s="40"/>
      <c r="Q421" s="40"/>
      <c r="R421" s="40"/>
      <c r="S421" s="40"/>
      <c r="T421" s="40"/>
      <c r="U421" s="40"/>
      <c r="V421" s="40"/>
      <c r="W421" s="40"/>
      <c r="X421" s="40"/>
      <c r="Y421" s="40"/>
      <c r="Z421" s="40"/>
      <c r="AA421" s="40"/>
      <c r="AB421" s="40"/>
      <c r="AC421" s="40"/>
      <c r="AD421" s="40"/>
      <c r="AE421" s="40"/>
      <c r="AF421" s="40"/>
      <c r="AG421" s="40"/>
      <c r="AH421" s="40"/>
      <c r="AI421" s="40"/>
      <c r="AJ421" s="40"/>
      <c r="AK421" s="42"/>
      <c r="AL421" s="40"/>
      <c r="AM421" s="40"/>
      <c r="AN421" s="40"/>
      <c r="AO421" s="40"/>
      <c r="AP421" s="40"/>
      <c r="AQ421" s="40"/>
      <c r="AR421" s="40"/>
      <c r="AS421" s="40"/>
      <c r="AT421" s="40"/>
      <c r="AU421" s="40"/>
      <c r="AV421" s="40"/>
      <c r="AW421" s="40"/>
      <c r="AX421" s="40"/>
    </row>
    <row r="422" spans="1:50" ht="24" hidden="1" customHeight="1">
      <c r="A422" s="41"/>
      <c r="B422" s="41"/>
      <c r="C422" s="40"/>
      <c r="D422" s="40"/>
      <c r="E422" s="40"/>
      <c r="F422" s="40"/>
      <c r="G422" s="40"/>
      <c r="H422" s="40"/>
      <c r="I422" s="40"/>
      <c r="J422" s="40"/>
      <c r="K422" s="40"/>
      <c r="L422" s="40"/>
      <c r="M422" s="40"/>
      <c r="N422" s="40"/>
      <c r="O422" s="40"/>
      <c r="P422" s="40"/>
      <c r="Q422" s="40"/>
      <c r="R422" s="40"/>
      <c r="S422" s="40"/>
      <c r="T422" s="40"/>
      <c r="U422" s="40"/>
      <c r="V422" s="40"/>
      <c r="W422" s="40"/>
      <c r="X422" s="40"/>
      <c r="Y422" s="40"/>
      <c r="Z422" s="40"/>
      <c r="AA422" s="40"/>
      <c r="AB422" s="40"/>
      <c r="AC422" s="40"/>
      <c r="AD422" s="40"/>
      <c r="AE422" s="40"/>
      <c r="AF422" s="40"/>
      <c r="AG422" s="40"/>
      <c r="AH422" s="40"/>
      <c r="AI422" s="40"/>
      <c r="AJ422" s="40"/>
      <c r="AK422" s="42"/>
      <c r="AL422" s="40"/>
      <c r="AM422" s="40"/>
      <c r="AN422" s="40"/>
      <c r="AO422" s="40"/>
      <c r="AP422" s="40"/>
      <c r="AQ422" s="40"/>
      <c r="AR422" s="40"/>
      <c r="AS422" s="40"/>
      <c r="AT422" s="40"/>
      <c r="AU422" s="40"/>
      <c r="AV422" s="40"/>
      <c r="AW422" s="40"/>
      <c r="AX422" s="40"/>
    </row>
    <row r="423" spans="1:50" ht="24" hidden="1" customHeight="1">
      <c r="A423" s="41"/>
      <c r="B423" s="41"/>
      <c r="C423" s="40"/>
      <c r="D423" s="40"/>
      <c r="E423" s="40"/>
      <c r="F423" s="40"/>
      <c r="G423" s="40"/>
      <c r="H423" s="40"/>
      <c r="I423" s="40"/>
      <c r="J423" s="40"/>
      <c r="K423" s="40"/>
      <c r="L423" s="40"/>
      <c r="M423" s="40"/>
      <c r="N423" s="40"/>
      <c r="O423" s="40"/>
      <c r="P423" s="40"/>
      <c r="Q423" s="40"/>
      <c r="R423" s="40"/>
      <c r="S423" s="40"/>
      <c r="T423" s="40"/>
      <c r="U423" s="40"/>
      <c r="V423" s="40"/>
      <c r="W423" s="40"/>
      <c r="X423" s="40"/>
      <c r="Y423" s="40"/>
      <c r="Z423" s="40"/>
      <c r="AA423" s="40"/>
      <c r="AB423" s="40"/>
      <c r="AC423" s="40"/>
      <c r="AD423" s="40"/>
      <c r="AE423" s="40"/>
      <c r="AF423" s="40"/>
      <c r="AG423" s="40"/>
      <c r="AH423" s="40"/>
      <c r="AI423" s="40"/>
      <c r="AJ423" s="40"/>
      <c r="AK423" s="42"/>
      <c r="AL423" s="40"/>
      <c r="AM423" s="40"/>
      <c r="AN423" s="40"/>
      <c r="AO423" s="40"/>
      <c r="AP423" s="40"/>
      <c r="AQ423" s="40"/>
      <c r="AR423" s="40"/>
      <c r="AS423" s="40"/>
      <c r="AT423" s="40"/>
      <c r="AU423" s="40"/>
      <c r="AV423" s="40"/>
      <c r="AW423" s="40"/>
      <c r="AX423" s="40"/>
    </row>
    <row r="424" spans="1:50" ht="24" hidden="1" customHeight="1">
      <c r="A424" s="41"/>
      <c r="B424" s="41"/>
      <c r="C424" s="40"/>
      <c r="D424" s="40"/>
      <c r="E424" s="40"/>
      <c r="F424" s="40"/>
      <c r="G424" s="40"/>
      <c r="H424" s="40"/>
      <c r="I424" s="40"/>
      <c r="J424" s="40"/>
      <c r="K424" s="40"/>
      <c r="L424" s="40"/>
      <c r="M424" s="40"/>
      <c r="N424" s="40"/>
      <c r="O424" s="40"/>
      <c r="P424" s="40"/>
      <c r="Q424" s="40"/>
      <c r="R424" s="40"/>
      <c r="S424" s="40"/>
      <c r="T424" s="40"/>
      <c r="U424" s="40"/>
      <c r="V424" s="40"/>
      <c r="W424" s="40"/>
      <c r="X424" s="40"/>
      <c r="Y424" s="40"/>
      <c r="Z424" s="40"/>
      <c r="AA424" s="40"/>
      <c r="AB424" s="40"/>
      <c r="AC424" s="40"/>
      <c r="AD424" s="40"/>
      <c r="AE424" s="40"/>
      <c r="AF424" s="40"/>
      <c r="AG424" s="40"/>
      <c r="AH424" s="40"/>
      <c r="AI424" s="40"/>
      <c r="AJ424" s="40"/>
      <c r="AK424" s="42"/>
      <c r="AL424" s="40"/>
      <c r="AM424" s="40"/>
      <c r="AN424" s="40"/>
      <c r="AO424" s="40"/>
      <c r="AP424" s="40"/>
      <c r="AQ424" s="40"/>
      <c r="AR424" s="40"/>
      <c r="AS424" s="40"/>
      <c r="AT424" s="40"/>
      <c r="AU424" s="40"/>
      <c r="AV424" s="40"/>
      <c r="AW424" s="40"/>
      <c r="AX424" s="40"/>
    </row>
    <row r="425" spans="1:50" ht="24" hidden="1" customHeight="1">
      <c r="A425" s="41"/>
      <c r="B425" s="41"/>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c r="AH425" s="40"/>
      <c r="AI425" s="40"/>
      <c r="AJ425" s="40"/>
      <c r="AK425" s="42"/>
      <c r="AL425" s="40"/>
      <c r="AM425" s="40"/>
      <c r="AN425" s="40"/>
      <c r="AO425" s="40"/>
      <c r="AP425" s="40"/>
      <c r="AQ425" s="40"/>
      <c r="AR425" s="40"/>
      <c r="AS425" s="40"/>
      <c r="AT425" s="40"/>
      <c r="AU425" s="40"/>
      <c r="AV425" s="40"/>
      <c r="AW425" s="40"/>
      <c r="AX425" s="40"/>
    </row>
    <row r="426" spans="1:50" ht="24" hidden="1" customHeight="1">
      <c r="A426" s="41"/>
      <c r="B426" s="41"/>
      <c r="C426" s="40"/>
      <c r="D426" s="40"/>
      <c r="E426" s="40"/>
      <c r="F426" s="40"/>
      <c r="G426" s="40"/>
      <c r="H426" s="40"/>
      <c r="I426" s="40"/>
      <c r="J426" s="40"/>
      <c r="K426" s="40"/>
      <c r="L426" s="40"/>
      <c r="M426" s="40"/>
      <c r="N426" s="40"/>
      <c r="O426" s="40"/>
      <c r="P426" s="40"/>
      <c r="Q426" s="40"/>
      <c r="R426" s="40"/>
      <c r="S426" s="40"/>
      <c r="T426" s="40"/>
      <c r="U426" s="40"/>
      <c r="V426" s="40"/>
      <c r="W426" s="40"/>
      <c r="X426" s="40"/>
      <c r="Y426" s="40"/>
      <c r="Z426" s="40"/>
      <c r="AA426" s="40"/>
      <c r="AB426" s="40"/>
      <c r="AC426" s="40"/>
      <c r="AD426" s="40"/>
      <c r="AE426" s="40"/>
      <c r="AF426" s="40"/>
      <c r="AG426" s="40"/>
      <c r="AH426" s="40"/>
      <c r="AI426" s="40"/>
      <c r="AJ426" s="40"/>
      <c r="AK426" s="42"/>
      <c r="AL426" s="40"/>
      <c r="AM426" s="40"/>
      <c r="AN426" s="40"/>
      <c r="AO426" s="40"/>
      <c r="AP426" s="40"/>
      <c r="AQ426" s="40"/>
      <c r="AR426" s="40"/>
      <c r="AS426" s="40"/>
      <c r="AT426" s="40"/>
      <c r="AU426" s="40"/>
      <c r="AV426" s="40"/>
      <c r="AW426" s="40"/>
      <c r="AX426" s="40"/>
    </row>
    <row r="427" spans="1:50" ht="24" hidden="1" customHeight="1">
      <c r="A427" s="41"/>
      <c r="B427" s="41"/>
      <c r="C427" s="40"/>
      <c r="D427" s="40"/>
      <c r="E427" s="40"/>
      <c r="F427" s="40"/>
      <c r="G427" s="40"/>
      <c r="H427" s="40"/>
      <c r="I427" s="40"/>
      <c r="J427" s="40"/>
      <c r="K427" s="40"/>
      <c r="L427" s="40"/>
      <c r="M427" s="40"/>
      <c r="N427" s="40"/>
      <c r="O427" s="40"/>
      <c r="P427" s="40"/>
      <c r="Q427" s="40"/>
      <c r="R427" s="40"/>
      <c r="S427" s="40"/>
      <c r="T427" s="40"/>
      <c r="U427" s="40"/>
      <c r="V427" s="40"/>
      <c r="W427" s="40"/>
      <c r="X427" s="40"/>
      <c r="Y427" s="40"/>
      <c r="Z427" s="40"/>
      <c r="AA427" s="40"/>
      <c r="AB427" s="40"/>
      <c r="AC427" s="40"/>
      <c r="AD427" s="40"/>
      <c r="AE427" s="40"/>
      <c r="AF427" s="40"/>
      <c r="AG427" s="40"/>
      <c r="AH427" s="40"/>
      <c r="AI427" s="40"/>
      <c r="AJ427" s="40"/>
      <c r="AK427" s="42"/>
      <c r="AL427" s="40"/>
      <c r="AM427" s="40"/>
      <c r="AN427" s="40"/>
      <c r="AO427" s="40"/>
      <c r="AP427" s="40"/>
      <c r="AQ427" s="40"/>
      <c r="AR427" s="40"/>
      <c r="AS427" s="40"/>
      <c r="AT427" s="40"/>
      <c r="AU427" s="40"/>
      <c r="AV427" s="40"/>
      <c r="AW427" s="40"/>
      <c r="AX427" s="40"/>
    </row>
    <row r="428" spans="1:50" ht="24" hidden="1" customHeight="1">
      <c r="A428" s="41"/>
      <c r="B428" s="41"/>
      <c r="C428" s="40"/>
      <c r="D428" s="40"/>
      <c r="E428" s="40"/>
      <c r="F428" s="40"/>
      <c r="G428" s="40"/>
      <c r="H428" s="40"/>
      <c r="I428" s="40"/>
      <c r="J428" s="40"/>
      <c r="K428" s="40"/>
      <c r="L428" s="40"/>
      <c r="M428" s="40"/>
      <c r="N428" s="40"/>
      <c r="O428" s="40"/>
      <c r="P428" s="40"/>
      <c r="Q428" s="40"/>
      <c r="R428" s="40"/>
      <c r="S428" s="40"/>
      <c r="T428" s="40"/>
      <c r="U428" s="40"/>
      <c r="V428" s="40"/>
      <c r="W428" s="40"/>
      <c r="X428" s="40"/>
      <c r="Y428" s="40"/>
      <c r="Z428" s="40"/>
      <c r="AA428" s="40"/>
      <c r="AB428" s="40"/>
      <c r="AC428" s="40"/>
      <c r="AD428" s="40"/>
      <c r="AE428" s="40"/>
      <c r="AF428" s="40"/>
      <c r="AG428" s="40"/>
      <c r="AH428" s="40"/>
      <c r="AI428" s="40"/>
      <c r="AJ428" s="40"/>
      <c r="AK428" s="42"/>
      <c r="AL428" s="40"/>
      <c r="AM428" s="40"/>
      <c r="AN428" s="40"/>
      <c r="AO428" s="40"/>
      <c r="AP428" s="40"/>
      <c r="AQ428" s="40"/>
      <c r="AR428" s="40"/>
      <c r="AS428" s="40"/>
      <c r="AT428" s="40"/>
      <c r="AU428" s="40"/>
      <c r="AV428" s="40"/>
      <c r="AW428" s="40"/>
      <c r="AX428" s="40"/>
    </row>
    <row r="429" spans="1:50" ht="24" hidden="1" customHeight="1">
      <c r="A429" s="41"/>
      <c r="B429" s="41"/>
      <c r="C429" s="40"/>
      <c r="D429" s="40"/>
      <c r="E429" s="40"/>
      <c r="F429" s="40"/>
      <c r="G429" s="40"/>
      <c r="H429" s="40"/>
      <c r="I429" s="40"/>
      <c r="J429" s="40"/>
      <c r="K429" s="40"/>
      <c r="L429" s="40"/>
      <c r="M429" s="40"/>
      <c r="N429" s="40"/>
      <c r="O429" s="40"/>
      <c r="P429" s="40"/>
      <c r="Q429" s="40"/>
      <c r="R429" s="40"/>
      <c r="S429" s="40"/>
      <c r="T429" s="40"/>
      <c r="U429" s="40"/>
      <c r="V429" s="40"/>
      <c r="W429" s="40"/>
      <c r="X429" s="40"/>
      <c r="Y429" s="40"/>
      <c r="Z429" s="40"/>
      <c r="AA429" s="40"/>
      <c r="AB429" s="40"/>
      <c r="AC429" s="40"/>
      <c r="AD429" s="40"/>
      <c r="AE429" s="40"/>
      <c r="AF429" s="40"/>
      <c r="AG429" s="40"/>
      <c r="AH429" s="40"/>
      <c r="AI429" s="40"/>
      <c r="AJ429" s="40"/>
      <c r="AK429" s="42"/>
      <c r="AL429" s="40"/>
      <c r="AM429" s="40"/>
      <c r="AN429" s="40"/>
      <c r="AO429" s="40"/>
      <c r="AP429" s="40"/>
      <c r="AQ429" s="40"/>
      <c r="AR429" s="40"/>
      <c r="AS429" s="40"/>
      <c r="AT429" s="40"/>
      <c r="AU429" s="40"/>
      <c r="AV429" s="40"/>
      <c r="AW429" s="40"/>
      <c r="AX429" s="40"/>
    </row>
    <row r="430" spans="1:50" ht="24" hidden="1" customHeight="1">
      <c r="A430" s="41"/>
      <c r="B430" s="41"/>
      <c r="C430" s="40"/>
      <c r="D430" s="40"/>
      <c r="E430" s="40"/>
      <c r="F430" s="40"/>
      <c r="G430" s="40"/>
      <c r="H430" s="40"/>
      <c r="I430" s="40"/>
      <c r="J430" s="40"/>
      <c r="K430" s="40"/>
      <c r="L430" s="40"/>
      <c r="M430" s="40"/>
      <c r="N430" s="40"/>
      <c r="O430" s="40"/>
      <c r="P430" s="40"/>
      <c r="Q430" s="40"/>
      <c r="R430" s="40"/>
      <c r="S430" s="40"/>
      <c r="T430" s="40"/>
      <c r="U430" s="40"/>
      <c r="V430" s="40"/>
      <c r="W430" s="40"/>
      <c r="X430" s="40"/>
      <c r="Y430" s="40"/>
      <c r="Z430" s="40"/>
      <c r="AA430" s="40"/>
      <c r="AB430" s="40"/>
      <c r="AC430" s="40"/>
      <c r="AD430" s="40"/>
      <c r="AE430" s="40"/>
      <c r="AF430" s="40"/>
      <c r="AG430" s="40"/>
      <c r="AH430" s="40"/>
      <c r="AI430" s="40"/>
      <c r="AJ430" s="40"/>
      <c r="AK430" s="42"/>
      <c r="AL430" s="40"/>
      <c r="AM430" s="40"/>
      <c r="AN430" s="40"/>
      <c r="AO430" s="40"/>
      <c r="AP430" s="40"/>
      <c r="AQ430" s="40"/>
      <c r="AR430" s="40"/>
      <c r="AS430" s="40"/>
      <c r="AT430" s="40"/>
      <c r="AU430" s="40"/>
      <c r="AV430" s="40"/>
      <c r="AW430" s="40"/>
      <c r="AX430" s="40"/>
    </row>
    <row r="431" spans="1:50" ht="24" hidden="1" customHeight="1">
      <c r="A431" s="41"/>
      <c r="B431" s="41"/>
      <c r="C431" s="40"/>
      <c r="D431" s="40"/>
      <c r="E431" s="40"/>
      <c r="F431" s="40"/>
      <c r="G431" s="40"/>
      <c r="H431" s="40"/>
      <c r="I431" s="40"/>
      <c r="J431" s="40"/>
      <c r="K431" s="40"/>
      <c r="L431" s="40"/>
      <c r="M431" s="40"/>
      <c r="N431" s="40"/>
      <c r="O431" s="40"/>
      <c r="P431" s="40"/>
      <c r="Q431" s="40"/>
      <c r="R431" s="40"/>
      <c r="S431" s="40"/>
      <c r="T431" s="40"/>
      <c r="U431" s="40"/>
      <c r="V431" s="40"/>
      <c r="W431" s="40"/>
      <c r="X431" s="40"/>
      <c r="Y431" s="40"/>
      <c r="Z431" s="40"/>
      <c r="AA431" s="40"/>
      <c r="AB431" s="40"/>
      <c r="AC431" s="40"/>
      <c r="AD431" s="40"/>
      <c r="AE431" s="40"/>
      <c r="AF431" s="40"/>
      <c r="AG431" s="40"/>
      <c r="AH431" s="40"/>
      <c r="AI431" s="40"/>
      <c r="AJ431" s="40"/>
      <c r="AK431" s="42"/>
      <c r="AL431" s="40"/>
      <c r="AM431" s="40"/>
      <c r="AN431" s="40"/>
      <c r="AO431" s="40"/>
      <c r="AP431" s="40"/>
      <c r="AQ431" s="40"/>
      <c r="AR431" s="40"/>
      <c r="AS431" s="40"/>
      <c r="AT431" s="40"/>
      <c r="AU431" s="40"/>
      <c r="AV431" s="40"/>
      <c r="AW431" s="40"/>
      <c r="AX431" s="40"/>
    </row>
    <row r="432" spans="1:50" ht="24" hidden="1" customHeight="1">
      <c r="A432" s="41"/>
      <c r="B432" s="41"/>
      <c r="C432" s="40"/>
      <c r="D432" s="40"/>
      <c r="E432" s="40"/>
      <c r="F432" s="40"/>
      <c r="G432" s="40"/>
      <c r="H432" s="40"/>
      <c r="I432" s="40"/>
      <c r="J432" s="40"/>
      <c r="K432" s="40"/>
      <c r="L432" s="40"/>
      <c r="M432" s="40"/>
      <c r="N432" s="40"/>
      <c r="O432" s="40"/>
      <c r="P432" s="40"/>
      <c r="Q432" s="40"/>
      <c r="R432" s="40"/>
      <c r="S432" s="40"/>
      <c r="T432" s="40"/>
      <c r="U432" s="40"/>
      <c r="V432" s="40"/>
      <c r="W432" s="40"/>
      <c r="X432" s="40"/>
      <c r="Y432" s="40"/>
      <c r="Z432" s="40"/>
      <c r="AA432" s="40"/>
      <c r="AB432" s="40"/>
      <c r="AC432" s="40"/>
      <c r="AD432" s="40"/>
      <c r="AE432" s="40"/>
      <c r="AF432" s="40"/>
      <c r="AG432" s="40"/>
      <c r="AH432" s="40"/>
      <c r="AI432" s="40"/>
      <c r="AJ432" s="40"/>
      <c r="AK432" s="42"/>
      <c r="AL432" s="40"/>
      <c r="AM432" s="40"/>
      <c r="AN432" s="40"/>
      <c r="AO432" s="40"/>
      <c r="AP432" s="40"/>
      <c r="AQ432" s="40"/>
      <c r="AR432" s="40"/>
      <c r="AS432" s="40"/>
      <c r="AT432" s="40"/>
      <c r="AU432" s="40"/>
      <c r="AV432" s="40"/>
      <c r="AW432" s="40"/>
      <c r="AX432" s="40"/>
    </row>
    <row r="434" spans="1:50">
      <c r="B434" s="1" t="s">
        <v>150</v>
      </c>
    </row>
    <row r="435" spans="1:50" ht="34.5" customHeight="1">
      <c r="A435" s="492"/>
      <c r="B435" s="492"/>
      <c r="C435" s="190" t="s">
        <v>142</v>
      </c>
      <c r="D435" s="190"/>
      <c r="E435" s="190"/>
      <c r="F435" s="190"/>
      <c r="G435" s="190"/>
      <c r="H435" s="190"/>
      <c r="I435" s="190"/>
      <c r="J435" s="190"/>
      <c r="K435" s="190"/>
      <c r="L435" s="190"/>
      <c r="M435" s="190" t="s">
        <v>143</v>
      </c>
      <c r="N435" s="190"/>
      <c r="O435" s="190"/>
      <c r="P435" s="190"/>
      <c r="Q435" s="190"/>
      <c r="R435" s="190"/>
      <c r="S435" s="190"/>
      <c r="T435" s="190"/>
      <c r="U435" s="190"/>
      <c r="V435" s="190"/>
      <c r="W435" s="190"/>
      <c r="X435" s="190"/>
      <c r="Y435" s="190"/>
      <c r="Z435" s="190"/>
      <c r="AA435" s="190"/>
      <c r="AB435" s="190"/>
      <c r="AC435" s="190"/>
      <c r="AD435" s="190"/>
      <c r="AE435" s="190"/>
      <c r="AF435" s="190"/>
      <c r="AG435" s="190"/>
      <c r="AH435" s="190"/>
      <c r="AI435" s="190"/>
      <c r="AJ435" s="190"/>
      <c r="AK435" s="197" t="s">
        <v>144</v>
      </c>
      <c r="AL435" s="190"/>
      <c r="AM435" s="190"/>
      <c r="AN435" s="190"/>
      <c r="AO435" s="190"/>
      <c r="AP435" s="190"/>
      <c r="AQ435" s="190" t="s">
        <v>145</v>
      </c>
      <c r="AR435" s="190"/>
      <c r="AS435" s="190"/>
      <c r="AT435" s="190"/>
      <c r="AU435" s="119" t="s">
        <v>146</v>
      </c>
      <c r="AV435" s="120"/>
      <c r="AW435" s="120"/>
      <c r="AX435" s="262"/>
    </row>
    <row r="436" spans="1:50" ht="24" customHeight="1">
      <c r="A436" s="492">
        <v>1</v>
      </c>
      <c r="B436" s="492">
        <v>1</v>
      </c>
      <c r="C436" s="493" t="s">
        <v>151</v>
      </c>
      <c r="D436" s="493"/>
      <c r="E436" s="493"/>
      <c r="F436" s="493"/>
      <c r="G436" s="493"/>
      <c r="H436" s="493"/>
      <c r="I436" s="493"/>
      <c r="J436" s="493"/>
      <c r="K436" s="493"/>
      <c r="L436" s="493"/>
      <c r="M436" s="493" t="s">
        <v>135</v>
      </c>
      <c r="N436" s="493"/>
      <c r="O436" s="493"/>
      <c r="P436" s="493"/>
      <c r="Q436" s="493"/>
      <c r="R436" s="493"/>
      <c r="S436" s="493"/>
      <c r="T436" s="493"/>
      <c r="U436" s="493"/>
      <c r="V436" s="493"/>
      <c r="W436" s="493"/>
      <c r="X436" s="493"/>
      <c r="Y436" s="493"/>
      <c r="Z436" s="493"/>
      <c r="AA436" s="493"/>
      <c r="AB436" s="493"/>
      <c r="AC436" s="493"/>
      <c r="AD436" s="493"/>
      <c r="AE436" s="493"/>
      <c r="AF436" s="493"/>
      <c r="AG436" s="493"/>
      <c r="AH436" s="493"/>
      <c r="AI436" s="493"/>
      <c r="AJ436" s="493"/>
      <c r="AK436" s="494">
        <v>4</v>
      </c>
      <c r="AL436" s="493"/>
      <c r="AM436" s="493"/>
      <c r="AN436" s="493"/>
      <c r="AO436" s="493"/>
      <c r="AP436" s="493"/>
      <c r="AQ436" s="165" t="s">
        <v>152</v>
      </c>
      <c r="AR436" s="165"/>
      <c r="AS436" s="165"/>
      <c r="AT436" s="165"/>
      <c r="AU436" s="227" t="s">
        <v>36</v>
      </c>
      <c r="AV436" s="68"/>
      <c r="AW436" s="68"/>
      <c r="AX436" s="69"/>
    </row>
    <row r="437" spans="1:50" ht="24" customHeight="1">
      <c r="A437" s="492">
        <v>2</v>
      </c>
      <c r="B437" s="492">
        <v>1</v>
      </c>
      <c r="C437" s="493" t="s">
        <v>153</v>
      </c>
      <c r="D437" s="493"/>
      <c r="E437" s="493"/>
      <c r="F437" s="493"/>
      <c r="G437" s="493"/>
      <c r="H437" s="493"/>
      <c r="I437" s="493"/>
      <c r="J437" s="493"/>
      <c r="K437" s="493"/>
      <c r="L437" s="493"/>
      <c r="M437" s="493" t="s">
        <v>154</v>
      </c>
      <c r="N437" s="493"/>
      <c r="O437" s="493"/>
      <c r="P437" s="493"/>
      <c r="Q437" s="493"/>
      <c r="R437" s="493"/>
      <c r="S437" s="493"/>
      <c r="T437" s="493"/>
      <c r="U437" s="493"/>
      <c r="V437" s="493"/>
      <c r="W437" s="493"/>
      <c r="X437" s="493"/>
      <c r="Y437" s="493"/>
      <c r="Z437" s="493"/>
      <c r="AA437" s="493"/>
      <c r="AB437" s="493"/>
      <c r="AC437" s="493"/>
      <c r="AD437" s="493"/>
      <c r="AE437" s="493"/>
      <c r="AF437" s="493"/>
      <c r="AG437" s="493"/>
      <c r="AH437" s="493"/>
      <c r="AI437" s="493"/>
      <c r="AJ437" s="493"/>
      <c r="AK437" s="494">
        <v>0.997</v>
      </c>
      <c r="AL437" s="493"/>
      <c r="AM437" s="493"/>
      <c r="AN437" s="493"/>
      <c r="AO437" s="493"/>
      <c r="AP437" s="493"/>
      <c r="AQ437" s="165" t="s">
        <v>152</v>
      </c>
      <c r="AR437" s="165"/>
      <c r="AS437" s="165"/>
      <c r="AT437" s="165"/>
      <c r="AU437" s="227" t="s">
        <v>36</v>
      </c>
      <c r="AV437" s="68"/>
      <c r="AW437" s="68"/>
      <c r="AX437" s="69"/>
    </row>
    <row r="438" spans="1:50" ht="24" customHeight="1">
      <c r="A438" s="492">
        <v>2</v>
      </c>
      <c r="B438" s="492">
        <v>1</v>
      </c>
      <c r="C438" s="493" t="s">
        <v>153</v>
      </c>
      <c r="D438" s="493"/>
      <c r="E438" s="493"/>
      <c r="F438" s="493"/>
      <c r="G438" s="493"/>
      <c r="H438" s="493"/>
      <c r="I438" s="493"/>
      <c r="J438" s="493"/>
      <c r="K438" s="493"/>
      <c r="L438" s="493"/>
      <c r="M438" s="493" t="s">
        <v>155</v>
      </c>
      <c r="N438" s="493"/>
      <c r="O438" s="493"/>
      <c r="P438" s="493"/>
      <c r="Q438" s="493"/>
      <c r="R438" s="493"/>
      <c r="S438" s="493"/>
      <c r="T438" s="493"/>
      <c r="U438" s="493"/>
      <c r="V438" s="493"/>
      <c r="W438" s="493"/>
      <c r="X438" s="493"/>
      <c r="Y438" s="493"/>
      <c r="Z438" s="493"/>
      <c r="AA438" s="493"/>
      <c r="AB438" s="493"/>
      <c r="AC438" s="493"/>
      <c r="AD438" s="493"/>
      <c r="AE438" s="493"/>
      <c r="AF438" s="493"/>
      <c r="AG438" s="493"/>
      <c r="AH438" s="493"/>
      <c r="AI438" s="493"/>
      <c r="AJ438" s="493"/>
      <c r="AK438" s="494">
        <v>0.99199999999999999</v>
      </c>
      <c r="AL438" s="493"/>
      <c r="AM438" s="493"/>
      <c r="AN438" s="493"/>
      <c r="AO438" s="493"/>
      <c r="AP438" s="493"/>
      <c r="AQ438" s="165" t="s">
        <v>152</v>
      </c>
      <c r="AR438" s="165"/>
      <c r="AS438" s="165"/>
      <c r="AT438" s="165"/>
      <c r="AU438" s="227" t="s">
        <v>36</v>
      </c>
      <c r="AV438" s="68"/>
      <c r="AW438" s="68"/>
      <c r="AX438" s="69"/>
    </row>
    <row r="439" spans="1:50" ht="24" customHeight="1">
      <c r="A439" s="492">
        <v>2</v>
      </c>
      <c r="B439" s="492">
        <v>1</v>
      </c>
      <c r="C439" s="493" t="s">
        <v>153</v>
      </c>
      <c r="D439" s="493"/>
      <c r="E439" s="493"/>
      <c r="F439" s="493"/>
      <c r="G439" s="493"/>
      <c r="H439" s="493"/>
      <c r="I439" s="493"/>
      <c r="J439" s="493"/>
      <c r="K439" s="493"/>
      <c r="L439" s="493"/>
      <c r="M439" s="493" t="s">
        <v>156</v>
      </c>
      <c r="N439" s="493"/>
      <c r="O439" s="493"/>
      <c r="P439" s="493"/>
      <c r="Q439" s="493"/>
      <c r="R439" s="493"/>
      <c r="S439" s="493"/>
      <c r="T439" s="493"/>
      <c r="U439" s="493"/>
      <c r="V439" s="493"/>
      <c r="W439" s="493"/>
      <c r="X439" s="493"/>
      <c r="Y439" s="493"/>
      <c r="Z439" s="493"/>
      <c r="AA439" s="493"/>
      <c r="AB439" s="493"/>
      <c r="AC439" s="493"/>
      <c r="AD439" s="493"/>
      <c r="AE439" s="493"/>
      <c r="AF439" s="493"/>
      <c r="AG439" s="493"/>
      <c r="AH439" s="493"/>
      <c r="AI439" s="493"/>
      <c r="AJ439" s="493"/>
      <c r="AK439" s="494">
        <v>0.84</v>
      </c>
      <c r="AL439" s="493"/>
      <c r="AM439" s="493"/>
      <c r="AN439" s="493"/>
      <c r="AO439" s="493"/>
      <c r="AP439" s="493"/>
      <c r="AQ439" s="165" t="s">
        <v>152</v>
      </c>
      <c r="AR439" s="165"/>
      <c r="AS439" s="165"/>
      <c r="AT439" s="165"/>
      <c r="AU439" s="227" t="s">
        <v>36</v>
      </c>
      <c r="AV439" s="68"/>
      <c r="AW439" s="68"/>
      <c r="AX439" s="69"/>
    </row>
    <row r="440" spans="1:50" ht="24" customHeight="1">
      <c r="A440" s="492">
        <v>3</v>
      </c>
      <c r="B440" s="492">
        <v>1</v>
      </c>
      <c r="C440" s="493" t="s">
        <v>157</v>
      </c>
      <c r="D440" s="493"/>
      <c r="E440" s="493"/>
      <c r="F440" s="493"/>
      <c r="G440" s="493"/>
      <c r="H440" s="493"/>
      <c r="I440" s="493"/>
      <c r="J440" s="493"/>
      <c r="K440" s="493"/>
      <c r="L440" s="493"/>
      <c r="M440" s="493" t="s">
        <v>158</v>
      </c>
      <c r="N440" s="493"/>
      <c r="O440" s="493"/>
      <c r="P440" s="493"/>
      <c r="Q440" s="493"/>
      <c r="R440" s="493"/>
      <c r="S440" s="493"/>
      <c r="T440" s="493"/>
      <c r="U440" s="493"/>
      <c r="V440" s="493"/>
      <c r="W440" s="493"/>
      <c r="X440" s="493"/>
      <c r="Y440" s="493"/>
      <c r="Z440" s="493"/>
      <c r="AA440" s="493"/>
      <c r="AB440" s="493"/>
      <c r="AC440" s="493"/>
      <c r="AD440" s="493"/>
      <c r="AE440" s="493"/>
      <c r="AF440" s="493"/>
      <c r="AG440" s="493"/>
      <c r="AH440" s="493"/>
      <c r="AI440" s="493"/>
      <c r="AJ440" s="493"/>
      <c r="AK440" s="494">
        <v>2</v>
      </c>
      <c r="AL440" s="493"/>
      <c r="AM440" s="493"/>
      <c r="AN440" s="493"/>
      <c r="AO440" s="493"/>
      <c r="AP440" s="493"/>
      <c r="AQ440" s="165" t="s">
        <v>152</v>
      </c>
      <c r="AR440" s="165"/>
      <c r="AS440" s="165"/>
      <c r="AT440" s="165"/>
      <c r="AU440" s="227" t="s">
        <v>36</v>
      </c>
      <c r="AV440" s="68"/>
      <c r="AW440" s="68"/>
      <c r="AX440" s="69"/>
    </row>
    <row r="441" spans="1:50" ht="24" customHeight="1">
      <c r="A441" s="492">
        <v>3</v>
      </c>
      <c r="B441" s="492">
        <v>1</v>
      </c>
      <c r="C441" s="493" t="s">
        <v>157</v>
      </c>
      <c r="D441" s="493"/>
      <c r="E441" s="493"/>
      <c r="F441" s="493"/>
      <c r="G441" s="493"/>
      <c r="H441" s="493"/>
      <c r="I441" s="493"/>
      <c r="J441" s="493"/>
      <c r="K441" s="493"/>
      <c r="L441" s="493"/>
      <c r="M441" s="493" t="s">
        <v>159</v>
      </c>
      <c r="N441" s="493"/>
      <c r="O441" s="493"/>
      <c r="P441" s="493"/>
      <c r="Q441" s="493"/>
      <c r="R441" s="493"/>
      <c r="S441" s="493"/>
      <c r="T441" s="493"/>
      <c r="U441" s="493"/>
      <c r="V441" s="493"/>
      <c r="W441" s="493"/>
      <c r="X441" s="493"/>
      <c r="Y441" s="493"/>
      <c r="Z441" s="493"/>
      <c r="AA441" s="493"/>
      <c r="AB441" s="493"/>
      <c r="AC441" s="493"/>
      <c r="AD441" s="493"/>
      <c r="AE441" s="493"/>
      <c r="AF441" s="493"/>
      <c r="AG441" s="493"/>
      <c r="AH441" s="493"/>
      <c r="AI441" s="493"/>
      <c r="AJ441" s="493"/>
      <c r="AK441" s="494">
        <v>0.96299999999999997</v>
      </c>
      <c r="AL441" s="493"/>
      <c r="AM441" s="493"/>
      <c r="AN441" s="493"/>
      <c r="AO441" s="493"/>
      <c r="AP441" s="493"/>
      <c r="AQ441" s="165" t="s">
        <v>152</v>
      </c>
      <c r="AR441" s="165"/>
      <c r="AS441" s="165"/>
      <c r="AT441" s="165"/>
      <c r="AU441" s="227" t="s">
        <v>36</v>
      </c>
      <c r="AV441" s="68"/>
      <c r="AW441" s="68"/>
      <c r="AX441" s="69"/>
    </row>
    <row r="442" spans="1:50" ht="24" customHeight="1">
      <c r="A442" s="492">
        <v>4</v>
      </c>
      <c r="B442" s="492">
        <v>1</v>
      </c>
      <c r="C442" s="493" t="s">
        <v>160</v>
      </c>
      <c r="D442" s="493"/>
      <c r="E442" s="493"/>
      <c r="F442" s="493"/>
      <c r="G442" s="493"/>
      <c r="H442" s="493"/>
      <c r="I442" s="493"/>
      <c r="J442" s="493"/>
      <c r="K442" s="493"/>
      <c r="L442" s="493"/>
      <c r="M442" s="493" t="s">
        <v>161</v>
      </c>
      <c r="N442" s="493"/>
      <c r="O442" s="493"/>
      <c r="P442" s="493"/>
      <c r="Q442" s="493"/>
      <c r="R442" s="493"/>
      <c r="S442" s="493"/>
      <c r="T442" s="493"/>
      <c r="U442" s="493"/>
      <c r="V442" s="493"/>
      <c r="W442" s="493"/>
      <c r="X442" s="493"/>
      <c r="Y442" s="493"/>
      <c r="Z442" s="493"/>
      <c r="AA442" s="493"/>
      <c r="AB442" s="493"/>
      <c r="AC442" s="493"/>
      <c r="AD442" s="493"/>
      <c r="AE442" s="493"/>
      <c r="AF442" s="493"/>
      <c r="AG442" s="493"/>
      <c r="AH442" s="493"/>
      <c r="AI442" s="493"/>
      <c r="AJ442" s="493"/>
      <c r="AK442" s="494">
        <v>2</v>
      </c>
      <c r="AL442" s="493"/>
      <c r="AM442" s="493"/>
      <c r="AN442" s="493"/>
      <c r="AO442" s="493"/>
      <c r="AP442" s="493"/>
      <c r="AQ442" s="165" t="s">
        <v>152</v>
      </c>
      <c r="AR442" s="165"/>
      <c r="AS442" s="165"/>
      <c r="AT442" s="165"/>
      <c r="AU442" s="227" t="s">
        <v>36</v>
      </c>
      <c r="AV442" s="68"/>
      <c r="AW442" s="68"/>
      <c r="AX442" s="69"/>
    </row>
    <row r="443" spans="1:50" ht="24" customHeight="1">
      <c r="A443" s="492">
        <v>5</v>
      </c>
      <c r="B443" s="492">
        <v>1</v>
      </c>
      <c r="C443" s="493" t="s">
        <v>162</v>
      </c>
      <c r="D443" s="493"/>
      <c r="E443" s="493"/>
      <c r="F443" s="493"/>
      <c r="G443" s="493"/>
      <c r="H443" s="493"/>
      <c r="I443" s="493"/>
      <c r="J443" s="493"/>
      <c r="K443" s="493"/>
      <c r="L443" s="493"/>
      <c r="M443" s="493" t="s">
        <v>163</v>
      </c>
      <c r="N443" s="493"/>
      <c r="O443" s="493"/>
      <c r="P443" s="493"/>
      <c r="Q443" s="493"/>
      <c r="R443" s="493"/>
      <c r="S443" s="493"/>
      <c r="T443" s="493"/>
      <c r="U443" s="493"/>
      <c r="V443" s="493"/>
      <c r="W443" s="493"/>
      <c r="X443" s="493"/>
      <c r="Y443" s="493"/>
      <c r="Z443" s="493"/>
      <c r="AA443" s="493"/>
      <c r="AB443" s="493"/>
      <c r="AC443" s="493"/>
      <c r="AD443" s="493"/>
      <c r="AE443" s="493"/>
      <c r="AF443" s="493"/>
      <c r="AG443" s="493"/>
      <c r="AH443" s="493"/>
      <c r="AI443" s="493"/>
      <c r="AJ443" s="493"/>
      <c r="AK443" s="494">
        <v>2</v>
      </c>
      <c r="AL443" s="493"/>
      <c r="AM443" s="493"/>
      <c r="AN443" s="493"/>
      <c r="AO443" s="493"/>
      <c r="AP443" s="493"/>
      <c r="AQ443" s="165" t="s">
        <v>152</v>
      </c>
      <c r="AR443" s="165"/>
      <c r="AS443" s="165"/>
      <c r="AT443" s="165"/>
      <c r="AU443" s="227" t="s">
        <v>36</v>
      </c>
      <c r="AV443" s="68"/>
      <c r="AW443" s="68"/>
      <c r="AX443" s="69"/>
    </row>
    <row r="444" spans="1:50" ht="24" customHeight="1">
      <c r="A444" s="492">
        <v>6</v>
      </c>
      <c r="B444" s="492">
        <v>1</v>
      </c>
      <c r="C444" s="496" t="s">
        <v>164</v>
      </c>
      <c r="D444" s="497"/>
      <c r="E444" s="497"/>
      <c r="F444" s="497"/>
      <c r="G444" s="497"/>
      <c r="H444" s="497"/>
      <c r="I444" s="497"/>
      <c r="J444" s="497"/>
      <c r="K444" s="497"/>
      <c r="L444" s="498"/>
      <c r="M444" s="496" t="s">
        <v>165</v>
      </c>
      <c r="N444" s="497"/>
      <c r="O444" s="497"/>
      <c r="P444" s="497"/>
      <c r="Q444" s="497"/>
      <c r="R444" s="497"/>
      <c r="S444" s="497"/>
      <c r="T444" s="497"/>
      <c r="U444" s="497"/>
      <c r="V444" s="497"/>
      <c r="W444" s="497"/>
      <c r="X444" s="497"/>
      <c r="Y444" s="497"/>
      <c r="Z444" s="497"/>
      <c r="AA444" s="497"/>
      <c r="AB444" s="497"/>
      <c r="AC444" s="497"/>
      <c r="AD444" s="497"/>
      <c r="AE444" s="497"/>
      <c r="AF444" s="497"/>
      <c r="AG444" s="497"/>
      <c r="AH444" s="497"/>
      <c r="AI444" s="497"/>
      <c r="AJ444" s="498"/>
      <c r="AK444" s="494">
        <v>0.94499999999999995</v>
      </c>
      <c r="AL444" s="493"/>
      <c r="AM444" s="493"/>
      <c r="AN444" s="493"/>
      <c r="AO444" s="493"/>
      <c r="AP444" s="493"/>
      <c r="AQ444" s="165" t="s">
        <v>152</v>
      </c>
      <c r="AR444" s="165"/>
      <c r="AS444" s="165"/>
      <c r="AT444" s="165"/>
      <c r="AU444" s="227" t="s">
        <v>36</v>
      </c>
      <c r="AV444" s="68"/>
      <c r="AW444" s="68"/>
      <c r="AX444" s="69"/>
    </row>
    <row r="445" spans="1:50" ht="24" customHeight="1">
      <c r="A445" s="492">
        <v>6</v>
      </c>
      <c r="B445" s="492">
        <v>1</v>
      </c>
      <c r="C445" s="496" t="s">
        <v>164</v>
      </c>
      <c r="D445" s="497"/>
      <c r="E445" s="497"/>
      <c r="F445" s="497"/>
      <c r="G445" s="497"/>
      <c r="H445" s="497"/>
      <c r="I445" s="497"/>
      <c r="J445" s="497"/>
      <c r="K445" s="497"/>
      <c r="L445" s="498"/>
      <c r="M445" s="493" t="s">
        <v>166</v>
      </c>
      <c r="N445" s="493"/>
      <c r="O445" s="493"/>
      <c r="P445" s="493"/>
      <c r="Q445" s="493"/>
      <c r="R445" s="493"/>
      <c r="S445" s="493"/>
      <c r="T445" s="493"/>
      <c r="U445" s="493"/>
      <c r="V445" s="493"/>
      <c r="W445" s="493"/>
      <c r="X445" s="493"/>
      <c r="Y445" s="493"/>
      <c r="Z445" s="493"/>
      <c r="AA445" s="493"/>
      <c r="AB445" s="493"/>
      <c r="AC445" s="493"/>
      <c r="AD445" s="493"/>
      <c r="AE445" s="493"/>
      <c r="AF445" s="493"/>
      <c r="AG445" s="493"/>
      <c r="AH445" s="493"/>
      <c r="AI445" s="493"/>
      <c r="AJ445" s="493"/>
      <c r="AK445" s="494">
        <v>0.51500000000000001</v>
      </c>
      <c r="AL445" s="493"/>
      <c r="AM445" s="493"/>
      <c r="AN445" s="493"/>
      <c r="AO445" s="493"/>
      <c r="AP445" s="493"/>
      <c r="AQ445" s="165" t="s">
        <v>152</v>
      </c>
      <c r="AR445" s="165"/>
      <c r="AS445" s="165"/>
      <c r="AT445" s="165"/>
      <c r="AU445" s="227" t="s">
        <v>36</v>
      </c>
      <c r="AV445" s="68"/>
      <c r="AW445" s="68"/>
      <c r="AX445" s="69"/>
    </row>
    <row r="446" spans="1:50" ht="24" customHeight="1">
      <c r="A446" s="492">
        <v>7</v>
      </c>
      <c r="B446" s="492">
        <v>1</v>
      </c>
      <c r="C446" s="493" t="s">
        <v>167</v>
      </c>
      <c r="D446" s="493"/>
      <c r="E446" s="493"/>
      <c r="F446" s="493"/>
      <c r="G446" s="493"/>
      <c r="H446" s="493"/>
      <c r="I446" s="493"/>
      <c r="J446" s="493"/>
      <c r="K446" s="493"/>
      <c r="L446" s="493"/>
      <c r="M446" s="493" t="s">
        <v>158</v>
      </c>
      <c r="N446" s="493"/>
      <c r="O446" s="493"/>
      <c r="P446" s="493"/>
      <c r="Q446" s="493"/>
      <c r="R446" s="493"/>
      <c r="S446" s="493"/>
      <c r="T446" s="493"/>
      <c r="U446" s="493"/>
      <c r="V446" s="493"/>
      <c r="W446" s="493"/>
      <c r="X446" s="493"/>
      <c r="Y446" s="493"/>
      <c r="Z446" s="493"/>
      <c r="AA446" s="493"/>
      <c r="AB446" s="493"/>
      <c r="AC446" s="493"/>
      <c r="AD446" s="493"/>
      <c r="AE446" s="493"/>
      <c r="AF446" s="493"/>
      <c r="AG446" s="493"/>
      <c r="AH446" s="493"/>
      <c r="AI446" s="493"/>
      <c r="AJ446" s="493"/>
      <c r="AK446" s="494">
        <v>0.878</v>
      </c>
      <c r="AL446" s="493"/>
      <c r="AM446" s="493"/>
      <c r="AN446" s="493"/>
      <c r="AO446" s="493"/>
      <c r="AP446" s="493"/>
      <c r="AQ446" s="165" t="s">
        <v>152</v>
      </c>
      <c r="AR446" s="165"/>
      <c r="AS446" s="165"/>
      <c r="AT446" s="165"/>
      <c r="AU446" s="227" t="s">
        <v>36</v>
      </c>
      <c r="AV446" s="68"/>
      <c r="AW446" s="68"/>
      <c r="AX446" s="69"/>
    </row>
    <row r="447" spans="1:50" ht="24" customHeight="1">
      <c r="A447" s="492">
        <v>7</v>
      </c>
      <c r="B447" s="492">
        <v>1</v>
      </c>
      <c r="C447" s="493" t="s">
        <v>167</v>
      </c>
      <c r="D447" s="493"/>
      <c r="E447" s="493"/>
      <c r="F447" s="493"/>
      <c r="G447" s="493"/>
      <c r="H447" s="493"/>
      <c r="I447" s="493"/>
      <c r="J447" s="493"/>
      <c r="K447" s="493"/>
      <c r="L447" s="493"/>
      <c r="M447" s="493" t="s">
        <v>168</v>
      </c>
      <c r="N447" s="493"/>
      <c r="O447" s="493"/>
      <c r="P447" s="493"/>
      <c r="Q447" s="493"/>
      <c r="R447" s="493"/>
      <c r="S447" s="493"/>
      <c r="T447" s="493"/>
      <c r="U447" s="493"/>
      <c r="V447" s="493"/>
      <c r="W447" s="493"/>
      <c r="X447" s="493"/>
      <c r="Y447" s="493"/>
      <c r="Z447" s="493"/>
      <c r="AA447" s="493"/>
      <c r="AB447" s="493"/>
      <c r="AC447" s="493"/>
      <c r="AD447" s="493"/>
      <c r="AE447" s="493"/>
      <c r="AF447" s="493"/>
      <c r="AG447" s="493"/>
      <c r="AH447" s="493"/>
      <c r="AI447" s="493"/>
      <c r="AJ447" s="493"/>
      <c r="AK447" s="494">
        <v>0.28100000000000003</v>
      </c>
      <c r="AL447" s="493"/>
      <c r="AM447" s="493"/>
      <c r="AN447" s="493"/>
      <c r="AO447" s="493"/>
      <c r="AP447" s="493"/>
      <c r="AQ447" s="165" t="s">
        <v>152</v>
      </c>
      <c r="AR447" s="165"/>
      <c r="AS447" s="165"/>
      <c r="AT447" s="165"/>
      <c r="AU447" s="227" t="s">
        <v>36</v>
      </c>
      <c r="AV447" s="68"/>
      <c r="AW447" s="68"/>
      <c r="AX447" s="69"/>
    </row>
    <row r="448" spans="1:50" ht="24" customHeight="1">
      <c r="A448" s="492">
        <v>8</v>
      </c>
      <c r="B448" s="492">
        <v>1</v>
      </c>
      <c r="C448" s="493" t="s">
        <v>169</v>
      </c>
      <c r="D448" s="493"/>
      <c r="E448" s="493"/>
      <c r="F448" s="493"/>
      <c r="G448" s="493"/>
      <c r="H448" s="493"/>
      <c r="I448" s="493"/>
      <c r="J448" s="493"/>
      <c r="K448" s="493"/>
      <c r="L448" s="493"/>
      <c r="M448" s="493" t="s">
        <v>170</v>
      </c>
      <c r="N448" s="493"/>
      <c r="O448" s="493"/>
      <c r="P448" s="493"/>
      <c r="Q448" s="493"/>
      <c r="R448" s="493"/>
      <c r="S448" s="493"/>
      <c r="T448" s="493"/>
      <c r="U448" s="493"/>
      <c r="V448" s="493"/>
      <c r="W448" s="493"/>
      <c r="X448" s="493"/>
      <c r="Y448" s="493"/>
      <c r="Z448" s="493"/>
      <c r="AA448" s="493"/>
      <c r="AB448" s="493"/>
      <c r="AC448" s="493"/>
      <c r="AD448" s="493"/>
      <c r="AE448" s="493"/>
      <c r="AF448" s="493"/>
      <c r="AG448" s="493"/>
      <c r="AH448" s="493"/>
      <c r="AI448" s="493"/>
      <c r="AJ448" s="493"/>
      <c r="AK448" s="494">
        <v>0.995</v>
      </c>
      <c r="AL448" s="493"/>
      <c r="AM448" s="493"/>
      <c r="AN448" s="493"/>
      <c r="AO448" s="493"/>
      <c r="AP448" s="493"/>
      <c r="AQ448" s="165" t="s">
        <v>152</v>
      </c>
      <c r="AR448" s="165"/>
      <c r="AS448" s="165"/>
      <c r="AT448" s="165"/>
      <c r="AU448" s="227" t="s">
        <v>36</v>
      </c>
      <c r="AV448" s="68"/>
      <c r="AW448" s="68"/>
      <c r="AX448" s="69"/>
    </row>
    <row r="449" spans="1:50" ht="24" customHeight="1">
      <c r="A449" s="492">
        <v>9</v>
      </c>
      <c r="B449" s="492">
        <v>1</v>
      </c>
      <c r="C449" s="493" t="s">
        <v>171</v>
      </c>
      <c r="D449" s="493"/>
      <c r="E449" s="493"/>
      <c r="F449" s="493"/>
      <c r="G449" s="493"/>
      <c r="H449" s="493"/>
      <c r="I449" s="493"/>
      <c r="J449" s="493"/>
      <c r="K449" s="493"/>
      <c r="L449" s="493"/>
      <c r="M449" s="493" t="s">
        <v>172</v>
      </c>
      <c r="N449" s="493"/>
      <c r="O449" s="493"/>
      <c r="P449" s="493"/>
      <c r="Q449" s="493"/>
      <c r="R449" s="493"/>
      <c r="S449" s="493"/>
      <c r="T449" s="493"/>
      <c r="U449" s="493"/>
      <c r="V449" s="493"/>
      <c r="W449" s="493"/>
      <c r="X449" s="493"/>
      <c r="Y449" s="493"/>
      <c r="Z449" s="493"/>
      <c r="AA449" s="493"/>
      <c r="AB449" s="493"/>
      <c r="AC449" s="493"/>
      <c r="AD449" s="493"/>
      <c r="AE449" s="493"/>
      <c r="AF449" s="493"/>
      <c r="AG449" s="493"/>
      <c r="AH449" s="493"/>
      <c r="AI449" s="493"/>
      <c r="AJ449" s="493"/>
      <c r="AK449" s="494">
        <v>0.96599999999999997</v>
      </c>
      <c r="AL449" s="493"/>
      <c r="AM449" s="493"/>
      <c r="AN449" s="493"/>
      <c r="AO449" s="493"/>
      <c r="AP449" s="493"/>
      <c r="AQ449" s="165" t="s">
        <v>152</v>
      </c>
      <c r="AR449" s="165"/>
      <c r="AS449" s="165"/>
      <c r="AT449" s="165"/>
      <c r="AU449" s="227" t="s">
        <v>36</v>
      </c>
      <c r="AV449" s="68"/>
      <c r="AW449" s="68"/>
      <c r="AX449" s="69"/>
    </row>
    <row r="450" spans="1:50" ht="24" customHeight="1">
      <c r="A450" s="492">
        <v>10</v>
      </c>
      <c r="B450" s="492">
        <v>1</v>
      </c>
      <c r="C450" s="493" t="s">
        <v>173</v>
      </c>
      <c r="D450" s="493"/>
      <c r="E450" s="493"/>
      <c r="F450" s="493"/>
      <c r="G450" s="493"/>
      <c r="H450" s="493"/>
      <c r="I450" s="493"/>
      <c r="J450" s="493"/>
      <c r="K450" s="493"/>
      <c r="L450" s="493"/>
      <c r="M450" s="493" t="s">
        <v>174</v>
      </c>
      <c r="N450" s="493"/>
      <c r="O450" s="493"/>
      <c r="P450" s="493"/>
      <c r="Q450" s="493"/>
      <c r="R450" s="493"/>
      <c r="S450" s="493"/>
      <c r="T450" s="493"/>
      <c r="U450" s="493"/>
      <c r="V450" s="493"/>
      <c r="W450" s="493"/>
      <c r="X450" s="493"/>
      <c r="Y450" s="493"/>
      <c r="Z450" s="493"/>
      <c r="AA450" s="493"/>
      <c r="AB450" s="493"/>
      <c r="AC450" s="493"/>
      <c r="AD450" s="493"/>
      <c r="AE450" s="493"/>
      <c r="AF450" s="493"/>
      <c r="AG450" s="493"/>
      <c r="AH450" s="493"/>
      <c r="AI450" s="493"/>
      <c r="AJ450" s="493"/>
      <c r="AK450" s="494">
        <v>0.433</v>
      </c>
      <c r="AL450" s="493"/>
      <c r="AM450" s="493"/>
      <c r="AN450" s="493"/>
      <c r="AO450" s="493"/>
      <c r="AP450" s="493"/>
      <c r="AQ450" s="165" t="s">
        <v>152</v>
      </c>
      <c r="AR450" s="165"/>
      <c r="AS450" s="165"/>
      <c r="AT450" s="165"/>
      <c r="AU450" s="227" t="s">
        <v>36</v>
      </c>
      <c r="AV450" s="68"/>
      <c r="AW450" s="68"/>
      <c r="AX450" s="69"/>
    </row>
    <row r="451" spans="1:50" hidden="1"/>
    <row r="452" spans="1:50" hidden="1"/>
    <row r="453" spans="1:50" hidden="1"/>
    <row r="454" spans="1:50" hidden="1"/>
    <row r="455" spans="1:50" hidden="1"/>
    <row r="456" spans="1:50" hidden="1"/>
    <row r="457" spans="1:50" hidden="1"/>
    <row r="458" spans="1:50" hidden="1"/>
    <row r="459" spans="1:50" hidden="1"/>
    <row r="460" spans="1:50" hidden="1"/>
    <row r="461" spans="1:50" hidden="1"/>
    <row r="462" spans="1:50" hidden="1"/>
    <row r="463" spans="1:50" hidden="1"/>
    <row r="464" spans="1:50" hidden="1"/>
    <row r="465" spans="1:50" hidden="1"/>
    <row r="466" spans="1:50" hidden="1"/>
    <row r="467" spans="1:50" hidden="1">
      <c r="B467" s="1" t="s">
        <v>179</v>
      </c>
    </row>
    <row r="468" spans="1:50" hidden="1">
      <c r="A468" s="492"/>
      <c r="B468" s="492"/>
      <c r="C468" s="190" t="s">
        <v>142</v>
      </c>
      <c r="D468" s="190"/>
      <c r="E468" s="190"/>
      <c r="F468" s="190"/>
      <c r="G468" s="190"/>
      <c r="H468" s="190"/>
      <c r="I468" s="190"/>
      <c r="J468" s="190"/>
      <c r="K468" s="190"/>
      <c r="L468" s="190"/>
      <c r="M468" s="190" t="s">
        <v>143</v>
      </c>
      <c r="N468" s="190"/>
      <c r="O468" s="190"/>
      <c r="P468" s="190"/>
      <c r="Q468" s="190"/>
      <c r="R468" s="190"/>
      <c r="S468" s="190"/>
      <c r="T468" s="190"/>
      <c r="U468" s="190"/>
      <c r="V468" s="190"/>
      <c r="W468" s="190"/>
      <c r="X468" s="190"/>
      <c r="Y468" s="190"/>
      <c r="Z468" s="190"/>
      <c r="AA468" s="190"/>
      <c r="AB468" s="190"/>
      <c r="AC468" s="190"/>
      <c r="AD468" s="190"/>
      <c r="AE468" s="190"/>
      <c r="AF468" s="190"/>
      <c r="AG468" s="190"/>
      <c r="AH468" s="190"/>
      <c r="AI468" s="190"/>
      <c r="AJ468" s="190"/>
      <c r="AK468" s="197" t="s">
        <v>144</v>
      </c>
      <c r="AL468" s="190"/>
      <c r="AM468" s="190"/>
      <c r="AN468" s="190"/>
      <c r="AO468" s="190"/>
      <c r="AP468" s="190"/>
      <c r="AQ468" s="190" t="s">
        <v>145</v>
      </c>
      <c r="AR468" s="190"/>
      <c r="AS468" s="190"/>
      <c r="AT468" s="190"/>
      <c r="AU468" s="119" t="s">
        <v>146</v>
      </c>
      <c r="AV468" s="120"/>
      <c r="AW468" s="120"/>
      <c r="AX468" s="262"/>
    </row>
    <row r="469" spans="1:50" hidden="1">
      <c r="A469" s="492"/>
      <c r="B469" s="492"/>
      <c r="C469" s="493"/>
      <c r="D469" s="493"/>
      <c r="E469" s="493"/>
      <c r="F469" s="493"/>
      <c r="G469" s="493"/>
      <c r="H469" s="493"/>
      <c r="I469" s="493"/>
      <c r="J469" s="493"/>
      <c r="K469" s="493"/>
      <c r="L469" s="493"/>
      <c r="M469" s="493"/>
      <c r="N469" s="493"/>
      <c r="O469" s="493"/>
      <c r="P469" s="493"/>
      <c r="Q469" s="493"/>
      <c r="R469" s="493"/>
      <c r="S469" s="493"/>
      <c r="T469" s="493"/>
      <c r="U469" s="493"/>
      <c r="V469" s="493"/>
      <c r="W469" s="493"/>
      <c r="X469" s="493"/>
      <c r="Y469" s="493"/>
      <c r="Z469" s="493"/>
      <c r="AA469" s="493"/>
      <c r="AB469" s="493"/>
      <c r="AC469" s="493"/>
      <c r="AD469" s="493"/>
      <c r="AE469" s="493"/>
      <c r="AF469" s="493"/>
      <c r="AG469" s="493"/>
      <c r="AH469" s="493"/>
      <c r="AI469" s="493"/>
      <c r="AJ469" s="493"/>
      <c r="AK469" s="494"/>
      <c r="AL469" s="493"/>
      <c r="AM469" s="493"/>
      <c r="AN469" s="493"/>
      <c r="AO469" s="493"/>
      <c r="AP469" s="493"/>
      <c r="AQ469" s="165"/>
      <c r="AR469" s="165"/>
      <c r="AS469" s="165"/>
      <c r="AT469" s="165"/>
      <c r="AU469" s="227"/>
      <c r="AV469" s="68"/>
      <c r="AW469" s="68"/>
      <c r="AX469" s="69"/>
    </row>
    <row r="470" spans="1:50" hidden="1">
      <c r="A470" s="492"/>
      <c r="B470" s="492"/>
      <c r="C470" s="493"/>
      <c r="D470" s="493"/>
      <c r="E470" s="493"/>
      <c r="F470" s="493"/>
      <c r="G470" s="493"/>
      <c r="H470" s="493"/>
      <c r="I470" s="493"/>
      <c r="J470" s="493"/>
      <c r="K470" s="493"/>
      <c r="L470" s="493"/>
      <c r="M470" s="493"/>
      <c r="N470" s="493"/>
      <c r="O470" s="493"/>
      <c r="P470" s="493"/>
      <c r="Q470" s="493"/>
      <c r="R470" s="493"/>
      <c r="S470" s="493"/>
      <c r="T470" s="493"/>
      <c r="U470" s="493"/>
      <c r="V470" s="493"/>
      <c r="W470" s="493"/>
      <c r="X470" s="493"/>
      <c r="Y470" s="493"/>
      <c r="Z470" s="493"/>
      <c r="AA470" s="493"/>
      <c r="AB470" s="493"/>
      <c r="AC470" s="493"/>
      <c r="AD470" s="493"/>
      <c r="AE470" s="493"/>
      <c r="AF470" s="493"/>
      <c r="AG470" s="493"/>
      <c r="AH470" s="493"/>
      <c r="AI470" s="493"/>
      <c r="AJ470" s="493"/>
      <c r="AK470" s="494"/>
      <c r="AL470" s="493"/>
      <c r="AM470" s="493"/>
      <c r="AN470" s="493"/>
      <c r="AO470" s="493"/>
      <c r="AP470" s="493"/>
      <c r="AQ470" s="165"/>
      <c r="AR470" s="165"/>
      <c r="AS470" s="165"/>
      <c r="AT470" s="165"/>
      <c r="AU470" s="227"/>
      <c r="AV470" s="68"/>
      <c r="AW470" s="68"/>
      <c r="AX470" s="69"/>
    </row>
    <row r="471" spans="1:50" hidden="1">
      <c r="A471" s="119"/>
      <c r="B471" s="121"/>
      <c r="C471" s="493"/>
      <c r="D471" s="493"/>
      <c r="E471" s="493"/>
      <c r="F471" s="493"/>
      <c r="G471" s="493"/>
      <c r="H471" s="493"/>
      <c r="I471" s="493"/>
      <c r="J471" s="493"/>
      <c r="K471" s="493"/>
      <c r="L471" s="493"/>
      <c r="M471" s="493"/>
      <c r="N471" s="493"/>
      <c r="O471" s="493"/>
      <c r="P471" s="493"/>
      <c r="Q471" s="493"/>
      <c r="R471" s="493"/>
      <c r="S471" s="493"/>
      <c r="T471" s="493"/>
      <c r="U471" s="493"/>
      <c r="V471" s="493"/>
      <c r="W471" s="493"/>
      <c r="X471" s="493"/>
      <c r="Y471" s="493"/>
      <c r="Z471" s="493"/>
      <c r="AA471" s="493"/>
      <c r="AB471" s="493"/>
      <c r="AC471" s="493"/>
      <c r="AD471" s="493"/>
      <c r="AE471" s="493"/>
      <c r="AF471" s="493"/>
      <c r="AG471" s="493"/>
      <c r="AH471" s="493"/>
      <c r="AI471" s="493"/>
      <c r="AJ471" s="493"/>
      <c r="AK471" s="494"/>
      <c r="AL471" s="493"/>
      <c r="AM471" s="493"/>
      <c r="AN471" s="493"/>
      <c r="AO471" s="493"/>
      <c r="AP471" s="493"/>
      <c r="AQ471" s="165"/>
      <c r="AR471" s="165"/>
      <c r="AS471" s="165"/>
      <c r="AT471" s="165"/>
      <c r="AU471" s="227"/>
      <c r="AV471" s="68"/>
      <c r="AW471" s="68"/>
      <c r="AX471" s="69"/>
    </row>
    <row r="472" spans="1:50" hidden="1">
      <c r="A472" s="119"/>
      <c r="B472" s="121"/>
      <c r="C472" s="493"/>
      <c r="D472" s="493"/>
      <c r="E472" s="493"/>
      <c r="F472" s="493"/>
      <c r="G472" s="493"/>
      <c r="H472" s="493"/>
      <c r="I472" s="493"/>
      <c r="J472" s="493"/>
      <c r="K472" s="493"/>
      <c r="L472" s="493"/>
      <c r="M472" s="493"/>
      <c r="N472" s="493"/>
      <c r="O472" s="493"/>
      <c r="P472" s="493"/>
      <c r="Q472" s="493"/>
      <c r="R472" s="493"/>
      <c r="S472" s="493"/>
      <c r="T472" s="493"/>
      <c r="U472" s="493"/>
      <c r="V472" s="493"/>
      <c r="W472" s="493"/>
      <c r="X472" s="493"/>
      <c r="Y472" s="493"/>
      <c r="Z472" s="493"/>
      <c r="AA472" s="493"/>
      <c r="AB472" s="493"/>
      <c r="AC472" s="493"/>
      <c r="AD472" s="493"/>
      <c r="AE472" s="493"/>
      <c r="AF472" s="493"/>
      <c r="AG472" s="493"/>
      <c r="AH472" s="493"/>
      <c r="AI472" s="493"/>
      <c r="AJ472" s="493"/>
      <c r="AK472" s="494"/>
      <c r="AL472" s="493"/>
      <c r="AM472" s="493"/>
      <c r="AN472" s="493"/>
      <c r="AO472" s="493"/>
      <c r="AP472" s="493"/>
      <c r="AQ472" s="165"/>
      <c r="AR472" s="165"/>
      <c r="AS472" s="165"/>
      <c r="AT472" s="165"/>
      <c r="AU472" s="227"/>
      <c r="AV472" s="68"/>
      <c r="AW472" s="68"/>
      <c r="AX472" s="69"/>
    </row>
    <row r="473" spans="1:50" hidden="1">
      <c r="A473" s="492"/>
      <c r="B473" s="492"/>
      <c r="C473" s="493"/>
      <c r="D473" s="493"/>
      <c r="E473" s="493"/>
      <c r="F473" s="493"/>
      <c r="G473" s="493"/>
      <c r="H473" s="493"/>
      <c r="I473" s="493"/>
      <c r="J473" s="493"/>
      <c r="K473" s="493"/>
      <c r="L473" s="493"/>
      <c r="M473" s="493"/>
      <c r="N473" s="493"/>
      <c r="O473" s="493"/>
      <c r="P473" s="493"/>
      <c r="Q473" s="493"/>
      <c r="R473" s="493"/>
      <c r="S473" s="493"/>
      <c r="T473" s="493"/>
      <c r="U473" s="493"/>
      <c r="V473" s="493"/>
      <c r="W473" s="493"/>
      <c r="X473" s="493"/>
      <c r="Y473" s="493"/>
      <c r="Z473" s="493"/>
      <c r="AA473" s="493"/>
      <c r="AB473" s="493"/>
      <c r="AC473" s="493"/>
      <c r="AD473" s="493"/>
      <c r="AE473" s="493"/>
      <c r="AF473" s="493"/>
      <c r="AG473" s="493"/>
      <c r="AH473" s="493"/>
      <c r="AI473" s="493"/>
      <c r="AJ473" s="493"/>
      <c r="AK473" s="494"/>
      <c r="AL473" s="493"/>
      <c r="AM473" s="493"/>
      <c r="AN473" s="493"/>
      <c r="AO473" s="493"/>
      <c r="AP473" s="493"/>
      <c r="AQ473" s="165"/>
      <c r="AR473" s="165"/>
      <c r="AS473" s="165"/>
      <c r="AT473" s="165"/>
      <c r="AU473" s="227"/>
      <c r="AV473" s="68"/>
      <c r="AW473" s="68"/>
      <c r="AX473" s="69"/>
    </row>
    <row r="474" spans="1:50" hidden="1">
      <c r="A474" s="119"/>
      <c r="B474" s="121"/>
      <c r="C474" s="493"/>
      <c r="D474" s="493"/>
      <c r="E474" s="493"/>
      <c r="F474" s="493"/>
      <c r="G474" s="493"/>
      <c r="H474" s="493"/>
      <c r="I474" s="493"/>
      <c r="J474" s="493"/>
      <c r="K474" s="493"/>
      <c r="L474" s="493"/>
      <c r="M474" s="493"/>
      <c r="N474" s="493"/>
      <c r="O474" s="493"/>
      <c r="P474" s="493"/>
      <c r="Q474" s="493"/>
      <c r="R474" s="493"/>
      <c r="S474" s="493"/>
      <c r="T474" s="493"/>
      <c r="U474" s="493"/>
      <c r="V474" s="493"/>
      <c r="W474" s="493"/>
      <c r="X474" s="493"/>
      <c r="Y474" s="493"/>
      <c r="Z474" s="493"/>
      <c r="AA474" s="493"/>
      <c r="AB474" s="493"/>
      <c r="AC474" s="493"/>
      <c r="AD474" s="493"/>
      <c r="AE474" s="493"/>
      <c r="AF474" s="493"/>
      <c r="AG474" s="493"/>
      <c r="AH474" s="493"/>
      <c r="AI474" s="493"/>
      <c r="AJ474" s="493"/>
      <c r="AK474" s="494"/>
      <c r="AL474" s="493"/>
      <c r="AM474" s="493"/>
      <c r="AN474" s="493"/>
      <c r="AO474" s="493"/>
      <c r="AP474" s="493"/>
      <c r="AQ474" s="165"/>
      <c r="AR474" s="165"/>
      <c r="AS474" s="165"/>
      <c r="AT474" s="165"/>
      <c r="AU474" s="227"/>
      <c r="AV474" s="68"/>
      <c r="AW474" s="68"/>
      <c r="AX474" s="69"/>
    </row>
    <row r="475" spans="1:50" hidden="1">
      <c r="A475" s="492"/>
      <c r="B475" s="492"/>
      <c r="C475" s="493"/>
      <c r="D475" s="493"/>
      <c r="E475" s="493"/>
      <c r="F475" s="493"/>
      <c r="G475" s="493"/>
      <c r="H475" s="493"/>
      <c r="I475" s="493"/>
      <c r="J475" s="493"/>
      <c r="K475" s="493"/>
      <c r="L475" s="493"/>
      <c r="M475" s="493"/>
      <c r="N475" s="493"/>
      <c r="O475" s="493"/>
      <c r="P475" s="493"/>
      <c r="Q475" s="493"/>
      <c r="R475" s="493"/>
      <c r="S475" s="493"/>
      <c r="T475" s="493"/>
      <c r="U475" s="493"/>
      <c r="V475" s="493"/>
      <c r="W475" s="493"/>
      <c r="X475" s="493"/>
      <c r="Y475" s="493"/>
      <c r="Z475" s="493"/>
      <c r="AA475" s="493"/>
      <c r="AB475" s="493"/>
      <c r="AC475" s="493"/>
      <c r="AD475" s="493"/>
      <c r="AE475" s="493"/>
      <c r="AF475" s="493"/>
      <c r="AG475" s="493"/>
      <c r="AH475" s="493"/>
      <c r="AI475" s="493"/>
      <c r="AJ475" s="493"/>
      <c r="AK475" s="494"/>
      <c r="AL475" s="493"/>
      <c r="AM475" s="493"/>
      <c r="AN475" s="493"/>
      <c r="AO475" s="493"/>
      <c r="AP475" s="493"/>
      <c r="AQ475" s="165"/>
      <c r="AR475" s="165"/>
      <c r="AS475" s="165"/>
      <c r="AT475" s="165"/>
      <c r="AU475" s="227"/>
      <c r="AV475" s="68"/>
      <c r="AW475" s="68"/>
      <c r="AX475" s="69"/>
    </row>
    <row r="476" spans="1:50" hidden="1">
      <c r="A476" s="492"/>
      <c r="B476" s="492"/>
      <c r="C476" s="493"/>
      <c r="D476" s="493"/>
      <c r="E476" s="493"/>
      <c r="F476" s="493"/>
      <c r="G476" s="493"/>
      <c r="H476" s="493"/>
      <c r="I476" s="493"/>
      <c r="J476" s="493"/>
      <c r="K476" s="493"/>
      <c r="L476" s="493"/>
      <c r="M476" s="493"/>
      <c r="N476" s="493"/>
      <c r="O476" s="493"/>
      <c r="P476" s="493"/>
      <c r="Q476" s="493"/>
      <c r="R476" s="493"/>
      <c r="S476" s="493"/>
      <c r="T476" s="493"/>
      <c r="U476" s="493"/>
      <c r="V476" s="493"/>
      <c r="W476" s="493"/>
      <c r="X476" s="493"/>
      <c r="Y476" s="493"/>
      <c r="Z476" s="493"/>
      <c r="AA476" s="493"/>
      <c r="AB476" s="493"/>
      <c r="AC476" s="493"/>
      <c r="AD476" s="493"/>
      <c r="AE476" s="493"/>
      <c r="AF476" s="493"/>
      <c r="AG476" s="493"/>
      <c r="AH476" s="493"/>
      <c r="AI476" s="493"/>
      <c r="AJ476" s="493"/>
      <c r="AK476" s="494"/>
      <c r="AL476" s="493"/>
      <c r="AM476" s="493"/>
      <c r="AN476" s="493"/>
      <c r="AO476" s="493"/>
      <c r="AP476" s="493"/>
      <c r="AQ476" s="165"/>
      <c r="AR476" s="165"/>
      <c r="AS476" s="165"/>
      <c r="AT476" s="165"/>
      <c r="AU476" s="227"/>
      <c r="AV476" s="68"/>
      <c r="AW476" s="68"/>
      <c r="AX476" s="69"/>
    </row>
    <row r="477" spans="1:50" hidden="1">
      <c r="A477" s="492"/>
      <c r="B477" s="492"/>
      <c r="C477" s="496"/>
      <c r="D477" s="497"/>
      <c r="E477" s="497"/>
      <c r="F477" s="497"/>
      <c r="G477" s="497"/>
      <c r="H477" s="497"/>
      <c r="I477" s="497"/>
      <c r="J477" s="497"/>
      <c r="K477" s="497"/>
      <c r="L477" s="498"/>
      <c r="M477" s="496"/>
      <c r="N477" s="497"/>
      <c r="O477" s="497"/>
      <c r="P477" s="497"/>
      <c r="Q477" s="497"/>
      <c r="R477" s="497"/>
      <c r="S477" s="497"/>
      <c r="T477" s="497"/>
      <c r="U477" s="497"/>
      <c r="V477" s="497"/>
      <c r="W477" s="497"/>
      <c r="X477" s="497"/>
      <c r="Y477" s="497"/>
      <c r="Z477" s="497"/>
      <c r="AA477" s="497"/>
      <c r="AB477" s="497"/>
      <c r="AC477" s="497"/>
      <c r="AD477" s="497"/>
      <c r="AE477" s="497"/>
      <c r="AF477" s="497"/>
      <c r="AG477" s="497"/>
      <c r="AH477" s="497"/>
      <c r="AI477" s="497"/>
      <c r="AJ477" s="498"/>
      <c r="AK477" s="494"/>
      <c r="AL477" s="493"/>
      <c r="AM477" s="493"/>
      <c r="AN477" s="493"/>
      <c r="AO477" s="493"/>
      <c r="AP477" s="493"/>
      <c r="AQ477" s="165"/>
      <c r="AR477" s="165"/>
      <c r="AS477" s="165"/>
      <c r="AT477" s="165"/>
      <c r="AU477" s="227"/>
      <c r="AV477" s="68"/>
      <c r="AW477" s="68"/>
      <c r="AX477" s="69"/>
    </row>
    <row r="478" spans="1:50" hidden="1">
      <c r="A478" s="119"/>
      <c r="B478" s="121"/>
      <c r="C478" s="493"/>
      <c r="D478" s="493"/>
      <c r="E478" s="493"/>
      <c r="F478" s="493"/>
      <c r="G478" s="493"/>
      <c r="H478" s="493"/>
      <c r="I478" s="493"/>
      <c r="J478" s="493"/>
      <c r="K478" s="493"/>
      <c r="L478" s="493"/>
      <c r="M478" s="493"/>
      <c r="N478" s="493"/>
      <c r="O478" s="493"/>
      <c r="P478" s="493"/>
      <c r="Q478" s="493"/>
      <c r="R478" s="493"/>
      <c r="S478" s="493"/>
      <c r="T478" s="493"/>
      <c r="U478" s="493"/>
      <c r="V478" s="493"/>
      <c r="W478" s="493"/>
      <c r="X478" s="493"/>
      <c r="Y478" s="493"/>
      <c r="Z478" s="493"/>
      <c r="AA478" s="493"/>
      <c r="AB478" s="493"/>
      <c r="AC478" s="493"/>
      <c r="AD478" s="493"/>
      <c r="AE478" s="493"/>
      <c r="AF478" s="493"/>
      <c r="AG478" s="493"/>
      <c r="AH478" s="493"/>
      <c r="AI478" s="493"/>
      <c r="AJ478" s="493"/>
      <c r="AK478" s="494"/>
      <c r="AL478" s="493"/>
      <c r="AM478" s="493"/>
      <c r="AN478" s="493"/>
      <c r="AO478" s="493"/>
      <c r="AP478" s="493"/>
      <c r="AQ478" s="165"/>
      <c r="AR478" s="165"/>
      <c r="AS478" s="165"/>
      <c r="AT478" s="165"/>
      <c r="AU478" s="227"/>
      <c r="AV478" s="68"/>
      <c r="AW478" s="68"/>
      <c r="AX478" s="69"/>
    </row>
    <row r="479" spans="1:50" hidden="1">
      <c r="A479" s="492"/>
      <c r="B479" s="492"/>
      <c r="C479" s="493"/>
      <c r="D479" s="493"/>
      <c r="E479" s="493"/>
      <c r="F479" s="493"/>
      <c r="G479" s="493"/>
      <c r="H479" s="493"/>
      <c r="I479" s="493"/>
      <c r="J479" s="493"/>
      <c r="K479" s="493"/>
      <c r="L479" s="493"/>
      <c r="M479" s="493"/>
      <c r="N479" s="493"/>
      <c r="O479" s="493"/>
      <c r="P479" s="493"/>
      <c r="Q479" s="493"/>
      <c r="R479" s="493"/>
      <c r="S479" s="493"/>
      <c r="T479" s="493"/>
      <c r="U479" s="493"/>
      <c r="V479" s="493"/>
      <c r="W479" s="493"/>
      <c r="X479" s="493"/>
      <c r="Y479" s="493"/>
      <c r="Z479" s="493"/>
      <c r="AA479" s="493"/>
      <c r="AB479" s="493"/>
      <c r="AC479" s="493"/>
      <c r="AD479" s="493"/>
      <c r="AE479" s="493"/>
      <c r="AF479" s="493"/>
      <c r="AG479" s="493"/>
      <c r="AH479" s="493"/>
      <c r="AI479" s="493"/>
      <c r="AJ479" s="493"/>
      <c r="AK479" s="494"/>
      <c r="AL479" s="493"/>
      <c r="AM479" s="493"/>
      <c r="AN479" s="493"/>
      <c r="AO479" s="493"/>
      <c r="AP479" s="493"/>
      <c r="AQ479" s="165"/>
      <c r="AR479" s="165"/>
      <c r="AS479" s="165"/>
      <c r="AT479" s="165"/>
      <c r="AU479" s="227"/>
      <c r="AV479" s="68"/>
      <c r="AW479" s="68"/>
      <c r="AX479" s="69"/>
    </row>
    <row r="480" spans="1:50" hidden="1">
      <c r="A480" s="119"/>
      <c r="B480" s="121"/>
      <c r="C480" s="493"/>
      <c r="D480" s="493"/>
      <c r="E480" s="493"/>
      <c r="F480" s="493"/>
      <c r="G480" s="493"/>
      <c r="H480" s="493"/>
      <c r="I480" s="493"/>
      <c r="J480" s="493"/>
      <c r="K480" s="493"/>
      <c r="L480" s="493"/>
      <c r="M480" s="493"/>
      <c r="N480" s="493"/>
      <c r="O480" s="493"/>
      <c r="P480" s="493"/>
      <c r="Q480" s="493"/>
      <c r="R480" s="493"/>
      <c r="S480" s="493"/>
      <c r="T480" s="493"/>
      <c r="U480" s="493"/>
      <c r="V480" s="493"/>
      <c r="W480" s="493"/>
      <c r="X480" s="493"/>
      <c r="Y480" s="493"/>
      <c r="Z480" s="493"/>
      <c r="AA480" s="493"/>
      <c r="AB480" s="493"/>
      <c r="AC480" s="493"/>
      <c r="AD480" s="493"/>
      <c r="AE480" s="493"/>
      <c r="AF480" s="493"/>
      <c r="AG480" s="493"/>
      <c r="AH480" s="493"/>
      <c r="AI480" s="493"/>
      <c r="AJ480" s="493"/>
      <c r="AK480" s="494"/>
      <c r="AL480" s="493"/>
      <c r="AM480" s="493"/>
      <c r="AN480" s="493"/>
      <c r="AO480" s="493"/>
      <c r="AP480" s="493"/>
      <c r="AQ480" s="165"/>
      <c r="AR480" s="165"/>
      <c r="AS480" s="165"/>
      <c r="AT480" s="165"/>
      <c r="AU480" s="227"/>
      <c r="AV480" s="68"/>
      <c r="AW480" s="68"/>
      <c r="AX480" s="69"/>
    </row>
    <row r="481" spans="1:50" hidden="1">
      <c r="A481" s="492"/>
      <c r="B481" s="492"/>
      <c r="C481" s="493"/>
      <c r="D481" s="493"/>
      <c r="E481" s="493"/>
      <c r="F481" s="493"/>
      <c r="G481" s="493"/>
      <c r="H481" s="493"/>
      <c r="I481" s="493"/>
      <c r="J481" s="493"/>
      <c r="K481" s="493"/>
      <c r="L481" s="493"/>
      <c r="M481" s="493"/>
      <c r="N481" s="493"/>
      <c r="O481" s="493"/>
      <c r="P481" s="493"/>
      <c r="Q481" s="493"/>
      <c r="R481" s="493"/>
      <c r="S481" s="493"/>
      <c r="T481" s="493"/>
      <c r="U481" s="493"/>
      <c r="V481" s="493"/>
      <c r="W481" s="493"/>
      <c r="X481" s="493"/>
      <c r="Y481" s="493"/>
      <c r="Z481" s="493"/>
      <c r="AA481" s="493"/>
      <c r="AB481" s="493"/>
      <c r="AC481" s="493"/>
      <c r="AD481" s="493"/>
      <c r="AE481" s="493"/>
      <c r="AF481" s="493"/>
      <c r="AG481" s="493"/>
      <c r="AH481" s="493"/>
      <c r="AI481" s="493"/>
      <c r="AJ481" s="493"/>
      <c r="AK481" s="494"/>
      <c r="AL481" s="493"/>
      <c r="AM481" s="493"/>
      <c r="AN481" s="493"/>
      <c r="AO481" s="493"/>
      <c r="AP481" s="493"/>
      <c r="AQ481" s="165"/>
      <c r="AR481" s="165"/>
      <c r="AS481" s="165"/>
      <c r="AT481" s="165"/>
      <c r="AU481" s="227"/>
      <c r="AV481" s="68"/>
      <c r="AW481" s="68"/>
      <c r="AX481" s="69"/>
    </row>
    <row r="482" spans="1:50" hidden="1">
      <c r="A482" s="492"/>
      <c r="B482" s="492"/>
      <c r="C482" s="493"/>
      <c r="D482" s="493"/>
      <c r="E482" s="493"/>
      <c r="F482" s="493"/>
      <c r="G482" s="493"/>
      <c r="H482" s="493"/>
      <c r="I482" s="493"/>
      <c r="J482" s="493"/>
      <c r="K482" s="493"/>
      <c r="L482" s="493"/>
      <c r="M482" s="493"/>
      <c r="N482" s="493"/>
      <c r="O482" s="493"/>
      <c r="P482" s="493"/>
      <c r="Q482" s="493"/>
      <c r="R482" s="493"/>
      <c r="S482" s="493"/>
      <c r="T482" s="493"/>
      <c r="U482" s="493"/>
      <c r="V482" s="493"/>
      <c r="W482" s="493"/>
      <c r="X482" s="493"/>
      <c r="Y482" s="493"/>
      <c r="Z482" s="493"/>
      <c r="AA482" s="493"/>
      <c r="AB482" s="493"/>
      <c r="AC482" s="493"/>
      <c r="AD482" s="493"/>
      <c r="AE482" s="493"/>
      <c r="AF482" s="493"/>
      <c r="AG482" s="493"/>
      <c r="AH482" s="493"/>
      <c r="AI482" s="493"/>
      <c r="AJ482" s="493"/>
      <c r="AK482" s="494"/>
      <c r="AL482" s="493"/>
      <c r="AM482" s="493"/>
      <c r="AN482" s="493"/>
      <c r="AO482" s="493"/>
      <c r="AP482" s="493"/>
      <c r="AQ482" s="165"/>
      <c r="AR482" s="165"/>
      <c r="AS482" s="165"/>
      <c r="AT482" s="165"/>
      <c r="AU482" s="227"/>
      <c r="AV482" s="68"/>
      <c r="AW482" s="68"/>
      <c r="AX482" s="69"/>
    </row>
    <row r="483" spans="1:50" hidden="1">
      <c r="A483" s="492"/>
      <c r="B483" s="492"/>
      <c r="C483" s="493"/>
      <c r="D483" s="493"/>
      <c r="E483" s="493"/>
      <c r="F483" s="493"/>
      <c r="G483" s="493"/>
      <c r="H483" s="493"/>
      <c r="I483" s="493"/>
      <c r="J483" s="493"/>
      <c r="K483" s="493"/>
      <c r="L483" s="493"/>
      <c r="M483" s="493"/>
      <c r="N483" s="493"/>
      <c r="O483" s="493"/>
      <c r="P483" s="493"/>
      <c r="Q483" s="493"/>
      <c r="R483" s="493"/>
      <c r="S483" s="493"/>
      <c r="T483" s="493"/>
      <c r="U483" s="493"/>
      <c r="V483" s="493"/>
      <c r="W483" s="493"/>
      <c r="X483" s="493"/>
      <c r="Y483" s="493"/>
      <c r="Z483" s="493"/>
      <c r="AA483" s="493"/>
      <c r="AB483" s="493"/>
      <c r="AC483" s="493"/>
      <c r="AD483" s="493"/>
      <c r="AE483" s="493"/>
      <c r="AF483" s="493"/>
      <c r="AG483" s="493"/>
      <c r="AH483" s="493"/>
      <c r="AI483" s="493"/>
      <c r="AJ483" s="493"/>
      <c r="AK483" s="494"/>
      <c r="AL483" s="493"/>
      <c r="AM483" s="493"/>
      <c r="AN483" s="493"/>
      <c r="AO483" s="493"/>
      <c r="AP483" s="493"/>
      <c r="AQ483" s="165"/>
      <c r="AR483" s="165"/>
      <c r="AS483" s="165"/>
      <c r="AT483" s="165"/>
      <c r="AU483" s="227"/>
      <c r="AV483" s="68"/>
      <c r="AW483" s="68"/>
      <c r="AX483" s="69"/>
    </row>
    <row r="484" spans="1:50" hidden="1">
      <c r="A484" s="492"/>
      <c r="B484" s="492"/>
      <c r="C484" s="493"/>
      <c r="D484" s="493"/>
      <c r="E484" s="493"/>
      <c r="F484" s="493"/>
      <c r="G484" s="493"/>
      <c r="H484" s="493"/>
      <c r="I484" s="493"/>
      <c r="J484" s="493"/>
      <c r="K484" s="493"/>
      <c r="L484" s="493"/>
      <c r="M484" s="493"/>
      <c r="N484" s="493"/>
      <c r="O484" s="493"/>
      <c r="P484" s="493"/>
      <c r="Q484" s="493"/>
      <c r="R484" s="493"/>
      <c r="S484" s="493"/>
      <c r="T484" s="493"/>
      <c r="U484" s="493"/>
      <c r="V484" s="493"/>
      <c r="W484" s="493"/>
      <c r="X484" s="493"/>
      <c r="Y484" s="493"/>
      <c r="Z484" s="493"/>
      <c r="AA484" s="493"/>
      <c r="AB484" s="493"/>
      <c r="AC484" s="493"/>
      <c r="AD484" s="493"/>
      <c r="AE484" s="493"/>
      <c r="AF484" s="493"/>
      <c r="AG484" s="493"/>
      <c r="AH484" s="493"/>
      <c r="AI484" s="493"/>
      <c r="AJ484" s="493"/>
      <c r="AK484" s="494"/>
      <c r="AL484" s="493"/>
      <c r="AM484" s="493"/>
      <c r="AN484" s="493"/>
      <c r="AO484" s="493"/>
      <c r="AP484" s="493"/>
      <c r="AQ484" s="165"/>
      <c r="AR484" s="165"/>
      <c r="AS484" s="165"/>
      <c r="AT484" s="165"/>
      <c r="AU484" s="227"/>
      <c r="AV484" s="68"/>
      <c r="AW484" s="68"/>
      <c r="AX484" s="69"/>
    </row>
    <row r="485" spans="1:50" hidden="1">
      <c r="A485" s="492"/>
      <c r="B485" s="492"/>
      <c r="C485" s="493"/>
      <c r="D485" s="493"/>
      <c r="E485" s="493"/>
      <c r="F485" s="493"/>
      <c r="G485" s="493"/>
      <c r="H485" s="493"/>
      <c r="I485" s="493"/>
      <c r="J485" s="493"/>
      <c r="K485" s="493"/>
      <c r="L485" s="493"/>
      <c r="M485" s="493"/>
      <c r="N485" s="493"/>
      <c r="O485" s="493"/>
      <c r="P485" s="493"/>
      <c r="Q485" s="493"/>
      <c r="R485" s="493"/>
      <c r="S485" s="493"/>
      <c r="T485" s="493"/>
      <c r="U485" s="493"/>
      <c r="V485" s="493"/>
      <c r="W485" s="493"/>
      <c r="X485" s="493"/>
      <c r="Y485" s="493"/>
      <c r="Z485" s="493"/>
      <c r="AA485" s="493"/>
      <c r="AB485" s="493"/>
      <c r="AC485" s="493"/>
      <c r="AD485" s="493"/>
      <c r="AE485" s="493"/>
      <c r="AF485" s="493"/>
      <c r="AG485" s="493"/>
      <c r="AH485" s="493"/>
      <c r="AI485" s="493"/>
      <c r="AJ485" s="493"/>
      <c r="AK485" s="494"/>
      <c r="AL485" s="493"/>
      <c r="AM485" s="493"/>
      <c r="AN485" s="493"/>
      <c r="AO485" s="493"/>
      <c r="AP485" s="493"/>
      <c r="AQ485" s="165"/>
      <c r="AR485" s="165"/>
      <c r="AS485" s="165"/>
      <c r="AT485" s="165"/>
      <c r="AU485" s="227"/>
      <c r="AV485" s="68"/>
      <c r="AW485" s="68"/>
      <c r="AX485" s="69"/>
    </row>
    <row r="486" spans="1:50" hidden="1">
      <c r="A486" s="119"/>
      <c r="B486" s="121"/>
      <c r="C486" s="493"/>
      <c r="D486" s="493"/>
      <c r="E486" s="493"/>
      <c r="F486" s="493"/>
      <c r="G486" s="493"/>
      <c r="H486" s="493"/>
      <c r="I486" s="493"/>
      <c r="J486" s="493"/>
      <c r="K486" s="493"/>
      <c r="L486" s="493"/>
      <c r="M486" s="493"/>
      <c r="N486" s="493"/>
      <c r="O486" s="493"/>
      <c r="P486" s="493"/>
      <c r="Q486" s="493"/>
      <c r="R486" s="493"/>
      <c r="S486" s="493"/>
      <c r="T486" s="493"/>
      <c r="U486" s="493"/>
      <c r="V486" s="493"/>
      <c r="W486" s="493"/>
      <c r="X486" s="493"/>
      <c r="Y486" s="493"/>
      <c r="Z486" s="493"/>
      <c r="AA486" s="493"/>
      <c r="AB486" s="493"/>
      <c r="AC486" s="493"/>
      <c r="AD486" s="493"/>
      <c r="AE486" s="493"/>
      <c r="AF486" s="493"/>
      <c r="AG486" s="493"/>
      <c r="AH486" s="493"/>
      <c r="AI486" s="493"/>
      <c r="AJ486" s="493"/>
      <c r="AK486" s="494"/>
      <c r="AL486" s="493"/>
      <c r="AM486" s="493"/>
      <c r="AN486" s="493"/>
      <c r="AO486" s="493"/>
      <c r="AP486" s="493"/>
      <c r="AQ486" s="165"/>
      <c r="AR486" s="165"/>
      <c r="AS486" s="165"/>
      <c r="AT486" s="165"/>
      <c r="AU486" s="227"/>
      <c r="AV486" s="68"/>
      <c r="AW486" s="68"/>
      <c r="AX486" s="69"/>
    </row>
    <row r="487" spans="1:50" hidden="1">
      <c r="A487" s="119"/>
      <c r="B487" s="121"/>
      <c r="C487" s="493"/>
      <c r="D487" s="493"/>
      <c r="E487" s="493"/>
      <c r="F487" s="493"/>
      <c r="G487" s="493"/>
      <c r="H487" s="493"/>
      <c r="I487" s="493"/>
      <c r="J487" s="493"/>
      <c r="K487" s="493"/>
      <c r="L487" s="493"/>
      <c r="M487" s="493"/>
      <c r="N487" s="493"/>
      <c r="O487" s="493"/>
      <c r="P487" s="493"/>
      <c r="Q487" s="493"/>
      <c r="R487" s="493"/>
      <c r="S487" s="493"/>
      <c r="T487" s="493"/>
      <c r="U487" s="493"/>
      <c r="V487" s="493"/>
      <c r="W487" s="493"/>
      <c r="X487" s="493"/>
      <c r="Y487" s="493"/>
      <c r="Z487" s="493"/>
      <c r="AA487" s="493"/>
      <c r="AB487" s="493"/>
      <c r="AC487" s="493"/>
      <c r="AD487" s="493"/>
      <c r="AE487" s="493"/>
      <c r="AF487" s="493"/>
      <c r="AG487" s="493"/>
      <c r="AH487" s="493"/>
      <c r="AI487" s="493"/>
      <c r="AJ487" s="493"/>
      <c r="AK487" s="494"/>
      <c r="AL487" s="493"/>
      <c r="AM487" s="493"/>
      <c r="AN487" s="493"/>
      <c r="AO487" s="493"/>
      <c r="AP487" s="493"/>
      <c r="AQ487" s="165"/>
      <c r="AR487" s="165"/>
      <c r="AS487" s="165"/>
      <c r="AT487" s="165"/>
      <c r="AU487" s="227"/>
      <c r="AV487" s="68"/>
      <c r="AW487" s="68"/>
      <c r="AX487" s="69"/>
    </row>
    <row r="488" spans="1:50" hidden="1">
      <c r="A488" s="492"/>
      <c r="B488" s="492"/>
      <c r="C488" s="493"/>
      <c r="D488" s="493"/>
      <c r="E488" s="493"/>
      <c r="F488" s="493"/>
      <c r="G488" s="493"/>
      <c r="H488" s="493"/>
      <c r="I488" s="493"/>
      <c r="J488" s="493"/>
      <c r="K488" s="493"/>
      <c r="L488" s="493"/>
      <c r="M488" s="493"/>
      <c r="N488" s="493"/>
      <c r="O488" s="493"/>
      <c r="P488" s="493"/>
      <c r="Q488" s="493"/>
      <c r="R488" s="493"/>
      <c r="S488" s="493"/>
      <c r="T488" s="493"/>
      <c r="U488" s="493"/>
      <c r="V488" s="493"/>
      <c r="W488" s="493"/>
      <c r="X488" s="493"/>
      <c r="Y488" s="493"/>
      <c r="Z488" s="493"/>
      <c r="AA488" s="493"/>
      <c r="AB488" s="493"/>
      <c r="AC488" s="493"/>
      <c r="AD488" s="493"/>
      <c r="AE488" s="493"/>
      <c r="AF488" s="493"/>
      <c r="AG488" s="493"/>
      <c r="AH488" s="493"/>
      <c r="AI488" s="493"/>
      <c r="AJ488" s="493"/>
      <c r="AK488" s="494"/>
      <c r="AL488" s="493"/>
      <c r="AM488" s="493"/>
      <c r="AN488" s="493"/>
      <c r="AO488" s="493"/>
      <c r="AP488" s="493"/>
      <c r="AQ488" s="165"/>
      <c r="AR488" s="165"/>
      <c r="AS488" s="165"/>
      <c r="AT488" s="165"/>
      <c r="AU488" s="227"/>
      <c r="AV488" s="68"/>
      <c r="AW488" s="68"/>
      <c r="AX488" s="69"/>
    </row>
    <row r="489" spans="1:50" hidden="1">
      <c r="A489" s="119"/>
      <c r="B489" s="121"/>
      <c r="C489" s="493"/>
      <c r="D489" s="493"/>
      <c r="E489" s="493"/>
      <c r="F489" s="493"/>
      <c r="G489" s="493"/>
      <c r="H489" s="493"/>
      <c r="I489" s="493"/>
      <c r="J489" s="493"/>
      <c r="K489" s="493"/>
      <c r="L489" s="493"/>
      <c r="M489" s="493"/>
      <c r="N489" s="493"/>
      <c r="O489" s="493"/>
      <c r="P489" s="493"/>
      <c r="Q489" s="493"/>
      <c r="R489" s="493"/>
      <c r="S489" s="493"/>
      <c r="T489" s="493"/>
      <c r="U489" s="493"/>
      <c r="V489" s="493"/>
      <c r="W489" s="493"/>
      <c r="X489" s="493"/>
      <c r="Y489" s="493"/>
      <c r="Z489" s="493"/>
      <c r="AA489" s="493"/>
      <c r="AB489" s="493"/>
      <c r="AC489" s="493"/>
      <c r="AD489" s="493"/>
      <c r="AE489" s="493"/>
      <c r="AF489" s="493"/>
      <c r="AG489" s="493"/>
      <c r="AH489" s="493"/>
      <c r="AI489" s="493"/>
      <c r="AJ489" s="493"/>
      <c r="AK489" s="494"/>
      <c r="AL489" s="493"/>
      <c r="AM489" s="493"/>
      <c r="AN489" s="493"/>
      <c r="AO489" s="493"/>
      <c r="AP489" s="493"/>
      <c r="AQ489" s="165"/>
      <c r="AR489" s="165"/>
      <c r="AS489" s="165"/>
      <c r="AT489" s="165"/>
      <c r="AU489" s="227"/>
      <c r="AV489" s="68"/>
      <c r="AW489" s="68"/>
      <c r="AX489" s="69"/>
    </row>
    <row r="490" spans="1:50" hidden="1">
      <c r="A490" s="492"/>
      <c r="B490" s="492"/>
      <c r="C490" s="493"/>
      <c r="D490" s="493"/>
      <c r="E490" s="493"/>
      <c r="F490" s="493"/>
      <c r="G490" s="493"/>
      <c r="H490" s="493"/>
      <c r="I490" s="493"/>
      <c r="J490" s="493"/>
      <c r="K490" s="493"/>
      <c r="L490" s="493"/>
      <c r="M490" s="493"/>
      <c r="N490" s="493"/>
      <c r="O490" s="493"/>
      <c r="P490" s="493"/>
      <c r="Q490" s="493"/>
      <c r="R490" s="493"/>
      <c r="S490" s="493"/>
      <c r="T490" s="493"/>
      <c r="U490" s="493"/>
      <c r="V490" s="493"/>
      <c r="W490" s="493"/>
      <c r="X490" s="493"/>
      <c r="Y490" s="493"/>
      <c r="Z490" s="493"/>
      <c r="AA490" s="493"/>
      <c r="AB490" s="493"/>
      <c r="AC490" s="493"/>
      <c r="AD490" s="493"/>
      <c r="AE490" s="493"/>
      <c r="AF490" s="493"/>
      <c r="AG490" s="493"/>
      <c r="AH490" s="493"/>
      <c r="AI490" s="493"/>
      <c r="AJ490" s="493"/>
      <c r="AK490" s="494"/>
      <c r="AL490" s="493"/>
      <c r="AM490" s="493"/>
      <c r="AN490" s="493"/>
      <c r="AO490" s="493"/>
      <c r="AP490" s="493"/>
      <c r="AQ490" s="165"/>
      <c r="AR490" s="165"/>
      <c r="AS490" s="165"/>
      <c r="AT490" s="165"/>
      <c r="AU490" s="227"/>
      <c r="AV490" s="68"/>
      <c r="AW490" s="68"/>
      <c r="AX490" s="69"/>
    </row>
    <row r="491" spans="1:50" hidden="1">
      <c r="A491" s="492"/>
      <c r="B491" s="492"/>
      <c r="C491" s="493"/>
      <c r="D491" s="493"/>
      <c r="E491" s="493"/>
      <c r="F491" s="493"/>
      <c r="G491" s="493"/>
      <c r="H491" s="493"/>
      <c r="I491" s="493"/>
      <c r="J491" s="493"/>
      <c r="K491" s="493"/>
      <c r="L491" s="493"/>
      <c r="M491" s="493"/>
      <c r="N491" s="493"/>
      <c r="O491" s="493"/>
      <c r="P491" s="493"/>
      <c r="Q491" s="493"/>
      <c r="R491" s="493"/>
      <c r="S491" s="493"/>
      <c r="T491" s="493"/>
      <c r="U491" s="493"/>
      <c r="V491" s="493"/>
      <c r="W491" s="493"/>
      <c r="X491" s="493"/>
      <c r="Y491" s="493"/>
      <c r="Z491" s="493"/>
      <c r="AA491" s="493"/>
      <c r="AB491" s="493"/>
      <c r="AC491" s="493"/>
      <c r="AD491" s="493"/>
      <c r="AE491" s="493"/>
      <c r="AF491" s="493"/>
      <c r="AG491" s="493"/>
      <c r="AH491" s="493"/>
      <c r="AI491" s="493"/>
      <c r="AJ491" s="493"/>
      <c r="AK491" s="494"/>
      <c r="AL491" s="493"/>
      <c r="AM491" s="493"/>
      <c r="AN491" s="493"/>
      <c r="AO491" s="493"/>
      <c r="AP491" s="493"/>
      <c r="AQ491" s="165"/>
      <c r="AR491" s="165"/>
      <c r="AS491" s="165"/>
      <c r="AT491" s="165"/>
      <c r="AU491" s="227"/>
      <c r="AV491" s="68"/>
      <c r="AW491" s="68"/>
      <c r="AX491" s="69"/>
    </row>
    <row r="492" spans="1:50" hidden="1">
      <c r="A492" s="492"/>
      <c r="B492" s="492"/>
      <c r="C492" s="496"/>
      <c r="D492" s="497"/>
      <c r="E492" s="497"/>
      <c r="F492" s="497"/>
      <c r="G492" s="497"/>
      <c r="H492" s="497"/>
      <c r="I492" s="497"/>
      <c r="J492" s="497"/>
      <c r="K492" s="497"/>
      <c r="L492" s="498"/>
      <c r="M492" s="496"/>
      <c r="N492" s="497"/>
      <c r="O492" s="497"/>
      <c r="P492" s="497"/>
      <c r="Q492" s="497"/>
      <c r="R492" s="497"/>
      <c r="S492" s="497"/>
      <c r="T492" s="497"/>
      <c r="U492" s="497"/>
      <c r="V492" s="497"/>
      <c r="W492" s="497"/>
      <c r="X492" s="497"/>
      <c r="Y492" s="497"/>
      <c r="Z492" s="497"/>
      <c r="AA492" s="497"/>
      <c r="AB492" s="497"/>
      <c r="AC492" s="497"/>
      <c r="AD492" s="497"/>
      <c r="AE492" s="497"/>
      <c r="AF492" s="497"/>
      <c r="AG492" s="497"/>
      <c r="AH492" s="497"/>
      <c r="AI492" s="497"/>
      <c r="AJ492" s="498"/>
      <c r="AK492" s="494"/>
      <c r="AL492" s="493"/>
      <c r="AM492" s="493"/>
      <c r="AN492" s="493"/>
      <c r="AO492" s="493"/>
      <c r="AP492" s="493"/>
      <c r="AQ492" s="165"/>
      <c r="AR492" s="165"/>
      <c r="AS492" s="165"/>
      <c r="AT492" s="165"/>
      <c r="AU492" s="227"/>
      <c r="AV492" s="68"/>
      <c r="AW492" s="68"/>
      <c r="AX492" s="69"/>
    </row>
    <row r="493" spans="1:50" hidden="1">
      <c r="A493" s="119"/>
      <c r="B493" s="121"/>
      <c r="C493" s="493"/>
      <c r="D493" s="493"/>
      <c r="E493" s="493"/>
      <c r="F493" s="493"/>
      <c r="G493" s="493"/>
      <c r="H493" s="493"/>
      <c r="I493" s="493"/>
      <c r="J493" s="493"/>
      <c r="K493" s="493"/>
      <c r="L493" s="493"/>
      <c r="M493" s="493"/>
      <c r="N493" s="493"/>
      <c r="O493" s="493"/>
      <c r="P493" s="493"/>
      <c r="Q493" s="493"/>
      <c r="R493" s="493"/>
      <c r="S493" s="493"/>
      <c r="T493" s="493"/>
      <c r="U493" s="493"/>
      <c r="V493" s="493"/>
      <c r="W493" s="493"/>
      <c r="X493" s="493"/>
      <c r="Y493" s="493"/>
      <c r="Z493" s="493"/>
      <c r="AA493" s="493"/>
      <c r="AB493" s="493"/>
      <c r="AC493" s="493"/>
      <c r="AD493" s="493"/>
      <c r="AE493" s="493"/>
      <c r="AF493" s="493"/>
      <c r="AG493" s="493"/>
      <c r="AH493" s="493"/>
      <c r="AI493" s="493"/>
      <c r="AJ493" s="493"/>
      <c r="AK493" s="494"/>
      <c r="AL493" s="493"/>
      <c r="AM493" s="493"/>
      <c r="AN493" s="493"/>
      <c r="AO493" s="493"/>
      <c r="AP493" s="493"/>
      <c r="AQ493" s="165"/>
      <c r="AR493" s="165"/>
      <c r="AS493" s="165"/>
      <c r="AT493" s="165"/>
      <c r="AU493" s="227"/>
      <c r="AV493" s="68"/>
      <c r="AW493" s="68"/>
      <c r="AX493" s="69"/>
    </row>
    <row r="494" spans="1:50" hidden="1">
      <c r="A494" s="492"/>
      <c r="B494" s="492"/>
      <c r="C494" s="493"/>
      <c r="D494" s="493"/>
      <c r="E494" s="493"/>
      <c r="F494" s="493"/>
      <c r="G494" s="493"/>
      <c r="H494" s="493"/>
      <c r="I494" s="493"/>
      <c r="J494" s="493"/>
      <c r="K494" s="493"/>
      <c r="L494" s="493"/>
      <c r="M494" s="493"/>
      <c r="N494" s="493"/>
      <c r="O494" s="493"/>
      <c r="P494" s="493"/>
      <c r="Q494" s="493"/>
      <c r="R494" s="493"/>
      <c r="S494" s="493"/>
      <c r="T494" s="493"/>
      <c r="U494" s="493"/>
      <c r="V494" s="493"/>
      <c r="W494" s="493"/>
      <c r="X494" s="493"/>
      <c r="Y494" s="493"/>
      <c r="Z494" s="493"/>
      <c r="AA494" s="493"/>
      <c r="AB494" s="493"/>
      <c r="AC494" s="493"/>
      <c r="AD494" s="493"/>
      <c r="AE494" s="493"/>
      <c r="AF494" s="493"/>
      <c r="AG494" s="493"/>
      <c r="AH494" s="493"/>
      <c r="AI494" s="493"/>
      <c r="AJ494" s="493"/>
      <c r="AK494" s="494"/>
      <c r="AL494" s="493"/>
      <c r="AM494" s="493"/>
      <c r="AN494" s="493"/>
      <c r="AO494" s="493"/>
      <c r="AP494" s="493"/>
      <c r="AQ494" s="165"/>
      <c r="AR494" s="165"/>
      <c r="AS494" s="165"/>
      <c r="AT494" s="165"/>
      <c r="AU494" s="227"/>
      <c r="AV494" s="68"/>
      <c r="AW494" s="68"/>
      <c r="AX494" s="69"/>
    </row>
    <row r="495" spans="1:50" hidden="1">
      <c r="A495" s="119"/>
      <c r="B495" s="121"/>
      <c r="C495" s="493"/>
      <c r="D495" s="493"/>
      <c r="E495" s="493"/>
      <c r="F495" s="493"/>
      <c r="G495" s="493"/>
      <c r="H495" s="493"/>
      <c r="I495" s="493"/>
      <c r="J495" s="493"/>
      <c r="K495" s="493"/>
      <c r="L495" s="493"/>
      <c r="M495" s="493"/>
      <c r="N495" s="493"/>
      <c r="O495" s="493"/>
      <c r="P495" s="493"/>
      <c r="Q495" s="493"/>
      <c r="R495" s="493"/>
      <c r="S495" s="493"/>
      <c r="T495" s="493"/>
      <c r="U495" s="493"/>
      <c r="V495" s="493"/>
      <c r="W495" s="493"/>
      <c r="X495" s="493"/>
      <c r="Y495" s="493"/>
      <c r="Z495" s="493"/>
      <c r="AA495" s="493"/>
      <c r="AB495" s="493"/>
      <c r="AC495" s="493"/>
      <c r="AD495" s="493"/>
      <c r="AE495" s="493"/>
      <c r="AF495" s="493"/>
      <c r="AG495" s="493"/>
      <c r="AH495" s="493"/>
      <c r="AI495" s="493"/>
      <c r="AJ495" s="493"/>
      <c r="AK495" s="494"/>
      <c r="AL495" s="493"/>
      <c r="AM495" s="493"/>
      <c r="AN495" s="493"/>
      <c r="AO495" s="493"/>
      <c r="AP495" s="493"/>
      <c r="AQ495" s="165"/>
      <c r="AR495" s="165"/>
      <c r="AS495" s="165"/>
      <c r="AT495" s="165"/>
      <c r="AU495" s="227"/>
      <c r="AV495" s="68"/>
      <c r="AW495" s="68"/>
      <c r="AX495" s="69"/>
    </row>
    <row r="496" spans="1:50" hidden="1">
      <c r="A496" s="492"/>
      <c r="B496" s="492"/>
      <c r="C496" s="493"/>
      <c r="D496" s="493"/>
      <c r="E496" s="493"/>
      <c r="F496" s="493"/>
      <c r="G496" s="493"/>
      <c r="H496" s="493"/>
      <c r="I496" s="493"/>
      <c r="J496" s="493"/>
      <c r="K496" s="493"/>
      <c r="L496" s="493"/>
      <c r="M496" s="493"/>
      <c r="N496" s="493"/>
      <c r="O496" s="493"/>
      <c r="P496" s="493"/>
      <c r="Q496" s="493"/>
      <c r="R496" s="493"/>
      <c r="S496" s="493"/>
      <c r="T496" s="493"/>
      <c r="U496" s="493"/>
      <c r="V496" s="493"/>
      <c r="W496" s="493"/>
      <c r="X496" s="493"/>
      <c r="Y496" s="493"/>
      <c r="Z496" s="493"/>
      <c r="AA496" s="493"/>
      <c r="AB496" s="493"/>
      <c r="AC496" s="493"/>
      <c r="AD496" s="493"/>
      <c r="AE496" s="493"/>
      <c r="AF496" s="493"/>
      <c r="AG496" s="493"/>
      <c r="AH496" s="493"/>
      <c r="AI496" s="493"/>
      <c r="AJ496" s="493"/>
      <c r="AK496" s="494"/>
      <c r="AL496" s="493"/>
      <c r="AM496" s="493"/>
      <c r="AN496" s="493"/>
      <c r="AO496" s="493"/>
      <c r="AP496" s="493"/>
      <c r="AQ496" s="165"/>
      <c r="AR496" s="165"/>
      <c r="AS496" s="165"/>
      <c r="AT496" s="165"/>
      <c r="AU496" s="227"/>
      <c r="AV496" s="68"/>
      <c r="AW496" s="68"/>
      <c r="AX496" s="69"/>
    </row>
    <row r="497" spans="1:50" hidden="1">
      <c r="A497" s="492"/>
      <c r="B497" s="492"/>
      <c r="C497" s="493"/>
      <c r="D497" s="493"/>
      <c r="E497" s="493"/>
      <c r="F497" s="493"/>
      <c r="G497" s="493"/>
      <c r="H497" s="493"/>
      <c r="I497" s="493"/>
      <c r="J497" s="493"/>
      <c r="K497" s="493"/>
      <c r="L497" s="493"/>
      <c r="M497" s="493"/>
      <c r="N497" s="493"/>
      <c r="O497" s="493"/>
      <c r="P497" s="493"/>
      <c r="Q497" s="493"/>
      <c r="R497" s="493"/>
      <c r="S497" s="493"/>
      <c r="T497" s="493"/>
      <c r="U497" s="493"/>
      <c r="V497" s="493"/>
      <c r="W497" s="493"/>
      <c r="X497" s="493"/>
      <c r="Y497" s="493"/>
      <c r="Z497" s="493"/>
      <c r="AA497" s="493"/>
      <c r="AB497" s="493"/>
      <c r="AC497" s="493"/>
      <c r="AD497" s="493"/>
      <c r="AE497" s="493"/>
      <c r="AF497" s="493"/>
      <c r="AG497" s="493"/>
      <c r="AH497" s="493"/>
      <c r="AI497" s="493"/>
      <c r="AJ497" s="493"/>
      <c r="AK497" s="494"/>
      <c r="AL497" s="493"/>
      <c r="AM497" s="493"/>
      <c r="AN497" s="493"/>
      <c r="AO497" s="493"/>
      <c r="AP497" s="493"/>
      <c r="AQ497" s="165"/>
      <c r="AR497" s="165"/>
      <c r="AS497" s="165"/>
      <c r="AT497" s="165"/>
      <c r="AU497" s="227"/>
      <c r="AV497" s="68"/>
      <c r="AW497" s="68"/>
      <c r="AX497" s="69"/>
    </row>
    <row r="498" spans="1:50" hidden="1">
      <c r="A498" s="492"/>
      <c r="B498" s="492"/>
      <c r="C498" s="493"/>
      <c r="D498" s="493"/>
      <c r="E498" s="493"/>
      <c r="F498" s="493"/>
      <c r="G498" s="493"/>
      <c r="H498" s="493"/>
      <c r="I498" s="493"/>
      <c r="J498" s="493"/>
      <c r="K498" s="493"/>
      <c r="L498" s="493"/>
      <c r="M498" s="493"/>
      <c r="N498" s="493"/>
      <c r="O498" s="493"/>
      <c r="P498" s="493"/>
      <c r="Q498" s="493"/>
      <c r="R498" s="493"/>
      <c r="S498" s="493"/>
      <c r="T498" s="493"/>
      <c r="U498" s="493"/>
      <c r="V498" s="493"/>
      <c r="W498" s="493"/>
      <c r="X498" s="493"/>
      <c r="Y498" s="493"/>
      <c r="Z498" s="493"/>
      <c r="AA498" s="493"/>
      <c r="AB498" s="493"/>
      <c r="AC498" s="493"/>
      <c r="AD498" s="493"/>
      <c r="AE498" s="493"/>
      <c r="AF498" s="493"/>
      <c r="AG498" s="493"/>
      <c r="AH498" s="493"/>
      <c r="AI498" s="493"/>
      <c r="AJ498" s="493"/>
      <c r="AK498" s="494"/>
      <c r="AL498" s="493"/>
      <c r="AM498" s="493"/>
      <c r="AN498" s="493"/>
      <c r="AO498" s="493"/>
      <c r="AP498" s="493"/>
      <c r="AQ498" s="165"/>
      <c r="AR498" s="165"/>
      <c r="AS498" s="165"/>
      <c r="AT498" s="165"/>
      <c r="AU498" s="227"/>
      <c r="AV498" s="68"/>
      <c r="AW498" s="68"/>
      <c r="AX498" s="69"/>
    </row>
    <row r="499" spans="1:50" hidden="1"/>
  </sheetData>
  <mergeCells count="926">
    <mergeCell ref="A498:B498"/>
    <mergeCell ref="C498:L498"/>
    <mergeCell ref="M498:AJ498"/>
    <mergeCell ref="AK498:AP498"/>
    <mergeCell ref="AQ498:AT498"/>
    <mergeCell ref="AU498:AX498"/>
    <mergeCell ref="A496:B496"/>
    <mergeCell ref="C496:L496"/>
    <mergeCell ref="M496:AJ496"/>
    <mergeCell ref="AK496:AP496"/>
    <mergeCell ref="AQ496:AT496"/>
    <mergeCell ref="AU496:AX496"/>
    <mergeCell ref="A497:B497"/>
    <mergeCell ref="C497:L497"/>
    <mergeCell ref="M497:AJ497"/>
    <mergeCell ref="AK497:AP497"/>
    <mergeCell ref="AQ497:AT497"/>
    <mergeCell ref="AU497:AX497"/>
    <mergeCell ref="A494:B494"/>
    <mergeCell ref="C494:L494"/>
    <mergeCell ref="M494:AJ494"/>
    <mergeCell ref="AK494:AP494"/>
    <mergeCell ref="AQ494:AT494"/>
    <mergeCell ref="AU494:AX494"/>
    <mergeCell ref="A495:B495"/>
    <mergeCell ref="C495:L495"/>
    <mergeCell ref="M495:AJ495"/>
    <mergeCell ref="AK495:AP495"/>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7:AB147"/>
    <mergeCell ref="AC147:AX147"/>
    <mergeCell ref="G148:K148"/>
    <mergeCell ref="L148:X148"/>
    <mergeCell ref="Y148:AB148"/>
    <mergeCell ref="AC148:AG148"/>
    <mergeCell ref="AH148:AT148"/>
    <mergeCell ref="AU148:AX148"/>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6:K116"/>
    <mergeCell ref="L116:X116"/>
    <mergeCell ref="Y116:AB116"/>
    <mergeCell ref="AC116:AG116"/>
    <mergeCell ref="AH116:AT116"/>
    <mergeCell ref="AU116:AX116"/>
    <mergeCell ref="A81:F112"/>
    <mergeCell ref="A114:F157"/>
    <mergeCell ref="G114:AB114"/>
    <mergeCell ref="AC114:AX114"/>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A76:AX76"/>
    <mergeCell ref="A77:AX77"/>
    <mergeCell ref="A78:AX78"/>
    <mergeCell ref="A79:B79"/>
    <mergeCell ref="C79:J79"/>
    <mergeCell ref="K79:R79"/>
    <mergeCell ref="S79:Z79"/>
    <mergeCell ref="AA79:AH79"/>
    <mergeCell ref="AI79:AP79"/>
    <mergeCell ref="AQ79:AX79"/>
    <mergeCell ref="A71:AX71"/>
    <mergeCell ref="A72:AX72"/>
    <mergeCell ref="A73:E73"/>
    <mergeCell ref="F73:AX73"/>
    <mergeCell ref="A74:AX74"/>
    <mergeCell ref="A75:E75"/>
    <mergeCell ref="F75:AX75"/>
    <mergeCell ref="A68:B69"/>
    <mergeCell ref="C68:F68"/>
    <mergeCell ref="G68:AX68"/>
    <mergeCell ref="C69:F69"/>
    <mergeCell ref="G69:AX69"/>
    <mergeCell ref="A70:AX70"/>
    <mergeCell ref="C66:F66"/>
    <mergeCell ref="G66:S66"/>
    <mergeCell ref="T66:AF66"/>
    <mergeCell ref="C67:F67"/>
    <mergeCell ref="G67:S67"/>
    <mergeCell ref="T67:AF67"/>
    <mergeCell ref="AG61:AX63"/>
    <mergeCell ref="C62:AC62"/>
    <mergeCell ref="AD62:AF62"/>
    <mergeCell ref="C63:AC63"/>
    <mergeCell ref="AD63:AF63"/>
    <mergeCell ref="A64:B67"/>
    <mergeCell ref="C64:AC64"/>
    <mergeCell ref="AD64:AF64"/>
    <mergeCell ref="AG64:AX67"/>
    <mergeCell ref="C65:F65"/>
    <mergeCell ref="C59:AC59"/>
    <mergeCell ref="AD59:AF59"/>
    <mergeCell ref="C60:AC60"/>
    <mergeCell ref="AD60:AF60"/>
    <mergeCell ref="A61:B63"/>
    <mergeCell ref="C61:AC61"/>
    <mergeCell ref="AD61:AF61"/>
    <mergeCell ref="A55:B60"/>
    <mergeCell ref="C55:AC55"/>
    <mergeCell ref="AD55:AF55"/>
    <mergeCell ref="AG55:AX60"/>
    <mergeCell ref="C56:AC56"/>
    <mergeCell ref="AD56:AF56"/>
    <mergeCell ref="C57:AC57"/>
    <mergeCell ref="AD57:AF57"/>
    <mergeCell ref="C58:AC58"/>
    <mergeCell ref="AD58:AF58"/>
    <mergeCell ref="G65:S65"/>
    <mergeCell ref="T65:AF65"/>
    <mergeCell ref="A52:B54"/>
    <mergeCell ref="C52:AC52"/>
    <mergeCell ref="AD52:AF52"/>
    <mergeCell ref="AG52:AX54"/>
    <mergeCell ref="C53:AC53"/>
    <mergeCell ref="AD53:AF53"/>
    <mergeCell ref="C54:AC54"/>
    <mergeCell ref="AD54:AF54"/>
    <mergeCell ref="C49:K49"/>
    <mergeCell ref="L49:Q49"/>
    <mergeCell ref="R49:W49"/>
    <mergeCell ref="X49:AX49"/>
    <mergeCell ref="A50:AX50"/>
    <mergeCell ref="C51:AC51"/>
    <mergeCell ref="AD51:AF51"/>
    <mergeCell ref="AG51:AX51"/>
    <mergeCell ref="A42:B49"/>
    <mergeCell ref="C47:K47"/>
    <mergeCell ref="L47:Q47"/>
    <mergeCell ref="R47:W47"/>
    <mergeCell ref="X47:AX47"/>
    <mergeCell ref="C48:K48"/>
    <mergeCell ref="L48:Q48"/>
    <mergeCell ref="R48:W48"/>
    <mergeCell ref="X48:AX48"/>
    <mergeCell ref="C45:K45"/>
    <mergeCell ref="L45:Q45"/>
    <mergeCell ref="R45:W45"/>
    <mergeCell ref="X45:AX45"/>
    <mergeCell ref="C46:K46"/>
    <mergeCell ref="L46:Q46"/>
    <mergeCell ref="R46:W46"/>
    <mergeCell ref="X46:AX46"/>
    <mergeCell ref="L43:Q43"/>
    <mergeCell ref="R43:W43"/>
    <mergeCell ref="X43:AX43"/>
    <mergeCell ref="C44:K44"/>
    <mergeCell ref="L44:Q44"/>
    <mergeCell ref="R44:W44"/>
    <mergeCell ref="X44:AX44"/>
    <mergeCell ref="AE41:AI41"/>
    <mergeCell ref="AJ41:AN41"/>
    <mergeCell ref="AO41:AS41"/>
    <mergeCell ref="AT41:AX41"/>
    <mergeCell ref="C42:K42"/>
    <mergeCell ref="L42:Q42"/>
    <mergeCell ref="R42:W42"/>
    <mergeCell ref="X42:AX42"/>
    <mergeCell ref="C43:K43"/>
    <mergeCell ref="A39:F41"/>
    <mergeCell ref="G39:X39"/>
    <mergeCell ref="Y39:AA39"/>
    <mergeCell ref="AB39:AD39"/>
    <mergeCell ref="AE39:AI39"/>
    <mergeCell ref="AJ39:AN39"/>
    <mergeCell ref="AO39:AS39"/>
    <mergeCell ref="AT39:AX39"/>
    <mergeCell ref="G40:X41"/>
    <mergeCell ref="Y40:AA40"/>
    <mergeCell ref="AB40:AD40"/>
    <mergeCell ref="AE40:AI40"/>
    <mergeCell ref="AJ40:AN40"/>
    <mergeCell ref="AO40:AS40"/>
    <mergeCell ref="AT40:AX40"/>
    <mergeCell ref="Y41:AA41"/>
    <mergeCell ref="AB41:AD41"/>
    <mergeCell ref="Y37:AA37"/>
    <mergeCell ref="AB37:AD38"/>
    <mergeCell ref="AE37:AI37"/>
    <mergeCell ref="AJ37:AN37"/>
    <mergeCell ref="AO37:AS37"/>
    <mergeCell ref="AT37:AX37"/>
    <mergeCell ref="Y38:AA38"/>
    <mergeCell ref="AE38:AI38"/>
    <mergeCell ref="AJ38:AN38"/>
    <mergeCell ref="AO38:AS38"/>
    <mergeCell ref="AT38:AX38"/>
    <mergeCell ref="Y35:AA35"/>
    <mergeCell ref="AB35:AD36"/>
    <mergeCell ref="AE35:AI35"/>
    <mergeCell ref="AJ35:AN35"/>
    <mergeCell ref="AO35:AS35"/>
    <mergeCell ref="AT35:AX35"/>
    <mergeCell ref="Y36:AA36"/>
    <mergeCell ref="AE36:AI36"/>
    <mergeCell ref="AJ36:AN36"/>
    <mergeCell ref="AO36:AS36"/>
    <mergeCell ref="AT36:AX36"/>
    <mergeCell ref="Y33:AA33"/>
    <mergeCell ref="AB33:AD34"/>
    <mergeCell ref="AE33:AI33"/>
    <mergeCell ref="AJ33:AN33"/>
    <mergeCell ref="AO33:AS33"/>
    <mergeCell ref="AT33:AX33"/>
    <mergeCell ref="Y34:AA34"/>
    <mergeCell ref="AE34:AI34"/>
    <mergeCell ref="AJ34:AN34"/>
    <mergeCell ref="AO34:AS34"/>
    <mergeCell ref="AT34:AX34"/>
    <mergeCell ref="AO31:AS31"/>
    <mergeCell ref="AT31:AX31"/>
    <mergeCell ref="Y32:AA32"/>
    <mergeCell ref="AB32:AD32"/>
    <mergeCell ref="AE32:AI32"/>
    <mergeCell ref="AJ32:AN32"/>
    <mergeCell ref="AO32:AS32"/>
    <mergeCell ref="AT32:AX32"/>
    <mergeCell ref="AT29:AX29"/>
    <mergeCell ref="Y30:AA30"/>
    <mergeCell ref="AB30:AD31"/>
    <mergeCell ref="AE30:AI30"/>
    <mergeCell ref="AJ30:AN30"/>
    <mergeCell ref="AO30:AS30"/>
    <mergeCell ref="AT30:AX30"/>
    <mergeCell ref="Y31:AA31"/>
    <mergeCell ref="AE31:AI31"/>
    <mergeCell ref="AJ31:AN31"/>
    <mergeCell ref="AE25:AI25"/>
    <mergeCell ref="AJ25:AN25"/>
    <mergeCell ref="AO25:AS25"/>
    <mergeCell ref="AT25:AX25"/>
    <mergeCell ref="Y28:AA28"/>
    <mergeCell ref="AB28:AD29"/>
    <mergeCell ref="AE28:AI28"/>
    <mergeCell ref="AJ28:AN28"/>
    <mergeCell ref="AO28:AS28"/>
    <mergeCell ref="AT28:AX28"/>
    <mergeCell ref="Y29:AA29"/>
    <mergeCell ref="AE29:AI29"/>
    <mergeCell ref="AJ29:AN29"/>
    <mergeCell ref="AO29:AS29"/>
    <mergeCell ref="AT23:AX23"/>
    <mergeCell ref="AO20:AS20"/>
    <mergeCell ref="AT20:AX20"/>
    <mergeCell ref="A24:F31"/>
    <mergeCell ref="G24:X24"/>
    <mergeCell ref="Y24:AA24"/>
    <mergeCell ref="AB24:AD24"/>
    <mergeCell ref="AE24:AI24"/>
    <mergeCell ref="AJ24:AN24"/>
    <mergeCell ref="Y26:AA26"/>
    <mergeCell ref="AB26:AD27"/>
    <mergeCell ref="AE26:AI26"/>
    <mergeCell ref="AJ26:AN26"/>
    <mergeCell ref="AO26:AS26"/>
    <mergeCell ref="AT26:AX26"/>
    <mergeCell ref="Y27:AA27"/>
    <mergeCell ref="AE27:AI27"/>
    <mergeCell ref="AJ27:AN27"/>
    <mergeCell ref="AO27:AS27"/>
    <mergeCell ref="AT27:AX27"/>
    <mergeCell ref="AO24:AS24"/>
    <mergeCell ref="AT24:AX24"/>
    <mergeCell ref="Y25:AA25"/>
    <mergeCell ref="AB25:AD25"/>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&amp;R事業番号080</oddHeader>
  </headerFooter>
  <rowBreaks count="1" manualBreakCount="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080</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2014-07-31T00:32:48Z</cp:lastPrinted>
  <dcterms:created xsi:type="dcterms:W3CDTF">2014-06-25T05:02:31Z</dcterms:created>
  <dcterms:modified xsi:type="dcterms:W3CDTF">2014-08-20T05:19:25Z</dcterms:modified>
</cp:coreProperties>
</file>