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7365"/>
  </bookViews>
  <sheets>
    <sheet name="041" sheetId="1" r:id="rId1"/>
  </sheets>
  <definedNames>
    <definedName name="_xlnm.Print_Area" localSheetId="0">'041'!$A$1:$AX$564</definedName>
  </definedNames>
  <calcPr calcId="125725"/>
</workbook>
</file>

<file path=xl/calcChain.xml><?xml version="1.0" encoding="utf-8"?>
<calcChain xmlns="http://schemas.openxmlformats.org/spreadsheetml/2006/main">
  <c r="R37" i="1"/>
  <c r="AU146"/>
  <c r="Y146"/>
  <c r="AU135"/>
  <c r="Y135"/>
  <c r="AU124"/>
  <c r="Y124"/>
  <c r="AU113"/>
  <c r="Y113"/>
  <c r="L32"/>
  <c r="L37" s="1"/>
  <c r="AK17"/>
  <c r="AD17"/>
  <c r="AD19" s="1"/>
  <c r="W17"/>
  <c r="W19" s="1"/>
  <c r="P17"/>
  <c r="P19" s="1"/>
</calcChain>
</file>

<file path=xl/sharedStrings.xml><?xml version="1.0" encoding="utf-8"?>
<sst xmlns="http://schemas.openxmlformats.org/spreadsheetml/2006/main" count="285" uniqueCount="172">
  <si>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</si>
  <si>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</si>
  <si>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</si>
  <si>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</si>
  <si>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世界的水資源問題を踏まえた我が国の対応方策検討調査経費</t>
  </si>
  <si>
    <t>担当部局庁</t>
    <phoneticPr fontId="3"/>
  </si>
  <si>
    <t>水管理・国土保全局水資源部</t>
    <rPh sb="0" eb="1">
      <t>ミズ</t>
    </rPh>
    <rPh sb="1" eb="3">
      <t>カンリ</t>
    </rPh>
    <rPh sb="4" eb="6">
      <t>コクド</t>
    </rPh>
    <rPh sb="6" eb="9">
      <t>ホゼンキョク</t>
    </rPh>
    <rPh sb="9" eb="13">
      <t>ミズシゲンブ</t>
    </rPh>
    <phoneticPr fontId="5"/>
  </si>
  <si>
    <t>作成責任者</t>
    <rPh sb="0" eb="2">
      <t>サクセイ</t>
    </rPh>
    <rPh sb="2" eb="5">
      <t>セキニンシャ</t>
    </rPh>
    <phoneticPr fontId="3"/>
  </si>
  <si>
    <t>事業開始・
終了(予定）年度</t>
    <rPh sb="6" eb="8">
      <t>シュウリョウ</t>
    </rPh>
    <rPh sb="9" eb="11">
      <t>ヨテイ</t>
    </rPh>
    <phoneticPr fontId="3"/>
  </si>
  <si>
    <t>昭和60年度～終了（予定）なし</t>
    <rPh sb="0" eb="2">
      <t>ショウワ</t>
    </rPh>
    <rPh sb="4" eb="6">
      <t>ネンド</t>
    </rPh>
    <phoneticPr fontId="5"/>
  </si>
  <si>
    <t>担当課室</t>
    <rPh sb="0" eb="2">
      <t>タントウ</t>
    </rPh>
    <rPh sb="2" eb="3">
      <t>カ</t>
    </rPh>
    <rPh sb="3" eb="4">
      <t>シツ</t>
    </rPh>
    <phoneticPr fontId="3"/>
  </si>
  <si>
    <t>水資源計画課</t>
    <rPh sb="0" eb="3">
      <t>ミズシゲン</t>
    </rPh>
    <rPh sb="3" eb="6">
      <t>ケイカクカ</t>
    </rPh>
    <phoneticPr fontId="5"/>
  </si>
  <si>
    <t>会計区分</t>
    <rPh sb="0" eb="2">
      <t>カイケイ</t>
    </rPh>
    <rPh sb="2" eb="4">
      <t>クブン</t>
    </rPh>
    <phoneticPr fontId="3"/>
  </si>
  <si>
    <t>一般会計</t>
    <rPh sb="0" eb="2">
      <t>イッパン</t>
    </rPh>
    <rPh sb="2" eb="4">
      <t>カイケイ</t>
    </rPh>
    <phoneticPr fontId="5"/>
  </si>
  <si>
    <t>政策・施策名</t>
    <rPh sb="0" eb="2">
      <t>セイサク</t>
    </rPh>
    <rPh sb="3" eb="5">
      <t>シサク</t>
    </rPh>
    <rPh sb="5" eb="6">
      <t>メイ</t>
    </rPh>
    <phoneticPr fontId="3"/>
  </si>
  <si>
    <t>２　良好な生活環境、自然環境の形成、バリアフリー社会の実現
　６　水資源の確保、水源地域活性化等を推進する</t>
    <rPh sb="2" eb="4">
      <t>リョウコウ</t>
    </rPh>
    <rPh sb="5" eb="7">
      <t>セイカツ</t>
    </rPh>
    <rPh sb="7" eb="9">
      <t>カンキョウ</t>
    </rPh>
    <rPh sb="10" eb="12">
      <t>シゼン</t>
    </rPh>
    <rPh sb="12" eb="14">
      <t>カンキョウ</t>
    </rPh>
    <rPh sb="15" eb="17">
      <t>ケイセイ</t>
    </rPh>
    <rPh sb="24" eb="25">
      <t>シャ</t>
    </rPh>
    <rPh sb="25" eb="26">
      <t>カイ</t>
    </rPh>
    <rPh sb="27" eb="29">
      <t>ジツゲン</t>
    </rPh>
    <phoneticPr fontId="5"/>
  </si>
  <si>
    <t>－</t>
  </si>
  <si>
    <t>関係する計画、通知等</t>
    <phoneticPr fontId="3"/>
  </si>
  <si>
    <t>水は代替のない貴重な資源であり、世界の水危機は、食料等を通じて膨大な水を依存している日本にとって安全保障に直結する課題である。そのため、我が国の世界の水資源問題に対する支援のあり方を検討し、世界の水問題解決に貢献し、またこれとあわせて、新成長戦略における、官民連携した国際展開を推進することを目的としている。</t>
    <rPh sb="0" eb="1">
      <t>ミズ</t>
    </rPh>
    <rPh sb="2" eb="4">
      <t>ダイタイ</t>
    </rPh>
    <rPh sb="7" eb="9">
      <t>キチョウ</t>
    </rPh>
    <rPh sb="10" eb="12">
      <t>シゲン</t>
    </rPh>
    <rPh sb="16" eb="18">
      <t>セカイ</t>
    </rPh>
    <rPh sb="19" eb="20">
      <t>ミズ</t>
    </rPh>
    <rPh sb="20" eb="22">
      <t>キキ</t>
    </rPh>
    <rPh sb="24" eb="26">
      <t>ショクリョウ</t>
    </rPh>
    <rPh sb="26" eb="27">
      <t>トウ</t>
    </rPh>
    <rPh sb="28" eb="29">
      <t>ツウ</t>
    </rPh>
    <rPh sb="31" eb="33">
      <t>ボウダイ</t>
    </rPh>
    <rPh sb="34" eb="35">
      <t>ミズ</t>
    </rPh>
    <rPh sb="36" eb="38">
      <t>イゾン</t>
    </rPh>
    <rPh sb="42" eb="44">
      <t>ニホン</t>
    </rPh>
    <rPh sb="48" eb="50">
      <t>アンゼン</t>
    </rPh>
    <rPh sb="50" eb="52">
      <t>ホショウ</t>
    </rPh>
    <rPh sb="53" eb="55">
      <t>チョッケツ</t>
    </rPh>
    <rPh sb="57" eb="59">
      <t>カダイ</t>
    </rPh>
    <rPh sb="68" eb="69">
      <t>ワ</t>
    </rPh>
    <rPh sb="70" eb="71">
      <t>クニ</t>
    </rPh>
    <rPh sb="72" eb="74">
      <t>セカイ</t>
    </rPh>
    <rPh sb="75" eb="78">
      <t>ミズシゲン</t>
    </rPh>
    <rPh sb="78" eb="80">
      <t>モンダイ</t>
    </rPh>
    <rPh sb="81" eb="82">
      <t>タイ</t>
    </rPh>
    <rPh sb="84" eb="86">
      <t>シエン</t>
    </rPh>
    <rPh sb="89" eb="90">
      <t>カタ</t>
    </rPh>
    <rPh sb="91" eb="93">
      <t>ケントウ</t>
    </rPh>
    <rPh sb="95" eb="97">
      <t>セカイ</t>
    </rPh>
    <rPh sb="98" eb="99">
      <t>ミズ</t>
    </rPh>
    <rPh sb="99" eb="101">
      <t>モンダイ</t>
    </rPh>
    <rPh sb="101" eb="103">
      <t>カイケツ</t>
    </rPh>
    <rPh sb="104" eb="106">
      <t>コウケン</t>
    </rPh>
    <rPh sb="118" eb="121">
      <t>シンセイチョウ</t>
    </rPh>
    <rPh sb="121" eb="123">
      <t>センリャク</t>
    </rPh>
    <rPh sb="128" eb="130">
      <t>カンミン</t>
    </rPh>
    <rPh sb="130" eb="132">
      <t>レンケイ</t>
    </rPh>
    <rPh sb="134" eb="136">
      <t>コクサイ</t>
    </rPh>
    <rPh sb="136" eb="138">
      <t>テンカイ</t>
    </rPh>
    <rPh sb="139" eb="141">
      <t>スイシン</t>
    </rPh>
    <rPh sb="146" eb="148">
      <t>モクテキ</t>
    </rPh>
    <phoneticPr fontId="5"/>
  </si>
  <si>
    <t xml:space="preserve">・世界の水問題解決や我が国の国際展開に向け、国際会議を通じた情報発信及び情報収集を行った。
・アジアの水問題解決や我が国の国際展開に向け、ワークショップ等を通じた具体的な政策対話や、アジアにおける総合水資源管理（IWRM）の推進に関する検討調査を行った。
</t>
    <rPh sb="112" eb="114">
      <t>スイシン</t>
    </rPh>
    <phoneticPr fontId="5"/>
  </si>
  <si>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</si>
  <si>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5"/>
  </si>
  <si>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</si>
  <si>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</si>
  <si>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</si>
  <si>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</si>
  <si>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</si>
  <si>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</si>
  <si>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</si>
  <si>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</si>
  <si>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</si>
  <si>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</si>
  <si>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</si>
  <si>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</si>
  <si>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</si>
  <si>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</si>
  <si>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世界の水問題解決に向けた我が国の貢献・プレゼンスの発揮
（世界の水問題解決に向けた日本の貢献・プレゼンスの強化及び官民連携した国際展開を推進することを目的としたものであり、定量的な成果指標及び成果実績を定めて実施するという性質のものではない。）</t>
    <rPh sb="0" eb="2">
      <t>セカイ</t>
    </rPh>
    <rPh sb="3" eb="4">
      <t>ミズ</t>
    </rPh>
    <rPh sb="4" eb="6">
      <t>モンダイ</t>
    </rPh>
    <rPh sb="6" eb="8">
      <t>カイケツ</t>
    </rPh>
    <rPh sb="9" eb="10">
      <t>ム</t>
    </rPh>
    <rPh sb="12" eb="13">
      <t>ワ</t>
    </rPh>
    <rPh sb="14" eb="15">
      <t>クニ</t>
    </rPh>
    <rPh sb="16" eb="18">
      <t>コウケン</t>
    </rPh>
    <rPh sb="25" eb="27">
      <t>ハッキ</t>
    </rPh>
    <rPh sb="29" eb="31">
      <t>セカイ</t>
    </rPh>
    <rPh sb="32" eb="33">
      <t>ミズ</t>
    </rPh>
    <rPh sb="33" eb="35">
      <t>モンダイ</t>
    </rPh>
    <rPh sb="35" eb="37">
      <t>カイケツ</t>
    </rPh>
    <rPh sb="38" eb="39">
      <t>ム</t>
    </rPh>
    <rPh sb="41" eb="43">
      <t>ニホン</t>
    </rPh>
    <rPh sb="44" eb="46">
      <t>コウケン</t>
    </rPh>
    <rPh sb="53" eb="55">
      <t>キョウカ</t>
    </rPh>
    <rPh sb="55" eb="56">
      <t>オヨ</t>
    </rPh>
    <rPh sb="57" eb="59">
      <t>カンミン</t>
    </rPh>
    <rPh sb="59" eb="61">
      <t>レンケイ</t>
    </rPh>
    <rPh sb="63" eb="65">
      <t>コクサイ</t>
    </rPh>
    <rPh sb="65" eb="67">
      <t>テンカイ</t>
    </rPh>
    <rPh sb="68" eb="70">
      <t>スイシン</t>
    </rPh>
    <rPh sb="75" eb="77">
      <t>モクテキ</t>
    </rPh>
    <rPh sb="86" eb="89">
      <t>テイリョウテキ</t>
    </rPh>
    <rPh sb="90" eb="91">
      <t>セイ</t>
    </rPh>
    <rPh sb="91" eb="92">
      <t>カ</t>
    </rPh>
    <rPh sb="92" eb="94">
      <t>シヒョウ</t>
    </rPh>
    <rPh sb="94" eb="95">
      <t>オヨ</t>
    </rPh>
    <phoneticPr fontId="3"/>
  </si>
  <si>
    <t>成果実績</t>
    <rPh sb="0" eb="2">
      <t>セイカ</t>
    </rPh>
    <rPh sb="2" eb="4">
      <t>ジッセキ</t>
    </rPh>
    <phoneticPr fontId="3"/>
  </si>
  <si>
    <t>－</t>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</si>
  <si>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</si>
  <si>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</si>
  <si>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</si>
  <si>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</si>
  <si>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</si>
  <si>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</si>
  <si>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世界的な水問題に対応するための国際会議等の開催及び参加件数</t>
    <phoneticPr fontId="3"/>
  </si>
  <si>
    <t>活動実績</t>
    <rPh sb="0" eb="2">
      <t>カツドウ</t>
    </rPh>
    <rPh sb="2" eb="4">
      <t>ジッセキ</t>
    </rPh>
    <phoneticPr fontId="3"/>
  </si>
  <si>
    <t>件</t>
    <rPh sb="0" eb="1">
      <t>ケン</t>
    </rPh>
    <phoneticPr fontId="3"/>
  </si>
  <si>
    <t>―</t>
    <phoneticPr fontId="3"/>
  </si>
  <si>
    <t>当初見込み</t>
    <phoneticPr fontId="3"/>
  </si>
  <si>
    <t>（13）</t>
  </si>
  <si>
    <t>（14）</t>
  </si>
  <si>
    <t>（10）</t>
  </si>
  <si>
    <t>(13)</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</si>
  <si>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</si>
  <si>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</si>
  <si>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</si>
  <si>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国際会議等の開催及び参加、
情報発信・収集に要する1件あたりの経費　　
　　（水資源対策調査費＋職員旅費）÷会議等件数</t>
    <rPh sb="0" eb="2">
      <t>コクサイ</t>
    </rPh>
    <rPh sb="2" eb="4">
      <t>カイギ</t>
    </rPh>
    <rPh sb="4" eb="5">
      <t>トウ</t>
    </rPh>
    <rPh sb="6" eb="8">
      <t>カイサイ</t>
    </rPh>
    <rPh sb="8" eb="9">
      <t>オヨ</t>
    </rPh>
    <rPh sb="10" eb="12">
      <t>サンカ</t>
    </rPh>
    <rPh sb="14" eb="16">
      <t>ジョウホウ</t>
    </rPh>
    <rPh sb="16" eb="18">
      <t>ハッシン</t>
    </rPh>
    <rPh sb="19" eb="21">
      <t>シュウシュウ</t>
    </rPh>
    <rPh sb="22" eb="23">
      <t>ヨウ</t>
    </rPh>
    <rPh sb="26" eb="27">
      <t>ケン</t>
    </rPh>
    <rPh sb="31" eb="33">
      <t>ケイヒ</t>
    </rPh>
    <rPh sb="39" eb="42">
      <t>ミズシゲン</t>
    </rPh>
    <rPh sb="42" eb="44">
      <t>タイサク</t>
    </rPh>
    <rPh sb="44" eb="47">
      <t>チョウサヒ</t>
    </rPh>
    <rPh sb="54" eb="56">
      <t>カイギ</t>
    </rPh>
    <rPh sb="56" eb="57">
      <t>トウ</t>
    </rPh>
    <rPh sb="57" eb="59">
      <t>ケンスウ</t>
    </rPh>
    <phoneticPr fontId="4"/>
  </si>
  <si>
    <t>百万円</t>
    <rPh sb="0" eb="2">
      <t>ヒャクマン</t>
    </rPh>
    <rPh sb="2" eb="3">
      <t>エン</t>
    </rPh>
    <phoneticPr fontId="3"/>
  </si>
  <si>
    <t>計算式</t>
    <rPh sb="0" eb="2">
      <t>ケイサン</t>
    </rPh>
    <rPh sb="2" eb="3">
      <t>シキ</t>
    </rPh>
    <phoneticPr fontId="3"/>
  </si>
  <si>
    <t>　　/</t>
    <phoneticPr fontId="3"/>
  </si>
  <si>
    <t>45百万円/14件</t>
    <rPh sb="2" eb="3">
      <t>ヒャク</t>
    </rPh>
    <rPh sb="3" eb="5">
      <t>マンエン</t>
    </rPh>
    <rPh sb="8" eb="9">
      <t>ケン</t>
    </rPh>
    <phoneticPr fontId="3"/>
  </si>
  <si>
    <t>41百万円/15件</t>
    <rPh sb="2" eb="3">
      <t>ヒャク</t>
    </rPh>
    <rPh sb="3" eb="5">
      <t>マンエン</t>
    </rPh>
    <rPh sb="8" eb="9">
      <t>ケン</t>
    </rPh>
    <phoneticPr fontId="3"/>
  </si>
  <si>
    <t>33百万円/16件</t>
    <rPh sb="2" eb="3">
      <t>ヒャク</t>
    </rPh>
    <rPh sb="3" eb="5">
      <t>マンエン</t>
    </rPh>
    <rPh sb="8" eb="9">
      <t>ケン</t>
    </rPh>
    <phoneticPr fontId="3"/>
  </si>
  <si>
    <t>44百万円/13件</t>
    <rPh sb="2" eb="4">
      <t>ヒャクマン</t>
    </rPh>
    <rPh sb="4" eb="5">
      <t>エン</t>
    </rPh>
    <rPh sb="8" eb="9">
      <t>ケン</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</si>
  <si>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</si>
  <si>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</si>
  <si>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</si>
  <si>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</si>
  <si>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rPh sb="0" eb="2">
      <t>ショクイン</t>
    </rPh>
    <rPh sb="2" eb="4">
      <t>リョヒ</t>
    </rPh>
    <phoneticPr fontId="3"/>
  </si>
  <si>
    <t>水資源対策調査費</t>
    <rPh sb="0" eb="3">
      <t>ミズシゲン</t>
    </rPh>
    <rPh sb="3" eb="5">
      <t>タイサク</t>
    </rPh>
    <rPh sb="5" eb="8">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</si>
  <si>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</si>
  <si>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</si>
  <si>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</si>
  <si>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</si>
  <si>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t>
  </si>
  <si>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</si>
  <si>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</si>
  <si>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</si>
  <si>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</si>
  <si>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</si>
  <si>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</si>
  <si>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</si>
  <si>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業務発注について、業務の内容に応じて、効率的・効果的で競争性を確保した予算執行を図った。</t>
    <rPh sb="9" eb="11">
      <t>ギョウム</t>
    </rPh>
    <rPh sb="12" eb="14">
      <t>ナイヨウ</t>
    </rPh>
    <rPh sb="15" eb="16">
      <t>オウ</t>
    </rPh>
    <phoneticPr fontId="3"/>
  </si>
  <si>
    <t>改善の
方向性</t>
    <rPh sb="0" eb="2">
      <t>カイゼン</t>
    </rPh>
    <rPh sb="4" eb="7">
      <t>ホウコウセイ</t>
    </rPh>
    <phoneticPr fontId="3"/>
  </si>
  <si>
    <t>契約方式の見直し等に関しては、今後も効率的・効果的で競争性を確保した契約方式に留意する。</t>
    <rPh sb="0" eb="2">
      <t>ケイヤク</t>
    </rPh>
    <rPh sb="2" eb="4">
      <t>ホウシキ</t>
    </rPh>
    <rPh sb="5" eb="7">
      <t>ミナオ</t>
    </rPh>
    <rPh sb="8" eb="9">
      <t>トウ</t>
    </rPh>
    <rPh sb="10" eb="11">
      <t>カン</t>
    </rPh>
    <rPh sb="15" eb="17">
      <t>コンゴ</t>
    </rPh>
    <rPh sb="18" eb="21">
      <t>コウリツテキ</t>
    </rPh>
    <rPh sb="22" eb="25">
      <t>コウカテキ</t>
    </rPh>
    <rPh sb="26" eb="29">
      <t>キョウソウセイ</t>
    </rPh>
    <rPh sb="30" eb="32">
      <t>カクホ</t>
    </rPh>
    <rPh sb="34" eb="36">
      <t>ケイヤク</t>
    </rPh>
    <rPh sb="36" eb="38">
      <t>ホウシキ</t>
    </rPh>
    <rPh sb="39" eb="41">
      <t>リュウイ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</si>
  <si>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</si>
  <si>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</si>
  <si>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</si>
  <si>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</si>
  <si>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</si>
  <si>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</si>
  <si>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A.（独）水資源機構</t>
    <rPh sb="3" eb="4">
      <t>ドク</t>
    </rPh>
    <rPh sb="5" eb="8">
      <t>ミズシゲン</t>
    </rPh>
    <rPh sb="8" eb="10">
      <t>キコウ</t>
    </rPh>
    <phoneticPr fontId="3"/>
  </si>
  <si>
    <t>使　途</t>
    <rPh sb="0" eb="1">
      <t>ツカ</t>
    </rPh>
    <rPh sb="2" eb="3">
      <t>ト</t>
    </rPh>
    <phoneticPr fontId="3"/>
  </si>
  <si>
    <t>金　額
(百万円）</t>
    <rPh sb="0" eb="1">
      <t>キン</t>
    </rPh>
    <rPh sb="2" eb="3">
      <t>ガク</t>
    </rPh>
    <rPh sb="5" eb="7">
      <t>ヒャクマン</t>
    </rPh>
    <rPh sb="7" eb="8">
      <t>エン</t>
    </rPh>
    <phoneticPr fontId="3"/>
  </si>
  <si>
    <t>水協力ハイレベル国際会合における日－英通訳業務</t>
    <rPh sb="0" eb="1">
      <t>ミズ</t>
    </rPh>
    <rPh sb="1" eb="3">
      <t>キョウリョク</t>
    </rPh>
    <rPh sb="8" eb="10">
      <t>コクサイ</t>
    </rPh>
    <rPh sb="10" eb="12">
      <t>カイゴウ</t>
    </rPh>
    <rPh sb="16" eb="17">
      <t>ニチ</t>
    </rPh>
    <rPh sb="18" eb="19">
      <t>エイ</t>
    </rPh>
    <rPh sb="19" eb="21">
      <t>ツウヤク</t>
    </rPh>
    <rPh sb="21" eb="23">
      <t>ギョウム</t>
    </rPh>
    <phoneticPr fontId="3"/>
  </si>
  <si>
    <t>B.特定非営利活動法人日本水フォーラム</t>
    <rPh sb="2" eb="4">
      <t>トクテイ</t>
    </rPh>
    <rPh sb="4" eb="7">
      <t>ヒエイリ</t>
    </rPh>
    <rPh sb="7" eb="9">
      <t>カツドウ</t>
    </rPh>
    <rPh sb="9" eb="11">
      <t>ホウジン</t>
    </rPh>
    <rPh sb="11" eb="13">
      <t>ニホン</t>
    </rPh>
    <rPh sb="13" eb="14">
      <t>ミズ</t>
    </rPh>
    <phoneticPr fontId="3"/>
  </si>
  <si>
    <t>F.事務費</t>
    <rPh sb="2" eb="5">
      <t>ジムヒ</t>
    </rPh>
    <phoneticPr fontId="3"/>
  </si>
  <si>
    <t>C.レオズ・インターナショナル（株）</t>
    <rPh sb="16" eb="17">
      <t>カブ</t>
    </rPh>
    <phoneticPr fontId="3"/>
  </si>
  <si>
    <t>水関係資料等の日英及び英日翻訳業務</t>
    <rPh sb="0" eb="1">
      <t>ミズ</t>
    </rPh>
    <rPh sb="1" eb="3">
      <t>カンケイ</t>
    </rPh>
    <rPh sb="3" eb="5">
      <t>シリョウ</t>
    </rPh>
    <rPh sb="5" eb="6">
      <t>トウ</t>
    </rPh>
    <rPh sb="7" eb="9">
      <t>ニチエイ</t>
    </rPh>
    <rPh sb="9" eb="10">
      <t>オヨ</t>
    </rPh>
    <rPh sb="11" eb="13">
      <t>エイニチ</t>
    </rPh>
    <rPh sb="13" eb="15">
      <t>ホンヤク</t>
    </rPh>
    <rPh sb="15" eb="17">
      <t>ギョウム</t>
    </rPh>
    <phoneticPr fontId="3"/>
  </si>
  <si>
    <t>2014世界水の日イベントに係る資料等の日英及び英日翻訳業務</t>
    <rPh sb="4" eb="6">
      <t>セカイ</t>
    </rPh>
    <rPh sb="6" eb="7">
      <t>ミズ</t>
    </rPh>
    <rPh sb="8" eb="9">
      <t>ヒ</t>
    </rPh>
    <rPh sb="14" eb="15">
      <t>カカ</t>
    </rPh>
    <rPh sb="16" eb="18">
      <t>シリョウ</t>
    </rPh>
    <rPh sb="18" eb="19">
      <t>トウ</t>
    </rPh>
    <rPh sb="20" eb="21">
      <t>ニチ</t>
    </rPh>
    <rPh sb="21" eb="22">
      <t>エイ</t>
    </rPh>
    <rPh sb="22" eb="23">
      <t>オヨ</t>
    </rPh>
    <rPh sb="24" eb="25">
      <t>エイ</t>
    </rPh>
    <rPh sb="25" eb="26">
      <t>ニチ</t>
    </rPh>
    <rPh sb="26" eb="28">
      <t>ホンヤク</t>
    </rPh>
    <rPh sb="28" eb="30">
      <t>ギョウム</t>
    </rPh>
    <phoneticPr fontId="3"/>
  </si>
  <si>
    <t>入札者数</t>
  </si>
  <si>
    <t>落札率</t>
  </si>
  <si>
    <t>随意契約</t>
    <rPh sb="0" eb="2">
      <t>ズイイ</t>
    </rPh>
    <rPh sb="2" eb="4">
      <t>ケイヤク</t>
    </rPh>
    <phoneticPr fontId="3"/>
  </si>
  <si>
    <t>2014世界水の日イベントにおける日－英通訳業務</t>
    <rPh sb="4" eb="6">
      <t>セカイ</t>
    </rPh>
    <rPh sb="6" eb="7">
      <t>ミズ</t>
    </rPh>
    <rPh sb="8" eb="9">
      <t>ヒ</t>
    </rPh>
    <phoneticPr fontId="3"/>
  </si>
  <si>
    <t>事業内容の
一部改善</t>
    <rPh sb="0" eb="2">
      <t>ジギョウ</t>
    </rPh>
    <rPh sb="2" eb="4">
      <t>ナイヨウ</t>
    </rPh>
    <rPh sb="6" eb="8">
      <t>イチブ</t>
    </rPh>
    <rPh sb="8" eb="10">
      <t>カイゼン</t>
    </rPh>
    <phoneticPr fontId="3"/>
  </si>
  <si>
    <t>我が国の水インフラの国際展開の拡大につなげるため、国際会議における情報収集・発信を戦略的に行うなど、効果的・効率的な事業実施に努める。</t>
    <rPh sb="25" eb="27">
      <t>コクサイ</t>
    </rPh>
    <rPh sb="27" eb="29">
      <t>カイギ</t>
    </rPh>
    <rPh sb="33" eb="35">
      <t>ジョウホウ</t>
    </rPh>
    <rPh sb="35" eb="37">
      <t>シュウシュウ</t>
    </rPh>
    <rPh sb="38" eb="40">
      <t>ハッシン</t>
    </rPh>
    <rPh sb="41" eb="44">
      <t>センリャクテキ</t>
    </rPh>
    <rPh sb="45" eb="46">
      <t>オコナ</t>
    </rPh>
    <rPh sb="50" eb="53">
      <t>コウカテキ</t>
    </rPh>
    <rPh sb="54" eb="57">
      <t>コウリツテキ</t>
    </rPh>
    <rPh sb="58" eb="60">
      <t>ジギョウ</t>
    </rPh>
    <rPh sb="60" eb="62">
      <t>ジッシ</t>
    </rPh>
    <rPh sb="63" eb="64">
      <t>ツト</t>
    </rPh>
    <phoneticPr fontId="3"/>
  </si>
  <si>
    <t>第7回世界水フォーラム等の水に関する国際会議において、各国の水資源管理や水インフラに関する情報収集及び日本が有する経験・技術の情報発信を戦略的に行い、水問題の解決に向けた国際貢献と水関連技術の海外展開の推進を効果的・効率的に実施する。</t>
    <rPh sb="27" eb="29">
      <t>カッコク</t>
    </rPh>
    <rPh sb="36" eb="37">
      <t>ミズ</t>
    </rPh>
    <rPh sb="42" eb="43">
      <t>カン</t>
    </rPh>
    <rPh sb="45" eb="47">
      <t>ジョウホウ</t>
    </rPh>
    <rPh sb="47" eb="49">
      <t>シュウシュウ</t>
    </rPh>
    <rPh sb="49" eb="50">
      <t>オヨ</t>
    </rPh>
    <rPh sb="51" eb="53">
      <t>ニホン</t>
    </rPh>
    <rPh sb="68" eb="70">
      <t>センリャク</t>
    </rPh>
    <rPh sb="70" eb="71">
      <t>テキ</t>
    </rPh>
    <rPh sb="72" eb="73">
      <t>オコナ</t>
    </rPh>
    <rPh sb="75" eb="76">
      <t>ミズ</t>
    </rPh>
    <rPh sb="76" eb="78">
      <t>モンダイ</t>
    </rPh>
    <rPh sb="79" eb="81">
      <t>カイケツ</t>
    </rPh>
    <rPh sb="82" eb="83">
      <t>ム</t>
    </rPh>
    <rPh sb="85" eb="87">
      <t>コクサイ</t>
    </rPh>
    <rPh sb="87" eb="89">
      <t>コウケン</t>
    </rPh>
    <rPh sb="90" eb="91">
      <t>ミズ</t>
    </rPh>
    <rPh sb="91" eb="93">
      <t>カンレン</t>
    </rPh>
    <rPh sb="93" eb="95">
      <t>ギジュツ</t>
    </rPh>
    <rPh sb="96" eb="98">
      <t>カイガイ</t>
    </rPh>
    <rPh sb="98" eb="100">
      <t>テンカイ</t>
    </rPh>
    <rPh sb="101" eb="103">
      <t>スイシン</t>
    </rPh>
    <rPh sb="104" eb="107">
      <t>コウカテキ</t>
    </rPh>
    <rPh sb="108" eb="111">
      <t>コウリツテキ</t>
    </rPh>
    <rPh sb="112" eb="114">
      <t>ジッシ</t>
    </rPh>
    <phoneticPr fontId="3"/>
  </si>
  <si>
    <t>執行等改善</t>
    <rPh sb="0" eb="2">
      <t>シッコウ</t>
    </rPh>
    <rPh sb="2" eb="3">
      <t>トウ</t>
    </rPh>
    <rPh sb="3" eb="5">
      <t>カイゼン</t>
    </rPh>
    <phoneticPr fontId="3"/>
  </si>
  <si>
    <t>課長　廣木　謙三</t>
    <rPh sb="0" eb="2">
      <t>カチョウ</t>
    </rPh>
    <rPh sb="3" eb="5">
      <t>ヒロキ</t>
    </rPh>
    <rPh sb="6" eb="8">
      <t>ケンゾウ</t>
    </rPh>
    <phoneticPr fontId="5"/>
  </si>
  <si>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</si>
  <si>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</si>
  <si>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</si>
  <si>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</si>
  <si>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</si>
  <si>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</si>
  <si>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</si>
  <si>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</si>
  <si>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</si>
  <si>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国費投入の
必要性</t>
    <phoneticPr fontId="3"/>
  </si>
  <si>
    <t>広く国民のニーズがあるか。国費を投入しなければ事業目的が達成できないのか。</t>
    <phoneticPr fontId="3"/>
  </si>
  <si>
    <t>世界の水資源問題に対する我が国の支援のあり方を検討し、世界の水問題解決に貢献するとともに、官民連携した国際展開を推進するため、国として情報の発信、政府間対話を行っていくことが必要である。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</si>
  <si>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</si>
  <si>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</si>
  <si>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</si>
  <si>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</si>
  <si>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契約手続きについては、競争性の高い（総合評価落札方式）により相手方を決定している。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</si>
  <si>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</si>
  <si>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</si>
  <si>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</si>
  <si>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</si>
  <si>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</si>
  <si>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世界的水資源問題の解決及びわが国の経験・技術を活かした水インフラの国際展開を図るべく、水に関する国際会議等に参加し、情報を発信するとともに、政府間対話等を行っている。</t>
    <phoneticPr fontId="3"/>
  </si>
  <si>
    <t>活動実績は見込みに見合ったものであるか。</t>
    <phoneticPr fontId="3"/>
  </si>
  <si>
    <t>整備された施設や成果物は十分に活用されているか。</t>
    <phoneticPr fontId="3"/>
  </si>
  <si>
    <t>所管府省・部局名</t>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</si>
  <si>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</si>
  <si>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</si>
  <si>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</si>
  <si>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</si>
  <si>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</si>
  <si>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E.（株）ディ・アンド・ワイ</t>
    <phoneticPr fontId="3"/>
  </si>
  <si>
    <t>総合水資源管理推進のためのワークショップ及び推進方策調査業務</t>
    <phoneticPr fontId="3"/>
  </si>
  <si>
    <t>第7回世界水フォーラムに関する情報収集及びパビリオン出展企画検討業務</t>
    <phoneticPr fontId="3"/>
  </si>
  <si>
    <t>F.</t>
    <phoneticPr fontId="3"/>
  </si>
  <si>
    <t>第2回アジア・太平洋水サミットに係る通訳その他業務</t>
    <phoneticPr fontId="3"/>
  </si>
  <si>
    <t>D.（株）ディ・アンド・ワイ</t>
    <phoneticPr fontId="3"/>
  </si>
  <si>
    <t>G.</t>
    <phoneticPr fontId="3"/>
  </si>
  <si>
    <t>支出先上位１０者リスト</t>
    <phoneticPr fontId="3"/>
  </si>
  <si>
    <t>A.</t>
    <phoneticPr fontId="3"/>
  </si>
  <si>
    <t>支　出　先</t>
    <phoneticPr fontId="3"/>
  </si>
  <si>
    <t>業　務　概　要</t>
    <phoneticPr fontId="3"/>
  </si>
  <si>
    <t>支　出　額
（百万円）</t>
    <phoneticPr fontId="3"/>
  </si>
  <si>
    <t>（独）水資源機構</t>
    <phoneticPr fontId="3"/>
  </si>
  <si>
    <t>総合水資源管理推進のためのワークショップ及び推進方策調査業務</t>
    <phoneticPr fontId="3"/>
  </si>
  <si>
    <t>B.</t>
    <phoneticPr fontId="3"/>
  </si>
  <si>
    <t>支　出　先</t>
    <phoneticPr fontId="3"/>
  </si>
  <si>
    <t>業　務　概　要</t>
    <phoneticPr fontId="3"/>
  </si>
  <si>
    <t>支　出　額
（百万円）</t>
    <phoneticPr fontId="3"/>
  </si>
  <si>
    <t>特定非営利活動法人日本水フォーラム</t>
    <phoneticPr fontId="3"/>
  </si>
  <si>
    <t>第7回世界水フォーラムに関する情報収集及びパビリオン出展企画検討業務</t>
    <phoneticPr fontId="3"/>
  </si>
  <si>
    <t>C.</t>
    <phoneticPr fontId="3"/>
  </si>
  <si>
    <t>レオズ・インターナショナル（株）</t>
    <phoneticPr fontId="3"/>
  </si>
  <si>
    <t>第2回アジア・太平洋水サミットに係る通訳その他業務</t>
    <phoneticPr fontId="3"/>
  </si>
  <si>
    <t>D.</t>
    <phoneticPr fontId="3"/>
  </si>
  <si>
    <t>（株）ディ・アンド・ワイ</t>
    <phoneticPr fontId="3"/>
  </si>
  <si>
    <t>水関係資料等の日英及び英日翻訳業務</t>
    <phoneticPr fontId="3"/>
  </si>
  <si>
    <t>－</t>
    <phoneticPr fontId="3"/>
  </si>
  <si>
    <t>2014世界水の日イベントに係る資料等の日英及び英日翻訳業務</t>
    <phoneticPr fontId="3"/>
  </si>
  <si>
    <t>E.</t>
    <phoneticPr fontId="3"/>
  </si>
  <si>
    <t>水協力ハイレベル国際会合における日－英通訳業務</t>
    <phoneticPr fontId="3"/>
  </si>
  <si>
    <t>（株）コングレ</t>
    <phoneticPr fontId="3"/>
  </si>
</sst>
</file>

<file path=xl/styles.xml><?xml version="1.0" encoding="utf-8"?>
<styleSheet xmlns="http://schemas.openxmlformats.org/spreadsheetml/2006/main">
  <numFmts count="7">
    <numFmt numFmtId="176" formatCode="000"/>
    <numFmt numFmtId="177" formatCode="0_ "/>
    <numFmt numFmtId="178" formatCode="#,##0;&quot;▲ &quot;#,##0"/>
    <numFmt numFmtId="179" formatCode="#,##0.0_ "/>
    <numFmt numFmtId="180" formatCode="#,##0.0_);[Red]\(#,##0.0\)"/>
    <numFmt numFmtId="181" formatCode="#,##0_ "/>
    <numFmt numFmtId="182" formatCode="0.0_);[Red]\(0.0\)"/>
  </numFmts>
  <fonts count="2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u/>
      <sz val="11"/>
      <color indexed="36"/>
      <name val="ＭＳ Ｐゴシック"/>
      <family val="3"/>
      <charset val="128"/>
    </font>
    <font>
      <sz val="14"/>
      <color theme="1"/>
      <name val="ＭＳ Ｐゴシック"/>
      <family val="3"/>
      <charset val="128"/>
    </font>
    <font>
      <sz val="11"/>
      <color theme="1"/>
      <name val="ＭＳ Ｐゴシック"/>
      <family val="3"/>
      <charset val="128"/>
    </font>
    <font>
      <sz val="10"/>
      <color theme="1"/>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b/>
      <sz val="11"/>
      <color theme="1"/>
      <name val="ＭＳ Ｐゴシック"/>
      <family val="3"/>
      <charset val="128"/>
    </font>
    <font>
      <b/>
      <sz val="9"/>
      <color theme="1"/>
      <name val="ＭＳ ゴシック"/>
      <family val="3"/>
      <charset val="128"/>
    </font>
    <font>
      <sz val="8"/>
      <color theme="1"/>
      <name val="ＭＳ Ｐゴシック"/>
      <family val="3"/>
      <charset val="128"/>
    </font>
    <font>
      <sz val="11"/>
      <color theme="1"/>
      <name val="ＭＳ ゴシック"/>
      <family val="3"/>
      <charset val="128"/>
    </font>
    <font>
      <sz val="9"/>
      <color theme="1"/>
      <name val="ＭＳ 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9" fontId="2"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10"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0" fillId="0" borderId="0">
      <alignment vertical="center"/>
    </xf>
    <xf numFmtId="0" fontId="2" fillId="0" borderId="0">
      <alignment vertical="center"/>
    </xf>
    <xf numFmtId="0" fontId="11" fillId="0" borderId="0">
      <alignment vertical="center"/>
    </xf>
    <xf numFmtId="0" fontId="2" fillId="0" borderId="0">
      <alignment vertical="center"/>
    </xf>
    <xf numFmtId="0" fontId="2" fillId="0" borderId="0"/>
    <xf numFmtId="0" fontId="10" fillId="0" borderId="0">
      <alignment vertical="center"/>
    </xf>
    <xf numFmtId="0" fontId="2" fillId="0" borderId="0">
      <alignment vertical="center"/>
    </xf>
    <xf numFmtId="0" fontId="1" fillId="0" borderId="0">
      <alignment vertical="center"/>
    </xf>
    <xf numFmtId="0" fontId="1" fillId="0" borderId="0">
      <alignment vertical="center"/>
    </xf>
    <xf numFmtId="0" fontId="10" fillId="0" borderId="0">
      <alignment vertical="center"/>
    </xf>
  </cellStyleXfs>
  <cellXfs count="524">
    <xf numFmtId="0" fontId="0" fillId="0" borderId="0" xfId="0">
      <alignment vertical="center"/>
    </xf>
    <xf numFmtId="0" fontId="7" fillId="0" borderId="15" xfId="0" applyFont="1" applyBorder="1" applyAlignment="1">
      <alignment vertical="center" shrinkToFit="1"/>
    </xf>
    <xf numFmtId="0" fontId="7" fillId="0" borderId="12" xfId="0" applyFont="1" applyBorder="1" applyAlignment="1">
      <alignment vertical="center" shrinkToFit="1"/>
    </xf>
    <xf numFmtId="0" fontId="7" fillId="0" borderId="16" xfId="0" applyFont="1" applyBorder="1" applyAlignment="1">
      <alignment vertical="center" shrinkToFit="1"/>
    </xf>
    <xf numFmtId="0" fontId="7" fillId="0" borderId="50" xfId="0" applyFont="1" applyBorder="1" applyAlignment="1">
      <alignment vertical="center" shrinkToFit="1"/>
    </xf>
    <xf numFmtId="0" fontId="7" fillId="0" borderId="15" xfId="0" applyFont="1" applyBorder="1" applyAlignment="1">
      <alignment vertical="center" wrapText="1" shrinkToFit="1"/>
    </xf>
    <xf numFmtId="0" fontId="7" fillId="0" borderId="100" xfId="0" applyFont="1" applyBorder="1" applyAlignment="1">
      <alignment horizontal="center" vertical="center" shrinkToFit="1"/>
    </xf>
    <xf numFmtId="0" fontId="7" fillId="0" borderId="67" xfId="0" applyFont="1" applyBorder="1" applyAlignment="1">
      <alignment horizontal="center" vertical="center" shrinkToFit="1"/>
    </xf>
    <xf numFmtId="0" fontId="7" fillId="0" borderId="68" xfId="0" applyFont="1" applyBorder="1" applyAlignment="1">
      <alignment horizontal="center" vertical="center" shrinkToFit="1"/>
    </xf>
    <xf numFmtId="0" fontId="8" fillId="0" borderId="101" xfId="0" applyFont="1" applyBorder="1" applyAlignment="1">
      <alignment horizontal="left" vertical="center" wrapText="1"/>
    </xf>
    <xf numFmtId="0" fontId="7" fillId="0" borderId="67" xfId="0" applyFont="1" applyBorder="1" applyAlignment="1">
      <alignment horizontal="left" vertical="center"/>
    </xf>
    <xf numFmtId="0" fontId="7" fillId="0" borderId="68" xfId="0" applyFont="1" applyBorder="1" applyAlignment="1">
      <alignment horizontal="left" vertical="center"/>
    </xf>
    <xf numFmtId="182" fontId="7" fillId="0" borderId="101" xfId="0" applyNumberFormat="1" applyFont="1" applyBorder="1" applyAlignment="1">
      <alignment horizontal="right" vertical="center"/>
    </xf>
    <xf numFmtId="182" fontId="7" fillId="0" borderId="67" xfId="0" applyNumberFormat="1" applyFont="1" applyBorder="1" applyAlignment="1">
      <alignment horizontal="right" vertical="center"/>
    </xf>
    <xf numFmtId="182" fontId="7" fillId="0" borderId="68" xfId="0" applyNumberFormat="1" applyFont="1" applyBorder="1" applyAlignment="1">
      <alignment horizontal="right" vertical="center"/>
    </xf>
    <xf numFmtId="0" fontId="6" fillId="0" borderId="14" xfId="0" applyFont="1" applyFill="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7" fillId="0" borderId="20" xfId="0" applyFont="1" applyFill="1" applyBorder="1" applyAlignment="1">
      <alignment horizontal="center" vertical="center"/>
    </xf>
    <xf numFmtId="0" fontId="7" fillId="0" borderId="19" xfId="0" applyFont="1" applyBorder="1" applyAlignment="1">
      <alignment horizontal="center" vertical="center"/>
    </xf>
    <xf numFmtId="0" fontId="7" fillId="0" borderId="15" xfId="0" applyFont="1" applyFill="1" applyBorder="1" applyAlignment="1">
      <alignment horizontal="center" vertical="center"/>
    </xf>
    <xf numFmtId="0" fontId="7" fillId="0" borderId="12" xfId="0" applyFont="1" applyBorder="1" applyAlignment="1">
      <alignment horizontal="center" vertical="center"/>
    </xf>
    <xf numFmtId="0" fontId="7" fillId="0" borderId="16" xfId="0" applyFont="1" applyBorder="1" applyAlignment="1">
      <alignment horizontal="center" vertical="center"/>
    </xf>
    <xf numFmtId="0" fontId="8" fillId="0" borderId="15" xfId="0" applyFont="1" applyBorder="1" applyAlignment="1">
      <alignment horizontal="center" vertical="center" wrapText="1"/>
    </xf>
    <xf numFmtId="0" fontId="8" fillId="0" borderId="12" xfId="0" applyFont="1" applyBorder="1" applyAlignment="1">
      <alignment horizontal="center" vertical="center"/>
    </xf>
    <xf numFmtId="0" fontId="8" fillId="0" borderId="16" xfId="0" applyFont="1" applyBorder="1" applyAlignment="1">
      <alignment horizontal="center" vertical="center"/>
    </xf>
    <xf numFmtId="0" fontId="7" fillId="0" borderId="97"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8" fillId="0" borderId="33" xfId="0" applyFont="1" applyBorder="1" applyAlignment="1">
      <alignment horizontal="left" vertical="center" wrapText="1"/>
    </xf>
    <xf numFmtId="0" fontId="7" fillId="0" borderId="34" xfId="0" applyFont="1" applyBorder="1" applyAlignment="1">
      <alignment horizontal="left" vertical="center"/>
    </xf>
    <xf numFmtId="0" fontId="7" fillId="0" borderId="35" xfId="0" applyFont="1" applyBorder="1" applyAlignment="1">
      <alignment horizontal="left" vertical="center"/>
    </xf>
    <xf numFmtId="182" fontId="7" fillId="0" borderId="33" xfId="0" applyNumberFormat="1" applyFont="1" applyBorder="1" applyAlignment="1">
      <alignment horizontal="right" vertical="center"/>
    </xf>
    <xf numFmtId="182" fontId="7" fillId="0" borderId="34" xfId="0" applyNumberFormat="1" applyFont="1" applyBorder="1" applyAlignment="1">
      <alignment horizontal="right" vertical="center"/>
    </xf>
    <xf numFmtId="182" fontId="7" fillId="0" borderId="35" xfId="0" applyNumberFormat="1" applyFont="1" applyBorder="1" applyAlignment="1">
      <alignment horizontal="right" vertical="center"/>
    </xf>
    <xf numFmtId="0" fontId="7" fillId="0" borderId="97"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8" fillId="0" borderId="33" xfId="0" applyFont="1" applyBorder="1" applyAlignment="1">
      <alignment horizontal="left" vertical="center" wrapText="1" shrinkToFit="1"/>
    </xf>
    <xf numFmtId="0" fontId="7" fillId="0" borderId="34" xfId="0" applyFont="1" applyBorder="1" applyAlignment="1">
      <alignment horizontal="left" vertical="center" wrapText="1" shrinkToFit="1"/>
    </xf>
    <xf numFmtId="0" fontId="7" fillId="0" borderId="35" xfId="0" applyFont="1" applyBorder="1" applyAlignment="1">
      <alignment horizontal="left" vertical="center" wrapText="1" shrinkToFit="1"/>
    </xf>
    <xf numFmtId="180" fontId="7" fillId="0" borderId="101" xfId="0" applyNumberFormat="1" applyFont="1" applyBorder="1" applyAlignment="1">
      <alignment horizontal="right" vertical="center"/>
    </xf>
    <xf numFmtId="180" fontId="7" fillId="0" borderId="67" xfId="0" applyNumberFormat="1" applyFont="1" applyBorder="1" applyAlignment="1">
      <alignment horizontal="right" vertical="center"/>
    </xf>
    <xf numFmtId="180" fontId="7" fillId="0" borderId="135" xfId="0" applyNumberFormat="1" applyFont="1" applyBorder="1" applyAlignment="1">
      <alignment horizontal="right" vertical="center"/>
    </xf>
    <xf numFmtId="0" fontId="6" fillId="0" borderId="17" xfId="0" applyFont="1" applyBorder="1" applyAlignment="1">
      <alignment horizontal="center" vertical="center"/>
    </xf>
    <xf numFmtId="0" fontId="6" fillId="0" borderId="7" xfId="0" applyFont="1" applyFill="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7" fillId="0" borderId="0" xfId="0" applyFont="1">
      <alignment vertical="center"/>
    </xf>
    <xf numFmtId="0" fontId="12" fillId="0" borderId="0" xfId="0" applyFont="1" applyBorder="1" applyAlignment="1">
      <alignment horizontal="center" vertical="center"/>
    </xf>
    <xf numFmtId="0" fontId="13" fillId="0" borderId="0" xfId="0" applyFont="1">
      <alignment vertical="center"/>
    </xf>
    <xf numFmtId="0" fontId="14" fillId="0" borderId="1" xfId="0" applyFont="1" applyBorder="1" applyAlignment="1">
      <alignment horizontal="center" vertical="center"/>
    </xf>
    <xf numFmtId="176" fontId="7" fillId="0" borderId="1" xfId="0" applyNumberFormat="1" applyFont="1" applyBorder="1" applyAlignment="1">
      <alignment horizontal="center" vertical="center"/>
    </xf>
    <xf numFmtId="0" fontId="15" fillId="2" borderId="2" xfId="1" applyFont="1" applyFill="1" applyBorder="1" applyAlignment="1" applyProtection="1">
      <alignment horizontal="center" vertical="center"/>
    </xf>
    <xf numFmtId="0" fontId="7" fillId="0" borderId="3" xfId="0" applyFont="1" applyBorder="1" applyAlignment="1">
      <alignment vertical="center"/>
    </xf>
    <xf numFmtId="0" fontId="15" fillId="3" borderId="3" xfId="0" applyFont="1" applyFill="1" applyBorder="1" applyAlignment="1">
      <alignment vertical="center"/>
    </xf>
    <xf numFmtId="0" fontId="7" fillId="3" borderId="3" xfId="0" applyFont="1" applyFill="1" applyBorder="1" applyAlignment="1">
      <alignment vertical="center"/>
    </xf>
    <xf numFmtId="0" fontId="7" fillId="3" borderId="4" xfId="0" applyFont="1" applyFill="1" applyBorder="1" applyAlignment="1">
      <alignment vertical="center"/>
    </xf>
    <xf numFmtId="0" fontId="16" fillId="2" borderId="5" xfId="1" applyFont="1" applyFill="1" applyBorder="1" applyAlignment="1" applyProtection="1">
      <alignment horizontal="center" vertical="center"/>
    </xf>
    <xf numFmtId="0" fontId="16" fillId="2" borderId="6" xfId="1" applyFont="1" applyFill="1" applyBorder="1" applyAlignment="1" applyProtection="1">
      <alignment horizontal="center" vertical="center"/>
    </xf>
    <xf numFmtId="0" fontId="7" fillId="0" borderId="7" xfId="2" applyFont="1" applyFill="1" applyBorder="1" applyAlignment="1" applyProtection="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16" fillId="2" borderId="9" xfId="2" applyFont="1" applyFill="1" applyBorder="1" applyAlignment="1" applyProtection="1">
      <alignment horizontal="center" vertical="center" wrapText="1" shrinkToFi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17" fillId="2" borderId="9" xfId="2" applyFont="1" applyFill="1" applyBorder="1" applyAlignment="1" applyProtection="1">
      <alignment horizontal="center" vertical="center"/>
    </xf>
    <xf numFmtId="0" fontId="7" fillId="0" borderId="10" xfId="0" applyFont="1" applyBorder="1" applyAlignment="1">
      <alignment horizontal="center" vertical="center"/>
    </xf>
    <xf numFmtId="0" fontId="18" fillId="2" borderId="11" xfId="1" applyFont="1" applyFill="1" applyBorder="1" applyAlignment="1" applyProtection="1">
      <alignment horizontal="center" vertical="center" wrapText="1" shrinkToFit="1"/>
    </xf>
    <xf numFmtId="0" fontId="18" fillId="2" borderId="12" xfId="1" applyFont="1" applyFill="1" applyBorder="1" applyAlignment="1" applyProtection="1">
      <alignment horizontal="center" vertical="center" shrinkToFit="1"/>
    </xf>
    <xf numFmtId="0" fontId="18" fillId="2" borderId="13" xfId="1" applyFont="1" applyFill="1" applyBorder="1" applyAlignment="1" applyProtection="1">
      <alignment horizontal="center" vertical="center" shrinkToFit="1"/>
    </xf>
    <xf numFmtId="0" fontId="7" fillId="0" borderId="14" xfId="1" applyFont="1" applyFill="1" applyBorder="1" applyAlignment="1" applyProtection="1">
      <alignment horizontal="center" vertical="center"/>
    </xf>
    <xf numFmtId="0" fontId="7" fillId="0" borderId="12" xfId="1" applyFont="1" applyFill="1" applyBorder="1" applyAlignment="1" applyProtection="1">
      <alignment horizontal="center" vertical="center"/>
    </xf>
    <xf numFmtId="0" fontId="16" fillId="2" borderId="15" xfId="2" applyFont="1" applyFill="1" applyBorder="1" applyAlignment="1" applyProtection="1">
      <alignment horizontal="center" vertical="center" shrinkToFit="1"/>
    </xf>
    <xf numFmtId="0" fontId="7" fillId="0" borderId="12"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5" xfId="3" applyFont="1" applyFill="1" applyBorder="1" applyAlignment="1" applyProtection="1">
      <alignment horizontal="center" vertical="center" shrinkToFit="1"/>
    </xf>
    <xf numFmtId="0" fontId="7" fillId="0" borderId="12" xfId="3" applyFont="1" applyFill="1" applyBorder="1" applyAlignment="1" applyProtection="1">
      <alignment horizontal="center" vertical="center" shrinkToFit="1"/>
    </xf>
    <xf numFmtId="0" fontId="7" fillId="0" borderId="17" xfId="3" applyFont="1" applyFill="1" applyBorder="1" applyAlignment="1" applyProtection="1">
      <alignment horizontal="center" vertical="center" shrinkToFit="1"/>
    </xf>
    <xf numFmtId="0" fontId="17" fillId="2" borderId="11" xfId="1" applyFont="1" applyFill="1" applyBorder="1" applyAlignment="1" applyProtection="1">
      <alignment horizontal="center" vertical="center"/>
    </xf>
    <xf numFmtId="0" fontId="17" fillId="2" borderId="12" xfId="1" applyFont="1" applyFill="1" applyBorder="1" applyAlignment="1" applyProtection="1">
      <alignment horizontal="center" vertical="center"/>
    </xf>
    <xf numFmtId="0" fontId="7" fillId="0" borderId="14" xfId="2" applyFont="1" applyFill="1" applyBorder="1" applyAlignment="1" applyProtection="1">
      <alignment horizontal="center" vertical="center" wrapText="1" shrinkToFit="1"/>
    </xf>
    <xf numFmtId="0" fontId="16" fillId="2" borderId="15" xfId="1" applyFont="1" applyFill="1" applyBorder="1" applyAlignment="1" applyProtection="1">
      <alignment horizontal="center" vertical="center"/>
    </xf>
    <xf numFmtId="0" fontId="16" fillId="2" borderId="12" xfId="1" applyFont="1" applyFill="1" applyBorder="1" applyAlignment="1" applyProtection="1">
      <alignment horizontal="center" vertical="center"/>
    </xf>
    <xf numFmtId="0" fontId="16" fillId="2" borderId="16" xfId="1" applyFont="1" applyFill="1" applyBorder="1" applyAlignment="1" applyProtection="1">
      <alignment horizontal="center" vertical="center"/>
    </xf>
    <xf numFmtId="0" fontId="19" fillId="0" borderId="15" xfId="3" applyFont="1" applyFill="1" applyBorder="1" applyAlignment="1" applyProtection="1">
      <alignment horizontal="left" vertical="center" wrapText="1"/>
    </xf>
    <xf numFmtId="0" fontId="19" fillId="0" borderId="12" xfId="3" applyFont="1" applyFill="1" applyBorder="1" applyAlignment="1" applyProtection="1">
      <alignment horizontal="left" vertical="center" wrapText="1"/>
    </xf>
    <xf numFmtId="0" fontId="19" fillId="0" borderId="12" xfId="0" applyFont="1" applyBorder="1" applyAlignment="1">
      <alignment horizontal="left" vertical="center"/>
    </xf>
    <xf numFmtId="0" fontId="19" fillId="0" borderId="17" xfId="0" applyFont="1" applyBorder="1" applyAlignment="1">
      <alignment horizontal="left" vertical="center"/>
    </xf>
    <xf numFmtId="0" fontId="17" fillId="2" borderId="18" xfId="1" applyFont="1" applyFill="1" applyBorder="1" applyAlignment="1" applyProtection="1">
      <alignment horizontal="center" vertical="center" wrapText="1" shrinkToFit="1"/>
    </xf>
    <xf numFmtId="0" fontId="17" fillId="2" borderId="19" xfId="1" applyFont="1" applyFill="1" applyBorder="1" applyAlignment="1" applyProtection="1">
      <alignment horizontal="center" vertical="center" wrapText="1" shrinkToFit="1"/>
    </xf>
    <xf numFmtId="0" fontId="7" fillId="0" borderId="20" xfId="1" applyFont="1" applyFill="1" applyBorder="1" applyAlignment="1" applyProtection="1">
      <alignment horizontal="center" vertical="center" wrapText="1" shrinkToFit="1"/>
    </xf>
    <xf numFmtId="0" fontId="7" fillId="0" borderId="19" xfId="1" applyFont="1" applyFill="1" applyBorder="1" applyAlignment="1" applyProtection="1">
      <alignment horizontal="center" vertical="center" wrapText="1" shrinkToFit="1"/>
    </xf>
    <xf numFmtId="0" fontId="7" fillId="0" borderId="19" xfId="0" applyFont="1" applyBorder="1" applyAlignment="1">
      <alignment horizontal="center" vertical="center" wrapText="1"/>
    </xf>
    <xf numFmtId="0" fontId="16" fillId="2" borderId="15" xfId="2" applyNumberFormat="1" applyFont="1" applyFill="1" applyBorder="1" applyAlignment="1" applyProtection="1">
      <alignment horizontal="center" vertical="center" wrapText="1"/>
    </xf>
    <xf numFmtId="0" fontId="7" fillId="0" borderId="19" xfId="2" applyFont="1" applyFill="1" applyBorder="1" applyAlignment="1">
      <alignment horizontal="center" vertical="center" shrinkToFit="1"/>
    </xf>
    <xf numFmtId="0" fontId="7" fillId="0" borderId="19" xfId="0" applyFont="1" applyBorder="1" applyAlignment="1">
      <alignment horizontal="center" vertical="center" shrinkToFit="1"/>
    </xf>
    <xf numFmtId="0" fontId="7" fillId="0" borderId="21" xfId="0" applyFont="1" applyBorder="1" applyAlignment="1">
      <alignment horizontal="center" vertical="center" shrinkToFit="1"/>
    </xf>
    <xf numFmtId="0" fontId="16" fillId="2" borderId="11" xfId="1" applyFont="1" applyFill="1" applyBorder="1" applyAlignment="1" applyProtection="1">
      <alignment horizontal="center" vertical="center" wrapText="1"/>
    </xf>
    <xf numFmtId="0" fontId="16" fillId="2" borderId="12" xfId="1" applyFont="1" applyFill="1" applyBorder="1" applyAlignment="1" applyProtection="1">
      <alignment horizontal="center" vertical="center" wrapText="1"/>
    </xf>
    <xf numFmtId="0" fontId="8" fillId="0" borderId="14" xfId="2" applyFont="1" applyFill="1" applyBorder="1" applyAlignment="1" applyProtection="1">
      <alignment vertical="top" wrapText="1"/>
    </xf>
    <xf numFmtId="0" fontId="8" fillId="0" borderId="12" xfId="2" applyFont="1" applyFill="1" applyBorder="1" applyAlignment="1" applyProtection="1">
      <alignment vertical="top" wrapText="1"/>
    </xf>
    <xf numFmtId="0" fontId="8" fillId="0" borderId="17" xfId="2" applyFont="1" applyFill="1" applyBorder="1" applyAlignment="1" applyProtection="1">
      <alignment vertical="top" wrapText="1"/>
    </xf>
    <xf numFmtId="0" fontId="16" fillId="2" borderId="13" xfId="1" applyFont="1" applyFill="1" applyBorder="1" applyAlignment="1" applyProtection="1">
      <alignment horizontal="center" vertical="center" wrapText="1"/>
    </xf>
    <xf numFmtId="0" fontId="7" fillId="0" borderId="14" xfId="2" applyFont="1" applyFill="1" applyBorder="1" applyAlignment="1" applyProtection="1">
      <alignment vertical="center" wrapText="1"/>
    </xf>
    <xf numFmtId="0" fontId="7" fillId="0" borderId="12" xfId="2" applyFont="1" applyFill="1" applyBorder="1" applyAlignment="1" applyProtection="1">
      <alignment vertical="center" wrapText="1"/>
    </xf>
    <xf numFmtId="0" fontId="7" fillId="0" borderId="17" xfId="2" applyFont="1" applyFill="1" applyBorder="1" applyAlignment="1" applyProtection="1">
      <alignment vertical="center" wrapText="1"/>
    </xf>
    <xf numFmtId="0" fontId="16" fillId="2" borderId="18" xfId="1" applyFont="1" applyFill="1" applyBorder="1" applyAlignment="1" applyProtection="1">
      <alignment horizontal="center" vertical="center" wrapText="1"/>
    </xf>
    <xf numFmtId="0" fontId="16" fillId="2" borderId="19" xfId="1" applyFont="1" applyFill="1" applyBorder="1" applyAlignment="1" applyProtection="1">
      <alignment horizontal="center" vertical="center" wrapText="1"/>
    </xf>
    <xf numFmtId="0" fontId="16" fillId="2" borderId="22" xfId="1" applyFont="1" applyFill="1" applyBorder="1" applyAlignment="1" applyProtection="1">
      <alignment horizontal="center" vertical="center" wrapText="1"/>
    </xf>
    <xf numFmtId="0" fontId="16" fillId="0" borderId="23" xfId="1" applyFont="1" applyFill="1" applyBorder="1" applyAlignment="1" applyProtection="1">
      <alignment horizontal="center" vertical="center" wrapText="1"/>
    </xf>
    <xf numFmtId="0" fontId="16" fillId="0" borderId="24" xfId="1" applyFont="1" applyFill="1" applyBorder="1" applyAlignment="1" applyProtection="1">
      <alignment horizontal="center" vertical="center" wrapText="1"/>
    </xf>
    <xf numFmtId="0" fontId="7" fillId="2" borderId="15"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16" fillId="2" borderId="25" xfId="1" applyFont="1" applyFill="1" applyBorder="1" applyAlignment="1" applyProtection="1">
      <alignment horizontal="center" vertical="center" wrapText="1"/>
    </xf>
    <xf numFmtId="0" fontId="16" fillId="2" borderId="0" xfId="1" applyFont="1" applyFill="1" applyBorder="1" applyAlignment="1" applyProtection="1">
      <alignment horizontal="center" vertical="center" wrapText="1"/>
    </xf>
    <xf numFmtId="0" fontId="16" fillId="2" borderId="26" xfId="1" applyFont="1" applyFill="1" applyBorder="1" applyAlignment="1" applyProtection="1">
      <alignment horizontal="center" vertical="center" wrapText="1"/>
    </xf>
    <xf numFmtId="0" fontId="20" fillId="2" borderId="20" xfId="1" applyFont="1" applyFill="1" applyBorder="1" applyAlignment="1" applyProtection="1">
      <alignment horizontal="center" vertical="center" wrapText="1"/>
    </xf>
    <xf numFmtId="0" fontId="7" fillId="2" borderId="27" xfId="0" applyFont="1" applyFill="1" applyBorder="1" applyAlignment="1">
      <alignment horizontal="center" vertical="center" wrapText="1"/>
    </xf>
    <xf numFmtId="0" fontId="20" fillId="2" borderId="28" xfId="1" applyFont="1" applyFill="1" applyBorder="1" applyAlignment="1" applyProtection="1">
      <alignment horizontal="center" vertical="center" wrapText="1"/>
    </xf>
    <xf numFmtId="0" fontId="20" fillId="2" borderId="19" xfId="1" applyFont="1" applyFill="1" applyBorder="1" applyAlignment="1" applyProtection="1">
      <alignment horizontal="center" vertical="center" wrapText="1"/>
    </xf>
    <xf numFmtId="0" fontId="20" fillId="2" borderId="27" xfId="1" applyFont="1" applyFill="1" applyBorder="1" applyAlignment="1" applyProtection="1">
      <alignment horizontal="center" vertical="center" wrapText="1"/>
    </xf>
    <xf numFmtId="177" fontId="7" fillId="0" borderId="29" xfId="0" applyNumberFormat="1" applyFont="1" applyFill="1" applyBorder="1" applyAlignment="1">
      <alignment horizontal="center" vertical="center"/>
    </xf>
    <xf numFmtId="178" fontId="7" fillId="0" borderId="29" xfId="0" applyNumberFormat="1" applyFont="1" applyFill="1" applyBorder="1" applyAlignment="1">
      <alignment horizontal="center" vertical="center"/>
    </xf>
    <xf numFmtId="178" fontId="7" fillId="0" borderId="30" xfId="0" applyNumberFormat="1" applyFont="1" applyFill="1" applyBorder="1" applyAlignment="1">
      <alignment horizontal="center" vertical="center"/>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20" fillId="2" borderId="33" xfId="1" applyFont="1" applyFill="1" applyBorder="1" applyAlignment="1" applyProtection="1">
      <alignment horizontal="center" vertical="center" wrapText="1"/>
    </xf>
    <xf numFmtId="0" fontId="20" fillId="2" borderId="34" xfId="1" applyFont="1" applyFill="1" applyBorder="1" applyAlignment="1" applyProtection="1">
      <alignment horizontal="center" vertical="center" wrapText="1"/>
    </xf>
    <xf numFmtId="0" fontId="20" fillId="2" borderId="35" xfId="1" applyFont="1" applyFill="1" applyBorder="1" applyAlignment="1" applyProtection="1">
      <alignment horizontal="center" vertical="center" wrapText="1"/>
    </xf>
    <xf numFmtId="178" fontId="7" fillId="0" borderId="36" xfId="0" applyNumberFormat="1" applyFont="1" applyFill="1" applyBorder="1" applyAlignment="1">
      <alignment horizontal="center" vertical="center"/>
    </xf>
    <xf numFmtId="178" fontId="7" fillId="0" borderId="37" xfId="0" applyNumberFormat="1" applyFont="1" applyFill="1" applyBorder="1" applyAlignment="1">
      <alignment horizontal="center" vertical="center"/>
    </xf>
    <xf numFmtId="178" fontId="7" fillId="0" borderId="38" xfId="0" applyNumberFormat="1" applyFont="1" applyFill="1" applyBorder="1" applyAlignment="1">
      <alignment horizontal="center" vertical="center"/>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178" fontId="7" fillId="0" borderId="33" xfId="0" applyNumberFormat="1" applyFont="1" applyFill="1" applyBorder="1" applyAlignment="1">
      <alignment horizontal="center" vertical="center"/>
    </xf>
    <xf numFmtId="178" fontId="7" fillId="0" borderId="34" xfId="0" applyNumberFormat="1" applyFont="1" applyFill="1" applyBorder="1" applyAlignment="1">
      <alignment horizontal="center" vertical="center"/>
    </xf>
    <xf numFmtId="178" fontId="7" fillId="0" borderId="39" xfId="0" applyNumberFormat="1" applyFont="1" applyFill="1" applyBorder="1" applyAlignment="1">
      <alignment horizontal="center" vertical="center"/>
    </xf>
    <xf numFmtId="178" fontId="7" fillId="0" borderId="35" xfId="0" applyNumberFormat="1" applyFont="1" applyFill="1" applyBorder="1" applyAlignment="1">
      <alignment horizontal="center" vertical="center"/>
    </xf>
    <xf numFmtId="178" fontId="7" fillId="0" borderId="40" xfId="0" applyNumberFormat="1" applyFont="1" applyFill="1" applyBorder="1" applyAlignment="1">
      <alignment horizontal="center" vertical="center"/>
    </xf>
    <xf numFmtId="178" fontId="7" fillId="0" borderId="41" xfId="0" applyNumberFormat="1" applyFont="1" applyFill="1" applyBorder="1" applyAlignment="1">
      <alignment horizontal="center" vertical="center"/>
    </xf>
    <xf numFmtId="178" fontId="7" fillId="0" borderId="42" xfId="0" applyNumberFormat="1" applyFont="1" applyFill="1" applyBorder="1" applyAlignment="1">
      <alignment horizontal="center" vertical="center"/>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20" fillId="2" borderId="45" xfId="1" applyFont="1" applyFill="1" applyBorder="1" applyAlignment="1" applyProtection="1">
      <alignment horizontal="center" vertical="center" wrapText="1"/>
    </xf>
    <xf numFmtId="0" fontId="20" fillId="2" borderId="46" xfId="1" applyFont="1" applyFill="1" applyBorder="1" applyAlignment="1" applyProtection="1">
      <alignment horizontal="center" vertical="center" wrapText="1"/>
    </xf>
    <xf numFmtId="0" fontId="20" fillId="2" borderId="44" xfId="1" applyFont="1" applyFill="1" applyBorder="1" applyAlignment="1" applyProtection="1">
      <alignment horizontal="center" vertical="center" wrapText="1"/>
    </xf>
    <xf numFmtId="178" fontId="7" fillId="0" borderId="47" xfId="0" applyNumberFormat="1" applyFont="1" applyFill="1" applyBorder="1" applyAlignment="1">
      <alignment horizontal="center" vertical="center"/>
    </xf>
    <xf numFmtId="178" fontId="7" fillId="0" borderId="48" xfId="0" applyNumberFormat="1" applyFont="1" applyFill="1" applyBorder="1" applyAlignment="1">
      <alignment horizontal="center" vertical="center"/>
    </xf>
    <xf numFmtId="0" fontId="20" fillId="2" borderId="49" xfId="1" applyFont="1" applyFill="1" applyBorder="1" applyAlignment="1" applyProtection="1">
      <alignment horizontal="center" vertical="center" wrapText="1"/>
    </xf>
    <xf numFmtId="0" fontId="20" fillId="2" borderId="50" xfId="1" applyFont="1" applyFill="1" applyBorder="1" applyAlignment="1" applyProtection="1">
      <alignment horizontal="center" vertical="center" wrapText="1"/>
    </xf>
    <xf numFmtId="177" fontId="7" fillId="0" borderId="50" xfId="0" applyNumberFormat="1" applyFont="1" applyFill="1" applyBorder="1" applyAlignment="1">
      <alignment horizontal="center" vertical="center"/>
    </xf>
    <xf numFmtId="178" fontId="7" fillId="0" borderId="50" xfId="0" applyNumberFormat="1" applyFont="1" applyFill="1" applyBorder="1" applyAlignment="1">
      <alignment horizontal="center" vertical="center"/>
    </xf>
    <xf numFmtId="178" fontId="7" fillId="0" borderId="24" xfId="0" applyNumberFormat="1" applyFont="1" applyFill="1" applyBorder="1" applyAlignment="1">
      <alignment horizontal="center" vertical="center"/>
    </xf>
    <xf numFmtId="178" fontId="7" fillId="0" borderId="51" xfId="0" applyNumberFormat="1" applyFont="1" applyFill="1" applyBorder="1" applyAlignment="1">
      <alignment horizontal="center" vertical="center"/>
    </xf>
    <xf numFmtId="0" fontId="16" fillId="2" borderId="52" xfId="1" applyFont="1" applyFill="1" applyBorder="1" applyAlignment="1" applyProtection="1">
      <alignment horizontal="center" vertical="center" wrapText="1"/>
    </xf>
    <xf numFmtId="0" fontId="16" fillId="2" borderId="46" xfId="1" applyFont="1" applyFill="1" applyBorder="1" applyAlignment="1" applyProtection="1">
      <alignment horizontal="center" vertical="center" wrapText="1"/>
    </xf>
    <xf numFmtId="0" fontId="16" fillId="2" borderId="53" xfId="1" applyFont="1" applyFill="1" applyBorder="1" applyAlignment="1" applyProtection="1">
      <alignment horizontal="center" vertical="center" wrapText="1"/>
    </xf>
    <xf numFmtId="9" fontId="7" fillId="0" borderId="50" xfId="4" applyFont="1" applyFill="1" applyBorder="1" applyAlignment="1">
      <alignment horizontal="center" vertical="center"/>
    </xf>
    <xf numFmtId="0" fontId="17" fillId="2" borderId="54" xfId="0" applyFont="1" applyFill="1" applyBorder="1" applyAlignment="1">
      <alignment horizontal="center" vertical="center" wrapText="1"/>
    </xf>
    <xf numFmtId="0" fontId="17" fillId="2" borderId="50" xfId="0" applyFont="1" applyFill="1" applyBorder="1" applyAlignment="1">
      <alignment horizontal="center" vertical="center"/>
    </xf>
    <xf numFmtId="0" fontId="17" fillId="2" borderId="55" xfId="0" applyFont="1" applyFill="1" applyBorder="1" applyAlignment="1">
      <alignment horizontal="center" vertical="center"/>
    </xf>
    <xf numFmtId="0" fontId="7" fillId="2" borderId="14" xfId="0" applyFont="1" applyFill="1" applyBorder="1" applyAlignment="1">
      <alignment horizontal="center"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2" borderId="50" xfId="0" applyFont="1" applyFill="1" applyBorder="1" applyAlignment="1">
      <alignment horizontal="center" vertical="center"/>
    </xf>
    <xf numFmtId="0" fontId="7" fillId="2" borderId="50" xfId="0" applyFont="1" applyFill="1" applyBorder="1" applyAlignment="1">
      <alignment horizontal="center" vertical="center" wrapText="1"/>
    </xf>
    <xf numFmtId="0" fontId="7" fillId="2" borderId="59" xfId="0" applyFont="1" applyFill="1" applyBorder="1" applyAlignment="1">
      <alignment horizontal="center" vertical="center"/>
    </xf>
    <xf numFmtId="0" fontId="17" fillId="2" borderId="54" xfId="0" applyFont="1" applyFill="1" applyBorder="1" applyAlignment="1">
      <alignment horizontal="center" vertical="center"/>
    </xf>
    <xf numFmtId="0" fontId="7" fillId="0" borderId="20" xfId="0" applyFont="1" applyBorder="1" applyAlignment="1">
      <alignment horizontal="left" vertical="center" wrapText="1"/>
    </xf>
    <xf numFmtId="0" fontId="7" fillId="0" borderId="19" xfId="0" applyFont="1" applyBorder="1" applyAlignment="1">
      <alignment horizontal="left" vertical="center" wrapText="1"/>
    </xf>
    <xf numFmtId="0" fontId="7" fillId="0" borderId="27" xfId="0" applyFont="1" applyBorder="1" applyAlignment="1">
      <alignment horizontal="left" vertical="center" wrapText="1"/>
    </xf>
    <xf numFmtId="0" fontId="7" fillId="2" borderId="15"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7" fillId="0" borderId="50" xfId="0" applyFont="1" applyBorder="1" applyAlignment="1">
      <alignment horizontal="center" vertical="center" shrinkToFit="1"/>
    </xf>
    <xf numFmtId="0" fontId="7" fillId="0" borderId="50" xfId="0" applyFont="1" applyBorder="1" applyAlignment="1">
      <alignment horizontal="center" vertical="center"/>
    </xf>
    <xf numFmtId="0" fontId="7" fillId="0" borderId="24" xfId="0" applyFont="1" applyBorder="1" applyAlignment="1">
      <alignment horizontal="center" vertical="center"/>
    </xf>
    <xf numFmtId="0" fontId="7" fillId="0" borderId="51" xfId="0" applyFont="1" applyBorder="1" applyAlignment="1">
      <alignment horizontal="center" vertical="center"/>
    </xf>
    <xf numFmtId="0" fontId="17" fillId="2" borderId="60" xfId="0" applyFont="1" applyFill="1" applyBorder="1" applyAlignment="1">
      <alignment horizontal="center" vertical="center"/>
    </xf>
    <xf numFmtId="0" fontId="17" fillId="2" borderId="61" xfId="0" applyFont="1" applyFill="1" applyBorder="1" applyAlignment="1">
      <alignment horizontal="center" vertical="center"/>
    </xf>
    <xf numFmtId="0" fontId="17" fillId="2" borderId="62" xfId="0" applyFont="1" applyFill="1" applyBorder="1" applyAlignment="1">
      <alignment horizontal="center" vertical="center"/>
    </xf>
    <xf numFmtId="0" fontId="7" fillId="0" borderId="31" xfId="0" applyFont="1" applyBorder="1" applyAlignment="1">
      <alignment horizontal="left" vertical="center" wrapText="1"/>
    </xf>
    <xf numFmtId="0" fontId="7" fillId="0" borderId="0" xfId="0" applyFont="1" applyBorder="1" applyAlignment="1">
      <alignment horizontal="left" vertical="center" wrapText="1"/>
    </xf>
    <xf numFmtId="0" fontId="7" fillId="0" borderId="32" xfId="0" applyFont="1" applyBorder="1" applyAlignment="1">
      <alignment horizontal="left" vertical="center" wrapText="1"/>
    </xf>
    <xf numFmtId="0" fontId="7" fillId="0" borderId="61"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59" xfId="0" applyFont="1" applyFill="1" applyBorder="1" applyAlignment="1">
      <alignment horizontal="center" vertical="center"/>
    </xf>
    <xf numFmtId="0" fontId="7" fillId="0" borderId="43" xfId="0" applyFont="1" applyBorder="1" applyAlignment="1">
      <alignment horizontal="left" vertical="center" wrapText="1"/>
    </xf>
    <xf numFmtId="0" fontId="7" fillId="0" borderId="46" xfId="0" applyFont="1" applyBorder="1" applyAlignment="1">
      <alignment horizontal="left" vertical="center" wrapText="1"/>
    </xf>
    <xf numFmtId="0" fontId="7" fillId="0" borderId="44" xfId="0" applyFont="1" applyBorder="1" applyAlignment="1">
      <alignment horizontal="left" vertical="center" wrapText="1"/>
    </xf>
    <xf numFmtId="0" fontId="7" fillId="0" borderId="61" xfId="0" applyFont="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8" fillId="2" borderId="15"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7" xfId="0" applyFont="1" applyFill="1" applyBorder="1" applyAlignment="1">
      <alignment horizontal="center" vertical="center" shrinkToFit="1"/>
    </xf>
    <xf numFmtId="0" fontId="17" fillId="2" borderId="25"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7" fillId="0" borderId="20" xfId="0" applyFont="1" applyBorder="1" applyAlignment="1">
      <alignment vertical="center" wrapText="1"/>
    </xf>
    <xf numFmtId="0" fontId="7" fillId="0" borderId="19" xfId="0" applyFont="1" applyBorder="1" applyAlignment="1">
      <alignment vertical="center" wrapText="1"/>
    </xf>
    <xf numFmtId="0" fontId="7" fillId="0" borderId="27" xfId="0" applyFont="1" applyBorder="1" applyAlignment="1">
      <alignment vertical="center" wrapText="1"/>
    </xf>
    <xf numFmtId="0" fontId="22" fillId="2" borderId="28" xfId="0" applyFont="1" applyFill="1" applyBorder="1" applyAlignment="1">
      <alignment horizontal="center" vertical="center" wrapText="1" shrinkToFit="1"/>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25" xfId="0" applyFont="1" applyBorder="1">
      <alignment vertical="center"/>
    </xf>
    <xf numFmtId="0" fontId="7" fillId="0" borderId="0" xfId="0" applyFont="1" applyBorder="1">
      <alignment vertical="center"/>
    </xf>
    <xf numFmtId="0" fontId="17" fillId="2" borderId="52"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53" xfId="0" applyFont="1" applyFill="1" applyBorder="1" applyAlignment="1">
      <alignment horizontal="center" vertical="center" wrapText="1"/>
    </xf>
    <xf numFmtId="0" fontId="7" fillId="0" borderId="43" xfId="0" applyFont="1" applyBorder="1" applyAlignment="1">
      <alignment vertical="center" wrapText="1"/>
    </xf>
    <xf numFmtId="0" fontId="7" fillId="0" borderId="46" xfId="0" applyFont="1" applyBorder="1" applyAlignment="1">
      <alignment vertical="center" wrapText="1"/>
    </xf>
    <xf numFmtId="0" fontId="7" fillId="0" borderId="44" xfId="0" applyFont="1" applyBorder="1" applyAlignment="1">
      <alignment vertical="center" wrapText="1"/>
    </xf>
    <xf numFmtId="0" fontId="22" fillId="2" borderId="15" xfId="0" applyFont="1" applyFill="1" applyBorder="1" applyAlignment="1">
      <alignment horizontal="center" vertical="center" shrinkToFit="1"/>
    </xf>
    <xf numFmtId="0" fontId="7" fillId="0" borderId="15" xfId="0" applyFont="1" applyBorder="1" applyAlignment="1">
      <alignment horizontal="center" vertical="center" shrinkToFit="1"/>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4" xfId="0" applyFont="1" applyBorder="1" applyAlignment="1">
      <alignment horizontal="center" vertical="center"/>
    </xf>
    <xf numFmtId="0" fontId="7" fillId="0" borderId="15" xfId="0" quotePrefix="1" applyFont="1" applyBorder="1" applyAlignment="1">
      <alignment horizontal="center" vertical="center"/>
    </xf>
    <xf numFmtId="0" fontId="7" fillId="0" borderId="22" xfId="0" applyFont="1" applyBorder="1" applyAlignment="1">
      <alignment horizontal="center" vertical="center"/>
    </xf>
    <xf numFmtId="0" fontId="22" fillId="0" borderId="56" xfId="0" applyFont="1" applyFill="1" applyBorder="1" applyAlignment="1">
      <alignment horizontal="center" vertical="center" shrinkToFit="1"/>
    </xf>
    <xf numFmtId="0" fontId="7" fillId="0" borderId="57" xfId="0" applyFont="1" applyFill="1" applyBorder="1" applyAlignment="1">
      <alignment horizontal="center" vertical="center" shrinkToFit="1"/>
    </xf>
    <xf numFmtId="0" fontId="7" fillId="0" borderId="58" xfId="0" applyFont="1" applyFill="1" applyBorder="1" applyAlignment="1">
      <alignment horizontal="center" vertical="center" shrinkToFit="1"/>
    </xf>
    <xf numFmtId="0" fontId="7" fillId="0" borderId="25" xfId="0" applyFont="1" applyBorder="1" applyAlignment="1">
      <alignment horizontal="center" vertical="center"/>
    </xf>
    <xf numFmtId="0" fontId="7" fillId="0" borderId="0" xfId="0" applyFont="1" applyBorder="1" applyAlignment="1">
      <alignment horizontal="center" vertical="center"/>
    </xf>
    <xf numFmtId="0" fontId="7" fillId="0" borderId="26" xfId="0" applyFont="1" applyBorder="1" applyAlignment="1">
      <alignment horizontal="center" vertical="center"/>
    </xf>
    <xf numFmtId="0" fontId="7" fillId="0" borderId="19" xfId="0" applyFont="1" applyFill="1" applyBorder="1" applyAlignment="1">
      <alignment horizontal="center" vertical="center" wrapText="1"/>
    </xf>
    <xf numFmtId="0" fontId="23" fillId="2" borderId="15" xfId="0" applyFont="1" applyFill="1" applyBorder="1" applyAlignment="1">
      <alignment horizontal="center" vertical="center" wrapText="1" shrinkToFit="1"/>
    </xf>
    <xf numFmtId="0" fontId="23" fillId="2" borderId="12" xfId="0" applyFont="1" applyFill="1" applyBorder="1" applyAlignment="1">
      <alignment horizontal="center" vertical="center" shrinkToFit="1"/>
    </xf>
    <xf numFmtId="0" fontId="23" fillId="2" borderId="16"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6" xfId="0" applyFont="1" applyFill="1" applyBorder="1" applyAlignment="1">
      <alignment horizontal="center" vertical="center" shrinkToFit="1"/>
    </xf>
    <xf numFmtId="0" fontId="7" fillId="0" borderId="12"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46" xfId="0" applyFont="1" applyFill="1" applyBorder="1" applyAlignment="1">
      <alignment horizontal="center" vertical="center" wrapText="1"/>
    </xf>
    <xf numFmtId="0" fontId="7" fillId="0" borderId="17" xfId="0" applyFont="1" applyFill="1" applyBorder="1" applyAlignment="1">
      <alignment horizontal="center" vertical="center" shrinkToFit="1"/>
    </xf>
    <xf numFmtId="0" fontId="24" fillId="2" borderId="18" xfId="0" applyFont="1" applyFill="1" applyBorder="1" applyAlignment="1">
      <alignment horizontal="center" vertical="center" textRotation="255" wrapText="1"/>
    </xf>
    <xf numFmtId="0" fontId="24" fillId="2" borderId="21" xfId="0" applyFont="1" applyFill="1" applyBorder="1" applyAlignment="1">
      <alignment horizontal="center" vertical="center" textRotation="255" wrapText="1"/>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7" xfId="0" applyFont="1" applyFill="1" applyBorder="1" applyAlignment="1">
      <alignment horizontal="center" vertical="center"/>
    </xf>
    <xf numFmtId="0" fontId="8" fillId="3" borderId="50"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21" xfId="0" applyFont="1" applyFill="1" applyBorder="1" applyAlignment="1">
      <alignment horizontal="center" vertical="center"/>
    </xf>
    <xf numFmtId="0" fontId="24" fillId="2" borderId="25" xfId="0" applyFont="1" applyFill="1" applyBorder="1" applyAlignment="1">
      <alignment horizontal="center" vertical="center" textRotation="255" wrapText="1"/>
    </xf>
    <xf numFmtId="0" fontId="24" fillId="2" borderId="65" xfId="0" applyFont="1" applyFill="1" applyBorder="1" applyAlignment="1">
      <alignment horizontal="center" vertical="center" textRotation="255" wrapText="1"/>
    </xf>
    <xf numFmtId="0" fontId="7" fillId="0" borderId="66" xfId="0" applyFont="1" applyFill="1" applyBorder="1" applyAlignment="1">
      <alignment horizontal="left" vertical="center"/>
    </xf>
    <xf numFmtId="0" fontId="7" fillId="0" borderId="67" xfId="0" applyFont="1" applyFill="1" applyBorder="1" applyAlignment="1">
      <alignment horizontal="left" vertical="center"/>
    </xf>
    <xf numFmtId="0" fontId="7" fillId="0" borderId="68" xfId="0" applyFont="1" applyFill="1" applyBorder="1" applyAlignment="1">
      <alignment horizontal="left" vertical="center"/>
    </xf>
    <xf numFmtId="179" fontId="7" fillId="0" borderId="29" xfId="0" applyNumberFormat="1" applyFont="1" applyFill="1" applyBorder="1" applyAlignment="1">
      <alignment horizontal="center" vertical="top"/>
    </xf>
    <xf numFmtId="0" fontId="7" fillId="0" borderId="28" xfId="0" applyFont="1" applyFill="1" applyBorder="1" applyAlignment="1">
      <alignment horizontal="left" vertical="center"/>
    </xf>
    <xf numFmtId="0" fontId="7" fillId="0" borderId="19" xfId="0" applyFont="1" applyFill="1" applyBorder="1" applyAlignment="1">
      <alignment horizontal="left" vertical="center"/>
    </xf>
    <xf numFmtId="0" fontId="7" fillId="0" borderId="21" xfId="0" applyFont="1" applyFill="1" applyBorder="1" applyAlignment="1">
      <alignment horizontal="left" vertical="center"/>
    </xf>
    <xf numFmtId="0" fontId="7" fillId="0" borderId="69" xfId="0" applyFont="1" applyFill="1" applyBorder="1" applyAlignment="1">
      <alignment horizontal="left" vertical="center"/>
    </xf>
    <xf numFmtId="0" fontId="7" fillId="0" borderId="34" xfId="0" applyFont="1" applyFill="1" applyBorder="1" applyAlignment="1">
      <alignment horizontal="left" vertical="center"/>
    </xf>
    <xf numFmtId="0" fontId="7" fillId="0" borderId="35" xfId="0" applyFont="1" applyFill="1" applyBorder="1" applyAlignment="1">
      <alignment horizontal="left" vertical="center"/>
    </xf>
    <xf numFmtId="179" fontId="7" fillId="0" borderId="36" xfId="0" applyNumberFormat="1" applyFont="1" applyFill="1" applyBorder="1" applyAlignment="1">
      <alignment horizontal="center" vertical="top"/>
    </xf>
    <xf numFmtId="0" fontId="7" fillId="0" borderId="70" xfId="0" applyFont="1" applyFill="1" applyBorder="1" applyAlignment="1">
      <alignment horizontal="left" vertical="center"/>
    </xf>
    <xf numFmtId="0" fontId="7" fillId="0" borderId="0" xfId="0" applyFont="1" applyFill="1" applyBorder="1" applyAlignment="1">
      <alignment horizontal="left" vertical="center"/>
    </xf>
    <xf numFmtId="0" fontId="7" fillId="0" borderId="65" xfId="0" applyFont="1" applyFill="1" applyBorder="1" applyAlignment="1">
      <alignment horizontal="left" vertical="center"/>
    </xf>
    <xf numFmtId="0" fontId="7" fillId="0" borderId="71" xfId="0" applyFont="1" applyFill="1" applyBorder="1" applyAlignment="1">
      <alignment horizontal="left" vertical="center"/>
    </xf>
    <xf numFmtId="0" fontId="7" fillId="0" borderId="72" xfId="0" applyFont="1" applyFill="1" applyBorder="1" applyAlignment="1">
      <alignment horizontal="left" vertical="center"/>
    </xf>
    <xf numFmtId="0" fontId="7" fillId="0" borderId="73" xfId="0" applyFont="1" applyFill="1" applyBorder="1" applyAlignment="1">
      <alignment horizontal="left" vertical="center"/>
    </xf>
    <xf numFmtId="179" fontId="7" fillId="0" borderId="74" xfId="0" applyNumberFormat="1" applyFont="1" applyFill="1" applyBorder="1" applyAlignment="1">
      <alignment horizontal="center" vertical="top"/>
    </xf>
    <xf numFmtId="179" fontId="7" fillId="0" borderId="72" xfId="0" applyNumberFormat="1" applyFont="1" applyFill="1" applyBorder="1" applyAlignment="1">
      <alignment horizontal="center" vertical="top"/>
    </xf>
    <xf numFmtId="179" fontId="7" fillId="0" borderId="73" xfId="0" applyNumberFormat="1" applyFont="1" applyFill="1" applyBorder="1" applyAlignment="1">
      <alignment horizontal="center" vertical="top"/>
    </xf>
    <xf numFmtId="0" fontId="24" fillId="2" borderId="75" xfId="0" applyFont="1" applyFill="1" applyBorder="1" applyAlignment="1">
      <alignment horizontal="center" vertical="center" textRotation="255" wrapText="1"/>
    </xf>
    <xf numFmtId="0" fontId="24" fillId="2" borderId="76" xfId="0" applyFont="1" applyFill="1" applyBorder="1" applyAlignment="1">
      <alignment horizontal="center" vertical="center" textRotation="255" wrapText="1"/>
    </xf>
    <xf numFmtId="0" fontId="7" fillId="0" borderId="77" xfId="0" applyFont="1" applyFill="1" applyBorder="1" applyAlignment="1">
      <alignment horizontal="center" vertical="center"/>
    </xf>
    <xf numFmtId="0" fontId="7" fillId="0" borderId="78" xfId="0" applyFont="1" applyFill="1" applyBorder="1" applyAlignment="1">
      <alignment horizontal="center" vertical="center"/>
    </xf>
    <xf numFmtId="0" fontId="7" fillId="0" borderId="79" xfId="0" applyFont="1" applyFill="1" applyBorder="1" applyAlignment="1">
      <alignment horizontal="center" vertical="center"/>
    </xf>
    <xf numFmtId="179" fontId="7" fillId="0" borderId="80" xfId="0" applyNumberFormat="1" applyFont="1" applyFill="1" applyBorder="1" applyAlignment="1">
      <alignment horizontal="center" vertical="top"/>
    </xf>
    <xf numFmtId="179" fontId="7" fillId="0" borderId="78" xfId="0" applyNumberFormat="1" applyFont="1" applyFill="1" applyBorder="1" applyAlignment="1">
      <alignment horizontal="center" vertical="top"/>
    </xf>
    <xf numFmtId="179" fontId="7" fillId="0" borderId="79" xfId="0" applyNumberFormat="1" applyFont="1" applyFill="1" applyBorder="1" applyAlignment="1">
      <alignment horizontal="center" vertical="top"/>
    </xf>
    <xf numFmtId="0" fontId="7" fillId="0" borderId="81" xfId="0" applyFont="1" applyFill="1" applyBorder="1" applyAlignment="1">
      <alignment horizontal="left" vertical="center"/>
    </xf>
    <xf numFmtId="0" fontId="7" fillId="0" borderId="1" xfId="0" applyFont="1" applyFill="1" applyBorder="1" applyAlignment="1">
      <alignment horizontal="left" vertical="center"/>
    </xf>
    <xf numFmtId="0" fontId="7" fillId="0" borderId="76" xfId="0" applyFont="1" applyFill="1" applyBorder="1" applyAlignment="1">
      <alignment horizontal="left" vertical="center"/>
    </xf>
    <xf numFmtId="0" fontId="24" fillId="0" borderId="25" xfId="0" applyFont="1" applyFill="1" applyBorder="1" applyAlignment="1">
      <alignment horizontal="center" vertical="center" textRotation="255" wrapText="1"/>
    </xf>
    <xf numFmtId="0" fontId="24" fillId="0" borderId="0" xfId="0" applyFont="1" applyFill="1" applyBorder="1" applyAlignment="1">
      <alignment horizontal="center" vertical="center" textRotation="255" wrapText="1"/>
    </xf>
    <xf numFmtId="0" fontId="7" fillId="0" borderId="0" xfId="0" applyFont="1" applyFill="1" applyBorder="1" applyAlignment="1">
      <alignment horizontal="center" vertical="center"/>
    </xf>
    <xf numFmtId="0" fontId="7" fillId="0" borderId="0" xfId="0" applyFont="1" applyFill="1" applyBorder="1" applyAlignment="1">
      <alignment horizontal="center" vertical="top"/>
    </xf>
    <xf numFmtId="0" fontId="7" fillId="0" borderId="0" xfId="0" applyFont="1" applyFill="1" applyBorder="1" applyAlignment="1">
      <alignment horizontal="left" vertical="center"/>
    </xf>
    <xf numFmtId="0" fontId="7" fillId="0" borderId="65" xfId="0" applyFont="1" applyFill="1" applyBorder="1" applyAlignment="1">
      <alignment horizontal="left" vertical="center"/>
    </xf>
    <xf numFmtId="0" fontId="25" fillId="3" borderId="5"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17" fillId="2" borderId="82" xfId="0" applyFont="1" applyFill="1" applyBorder="1" applyAlignment="1">
      <alignment horizontal="center" vertical="center" textRotation="255" wrapText="1"/>
    </xf>
    <xf numFmtId="0" fontId="17" fillId="2" borderId="83" xfId="0" applyFont="1" applyFill="1" applyBorder="1" applyAlignment="1">
      <alignment horizontal="center" vertical="center" textRotation="255" wrapText="1"/>
    </xf>
    <xf numFmtId="0" fontId="7" fillId="0" borderId="84" xfId="0" applyFont="1" applyFill="1" applyBorder="1" applyAlignment="1">
      <alignment horizontal="center" vertical="center"/>
    </xf>
    <xf numFmtId="0" fontId="7" fillId="0" borderId="85" xfId="0" applyFont="1" applyBorder="1" applyAlignment="1">
      <alignment horizontal="center" vertical="center"/>
    </xf>
    <xf numFmtId="0" fontId="7" fillId="0" borderId="86" xfId="0" applyFont="1" applyBorder="1" applyAlignment="1">
      <alignment horizontal="center" vertical="center"/>
    </xf>
    <xf numFmtId="0" fontId="7" fillId="0" borderId="87" xfId="0" applyFont="1" applyFill="1" applyBorder="1" applyAlignment="1">
      <alignment horizontal="center" vertical="center"/>
    </xf>
    <xf numFmtId="0" fontId="7" fillId="0" borderId="88" xfId="0" applyFont="1" applyBorder="1" applyAlignment="1">
      <alignment horizontal="center" vertical="center"/>
    </xf>
    <xf numFmtId="0" fontId="17" fillId="2" borderId="89" xfId="0" applyFont="1" applyFill="1" applyBorder="1" applyAlignment="1">
      <alignment horizontal="center" vertical="center" textRotation="255" wrapText="1"/>
    </xf>
    <xf numFmtId="0" fontId="7" fillId="0" borderId="90" xfId="0" applyFont="1" applyBorder="1" applyAlignment="1">
      <alignment horizontal="center" vertical="center" textRotation="255" wrapText="1"/>
    </xf>
    <xf numFmtId="0" fontId="7" fillId="0" borderId="91" xfId="0" applyFont="1" applyFill="1" applyBorder="1" applyAlignment="1">
      <alignment vertical="center" wrapText="1"/>
    </xf>
    <xf numFmtId="0" fontId="7" fillId="0" borderId="92" xfId="0" applyFont="1" applyBorder="1" applyAlignment="1">
      <alignment vertical="center" wrapText="1"/>
    </xf>
    <xf numFmtId="0" fontId="7" fillId="0" borderId="92" xfId="0" applyFont="1" applyBorder="1" applyAlignment="1">
      <alignment vertical="center"/>
    </xf>
    <xf numFmtId="0" fontId="7" fillId="0" borderId="93" xfId="0" applyFont="1" applyBorder="1" applyAlignment="1">
      <alignment horizontal="center" vertical="center"/>
    </xf>
    <xf numFmtId="0" fontId="7" fillId="0" borderId="92" xfId="0" applyFont="1" applyBorder="1" applyAlignment="1">
      <alignment horizontal="center" vertical="center"/>
    </xf>
    <xf numFmtId="0" fontId="7" fillId="0" borderId="94" xfId="0" applyFont="1" applyFill="1" applyBorder="1" applyAlignment="1">
      <alignment horizontal="left" vertical="center" wrapText="1"/>
    </xf>
    <xf numFmtId="0" fontId="7" fillId="0" borderId="95" xfId="0" applyFont="1" applyBorder="1" applyAlignment="1">
      <alignment horizontal="left" vertical="center" wrapText="1"/>
    </xf>
    <xf numFmtId="0" fontId="7" fillId="0" borderId="96" xfId="0" applyFont="1" applyBorder="1" applyAlignment="1">
      <alignment horizontal="left" vertical="center" wrapText="1"/>
    </xf>
    <xf numFmtId="0" fontId="7" fillId="0" borderId="25" xfId="0" applyFont="1" applyBorder="1" applyAlignment="1">
      <alignment horizontal="center" vertical="center" textRotation="255" wrapText="1"/>
    </xf>
    <xf numFmtId="0" fontId="7" fillId="0" borderId="26" xfId="0" applyFont="1" applyBorder="1" applyAlignment="1">
      <alignment horizontal="center" vertical="center" textRotation="255" wrapText="1"/>
    </xf>
    <xf numFmtId="0" fontId="7" fillId="0" borderId="97" xfId="0" applyFont="1" applyFill="1" applyBorder="1" applyAlignment="1">
      <alignment vertical="center" wrapText="1"/>
    </xf>
    <xf numFmtId="0" fontId="7" fillId="0" borderId="34" xfId="0" applyFont="1" applyBorder="1" applyAlignment="1">
      <alignment vertical="center" wrapText="1"/>
    </xf>
    <xf numFmtId="0" fontId="7" fillId="0" borderId="34" xfId="0" applyFont="1" applyBorder="1" applyAlignment="1">
      <alignment vertical="center"/>
    </xf>
    <xf numFmtId="0" fontId="7" fillId="0" borderId="33" xfId="0" applyFont="1" applyBorder="1" applyAlignment="1">
      <alignment horizontal="center" vertical="center"/>
    </xf>
    <xf numFmtId="0" fontId="7" fillId="0" borderId="70" xfId="0" applyFont="1" applyBorder="1" applyAlignment="1">
      <alignment horizontal="left" vertical="center" wrapText="1"/>
    </xf>
    <xf numFmtId="0" fontId="7" fillId="0" borderId="65" xfId="0" applyFont="1" applyBorder="1" applyAlignment="1">
      <alignment horizontal="left" vertical="center" wrapText="1"/>
    </xf>
    <xf numFmtId="0" fontId="7" fillId="0" borderId="52" xfId="0" applyFont="1" applyBorder="1" applyAlignment="1">
      <alignment horizontal="center" vertical="center" textRotation="255" wrapText="1"/>
    </xf>
    <xf numFmtId="0" fontId="7" fillId="0" borderId="53" xfId="0" applyFont="1" applyBorder="1" applyAlignment="1">
      <alignment horizontal="center" vertical="center" textRotation="255" wrapText="1"/>
    </xf>
    <xf numFmtId="0" fontId="7" fillId="0" borderId="98" xfId="0" applyFont="1" applyFill="1" applyBorder="1" applyAlignment="1">
      <alignment vertical="center" wrapText="1"/>
    </xf>
    <xf numFmtId="0" fontId="7" fillId="0" borderId="72" xfId="0" applyFont="1" applyBorder="1" applyAlignment="1">
      <alignment vertical="center" wrapText="1"/>
    </xf>
    <xf numFmtId="0" fontId="7" fillId="0" borderId="73" xfId="0" applyFont="1" applyBorder="1" applyAlignment="1">
      <alignment vertical="center" wrapText="1"/>
    </xf>
    <xf numFmtId="0" fontId="7" fillId="0" borderId="74" xfId="0" applyFont="1" applyBorder="1" applyAlignment="1">
      <alignment horizontal="center" vertical="center"/>
    </xf>
    <xf numFmtId="0" fontId="7" fillId="0" borderId="72" xfId="0" applyFont="1" applyBorder="1" applyAlignment="1">
      <alignment horizontal="center" vertical="center"/>
    </xf>
    <xf numFmtId="0" fontId="7" fillId="0" borderId="45" xfId="0" applyFont="1" applyBorder="1" applyAlignment="1">
      <alignment horizontal="left" vertical="center" wrapText="1"/>
    </xf>
    <xf numFmtId="0" fontId="7" fillId="0" borderId="99" xfId="0" applyFont="1" applyBorder="1" applyAlignment="1">
      <alignment horizontal="left" vertical="center" wrapText="1"/>
    </xf>
    <xf numFmtId="0" fontId="17" fillId="2" borderId="18" xfId="0" applyFont="1" applyFill="1" applyBorder="1" applyAlignment="1">
      <alignment horizontal="center" vertical="center" textRotation="255" wrapText="1"/>
    </xf>
    <xf numFmtId="0" fontId="7" fillId="0" borderId="22" xfId="0" applyFont="1" applyBorder="1" applyAlignment="1">
      <alignment horizontal="center" vertical="center" textRotation="255" wrapText="1"/>
    </xf>
    <xf numFmtId="0" fontId="7" fillId="0" borderId="100" xfId="0" applyFont="1" applyFill="1" applyBorder="1" applyAlignment="1">
      <alignment vertical="center"/>
    </xf>
    <xf numFmtId="0" fontId="7" fillId="0" borderId="67" xfId="0" applyFont="1" applyBorder="1" applyAlignment="1">
      <alignment vertical="center"/>
    </xf>
    <xf numFmtId="0" fontId="7" fillId="0" borderId="101" xfId="0" applyFont="1" applyBorder="1" applyAlignment="1">
      <alignment horizontal="center" vertical="center"/>
    </xf>
    <xf numFmtId="0" fontId="7" fillId="0" borderId="67" xfId="0" applyFont="1" applyBorder="1" applyAlignment="1">
      <alignment horizontal="center" vertical="center"/>
    </xf>
    <xf numFmtId="0" fontId="7" fillId="0" borderId="28" xfId="0" applyFont="1" applyFill="1" applyBorder="1" applyAlignment="1">
      <alignment horizontal="left" vertical="center" wrapText="1"/>
    </xf>
    <xf numFmtId="0" fontId="7" fillId="0" borderId="21" xfId="0" applyFont="1" applyBorder="1" applyAlignment="1">
      <alignment horizontal="left" vertical="center" wrapText="1"/>
    </xf>
    <xf numFmtId="0" fontId="7" fillId="0" borderId="97" xfId="0" applyFont="1" applyFill="1" applyBorder="1" applyAlignment="1">
      <alignment vertical="center"/>
    </xf>
    <xf numFmtId="0" fontId="7" fillId="0" borderId="35" xfId="0" applyFont="1" applyBorder="1" applyAlignment="1">
      <alignment vertical="center"/>
    </xf>
    <xf numFmtId="0" fontId="7" fillId="0" borderId="98" xfId="0" applyFont="1" applyFill="1" applyBorder="1" applyAlignment="1">
      <alignment vertical="center"/>
    </xf>
    <xf numFmtId="0" fontId="7" fillId="0" borderId="72" xfId="0" applyFont="1" applyBorder="1" applyAlignment="1">
      <alignment vertical="center"/>
    </xf>
    <xf numFmtId="0" fontId="7" fillId="0" borderId="100" xfId="0" applyFont="1" applyFill="1" applyBorder="1" applyAlignment="1">
      <alignment vertical="center" wrapText="1"/>
    </xf>
    <xf numFmtId="0" fontId="7" fillId="0" borderId="67" xfId="0" applyFont="1" applyBorder="1" applyAlignment="1">
      <alignment vertical="center" wrapText="1"/>
    </xf>
    <xf numFmtId="0" fontId="7" fillId="0" borderId="68" xfId="0" applyFont="1" applyBorder="1" applyAlignment="1">
      <alignment vertical="center" wrapText="1"/>
    </xf>
    <xf numFmtId="0" fontId="7" fillId="0" borderId="100" xfId="0" applyFont="1" applyFill="1" applyBorder="1" applyAlignment="1">
      <alignment horizontal="left" vertical="center" wrapText="1"/>
    </xf>
    <xf numFmtId="0" fontId="7" fillId="0" borderId="67" xfId="0" applyFont="1" applyBorder="1" applyAlignment="1">
      <alignment horizontal="left" vertical="center" wrapText="1"/>
    </xf>
    <xf numFmtId="0" fontId="7" fillId="0" borderId="19" xfId="0" applyFont="1" applyBorder="1" applyAlignment="1">
      <alignment horizontal="left" vertical="center"/>
    </xf>
    <xf numFmtId="0" fontId="7" fillId="0" borderId="21" xfId="0" applyFont="1" applyBorder="1" applyAlignment="1">
      <alignment horizontal="left" vertical="center"/>
    </xf>
    <xf numFmtId="0" fontId="26" fillId="3" borderId="102" xfId="0" applyFont="1" applyFill="1" applyBorder="1" applyAlignment="1">
      <alignment horizontal="center" vertical="center" wrapText="1"/>
    </xf>
    <xf numFmtId="0" fontId="7" fillId="3" borderId="103" xfId="0" applyFont="1" applyFill="1" applyBorder="1" applyAlignment="1">
      <alignment horizontal="center" vertical="center" wrapText="1"/>
    </xf>
    <xf numFmtId="0" fontId="26" fillId="3" borderId="104" xfId="0" applyFont="1" applyFill="1" applyBorder="1" applyAlignment="1">
      <alignment horizontal="center" vertical="center" wrapText="1"/>
    </xf>
    <xf numFmtId="0" fontId="7" fillId="3" borderId="105" xfId="0" applyFont="1" applyFill="1" applyBorder="1" applyAlignment="1">
      <alignment horizontal="center" vertical="center" wrapText="1"/>
    </xf>
    <xf numFmtId="0" fontId="7" fillId="3" borderId="106" xfId="0" applyFont="1" applyFill="1" applyBorder="1" applyAlignment="1">
      <alignment horizontal="center" vertical="center" wrapText="1"/>
    </xf>
    <xf numFmtId="0" fontId="7" fillId="3" borderId="107" xfId="0" applyFont="1" applyFill="1" applyBorder="1" applyAlignment="1">
      <alignment horizontal="center" vertical="center" wrapText="1"/>
    </xf>
    <xf numFmtId="0" fontId="7" fillId="3" borderId="0" xfId="0" applyFont="1" applyFill="1" applyBorder="1" applyAlignment="1">
      <alignment vertical="center"/>
    </xf>
    <xf numFmtId="0" fontId="7" fillId="0" borderId="70" xfId="0" applyFont="1" applyBorder="1" applyAlignment="1">
      <alignment horizontal="left" vertical="center"/>
    </xf>
    <xf numFmtId="0" fontId="7" fillId="0" borderId="0" xfId="0" applyFont="1" applyBorder="1" applyAlignment="1">
      <alignment horizontal="left" vertical="center"/>
    </xf>
    <xf numFmtId="0" fontId="7" fillId="0" borderId="65" xfId="0" applyFont="1" applyBorder="1" applyAlignment="1">
      <alignment horizontal="left" vertical="center"/>
    </xf>
    <xf numFmtId="176" fontId="26" fillId="0" borderId="108" xfId="0" applyNumberFormat="1" applyFont="1" applyFill="1" applyBorder="1" applyAlignment="1">
      <alignment horizontal="center" vertical="center"/>
    </xf>
    <xf numFmtId="176" fontId="7" fillId="0" borderId="109" xfId="0" applyNumberFormat="1" applyFont="1" applyBorder="1" applyAlignment="1">
      <alignment horizontal="center" vertical="center"/>
    </xf>
    <xf numFmtId="0" fontId="26" fillId="0" borderId="110" xfId="0" applyFont="1" applyFill="1" applyBorder="1" applyAlignment="1">
      <alignment vertical="center"/>
    </xf>
    <xf numFmtId="0" fontId="7" fillId="0" borderId="111" xfId="0" applyFont="1" applyBorder="1" applyAlignment="1">
      <alignment vertical="center"/>
    </xf>
    <xf numFmtId="0" fontId="7" fillId="0" borderId="110" xfId="0" applyFont="1" applyBorder="1" applyAlignment="1">
      <alignment vertical="center"/>
    </xf>
    <xf numFmtId="176" fontId="26" fillId="0" borderId="112" xfId="0" applyNumberFormat="1" applyFont="1" applyFill="1" applyBorder="1" applyAlignment="1">
      <alignment horizontal="center" vertical="center"/>
    </xf>
    <xf numFmtId="176" fontId="7" fillId="0" borderId="113" xfId="0" applyNumberFormat="1" applyFont="1" applyBorder="1" applyAlignment="1">
      <alignment horizontal="center" vertical="center"/>
    </xf>
    <xf numFmtId="0" fontId="26" fillId="0" borderId="114" xfId="0" applyFont="1" applyFill="1" applyBorder="1" applyAlignment="1">
      <alignment vertical="center"/>
    </xf>
    <xf numFmtId="0" fontId="7" fillId="0" borderId="115" xfId="0" applyFont="1" applyBorder="1" applyAlignment="1">
      <alignment vertical="center"/>
    </xf>
    <xf numFmtId="0" fontId="7" fillId="0" borderId="116" xfId="0" applyFont="1" applyBorder="1" applyAlignment="1">
      <alignment vertical="center"/>
    </xf>
    <xf numFmtId="0" fontId="7" fillId="0" borderId="46" xfId="0" applyFont="1" applyBorder="1" applyAlignment="1">
      <alignment vertical="center"/>
    </xf>
    <xf numFmtId="0" fontId="7" fillId="0" borderId="45" xfId="0" applyFont="1" applyBorder="1" applyAlignment="1">
      <alignment horizontal="left" vertical="center"/>
    </xf>
    <xf numFmtId="0" fontId="7" fillId="0" borderId="46" xfId="0" applyFont="1" applyBorder="1" applyAlignment="1">
      <alignment horizontal="left" vertical="center"/>
    </xf>
    <xf numFmtId="0" fontId="7" fillId="0" borderId="99" xfId="0" applyFont="1" applyBorder="1" applyAlignment="1">
      <alignment horizontal="left" vertical="center"/>
    </xf>
    <xf numFmtId="0" fontId="17" fillId="2" borderId="22" xfId="0" applyFont="1" applyFill="1" applyBorder="1" applyAlignment="1">
      <alignment horizontal="center" vertical="center" textRotation="255"/>
    </xf>
    <xf numFmtId="0" fontId="7" fillId="0" borderId="19"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117" xfId="0" applyFont="1" applyFill="1" applyBorder="1" applyAlignment="1">
      <alignment vertical="center" wrapText="1"/>
    </xf>
    <xf numFmtId="0" fontId="7" fillId="0" borderId="118" xfId="0" applyFont="1" applyFill="1" applyBorder="1" applyAlignment="1">
      <alignment vertical="center" wrapText="1"/>
    </xf>
    <xf numFmtId="0" fontId="7" fillId="0" borderId="119" xfId="0" applyFont="1" applyFill="1" applyBorder="1" applyAlignment="1">
      <alignment vertical="center" wrapText="1"/>
    </xf>
    <xf numFmtId="0" fontId="7" fillId="0" borderId="75" xfId="0" applyFont="1" applyBorder="1" applyAlignment="1">
      <alignment horizontal="center" vertical="center" textRotation="255"/>
    </xf>
    <xf numFmtId="0" fontId="7" fillId="0" borderId="120" xfId="0" applyFont="1" applyBorder="1" applyAlignment="1">
      <alignment horizontal="center" vertical="center" textRotation="255"/>
    </xf>
    <xf numFmtId="0" fontId="7" fillId="0" borderId="121" xfId="0" applyFont="1" applyFill="1" applyBorder="1" applyAlignment="1">
      <alignment horizontal="center" vertical="center" wrapText="1"/>
    </xf>
    <xf numFmtId="0" fontId="7" fillId="0" borderId="122" xfId="0" applyFont="1" applyFill="1" applyBorder="1" applyAlignment="1">
      <alignment horizontal="center" vertical="center"/>
    </xf>
    <xf numFmtId="0" fontId="7" fillId="0" borderId="123" xfId="0" applyFont="1" applyFill="1" applyBorder="1" applyAlignment="1">
      <alignment horizontal="center" vertical="center"/>
    </xf>
    <xf numFmtId="0" fontId="7" fillId="0" borderId="122" xfId="0" applyFont="1" applyFill="1" applyBorder="1" applyAlignment="1">
      <alignment vertical="center"/>
    </xf>
    <xf numFmtId="0" fontId="7" fillId="0" borderId="124" xfId="0" applyFont="1" applyFill="1" applyBorder="1" applyAlignment="1">
      <alignment vertical="center"/>
    </xf>
    <xf numFmtId="0" fontId="25" fillId="2" borderId="5"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17" fillId="0" borderId="77" xfId="0" applyFont="1" applyFill="1" applyBorder="1" applyAlignment="1">
      <alignment vertical="center"/>
    </xf>
    <xf numFmtId="0" fontId="7" fillId="0" borderId="78" xfId="0" applyFont="1" applyFill="1" applyBorder="1" applyAlignment="1">
      <alignment vertical="center"/>
    </xf>
    <xf numFmtId="0" fontId="7" fillId="0" borderId="125" xfId="0" applyFont="1" applyFill="1" applyBorder="1" applyAlignment="1">
      <alignment vertical="center"/>
    </xf>
    <xf numFmtId="0" fontId="25" fillId="2" borderId="52" xfId="0" applyFont="1" applyFill="1" applyBorder="1" applyAlignment="1">
      <alignment horizontal="center" vertical="center" wrapText="1"/>
    </xf>
    <xf numFmtId="0" fontId="25" fillId="2" borderId="46" xfId="0" applyFont="1" applyFill="1" applyBorder="1" applyAlignment="1">
      <alignment horizontal="center" vertical="center" wrapText="1"/>
    </xf>
    <xf numFmtId="0" fontId="25" fillId="2" borderId="99" xfId="0" applyFont="1" applyFill="1" applyBorder="1" applyAlignment="1">
      <alignment horizontal="center" vertical="center" wrapText="1"/>
    </xf>
    <xf numFmtId="0" fontId="17" fillId="0" borderId="77" xfId="0" applyFont="1" applyFill="1" applyBorder="1" applyAlignment="1">
      <alignment vertical="center" textRotation="255" wrapText="1"/>
    </xf>
    <xf numFmtId="0" fontId="7" fillId="0" borderId="126" xfId="0" applyFont="1" applyFill="1" applyBorder="1" applyAlignment="1">
      <alignment vertical="center"/>
    </xf>
    <xf numFmtId="0" fontId="17" fillId="0" borderId="127" xfId="0" applyFont="1" applyFill="1" applyBorder="1" applyAlignment="1">
      <alignment vertical="center" wrapText="1"/>
    </xf>
    <xf numFmtId="0" fontId="7" fillId="0" borderId="78" xfId="0" applyFont="1" applyFill="1" applyBorder="1" applyAlignment="1">
      <alignment vertical="center" wrapText="1"/>
    </xf>
    <xf numFmtId="0" fontId="7" fillId="0" borderId="125" xfId="0" applyFont="1" applyFill="1" applyBorder="1" applyAlignment="1">
      <alignment vertical="center" wrapText="1"/>
    </xf>
    <xf numFmtId="0" fontId="17" fillId="0" borderId="77" xfId="0" applyFont="1" applyFill="1" applyBorder="1" applyAlignment="1">
      <alignment vertical="center" textRotation="255"/>
    </xf>
    <xf numFmtId="0" fontId="7" fillId="0" borderId="78" xfId="0" applyFont="1" applyFill="1" applyBorder="1" applyAlignment="1">
      <alignment vertical="center" textRotation="255"/>
    </xf>
    <xf numFmtId="0" fontId="7" fillId="0" borderId="126" xfId="0" applyFont="1" applyFill="1" applyBorder="1" applyAlignment="1">
      <alignment vertical="center" textRotation="255"/>
    </xf>
    <xf numFmtId="0" fontId="17" fillId="0" borderId="0" xfId="0" applyFont="1">
      <alignment vertical="center"/>
    </xf>
    <xf numFmtId="0" fontId="25" fillId="3" borderId="5"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10" xfId="0" applyFont="1" applyFill="1" applyBorder="1" applyAlignment="1">
      <alignment horizontal="center" vertical="center"/>
    </xf>
    <xf numFmtId="0" fontId="17" fillId="4" borderId="77" xfId="0" applyFont="1" applyFill="1" applyBorder="1" applyAlignment="1">
      <alignment horizontal="left" vertical="center"/>
    </xf>
    <xf numFmtId="0" fontId="7" fillId="4" borderId="78" xfId="0" applyFont="1" applyFill="1" applyBorder="1" applyAlignment="1">
      <alignment horizontal="left" vertical="center"/>
    </xf>
    <xf numFmtId="0" fontId="7" fillId="4" borderId="125" xfId="0" applyFont="1" applyFill="1" applyBorder="1" applyAlignment="1">
      <alignment horizontal="left" vertical="center"/>
    </xf>
    <xf numFmtId="0" fontId="27" fillId="3" borderId="6" xfId="0" applyFont="1" applyFill="1" applyBorder="1" applyAlignment="1">
      <alignment horizontal="center" vertical="center"/>
    </xf>
    <xf numFmtId="0" fontId="27" fillId="3" borderId="10" xfId="0" applyFont="1" applyFill="1" applyBorder="1" applyAlignment="1">
      <alignment horizontal="center" vertical="center"/>
    </xf>
    <xf numFmtId="0" fontId="7" fillId="0" borderId="128" xfId="0" applyFont="1" applyFill="1" applyBorder="1" applyAlignment="1">
      <alignment horizontal="left" vertical="center"/>
    </xf>
    <xf numFmtId="0" fontId="7" fillId="0" borderId="129" xfId="0" applyFont="1" applyFill="1" applyBorder="1" applyAlignment="1">
      <alignment horizontal="left" vertical="center"/>
    </xf>
    <xf numFmtId="0" fontId="7" fillId="3" borderId="80" xfId="0" applyFont="1" applyFill="1" applyBorder="1" applyAlignment="1">
      <alignment horizontal="center" vertical="center"/>
    </xf>
    <xf numFmtId="0" fontId="7" fillId="3" borderId="78" xfId="0" applyFont="1" applyFill="1" applyBorder="1" applyAlignment="1">
      <alignment horizontal="center" vertical="center"/>
    </xf>
    <xf numFmtId="0" fontId="7" fillId="3" borderId="79" xfId="0" applyFont="1" applyFill="1" applyBorder="1" applyAlignment="1">
      <alignment horizontal="center" vertical="center"/>
    </xf>
    <xf numFmtId="176" fontId="7" fillId="0" borderId="78" xfId="0" applyNumberFormat="1" applyFont="1" applyFill="1" applyBorder="1" applyAlignment="1">
      <alignment horizontal="center" vertical="center"/>
    </xf>
    <xf numFmtId="176" fontId="7" fillId="0" borderId="80" xfId="0" applyNumberFormat="1" applyFont="1" applyFill="1" applyBorder="1" applyAlignment="1">
      <alignment horizontal="center" vertical="center"/>
    </xf>
    <xf numFmtId="176" fontId="7" fillId="0" borderId="78" xfId="0" applyNumberFormat="1" applyFont="1" applyBorder="1" applyAlignment="1">
      <alignment horizontal="center" vertical="center"/>
    </xf>
    <xf numFmtId="176" fontId="7" fillId="0" borderId="125" xfId="0" applyNumberFormat="1" applyFont="1" applyBorder="1" applyAlignment="1">
      <alignment horizontal="center" vertical="center"/>
    </xf>
    <xf numFmtId="0" fontId="7" fillId="4" borderId="25" xfId="0" applyFont="1" applyFill="1" applyBorder="1" applyAlignment="1">
      <alignment horizontal="left" vertical="center"/>
    </xf>
    <xf numFmtId="0" fontId="7" fillId="4" borderId="0" xfId="0" applyFont="1" applyFill="1" applyBorder="1" applyAlignment="1">
      <alignment horizontal="left" vertical="center"/>
    </xf>
    <xf numFmtId="0" fontId="7" fillId="4" borderId="0" xfId="0" applyFont="1" applyFill="1" applyBorder="1" applyAlignment="1">
      <alignment horizontal="center" vertical="center"/>
    </xf>
    <xf numFmtId="0" fontId="7" fillId="4" borderId="65" xfId="0" applyFont="1" applyFill="1" applyBorder="1" applyAlignment="1">
      <alignment horizontal="left" vertical="center"/>
    </xf>
    <xf numFmtId="0" fontId="16" fillId="2" borderId="130" xfId="1" applyFont="1" applyFill="1" applyBorder="1" applyAlignment="1" applyProtection="1">
      <alignment horizontal="center" vertical="center" wrapText="1"/>
    </xf>
    <xf numFmtId="0" fontId="16" fillId="2" borderId="131" xfId="1" applyFont="1" applyFill="1" applyBorder="1" applyAlignment="1" applyProtection="1">
      <alignment horizontal="center" vertical="center" wrapText="1"/>
    </xf>
    <xf numFmtId="0" fontId="16" fillId="2" borderId="132" xfId="1" applyFont="1" applyFill="1" applyBorder="1" applyAlignment="1" applyProtection="1">
      <alignment horizontal="center" vertical="center" wrapText="1"/>
    </xf>
    <xf numFmtId="0" fontId="8" fillId="0" borderId="133" xfId="2" applyFont="1" applyFill="1" applyBorder="1" applyAlignment="1" applyProtection="1">
      <alignment vertical="top"/>
    </xf>
    <xf numFmtId="0" fontId="8" fillId="0" borderId="131" xfId="2" applyFont="1" applyFill="1" applyBorder="1" applyAlignment="1" applyProtection="1">
      <alignment vertical="top"/>
    </xf>
    <xf numFmtId="0" fontId="8" fillId="0" borderId="134" xfId="2" applyFont="1" applyFill="1" applyBorder="1" applyAlignment="1" applyProtection="1">
      <alignment vertical="top"/>
    </xf>
    <xf numFmtId="0" fontId="8" fillId="0" borderId="31" xfId="2" applyFont="1" applyFill="1" applyBorder="1" applyAlignment="1" applyProtection="1">
      <alignment vertical="top"/>
    </xf>
    <xf numFmtId="0" fontId="8" fillId="0" borderId="0" xfId="2" applyFont="1" applyFill="1" applyBorder="1" applyAlignment="1" applyProtection="1">
      <alignment vertical="top"/>
    </xf>
    <xf numFmtId="0" fontId="8" fillId="0" borderId="65" xfId="2" applyFont="1" applyFill="1" applyBorder="1" applyAlignment="1" applyProtection="1">
      <alignment vertical="top"/>
    </xf>
    <xf numFmtId="0" fontId="7" fillId="0" borderId="7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20" xfId="0" applyFont="1" applyBorder="1" applyAlignment="1">
      <alignment horizontal="center" vertical="center" wrapText="1"/>
    </xf>
    <xf numFmtId="0" fontId="16" fillId="0" borderId="3" xfId="1" applyFont="1" applyFill="1" applyBorder="1" applyAlignment="1" applyProtection="1">
      <alignment horizontal="center" vertical="center" wrapText="1"/>
    </xf>
    <xf numFmtId="0" fontId="8" fillId="0" borderId="3" xfId="2" applyFont="1" applyFill="1" applyBorder="1" applyAlignment="1" applyProtection="1">
      <alignment vertical="top"/>
    </xf>
    <xf numFmtId="0" fontId="17" fillId="2" borderId="130" xfId="0" applyFont="1" applyFill="1" applyBorder="1" applyAlignment="1">
      <alignment horizontal="center" vertical="center" wrapText="1"/>
    </xf>
    <xf numFmtId="0" fontId="17" fillId="2" borderId="131" xfId="0" applyFont="1" applyFill="1" applyBorder="1" applyAlignment="1">
      <alignment horizontal="center" vertical="center" wrapText="1"/>
    </xf>
    <xf numFmtId="0" fontId="17" fillId="2" borderId="132" xfId="0" applyFont="1" applyFill="1" applyBorder="1" applyAlignment="1">
      <alignment horizontal="center" vertical="center" wrapText="1"/>
    </xf>
    <xf numFmtId="0" fontId="6" fillId="0" borderId="8" xfId="0" applyFont="1" applyBorder="1" applyAlignment="1">
      <alignment horizontal="center" vertical="center"/>
    </xf>
    <xf numFmtId="0" fontId="8" fillId="0" borderId="17" xfId="0" applyFont="1" applyBorder="1" applyAlignment="1">
      <alignment horizontal="center" vertical="center"/>
    </xf>
    <xf numFmtId="179" fontId="7" fillId="0" borderId="101" xfId="0" applyNumberFormat="1" applyFont="1" applyBorder="1" applyAlignment="1">
      <alignment horizontal="right" vertical="center"/>
    </xf>
    <xf numFmtId="179" fontId="7" fillId="0" borderId="67" xfId="0" applyNumberFormat="1" applyFont="1" applyBorder="1" applyAlignment="1">
      <alignment horizontal="right" vertical="center"/>
    </xf>
    <xf numFmtId="179" fontId="7" fillId="0" borderId="68" xfId="0" applyNumberFormat="1" applyFont="1" applyBorder="1" applyAlignment="1">
      <alignment horizontal="right" vertical="center"/>
    </xf>
    <xf numFmtId="180" fontId="7" fillId="0" borderId="0" xfId="0" applyNumberFormat="1" applyFont="1">
      <alignment vertical="center"/>
    </xf>
    <xf numFmtId="179" fontId="7" fillId="0" borderId="33" xfId="0" applyNumberFormat="1" applyFont="1" applyBorder="1" applyAlignment="1">
      <alignment horizontal="right" vertical="center"/>
    </xf>
    <xf numFmtId="179" fontId="7" fillId="0" borderId="34" xfId="0" applyNumberFormat="1" applyFont="1" applyBorder="1" applyAlignment="1">
      <alignment horizontal="right" vertical="center"/>
    </xf>
    <xf numFmtId="179" fontId="7" fillId="0" borderId="35" xfId="0" applyNumberFormat="1" applyFont="1" applyBorder="1" applyAlignment="1">
      <alignment horizontal="right" vertical="center"/>
    </xf>
    <xf numFmtId="180" fontId="7" fillId="0" borderId="33" xfId="0" applyNumberFormat="1" applyFont="1" applyBorder="1" applyAlignment="1">
      <alignment horizontal="right" vertical="center"/>
    </xf>
    <xf numFmtId="180" fontId="7" fillId="0" borderId="34" xfId="0" applyNumberFormat="1" applyFont="1" applyBorder="1" applyAlignment="1">
      <alignment horizontal="right" vertical="center"/>
    </xf>
    <xf numFmtId="180" fontId="7" fillId="0" borderId="39" xfId="0" applyNumberFormat="1" applyFont="1" applyBorder="1" applyAlignment="1">
      <alignment horizontal="right" vertical="center"/>
    </xf>
    <xf numFmtId="0" fontId="7" fillId="0" borderId="98" xfId="0" applyFont="1" applyBorder="1" applyAlignment="1">
      <alignment horizontal="center" vertical="center"/>
    </xf>
    <xf numFmtId="0" fontId="7" fillId="0" borderId="73" xfId="0" applyFont="1" applyBorder="1" applyAlignment="1">
      <alignment horizontal="center" vertical="center"/>
    </xf>
    <xf numFmtId="0" fontId="8" fillId="0" borderId="74" xfId="0" applyFont="1" applyBorder="1" applyAlignment="1">
      <alignment horizontal="left" vertical="center" wrapText="1"/>
    </xf>
    <xf numFmtId="0" fontId="7" fillId="0" borderId="72" xfId="0" applyFont="1" applyBorder="1" applyAlignment="1">
      <alignment horizontal="left" vertical="center"/>
    </xf>
    <xf numFmtId="0" fontId="7" fillId="0" borderId="73" xfId="0" applyFont="1" applyBorder="1" applyAlignment="1">
      <alignment horizontal="left" vertical="center"/>
    </xf>
    <xf numFmtId="179" fontId="7" fillId="0" borderId="74" xfId="0" applyNumberFormat="1" applyFont="1" applyBorder="1" applyAlignment="1">
      <alignment horizontal="right" vertical="center"/>
    </xf>
    <xf numFmtId="179" fontId="7" fillId="0" borderId="72" xfId="0" applyNumberFormat="1" applyFont="1" applyBorder="1" applyAlignment="1">
      <alignment horizontal="right" vertical="center"/>
    </xf>
    <xf numFmtId="180" fontId="7" fillId="0" borderId="74" xfId="0" applyNumberFormat="1" applyFont="1" applyBorder="1" applyAlignment="1">
      <alignment horizontal="right" vertical="center"/>
    </xf>
    <xf numFmtId="180" fontId="7" fillId="0" borderId="72" xfId="0" applyNumberFormat="1" applyFont="1" applyBorder="1" applyAlignment="1">
      <alignment horizontal="right" vertical="center"/>
    </xf>
    <xf numFmtId="180" fontId="7" fillId="0" borderId="136" xfId="0" applyNumberFormat="1" applyFont="1" applyBorder="1" applyAlignment="1">
      <alignment horizontal="right" vertical="center"/>
    </xf>
    <xf numFmtId="0" fontId="7" fillId="0" borderId="14" xfId="0" applyFont="1" applyBorder="1" applyAlignment="1">
      <alignment horizontal="center" vertical="center"/>
    </xf>
    <xf numFmtId="0" fontId="8" fillId="0" borderId="56" xfId="0" applyFont="1" applyBorder="1" applyAlignment="1">
      <alignment horizontal="center" vertical="center" wrapText="1"/>
    </xf>
    <xf numFmtId="179" fontId="7" fillId="0" borderId="15" xfId="0" applyNumberFormat="1" applyFont="1" applyBorder="1" applyAlignment="1">
      <alignment horizontal="right" vertical="center"/>
    </xf>
    <xf numFmtId="179" fontId="7" fillId="0" borderId="12" xfId="0" applyNumberFormat="1" applyFont="1" applyBorder="1" applyAlignment="1">
      <alignment horizontal="right" vertical="center"/>
    </xf>
    <xf numFmtId="179" fontId="7" fillId="0" borderId="16" xfId="0" applyNumberFormat="1" applyFont="1" applyBorder="1" applyAlignment="1">
      <alignment horizontal="right" vertical="center"/>
    </xf>
    <xf numFmtId="180" fontId="7" fillId="0" borderId="15" xfId="0" applyNumberFormat="1" applyFont="1" applyBorder="1" applyAlignment="1">
      <alignment horizontal="right" vertical="center"/>
    </xf>
    <xf numFmtId="180" fontId="7" fillId="0" borderId="12" xfId="0" applyNumberFormat="1" applyFont="1" applyBorder="1" applyAlignment="1">
      <alignment horizontal="right" vertical="center"/>
    </xf>
    <xf numFmtId="180" fontId="7" fillId="0" borderId="17" xfId="0" applyNumberFormat="1" applyFont="1" applyBorder="1" applyAlignment="1">
      <alignment horizontal="right" vertical="center"/>
    </xf>
    <xf numFmtId="181" fontId="7" fillId="0" borderId="33" xfId="0" applyNumberFormat="1" applyFont="1" applyBorder="1" applyAlignment="1">
      <alignment horizontal="right" vertical="center"/>
    </xf>
    <xf numFmtId="181" fontId="7" fillId="0" borderId="34" xfId="0" applyNumberFormat="1" applyFont="1" applyBorder="1" applyAlignment="1">
      <alignment horizontal="right" vertical="center"/>
    </xf>
    <xf numFmtId="181" fontId="7" fillId="0" borderId="39" xfId="0" applyNumberFormat="1" applyFont="1" applyBorder="1" applyAlignment="1">
      <alignment horizontal="right" vertical="center"/>
    </xf>
    <xf numFmtId="181" fontId="7" fillId="0" borderId="74" xfId="0" applyNumberFormat="1" applyFont="1" applyBorder="1" applyAlignment="1">
      <alignment horizontal="right" vertical="center"/>
    </xf>
    <xf numFmtId="181" fontId="7" fillId="0" borderId="72" xfId="0" applyNumberFormat="1" applyFont="1" applyBorder="1" applyAlignment="1">
      <alignment horizontal="right" vertical="center"/>
    </xf>
    <xf numFmtId="181" fontId="7" fillId="0" borderId="136" xfId="0" applyNumberFormat="1" applyFont="1" applyBorder="1" applyAlignment="1">
      <alignment horizontal="right" vertical="center"/>
    </xf>
    <xf numFmtId="179" fontId="7" fillId="0" borderId="17" xfId="0" applyNumberFormat="1" applyFont="1" applyBorder="1" applyAlignment="1">
      <alignment horizontal="right" vertical="center"/>
    </xf>
    <xf numFmtId="182" fontId="7" fillId="0" borderId="100" xfId="0" applyNumberFormat="1" applyFont="1" applyBorder="1" applyAlignment="1">
      <alignment horizontal="center" vertical="center"/>
    </xf>
    <xf numFmtId="182" fontId="7" fillId="0" borderId="67" xfId="0" applyNumberFormat="1" applyFont="1" applyBorder="1" applyAlignment="1">
      <alignment horizontal="center" vertical="center"/>
    </xf>
    <xf numFmtId="182" fontId="7" fillId="0" borderId="68" xfId="0" applyNumberFormat="1" applyFont="1" applyBorder="1" applyAlignment="1">
      <alignment horizontal="center" vertical="center"/>
    </xf>
    <xf numFmtId="181" fontId="7" fillId="0" borderId="101" xfId="0" applyNumberFormat="1" applyFont="1" applyBorder="1" applyAlignment="1">
      <alignment horizontal="right" vertical="center"/>
    </xf>
    <xf numFmtId="181" fontId="7" fillId="0" borderId="67" xfId="0" applyNumberFormat="1" applyFont="1" applyBorder="1" applyAlignment="1">
      <alignment horizontal="right" vertical="center"/>
    </xf>
    <xf numFmtId="181" fontId="7" fillId="0" borderId="135" xfId="0" applyNumberFormat="1" applyFont="1" applyBorder="1" applyAlignment="1">
      <alignment horizontal="right" vertical="center"/>
    </xf>
    <xf numFmtId="182" fontId="7" fillId="0" borderId="97" xfId="0" applyNumberFormat="1" applyFont="1" applyBorder="1" applyAlignment="1">
      <alignment horizontal="center" vertical="center"/>
    </xf>
    <xf numFmtId="182" fontId="7" fillId="0" borderId="34" xfId="0" applyNumberFormat="1" applyFont="1" applyBorder="1" applyAlignment="1">
      <alignment horizontal="center" vertical="center"/>
    </xf>
    <xf numFmtId="182" fontId="7" fillId="0" borderId="35" xfId="0" applyNumberFormat="1" applyFont="1" applyBorder="1" applyAlignment="1">
      <alignment horizontal="center" vertical="center"/>
    </xf>
    <xf numFmtId="182" fontId="7" fillId="0" borderId="74" xfId="0" applyNumberFormat="1" applyFont="1" applyBorder="1" applyAlignment="1">
      <alignment horizontal="right" vertical="center"/>
    </xf>
    <xf numFmtId="182" fontId="7" fillId="0" borderId="72" xfId="0" applyNumberFormat="1" applyFont="1" applyBorder="1" applyAlignment="1">
      <alignment horizontal="right" vertical="center"/>
    </xf>
    <xf numFmtId="182" fontId="7" fillId="0" borderId="98" xfId="0" applyNumberFormat="1" applyFont="1" applyBorder="1" applyAlignment="1">
      <alignment horizontal="center" vertical="center"/>
    </xf>
    <xf numFmtId="182" fontId="7" fillId="0" borderId="72" xfId="0" applyNumberFormat="1" applyFont="1" applyBorder="1" applyAlignment="1">
      <alignment horizontal="center" vertical="center"/>
    </xf>
    <xf numFmtId="182" fontId="7" fillId="0" borderId="73" xfId="0" applyNumberFormat="1" applyFont="1" applyBorder="1" applyAlignment="1">
      <alignment horizontal="center" vertical="center"/>
    </xf>
    <xf numFmtId="0" fontId="17" fillId="2" borderId="75"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20" xfId="0" applyFont="1" applyFill="1" applyBorder="1" applyAlignment="1">
      <alignment horizontal="center" vertical="center" wrapText="1"/>
    </xf>
    <xf numFmtId="0" fontId="7" fillId="0" borderId="137" xfId="0" applyFont="1" applyBorder="1" applyAlignment="1">
      <alignment horizontal="center" vertical="center"/>
    </xf>
    <xf numFmtId="0" fontId="7" fillId="0" borderId="78" xfId="0" applyFont="1" applyBorder="1" applyAlignment="1">
      <alignment horizontal="center" vertical="center"/>
    </xf>
    <xf numFmtId="0" fontId="8" fillId="0" borderId="138" xfId="0" applyFont="1" applyBorder="1" applyAlignment="1">
      <alignment horizontal="center" vertical="center" wrapText="1"/>
    </xf>
    <xf numFmtId="0" fontId="7" fillId="0" borderId="129" xfId="0" applyFont="1" applyBorder="1" applyAlignment="1">
      <alignment horizontal="center" vertical="center"/>
    </xf>
    <xf numFmtId="0" fontId="7" fillId="0" borderId="139" xfId="0" applyFont="1" applyBorder="1" applyAlignment="1">
      <alignment horizontal="center" vertical="center"/>
    </xf>
    <xf numFmtId="182" fontId="7" fillId="0" borderId="80" xfId="0" applyNumberFormat="1" applyFont="1" applyBorder="1" applyAlignment="1">
      <alignment horizontal="right" vertical="center"/>
    </xf>
    <xf numFmtId="182" fontId="7" fillId="0" borderId="78" xfId="0" applyNumberFormat="1" applyFont="1" applyBorder="1" applyAlignment="1">
      <alignment horizontal="right" vertical="center"/>
    </xf>
    <xf numFmtId="182" fontId="7" fillId="0" borderId="79" xfId="0" applyNumberFormat="1" applyFont="1" applyBorder="1" applyAlignment="1">
      <alignment horizontal="right" vertical="center"/>
    </xf>
    <xf numFmtId="182" fontId="7" fillId="0" borderId="137" xfId="0" applyNumberFormat="1" applyFont="1" applyBorder="1" applyAlignment="1">
      <alignment horizontal="center" vertical="center"/>
    </xf>
    <xf numFmtId="182" fontId="7" fillId="0" borderId="78" xfId="0" applyNumberFormat="1" applyFont="1" applyBorder="1" applyAlignment="1">
      <alignment horizontal="center" vertical="center"/>
    </xf>
    <xf numFmtId="181" fontId="7" fillId="0" borderId="80" xfId="0" applyNumberFormat="1" applyFont="1" applyBorder="1" applyAlignment="1">
      <alignment horizontal="right" vertical="center"/>
    </xf>
    <xf numFmtId="181" fontId="7" fillId="0" borderId="78" xfId="0" applyNumberFormat="1" applyFont="1" applyBorder="1" applyAlignment="1">
      <alignment horizontal="right" vertical="center"/>
    </xf>
    <xf numFmtId="181" fontId="7" fillId="0" borderId="125" xfId="0" applyNumberFormat="1" applyFont="1" applyBorder="1" applyAlignment="1">
      <alignment horizontal="right" vertical="center"/>
    </xf>
    <xf numFmtId="0" fontId="17" fillId="0" borderId="0" xfId="0" applyFont="1" applyFill="1" applyBorder="1" applyAlignment="1">
      <alignment horizontal="center" vertical="center" wrapText="1"/>
    </xf>
    <xf numFmtId="0" fontId="7" fillId="0" borderId="0" xfId="0" applyFont="1" applyBorder="1" applyAlignment="1">
      <alignment horizontal="center" vertical="center"/>
    </xf>
    <xf numFmtId="0" fontId="8" fillId="0" borderId="0" xfId="0" applyFont="1" applyBorder="1" applyAlignment="1">
      <alignment horizontal="center" vertical="center" wrapText="1"/>
    </xf>
    <xf numFmtId="181" fontId="7" fillId="0" borderId="0" xfId="0" applyNumberFormat="1" applyFont="1" applyBorder="1" applyAlignment="1">
      <alignment horizontal="right" vertical="center"/>
    </xf>
    <xf numFmtId="0" fontId="25" fillId="0" borderId="0" xfId="0" applyFont="1">
      <alignment vertical="center"/>
    </xf>
    <xf numFmtId="0" fontId="7" fillId="2" borderId="50" xfId="0" applyFont="1" applyFill="1" applyBorder="1" applyAlignment="1">
      <alignment vertical="center" shrinkToFit="1"/>
    </xf>
    <xf numFmtId="0" fontId="7" fillId="2" borderId="50" xfId="0" applyFont="1" applyFill="1" applyBorder="1" applyAlignment="1">
      <alignment horizontal="center" vertical="center" shrinkToFit="1"/>
    </xf>
    <xf numFmtId="0" fontId="7" fillId="0" borderId="0" xfId="0" applyFont="1" applyAlignment="1">
      <alignment vertical="center" shrinkToFit="1"/>
    </xf>
    <xf numFmtId="0" fontId="7" fillId="0" borderId="15" xfId="0" applyFont="1" applyBorder="1" applyAlignment="1">
      <alignment horizontal="right" vertical="center" shrinkToFit="1"/>
    </xf>
    <xf numFmtId="0" fontId="7" fillId="0" borderId="12" xfId="0" applyFont="1" applyBorder="1" applyAlignment="1">
      <alignment horizontal="right" vertical="center" shrinkToFit="1"/>
    </xf>
    <xf numFmtId="0" fontId="7" fillId="0" borderId="16" xfId="0" applyFont="1" applyBorder="1" applyAlignment="1">
      <alignment horizontal="right" vertical="center" shrinkToFit="1"/>
    </xf>
  </cellXfs>
  <cellStyles count="29">
    <cellStyle name="Excel Built-in Normal" xfId="5"/>
    <cellStyle name="パーセント 2" xfId="6"/>
    <cellStyle name="パーセント 2 2" xfId="4"/>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85725</xdr:colOff>
      <xdr:row>78</xdr:row>
      <xdr:rowOff>466725</xdr:rowOff>
    </xdr:from>
    <xdr:to>
      <xdr:col>33</xdr:col>
      <xdr:colOff>19050</xdr:colOff>
      <xdr:row>80</xdr:row>
      <xdr:rowOff>295275</xdr:rowOff>
    </xdr:to>
    <xdr:grpSp>
      <xdr:nvGrpSpPr>
        <xdr:cNvPr id="2" name="グループ化 24"/>
        <xdr:cNvGrpSpPr>
          <a:grpSpLocks/>
        </xdr:cNvGrpSpPr>
      </xdr:nvGrpSpPr>
      <xdr:grpSpPr bwMode="auto">
        <a:xfrm>
          <a:off x="4352925" y="31124525"/>
          <a:ext cx="2371725" cy="1022350"/>
          <a:chOff x="4162425" y="28584525"/>
          <a:chExt cx="2152650" cy="1000125"/>
        </a:xfrm>
      </xdr:grpSpPr>
      <xdr:sp macro="" textlink="">
        <xdr:nvSpPr>
          <xdr:cNvPr id="3" name="正方形/長方形 2"/>
          <xdr:cNvSpPr/>
        </xdr:nvSpPr>
        <xdr:spPr bwMode="auto">
          <a:xfrm>
            <a:off x="4162425" y="28584525"/>
            <a:ext cx="2143864" cy="56081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rPr>
              <a:t>国土交通省</a:t>
            </a:r>
          </a:p>
          <a:p>
            <a:pPr algn="ctr"/>
            <a:r>
              <a:rPr kumimoji="1" lang="en-US" altLang="ja-JP" sz="1100">
                <a:solidFill>
                  <a:sysClr val="windowText" lastClr="000000"/>
                </a:solidFill>
              </a:rPr>
              <a:t>33</a:t>
            </a:r>
            <a:r>
              <a:rPr kumimoji="1" lang="ja-JP" altLang="en-US" sz="1100">
                <a:solidFill>
                  <a:sysClr val="windowText" lastClr="000000"/>
                </a:solidFill>
              </a:rPr>
              <a:t>百万円</a:t>
            </a:r>
          </a:p>
        </xdr:txBody>
      </xdr:sp>
      <xdr:sp macro="" textlink="">
        <xdr:nvSpPr>
          <xdr:cNvPr id="4" name="大かっこ 3"/>
          <xdr:cNvSpPr/>
        </xdr:nvSpPr>
        <xdr:spPr bwMode="auto">
          <a:xfrm>
            <a:off x="4171211" y="29173384"/>
            <a:ext cx="2143864" cy="41126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9</xdr:col>
      <xdr:colOff>0</xdr:colOff>
      <xdr:row>83</xdr:row>
      <xdr:rowOff>76200</xdr:rowOff>
    </xdr:from>
    <xdr:to>
      <xdr:col>19</xdr:col>
      <xdr:colOff>161925</xdr:colOff>
      <xdr:row>86</xdr:row>
      <xdr:rowOff>47625</xdr:rowOff>
    </xdr:to>
    <xdr:grpSp>
      <xdr:nvGrpSpPr>
        <xdr:cNvPr id="5" name="グループ化 21"/>
        <xdr:cNvGrpSpPr>
          <a:grpSpLocks/>
        </xdr:cNvGrpSpPr>
      </xdr:nvGrpSpPr>
      <xdr:grpSpPr bwMode="auto">
        <a:xfrm>
          <a:off x="1828800" y="33947100"/>
          <a:ext cx="2193925" cy="1990725"/>
          <a:chOff x="4127340" y="16113500"/>
          <a:chExt cx="1759109" cy="1597978"/>
        </a:xfrm>
      </xdr:grpSpPr>
      <xdr:sp macro="" textlink="">
        <xdr:nvSpPr>
          <xdr:cNvPr id="6" name="正方形/長方形 5"/>
          <xdr:cNvSpPr/>
        </xdr:nvSpPr>
        <xdr:spPr>
          <a:xfrm>
            <a:off x="4127340" y="16368250"/>
            <a:ext cx="1673866" cy="58669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rPr>
              <a:t>Ａ．（独）水資源機構</a:t>
            </a:r>
          </a:p>
          <a:p>
            <a:pPr algn="ctr"/>
            <a:r>
              <a:rPr kumimoji="1" lang="en-US" altLang="ja-JP" sz="1100">
                <a:solidFill>
                  <a:sysClr val="windowText" lastClr="000000"/>
                </a:solidFill>
              </a:rPr>
              <a:t>15.5</a:t>
            </a:r>
            <a:r>
              <a:rPr kumimoji="1" lang="ja-JP" altLang="en-US" sz="1100">
                <a:solidFill>
                  <a:sysClr val="windowText" lastClr="000000"/>
                </a:solidFill>
              </a:rPr>
              <a:t>百万円</a:t>
            </a:r>
          </a:p>
        </xdr:txBody>
      </xdr:sp>
      <xdr:grpSp>
        <xdr:nvGrpSpPr>
          <xdr:cNvPr id="7" name="グループ化 20"/>
          <xdr:cNvGrpSpPr>
            <a:grpSpLocks/>
          </xdr:cNvGrpSpPr>
        </xdr:nvGrpSpPr>
        <xdr:grpSpPr bwMode="auto">
          <a:xfrm>
            <a:off x="4135716" y="17002316"/>
            <a:ext cx="1750733" cy="709162"/>
            <a:chOff x="4159003" y="17250997"/>
            <a:chExt cx="1717922" cy="781506"/>
          </a:xfrm>
        </xdr:grpSpPr>
        <xdr:sp macro="" textlink="">
          <xdr:nvSpPr>
            <xdr:cNvPr id="9" name="テキスト ボックス 8"/>
            <xdr:cNvSpPr txBox="1"/>
          </xdr:nvSpPr>
          <xdr:spPr>
            <a:xfrm>
              <a:off x="4158388" y="17249839"/>
              <a:ext cx="1718537" cy="782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dk1"/>
                  </a:solidFill>
                  <a:latin typeface="+mn-lt"/>
                  <a:ea typeface="+mn-ea"/>
                  <a:cs typeface="+mn-cs"/>
                </a:rPr>
                <a:t>総合水資源管理推進のためのワークショップ及び推進方策調査業務</a:t>
              </a:r>
              <a:endParaRPr kumimoji="1" lang="ja-JP" altLang="en-US" sz="1100"/>
            </a:p>
          </xdr:txBody>
        </xdr:sp>
        <xdr:sp macro="" textlink="">
          <xdr:nvSpPr>
            <xdr:cNvPr id="10" name="大かっこ 9"/>
            <xdr:cNvSpPr/>
          </xdr:nvSpPr>
          <xdr:spPr>
            <a:xfrm>
              <a:off x="4158388" y="17258347"/>
              <a:ext cx="1665308" cy="6635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t>　　　　　</a:t>
              </a:r>
            </a:p>
            <a:p>
              <a:pPr algn="ctr"/>
              <a:endParaRPr kumimoji="1" lang="ja-JP" altLang="en-US" sz="1100"/>
            </a:p>
          </xdr:txBody>
        </xdr:sp>
      </xdr:grpSp>
      <xdr:sp macro="" textlink="">
        <xdr:nvSpPr>
          <xdr:cNvPr id="8" name="正方形/長方形 7"/>
          <xdr:cNvSpPr/>
        </xdr:nvSpPr>
        <xdr:spPr>
          <a:xfrm>
            <a:off x="4127340" y="16113500"/>
            <a:ext cx="1673866" cy="26247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rPr>
              <a:t>【</a:t>
            </a:r>
            <a:r>
              <a:rPr kumimoji="1" lang="ja-JP" altLang="en-US" sz="1100">
                <a:solidFill>
                  <a:sysClr val="windowText" lastClr="000000"/>
                </a:solidFill>
              </a:rPr>
              <a:t>一般競争入札</a:t>
            </a:r>
            <a:r>
              <a:rPr kumimoji="1" lang="en-US" altLang="ja-JP" sz="1100">
                <a:solidFill>
                  <a:sysClr val="windowText" lastClr="000000"/>
                </a:solidFill>
              </a:rPr>
              <a:t>】</a:t>
            </a:r>
            <a:endParaRPr kumimoji="1" lang="ja-JP" altLang="en-US" sz="1100">
              <a:solidFill>
                <a:sysClr val="windowText" lastClr="000000"/>
              </a:solidFill>
            </a:endParaRPr>
          </a:p>
        </xdr:txBody>
      </xdr:sp>
    </xdr:grpSp>
    <xdr:clientData/>
  </xdr:twoCellAnchor>
  <xdr:twoCellAnchor>
    <xdr:from>
      <xdr:col>22</xdr:col>
      <xdr:colOff>57150</xdr:colOff>
      <xdr:row>83</xdr:row>
      <xdr:rowOff>95250</xdr:rowOff>
    </xdr:from>
    <xdr:to>
      <xdr:col>33</xdr:col>
      <xdr:colOff>9525</xdr:colOff>
      <xdr:row>86</xdr:row>
      <xdr:rowOff>66675</xdr:rowOff>
    </xdr:to>
    <xdr:grpSp>
      <xdr:nvGrpSpPr>
        <xdr:cNvPr id="11" name="グループ化 21"/>
        <xdr:cNvGrpSpPr>
          <a:grpSpLocks/>
        </xdr:cNvGrpSpPr>
      </xdr:nvGrpSpPr>
      <xdr:grpSpPr bwMode="auto">
        <a:xfrm>
          <a:off x="4527550" y="33966150"/>
          <a:ext cx="2187575" cy="1990725"/>
          <a:chOff x="4127340" y="16113500"/>
          <a:chExt cx="1759109" cy="1597978"/>
        </a:xfrm>
      </xdr:grpSpPr>
      <xdr:sp macro="" textlink="">
        <xdr:nvSpPr>
          <xdr:cNvPr id="12" name="正方形/長方形 11"/>
          <xdr:cNvSpPr/>
        </xdr:nvSpPr>
        <xdr:spPr>
          <a:xfrm>
            <a:off x="4127340" y="16352811"/>
            <a:ext cx="1681272" cy="60213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rPr>
              <a:t>Ｂ．特定非営利法人</a:t>
            </a:r>
            <a:endParaRPr kumimoji="1" lang="en-US" altLang="ja-JP" sz="1100">
              <a:solidFill>
                <a:sysClr val="windowText" lastClr="000000"/>
              </a:solidFill>
            </a:endParaRPr>
          </a:p>
          <a:p>
            <a:pPr algn="ctr"/>
            <a:r>
              <a:rPr kumimoji="1" lang="ja-JP" altLang="en-US" sz="1100">
                <a:solidFill>
                  <a:sysClr val="windowText" lastClr="000000"/>
                </a:solidFill>
              </a:rPr>
              <a:t>日本水フォーラム</a:t>
            </a:r>
          </a:p>
          <a:p>
            <a:pPr algn="ctr"/>
            <a:r>
              <a:rPr kumimoji="1" lang="en-US" altLang="ja-JP" sz="1100">
                <a:solidFill>
                  <a:sysClr val="windowText" lastClr="000000"/>
                </a:solidFill>
              </a:rPr>
              <a:t>4.9</a:t>
            </a:r>
            <a:r>
              <a:rPr kumimoji="1" lang="ja-JP" altLang="en-US" sz="1100">
                <a:solidFill>
                  <a:sysClr val="windowText" lastClr="000000"/>
                </a:solidFill>
              </a:rPr>
              <a:t>百万円</a:t>
            </a:r>
          </a:p>
        </xdr:txBody>
      </xdr:sp>
      <xdr:grpSp>
        <xdr:nvGrpSpPr>
          <xdr:cNvPr id="13" name="グループ化 20"/>
          <xdr:cNvGrpSpPr>
            <a:grpSpLocks/>
          </xdr:cNvGrpSpPr>
        </xdr:nvGrpSpPr>
        <xdr:grpSpPr bwMode="auto">
          <a:xfrm>
            <a:off x="4135716" y="17002316"/>
            <a:ext cx="1750733" cy="709162"/>
            <a:chOff x="4159003" y="17250997"/>
            <a:chExt cx="1717922" cy="781506"/>
          </a:xfrm>
        </xdr:grpSpPr>
        <xdr:sp macro="" textlink="">
          <xdr:nvSpPr>
            <xdr:cNvPr id="15" name="テキスト ボックス 14"/>
            <xdr:cNvSpPr txBox="1"/>
          </xdr:nvSpPr>
          <xdr:spPr>
            <a:xfrm>
              <a:off x="4158422" y="17249839"/>
              <a:ext cx="1718503" cy="782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dk1"/>
                  </a:solidFill>
                  <a:latin typeface="+mn-lt"/>
                  <a:ea typeface="+mn-ea"/>
                  <a:cs typeface="+mn-cs"/>
                </a:rPr>
                <a:t>第</a:t>
              </a:r>
              <a:r>
                <a:rPr kumimoji="1" lang="en-US" altLang="ja-JP" sz="1100">
                  <a:solidFill>
                    <a:schemeClr val="dk1"/>
                  </a:solidFill>
                  <a:latin typeface="+mn-lt"/>
                  <a:ea typeface="+mn-ea"/>
                  <a:cs typeface="+mn-cs"/>
                </a:rPr>
                <a:t>7</a:t>
              </a:r>
              <a:r>
                <a:rPr kumimoji="1" lang="ja-JP" altLang="en-US" sz="1100">
                  <a:solidFill>
                    <a:schemeClr val="dk1"/>
                  </a:solidFill>
                  <a:latin typeface="+mn-lt"/>
                  <a:ea typeface="+mn-ea"/>
                  <a:cs typeface="+mn-cs"/>
                </a:rPr>
                <a:t>回世界水フォーラムに関する情報収集及びパビリオン出展企画検討業務</a:t>
              </a:r>
              <a:endParaRPr kumimoji="1" lang="ja-JP" altLang="en-US" sz="1100"/>
            </a:p>
          </xdr:txBody>
        </xdr:sp>
        <xdr:sp macro="" textlink="">
          <xdr:nvSpPr>
            <xdr:cNvPr id="16" name="大かっこ 15"/>
            <xdr:cNvSpPr/>
          </xdr:nvSpPr>
          <xdr:spPr>
            <a:xfrm>
              <a:off x="4158422" y="17258347"/>
              <a:ext cx="1665039" cy="6635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t>　　　　　</a:t>
              </a:r>
            </a:p>
            <a:p>
              <a:pPr algn="ctr"/>
              <a:endParaRPr kumimoji="1" lang="ja-JP" altLang="en-US" sz="1100"/>
            </a:p>
          </xdr:txBody>
        </xdr:sp>
      </xdr:grpSp>
      <xdr:sp macro="" textlink="">
        <xdr:nvSpPr>
          <xdr:cNvPr id="14" name="正方形/長方形 13"/>
          <xdr:cNvSpPr/>
        </xdr:nvSpPr>
        <xdr:spPr>
          <a:xfrm>
            <a:off x="4127340" y="16113500"/>
            <a:ext cx="1681272" cy="26247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rPr>
              <a:t>【</a:t>
            </a:r>
            <a:r>
              <a:rPr kumimoji="1" lang="ja-JP" altLang="en-US" sz="1100">
                <a:solidFill>
                  <a:sysClr val="windowText" lastClr="000000"/>
                </a:solidFill>
              </a:rPr>
              <a:t>一般競争入札</a:t>
            </a:r>
            <a:r>
              <a:rPr kumimoji="1" lang="en-US" altLang="ja-JP" sz="1100">
                <a:solidFill>
                  <a:sysClr val="windowText" lastClr="000000"/>
                </a:solidFill>
              </a:rPr>
              <a:t>】</a:t>
            </a:r>
            <a:endParaRPr kumimoji="1" lang="ja-JP" altLang="en-US" sz="1100">
              <a:solidFill>
                <a:sysClr val="windowText" lastClr="000000"/>
              </a:solidFill>
            </a:endParaRPr>
          </a:p>
        </xdr:txBody>
      </xdr:sp>
    </xdr:grpSp>
    <xdr:clientData/>
  </xdr:twoCellAnchor>
  <xdr:twoCellAnchor>
    <xdr:from>
      <xdr:col>35</xdr:col>
      <xdr:colOff>9525</xdr:colOff>
      <xdr:row>80</xdr:row>
      <xdr:rowOff>381000</xdr:rowOff>
    </xdr:from>
    <xdr:to>
      <xdr:col>46</xdr:col>
      <xdr:colOff>0</xdr:colOff>
      <xdr:row>86</xdr:row>
      <xdr:rowOff>85725</xdr:rowOff>
    </xdr:to>
    <xdr:grpSp>
      <xdr:nvGrpSpPr>
        <xdr:cNvPr id="17" name="グループ化 21"/>
        <xdr:cNvGrpSpPr>
          <a:grpSpLocks/>
        </xdr:cNvGrpSpPr>
      </xdr:nvGrpSpPr>
      <xdr:grpSpPr bwMode="auto">
        <a:xfrm>
          <a:off x="7096125" y="32232600"/>
          <a:ext cx="2225675" cy="3743325"/>
          <a:chOff x="4127340" y="14765597"/>
          <a:chExt cx="1759109" cy="2945877"/>
        </a:xfrm>
      </xdr:grpSpPr>
      <xdr:sp macro="" textlink="">
        <xdr:nvSpPr>
          <xdr:cNvPr id="18" name="正方形/長方形 17"/>
          <xdr:cNvSpPr/>
        </xdr:nvSpPr>
        <xdr:spPr>
          <a:xfrm>
            <a:off x="4127340" y="16355916"/>
            <a:ext cx="1682626" cy="59826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rPr>
              <a:t>Ｃ．レオズインターナショナル（株）</a:t>
            </a:r>
          </a:p>
          <a:p>
            <a:pPr algn="ctr"/>
            <a:r>
              <a:rPr kumimoji="1" lang="en-US" altLang="ja-JP" sz="1100">
                <a:solidFill>
                  <a:sysClr val="windowText" lastClr="000000"/>
                </a:solidFill>
              </a:rPr>
              <a:t>2.8</a:t>
            </a:r>
            <a:r>
              <a:rPr kumimoji="1" lang="ja-JP" altLang="en-US" sz="1100">
                <a:solidFill>
                  <a:sysClr val="windowText" lastClr="000000"/>
                </a:solidFill>
              </a:rPr>
              <a:t>百万円</a:t>
            </a:r>
          </a:p>
        </xdr:txBody>
      </xdr:sp>
      <xdr:grpSp>
        <xdr:nvGrpSpPr>
          <xdr:cNvPr id="19" name="グループ化 20"/>
          <xdr:cNvGrpSpPr>
            <a:grpSpLocks/>
          </xdr:cNvGrpSpPr>
        </xdr:nvGrpSpPr>
        <xdr:grpSpPr bwMode="auto">
          <a:xfrm>
            <a:off x="4135022" y="15296640"/>
            <a:ext cx="1751427" cy="2414834"/>
            <a:chOff x="4158322" y="15371323"/>
            <a:chExt cx="1718603" cy="2661180"/>
          </a:xfrm>
        </xdr:grpSpPr>
        <xdr:sp macro="" textlink="">
          <xdr:nvSpPr>
            <xdr:cNvPr id="22" name="テキスト ボックス 21"/>
            <xdr:cNvSpPr txBox="1"/>
          </xdr:nvSpPr>
          <xdr:spPr>
            <a:xfrm>
              <a:off x="4158289" y="17248027"/>
              <a:ext cx="1718636" cy="784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sp macro="" textlink="">
          <xdr:nvSpPr>
            <xdr:cNvPr id="23" name="大かっこ 22"/>
            <xdr:cNvSpPr/>
          </xdr:nvSpPr>
          <xdr:spPr>
            <a:xfrm>
              <a:off x="4158289" y="17256372"/>
              <a:ext cx="1666101" cy="65929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t>第</a:t>
              </a:r>
              <a:r>
                <a:rPr kumimoji="1" lang="en-US" altLang="ja-JP" sz="1100"/>
                <a:t>2</a:t>
              </a:r>
              <a:r>
                <a:rPr kumimoji="1" lang="ja-JP" altLang="en-US" sz="1100"/>
                <a:t>回アジア・太平洋水サミットに係る通訳その他業務</a:t>
              </a:r>
            </a:p>
          </xdr:txBody>
        </xdr:sp>
        <xdr:sp macro="" textlink="">
          <xdr:nvSpPr>
            <xdr:cNvPr id="24" name="大かっこ 23"/>
            <xdr:cNvSpPr/>
          </xdr:nvSpPr>
          <xdr:spPr>
            <a:xfrm>
              <a:off x="4158289" y="15370291"/>
              <a:ext cx="1666101" cy="4172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t>職員旅費</a:t>
              </a:r>
            </a:p>
          </xdr:txBody>
        </xdr:sp>
      </xdr:grpSp>
      <xdr:sp macro="" textlink="">
        <xdr:nvSpPr>
          <xdr:cNvPr id="20" name="正方形/長方形 19"/>
          <xdr:cNvSpPr/>
        </xdr:nvSpPr>
        <xdr:spPr>
          <a:xfrm>
            <a:off x="4127340" y="16113582"/>
            <a:ext cx="1682626" cy="265053"/>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rPr>
              <a:t>【</a:t>
            </a:r>
            <a:r>
              <a:rPr kumimoji="1" lang="ja-JP" altLang="en-US" sz="1100">
                <a:solidFill>
                  <a:sysClr val="windowText" lastClr="000000"/>
                </a:solidFill>
              </a:rPr>
              <a:t>一般競争入札</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21" name="正方形/長方形 20"/>
          <xdr:cNvSpPr/>
        </xdr:nvSpPr>
        <xdr:spPr>
          <a:xfrm>
            <a:off x="4127340" y="14765597"/>
            <a:ext cx="1682626" cy="4392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latin typeface="+mj-ea"/>
                <a:ea typeface="+mj-ea"/>
              </a:rPr>
              <a:t>F</a:t>
            </a:r>
            <a:r>
              <a:rPr kumimoji="1" lang="ja-JP" altLang="en-US" sz="1100">
                <a:solidFill>
                  <a:sysClr val="windowText" lastClr="000000"/>
                </a:solidFill>
                <a:latin typeface="+mj-ea"/>
                <a:ea typeface="+mj-ea"/>
              </a:rPr>
              <a:t>．</a:t>
            </a:r>
            <a:r>
              <a:rPr kumimoji="1" lang="ja-JP" altLang="en-US" sz="1100">
                <a:solidFill>
                  <a:sysClr val="windowText" lastClr="000000"/>
                </a:solidFill>
              </a:rPr>
              <a:t>事務費</a:t>
            </a:r>
            <a:endParaRPr kumimoji="1" lang="en-US" altLang="ja-JP" sz="1100">
              <a:solidFill>
                <a:sysClr val="windowText" lastClr="000000"/>
              </a:solidFill>
            </a:endParaRPr>
          </a:p>
          <a:p>
            <a:pPr algn="ctr"/>
            <a:r>
              <a:rPr kumimoji="1" lang="en-US" altLang="ja-JP" sz="1100">
                <a:solidFill>
                  <a:sysClr val="windowText" lastClr="000000"/>
                </a:solidFill>
              </a:rPr>
              <a:t>7.6</a:t>
            </a:r>
            <a:r>
              <a:rPr kumimoji="1" lang="ja-JP" altLang="en-US" sz="1100">
                <a:solidFill>
                  <a:sysClr val="windowText" lastClr="000000"/>
                </a:solidFill>
              </a:rPr>
              <a:t>百万円</a:t>
            </a:r>
          </a:p>
        </xdr:txBody>
      </xdr:sp>
    </xdr:grpSp>
    <xdr:clientData/>
  </xdr:twoCellAnchor>
  <xdr:twoCellAnchor>
    <xdr:from>
      <xdr:col>27</xdr:col>
      <xdr:colOff>78469</xdr:colOff>
      <xdr:row>82</xdr:row>
      <xdr:rowOff>285297</xdr:rowOff>
    </xdr:from>
    <xdr:to>
      <xdr:col>40</xdr:col>
      <xdr:colOff>46773</xdr:colOff>
      <xdr:row>83</xdr:row>
      <xdr:rowOff>72572</xdr:rowOff>
    </xdr:to>
    <xdr:cxnSp macro="">
      <xdr:nvCxnSpPr>
        <xdr:cNvPr id="25" name="カギ線コネクタ 23"/>
        <xdr:cNvCxnSpPr/>
      </xdr:nvCxnSpPr>
      <xdr:spPr>
        <a:xfrm>
          <a:off x="4964794" y="33384672"/>
          <a:ext cx="2301929" cy="454025"/>
        </a:xfrm>
        <a:prstGeom prst="bentConnector2">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80021</xdr:colOff>
      <xdr:row>80</xdr:row>
      <xdr:rowOff>355600</xdr:rowOff>
    </xdr:from>
    <xdr:to>
      <xdr:col>27</xdr:col>
      <xdr:colOff>80836</xdr:colOff>
      <xdr:row>83</xdr:row>
      <xdr:rowOff>92075</xdr:rowOff>
    </xdr:to>
    <xdr:cxnSp macro="">
      <xdr:nvCxnSpPr>
        <xdr:cNvPr id="26" name="直線コネクタ 25"/>
        <xdr:cNvCxnSpPr>
          <a:endCxn id="14" idx="0"/>
        </xdr:cNvCxnSpPr>
      </xdr:nvCxnSpPr>
      <xdr:spPr>
        <a:xfrm flipH="1">
          <a:off x="4966346" y="32121475"/>
          <a:ext cx="815" cy="1736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51253</xdr:colOff>
      <xdr:row>79</xdr:row>
      <xdr:rowOff>638629</xdr:rowOff>
    </xdr:from>
    <xdr:to>
      <xdr:col>31</xdr:col>
      <xdr:colOff>177239</xdr:colOff>
      <xdr:row>80</xdr:row>
      <xdr:rowOff>219529</xdr:rowOff>
    </xdr:to>
    <xdr:sp macro="" textlink="">
      <xdr:nvSpPr>
        <xdr:cNvPr id="27" name="テキスト ボックス 26"/>
        <xdr:cNvSpPr txBox="1"/>
      </xdr:nvSpPr>
      <xdr:spPr>
        <a:xfrm>
          <a:off x="4032703" y="31737754"/>
          <a:ext cx="17547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各業務の発注及び監督</a:t>
          </a:r>
        </a:p>
      </xdr:txBody>
    </xdr:sp>
    <xdr:clientData/>
  </xdr:twoCellAnchor>
  <xdr:twoCellAnchor>
    <xdr:from>
      <xdr:col>14</xdr:col>
      <xdr:colOff>10892</xdr:colOff>
      <xdr:row>82</xdr:row>
      <xdr:rowOff>289377</xdr:rowOff>
    </xdr:from>
    <xdr:to>
      <xdr:col>27</xdr:col>
      <xdr:colOff>71346</xdr:colOff>
      <xdr:row>83</xdr:row>
      <xdr:rowOff>76653</xdr:rowOff>
    </xdr:to>
    <xdr:cxnSp macro="">
      <xdr:nvCxnSpPr>
        <xdr:cNvPr id="28" name="カギ線コネクタ 23"/>
        <xdr:cNvCxnSpPr/>
      </xdr:nvCxnSpPr>
      <xdr:spPr>
        <a:xfrm rot="10800000" flipV="1">
          <a:off x="2544542" y="33388752"/>
          <a:ext cx="2413129" cy="454026"/>
        </a:xfrm>
        <a:prstGeom prst="bentConnector2">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158750</xdr:colOff>
      <xdr:row>87</xdr:row>
      <xdr:rowOff>311150</xdr:rowOff>
    </xdr:from>
    <xdr:to>
      <xdr:col>25</xdr:col>
      <xdr:colOff>35327</xdr:colOff>
      <xdr:row>88</xdr:row>
      <xdr:rowOff>330201</xdr:rowOff>
    </xdr:to>
    <xdr:sp macro="" textlink="">
      <xdr:nvSpPr>
        <xdr:cNvPr id="29" name="正方形/長方形 28"/>
        <xdr:cNvSpPr/>
      </xdr:nvSpPr>
      <xdr:spPr bwMode="auto">
        <a:xfrm>
          <a:off x="2692400" y="36744275"/>
          <a:ext cx="1867302" cy="68580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chemeClr val="tx1"/>
              </a:solidFill>
            </a:rPr>
            <a:t>Ｄ．（株）ディ・アンド・ワイ</a:t>
          </a:r>
          <a:endParaRPr kumimoji="1" lang="en-US" altLang="ja-JP" sz="1100">
            <a:solidFill>
              <a:schemeClr val="tx1"/>
            </a:solidFill>
          </a:endParaRPr>
        </a:p>
        <a:p>
          <a:pPr algn="ctr"/>
          <a:r>
            <a:rPr kumimoji="1" lang="en-US" altLang="ja-JP" sz="1100">
              <a:solidFill>
                <a:sysClr val="windowText" lastClr="000000"/>
              </a:solidFill>
            </a:rPr>
            <a:t>1.0</a:t>
          </a:r>
          <a:r>
            <a:rPr kumimoji="1" lang="ja-JP" altLang="en-US" sz="1100">
              <a:solidFill>
                <a:sysClr val="windowText" lastClr="000000"/>
              </a:solidFill>
            </a:rPr>
            <a:t>百万円</a:t>
          </a:r>
        </a:p>
      </xdr:txBody>
    </xdr:sp>
    <xdr:clientData/>
  </xdr:twoCellAnchor>
  <xdr:twoCellAnchor>
    <xdr:from>
      <xdr:col>14</xdr:col>
      <xdr:colOff>171450</xdr:colOff>
      <xdr:row>88</xdr:row>
      <xdr:rowOff>390525</xdr:rowOff>
    </xdr:from>
    <xdr:to>
      <xdr:col>25</xdr:col>
      <xdr:colOff>133350</xdr:colOff>
      <xdr:row>89</xdr:row>
      <xdr:rowOff>247650</xdr:rowOff>
    </xdr:to>
    <xdr:grpSp>
      <xdr:nvGrpSpPr>
        <xdr:cNvPr id="30" name="グループ化 20"/>
        <xdr:cNvGrpSpPr>
          <a:grpSpLocks/>
        </xdr:cNvGrpSpPr>
      </xdr:nvGrpSpPr>
      <xdr:grpSpPr bwMode="auto">
        <a:xfrm>
          <a:off x="3016250" y="37626925"/>
          <a:ext cx="2197100" cy="390525"/>
          <a:chOff x="4158321" y="17247985"/>
          <a:chExt cx="1718605" cy="344966"/>
        </a:xfrm>
      </xdr:grpSpPr>
      <xdr:sp macro="" textlink="">
        <xdr:nvSpPr>
          <xdr:cNvPr id="31" name="テキスト ボックス 30"/>
          <xdr:cNvSpPr txBox="1"/>
        </xdr:nvSpPr>
        <xdr:spPr>
          <a:xfrm>
            <a:off x="4158321" y="17247985"/>
            <a:ext cx="1718605" cy="344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sp macro="" textlink="">
        <xdr:nvSpPr>
          <xdr:cNvPr id="32" name="大かっこ 31"/>
          <xdr:cNvSpPr/>
        </xdr:nvSpPr>
        <xdr:spPr>
          <a:xfrm>
            <a:off x="4158321" y="17256399"/>
            <a:ext cx="1665608" cy="29448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t>資料翻訳</a:t>
            </a:r>
          </a:p>
        </xdr:txBody>
      </xdr:sp>
    </xdr:grpSp>
    <xdr:clientData/>
  </xdr:twoCellAnchor>
  <xdr:twoCellAnchor>
    <xdr:from>
      <xdr:col>14</xdr:col>
      <xdr:colOff>158750</xdr:colOff>
      <xdr:row>86</xdr:row>
      <xdr:rowOff>612775</xdr:rowOff>
    </xdr:from>
    <xdr:to>
      <xdr:col>25</xdr:col>
      <xdr:colOff>35327</xdr:colOff>
      <xdr:row>87</xdr:row>
      <xdr:rowOff>273049</xdr:rowOff>
    </xdr:to>
    <xdr:sp macro="" textlink="">
      <xdr:nvSpPr>
        <xdr:cNvPr id="33" name="正方形/長方形 32"/>
        <xdr:cNvSpPr/>
      </xdr:nvSpPr>
      <xdr:spPr bwMode="auto">
        <a:xfrm>
          <a:off x="2692400" y="36379150"/>
          <a:ext cx="1867302" cy="327024"/>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rPr>
            <a:t>【</a:t>
          </a:r>
          <a:r>
            <a:rPr kumimoji="1" lang="ja-JP" altLang="en-US" sz="1100">
              <a:solidFill>
                <a:sysClr val="windowText" lastClr="000000"/>
              </a:solidFill>
            </a:rPr>
            <a:t>随意契約</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29</xdr:col>
      <xdr:colOff>76200</xdr:colOff>
      <xdr:row>86</xdr:row>
      <xdr:rowOff>628650</xdr:rowOff>
    </xdr:from>
    <xdr:to>
      <xdr:col>40</xdr:col>
      <xdr:colOff>85725</xdr:colOff>
      <xdr:row>90</xdr:row>
      <xdr:rowOff>95250</xdr:rowOff>
    </xdr:to>
    <xdr:grpSp>
      <xdr:nvGrpSpPr>
        <xdr:cNvPr id="34" name="グループ化 21"/>
        <xdr:cNvGrpSpPr>
          <a:grpSpLocks/>
        </xdr:cNvGrpSpPr>
      </xdr:nvGrpSpPr>
      <xdr:grpSpPr bwMode="auto">
        <a:xfrm>
          <a:off x="5969000" y="36518850"/>
          <a:ext cx="2219325" cy="2019300"/>
          <a:chOff x="4127340" y="16113500"/>
          <a:chExt cx="1759110" cy="1597974"/>
        </a:xfrm>
      </xdr:grpSpPr>
      <xdr:sp macro="" textlink="">
        <xdr:nvSpPr>
          <xdr:cNvPr id="35" name="正方形/長方形 34"/>
          <xdr:cNvSpPr/>
        </xdr:nvSpPr>
        <xdr:spPr>
          <a:xfrm>
            <a:off x="4127340" y="16334173"/>
            <a:ext cx="1682293" cy="61636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chemeClr val="tx1"/>
                </a:solidFill>
              </a:rPr>
              <a:t>Ｅ．（株）ディ・アンド・ワイ，  </a:t>
            </a:r>
            <a:endParaRPr kumimoji="1" lang="en-US" altLang="ja-JP" sz="1100">
              <a:solidFill>
                <a:schemeClr val="tx1"/>
              </a:solidFill>
            </a:endParaRPr>
          </a:p>
          <a:p>
            <a:pPr algn="ctr"/>
            <a:r>
              <a:rPr kumimoji="1" lang="en-US" altLang="ja-JP" sz="1100">
                <a:solidFill>
                  <a:schemeClr val="tx1"/>
                </a:solidFill>
              </a:rPr>
              <a:t>      </a:t>
            </a:r>
            <a:r>
              <a:rPr kumimoji="1" lang="ja-JP" altLang="en-US" sz="1100">
                <a:solidFill>
                  <a:schemeClr val="tx1"/>
                </a:solidFill>
              </a:rPr>
              <a:t>（株）コングレ</a:t>
            </a:r>
            <a:r>
              <a:rPr kumimoji="1" lang="ja-JP" altLang="ja-JP" sz="1100">
                <a:solidFill>
                  <a:schemeClr val="tx1"/>
                </a:solidFill>
                <a:latin typeface="+mn-lt"/>
                <a:ea typeface="+mn-ea"/>
                <a:cs typeface="+mn-cs"/>
              </a:rPr>
              <a:t>ディ・アン</a:t>
            </a:r>
            <a:endParaRPr kumimoji="1" lang="en-US" altLang="ja-JP" sz="1100">
              <a:solidFill>
                <a:schemeClr val="tx1"/>
              </a:solidFill>
              <a:latin typeface="+mn-lt"/>
              <a:ea typeface="+mn-ea"/>
              <a:cs typeface="+mn-cs"/>
            </a:endParaRPr>
          </a:p>
          <a:p>
            <a:pPr algn="ctr"/>
            <a:r>
              <a:rPr kumimoji="1" lang="en-US" altLang="ja-JP" sz="1100">
                <a:solidFill>
                  <a:schemeClr val="tx1"/>
                </a:solidFill>
              </a:rPr>
              <a:t>0.9</a:t>
            </a:r>
            <a:r>
              <a:rPr kumimoji="1" lang="ja-JP" altLang="en-US" sz="1100">
                <a:solidFill>
                  <a:schemeClr val="tx1"/>
                </a:solidFill>
              </a:rPr>
              <a:t>百万円</a:t>
            </a:r>
          </a:p>
        </xdr:txBody>
      </xdr:sp>
      <xdr:grpSp>
        <xdr:nvGrpSpPr>
          <xdr:cNvPr id="36" name="グループ化 20"/>
          <xdr:cNvGrpSpPr>
            <a:grpSpLocks/>
          </xdr:cNvGrpSpPr>
        </xdr:nvGrpSpPr>
        <xdr:grpSpPr bwMode="auto">
          <a:xfrm>
            <a:off x="4135022" y="16999579"/>
            <a:ext cx="1751428" cy="711895"/>
            <a:chOff x="4158322" y="17247985"/>
            <a:chExt cx="1718604" cy="784518"/>
          </a:xfrm>
        </xdr:grpSpPr>
        <xdr:sp macro="" textlink="">
          <xdr:nvSpPr>
            <xdr:cNvPr id="38" name="テキスト ボックス 37"/>
            <xdr:cNvSpPr txBox="1"/>
          </xdr:nvSpPr>
          <xdr:spPr>
            <a:xfrm>
              <a:off x="4158322" y="17244250"/>
              <a:ext cx="1718604" cy="788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sp macro="" textlink="">
          <xdr:nvSpPr>
            <xdr:cNvPr id="39" name="大かっこ 38"/>
            <xdr:cNvSpPr/>
          </xdr:nvSpPr>
          <xdr:spPr>
            <a:xfrm>
              <a:off x="4158322" y="17252636"/>
              <a:ext cx="1665840" cy="28511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t>国際会議での通訳</a:t>
              </a:r>
            </a:p>
          </xdr:txBody>
        </xdr:sp>
      </xdr:grpSp>
      <xdr:sp macro="" textlink="">
        <xdr:nvSpPr>
          <xdr:cNvPr id="37" name="正方形/長方形 35"/>
          <xdr:cNvSpPr/>
        </xdr:nvSpPr>
        <xdr:spPr>
          <a:xfrm>
            <a:off x="4127340" y="16113500"/>
            <a:ext cx="1682293" cy="266329"/>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rPr>
              <a:t>【</a:t>
            </a:r>
            <a:r>
              <a:rPr kumimoji="1" lang="ja-JP" altLang="en-US" sz="1100">
                <a:solidFill>
                  <a:sysClr val="windowText" lastClr="000000"/>
                </a:solidFill>
              </a:rPr>
              <a:t>随意契約</a:t>
            </a:r>
            <a:r>
              <a:rPr kumimoji="1" lang="en-US" altLang="ja-JP" sz="1100">
                <a:solidFill>
                  <a:sysClr val="windowText" lastClr="000000"/>
                </a:solidFill>
              </a:rPr>
              <a:t>】</a:t>
            </a:r>
            <a:endParaRPr kumimoji="1" lang="ja-JP" altLang="en-US" sz="1100">
              <a:solidFill>
                <a:sysClr val="windowText" lastClr="000000"/>
              </a:solidFill>
            </a:endParaRPr>
          </a:p>
        </xdr:txBody>
      </xdr:sp>
    </xdr:grpSp>
    <xdr:clientData/>
  </xdr:twoCellAnchor>
  <xdr:twoCellAnchor>
    <xdr:from>
      <xdr:col>34</xdr:col>
      <xdr:colOff>15873</xdr:colOff>
      <xdr:row>86</xdr:row>
      <xdr:rowOff>256241</xdr:rowOff>
    </xdr:from>
    <xdr:to>
      <xdr:col>34</xdr:col>
      <xdr:colOff>61592</xdr:colOff>
      <xdr:row>86</xdr:row>
      <xdr:rowOff>671606</xdr:rowOff>
    </xdr:to>
    <xdr:sp macro="" textlink="">
      <xdr:nvSpPr>
        <xdr:cNvPr id="40" name="フリーフォーム 39"/>
        <xdr:cNvSpPr/>
      </xdr:nvSpPr>
      <xdr:spPr>
        <a:xfrm flipH="1">
          <a:off x="6149973" y="36022616"/>
          <a:ext cx="45719" cy="405840"/>
        </a:xfrm>
        <a:custGeom>
          <a:avLst/>
          <a:gdLst>
            <a:gd name="connsiteX0" fmla="*/ 0 w 0"/>
            <a:gd name="connsiteY0" fmla="*/ 0 h 2952750"/>
            <a:gd name="connsiteX1" fmla="*/ 0 w 0"/>
            <a:gd name="connsiteY1" fmla="*/ 2952750 h 2952750"/>
          </a:gdLst>
          <a:ahLst/>
          <a:cxnLst>
            <a:cxn ang="0">
              <a:pos x="connsiteX0" y="connsiteY0"/>
            </a:cxn>
            <a:cxn ang="0">
              <a:pos x="connsiteX1" y="connsiteY1"/>
            </a:cxn>
          </a:cxnLst>
          <a:rect l="l" t="t" r="r" b="b"/>
          <a:pathLst>
            <a:path h="2952750">
              <a:moveTo>
                <a:pt x="0" y="0"/>
              </a:moveTo>
              <a:lnTo>
                <a:pt x="0" y="2952750"/>
              </a:ln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20</xdr:col>
      <xdr:colOff>67235</xdr:colOff>
      <xdr:row>82</xdr:row>
      <xdr:rowOff>278653</xdr:rowOff>
    </xdr:from>
    <xdr:to>
      <xdr:col>47</xdr:col>
      <xdr:colOff>33617</xdr:colOff>
      <xdr:row>86</xdr:row>
      <xdr:rowOff>626782</xdr:rowOff>
    </xdr:to>
    <xdr:sp macro="" textlink="">
      <xdr:nvSpPr>
        <xdr:cNvPr id="41" name="フリーフォーム 40"/>
        <xdr:cNvSpPr/>
      </xdr:nvSpPr>
      <xdr:spPr>
        <a:xfrm>
          <a:off x="3686735" y="33378028"/>
          <a:ext cx="4833657" cy="3015129"/>
        </a:xfrm>
        <a:custGeom>
          <a:avLst/>
          <a:gdLst>
            <a:gd name="connsiteX0" fmla="*/ 3978088 w 5378823"/>
            <a:gd name="connsiteY0" fmla="*/ 0 h 3036794"/>
            <a:gd name="connsiteX1" fmla="*/ 5378823 w 5378823"/>
            <a:gd name="connsiteY1" fmla="*/ 0 h 3036794"/>
            <a:gd name="connsiteX2" fmla="*/ 5378823 w 5378823"/>
            <a:gd name="connsiteY2" fmla="*/ 2655794 h 3036794"/>
            <a:gd name="connsiteX3" fmla="*/ 0 w 5378823"/>
            <a:gd name="connsiteY3" fmla="*/ 2655794 h 3036794"/>
            <a:gd name="connsiteX4" fmla="*/ 0 w 5378823"/>
            <a:gd name="connsiteY4" fmla="*/ 3036794 h 303679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378823" h="3036794">
              <a:moveTo>
                <a:pt x="3978088" y="0"/>
              </a:moveTo>
              <a:lnTo>
                <a:pt x="5378823" y="0"/>
              </a:lnTo>
              <a:lnTo>
                <a:pt x="5378823" y="2655794"/>
              </a:lnTo>
              <a:lnTo>
                <a:pt x="0" y="2655794"/>
              </a:lnTo>
              <a:lnTo>
                <a:pt x="0" y="3036794"/>
              </a:ln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27</xdr:col>
      <xdr:colOff>101600</xdr:colOff>
      <xdr:row>80</xdr:row>
      <xdr:rowOff>660400</xdr:rowOff>
    </xdr:from>
    <xdr:to>
      <xdr:col>35</xdr:col>
      <xdr:colOff>9525</xdr:colOff>
      <xdr:row>80</xdr:row>
      <xdr:rowOff>660404</xdr:rowOff>
    </xdr:to>
    <xdr:cxnSp macro="">
      <xdr:nvCxnSpPr>
        <xdr:cNvPr id="42" name="直線コネクタ 41"/>
        <xdr:cNvCxnSpPr>
          <a:endCxn id="21" idx="1"/>
        </xdr:cNvCxnSpPr>
      </xdr:nvCxnSpPr>
      <xdr:spPr>
        <a:xfrm>
          <a:off x="4987925" y="32426275"/>
          <a:ext cx="1336675" cy="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C564"/>
  <sheetViews>
    <sheetView tabSelected="1" zoomScale="75" zoomScaleNormal="75" zoomScaleSheetLayoutView="100" workbookViewId="0">
      <selection activeCell="C535" sqref="C535:L535"/>
    </sheetView>
  </sheetViews>
  <sheetFormatPr defaultRowHeight="13.5"/>
  <cols>
    <col min="1" max="33" width="2.625" style="48" customWidth="1"/>
    <col min="34" max="34" width="2.25" style="48" customWidth="1"/>
    <col min="35" max="50" width="2.625" style="48" customWidth="1"/>
    <col min="51" max="57" width="2.25" style="48" customWidth="1"/>
    <col min="58" max="16384" width="9" style="48"/>
  </cols>
  <sheetData>
    <row r="1" spans="1:50" ht="23.25" customHeight="1">
      <c r="AP1" s="49"/>
      <c r="AQ1" s="49"/>
      <c r="AR1" s="49"/>
      <c r="AS1" s="49"/>
      <c r="AT1" s="49"/>
      <c r="AU1" s="49"/>
      <c r="AV1" s="49"/>
      <c r="AW1" s="50"/>
    </row>
    <row r="2" spans="1:50" ht="21.75" customHeight="1" thickBot="1">
      <c r="AJ2" s="51" t="s">
        <v>0</v>
      </c>
      <c r="AK2" s="51"/>
      <c r="AL2" s="51"/>
      <c r="AM2" s="51"/>
      <c r="AN2" s="51"/>
      <c r="AO2" s="51"/>
      <c r="AP2" s="51"/>
      <c r="AQ2" s="52">
        <v>41</v>
      </c>
      <c r="AR2" s="52"/>
      <c r="AS2" s="52"/>
      <c r="AT2" s="52"/>
      <c r="AU2" s="52"/>
      <c r="AV2" s="52"/>
      <c r="AW2" s="52"/>
      <c r="AX2" s="52"/>
    </row>
    <row r="3" spans="1:50" ht="21" customHeight="1" thickBot="1">
      <c r="A3" s="53" t="s">
        <v>1</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5" t="s">
        <v>2</v>
      </c>
      <c r="AP3" s="56"/>
      <c r="AQ3" s="56"/>
      <c r="AR3" s="56"/>
      <c r="AS3" s="56"/>
      <c r="AT3" s="56"/>
      <c r="AU3" s="56"/>
      <c r="AV3" s="56"/>
      <c r="AW3" s="56"/>
      <c r="AX3" s="57"/>
    </row>
    <row r="4" spans="1:50" ht="25.15" customHeight="1">
      <c r="A4" s="58" t="s">
        <v>3</v>
      </c>
      <c r="B4" s="59"/>
      <c r="C4" s="59"/>
      <c r="D4" s="59"/>
      <c r="E4" s="59"/>
      <c r="F4" s="59"/>
      <c r="G4" s="60" t="s">
        <v>4</v>
      </c>
      <c r="H4" s="61"/>
      <c r="I4" s="61"/>
      <c r="J4" s="61"/>
      <c r="K4" s="61"/>
      <c r="L4" s="61"/>
      <c r="M4" s="61"/>
      <c r="N4" s="61"/>
      <c r="O4" s="61"/>
      <c r="P4" s="61"/>
      <c r="Q4" s="61"/>
      <c r="R4" s="61"/>
      <c r="S4" s="61"/>
      <c r="T4" s="61"/>
      <c r="U4" s="61"/>
      <c r="V4" s="61"/>
      <c r="W4" s="61"/>
      <c r="X4" s="62"/>
      <c r="Y4" s="63" t="s">
        <v>5</v>
      </c>
      <c r="Z4" s="64"/>
      <c r="AA4" s="64"/>
      <c r="AB4" s="64"/>
      <c r="AC4" s="64"/>
      <c r="AD4" s="65"/>
      <c r="AE4" s="64" t="s">
        <v>6</v>
      </c>
      <c r="AF4" s="64"/>
      <c r="AG4" s="64"/>
      <c r="AH4" s="64"/>
      <c r="AI4" s="64"/>
      <c r="AJ4" s="64"/>
      <c r="AK4" s="64"/>
      <c r="AL4" s="64"/>
      <c r="AM4" s="64"/>
      <c r="AN4" s="64"/>
      <c r="AO4" s="64"/>
      <c r="AP4" s="65"/>
      <c r="AQ4" s="66" t="s">
        <v>7</v>
      </c>
      <c r="AR4" s="64"/>
      <c r="AS4" s="64"/>
      <c r="AT4" s="64"/>
      <c r="AU4" s="64"/>
      <c r="AV4" s="64"/>
      <c r="AW4" s="64"/>
      <c r="AX4" s="67"/>
    </row>
    <row r="5" spans="1:50" ht="30" customHeight="1">
      <c r="A5" s="68" t="s">
        <v>8</v>
      </c>
      <c r="B5" s="69"/>
      <c r="C5" s="69"/>
      <c r="D5" s="69"/>
      <c r="E5" s="69"/>
      <c r="F5" s="70"/>
      <c r="G5" s="71" t="s">
        <v>9</v>
      </c>
      <c r="H5" s="72"/>
      <c r="I5" s="72"/>
      <c r="J5" s="72"/>
      <c r="K5" s="72"/>
      <c r="L5" s="72"/>
      <c r="M5" s="72"/>
      <c r="N5" s="72"/>
      <c r="O5" s="72"/>
      <c r="P5" s="72"/>
      <c r="Q5" s="72"/>
      <c r="R5" s="72"/>
      <c r="S5" s="72"/>
      <c r="T5" s="72"/>
      <c r="U5" s="72"/>
      <c r="V5" s="21"/>
      <c r="W5" s="21"/>
      <c r="X5" s="21"/>
      <c r="Y5" s="73" t="s">
        <v>10</v>
      </c>
      <c r="Z5" s="74"/>
      <c r="AA5" s="74"/>
      <c r="AB5" s="74"/>
      <c r="AC5" s="74"/>
      <c r="AD5" s="75"/>
      <c r="AE5" s="74" t="s">
        <v>11</v>
      </c>
      <c r="AF5" s="74"/>
      <c r="AG5" s="74"/>
      <c r="AH5" s="74"/>
      <c r="AI5" s="74"/>
      <c r="AJ5" s="74"/>
      <c r="AK5" s="74"/>
      <c r="AL5" s="74"/>
      <c r="AM5" s="74"/>
      <c r="AN5" s="74"/>
      <c r="AO5" s="74"/>
      <c r="AP5" s="75"/>
      <c r="AQ5" s="76" t="s">
        <v>109</v>
      </c>
      <c r="AR5" s="77"/>
      <c r="AS5" s="77"/>
      <c r="AT5" s="77"/>
      <c r="AU5" s="77"/>
      <c r="AV5" s="77"/>
      <c r="AW5" s="77"/>
      <c r="AX5" s="78"/>
    </row>
    <row r="6" spans="1:50" ht="30" customHeight="1">
      <c r="A6" s="79" t="s">
        <v>12</v>
      </c>
      <c r="B6" s="80"/>
      <c r="C6" s="80"/>
      <c r="D6" s="80"/>
      <c r="E6" s="80"/>
      <c r="F6" s="80"/>
      <c r="G6" s="81" t="s">
        <v>13</v>
      </c>
      <c r="H6" s="21"/>
      <c r="I6" s="21"/>
      <c r="J6" s="21"/>
      <c r="K6" s="21"/>
      <c r="L6" s="21"/>
      <c r="M6" s="21"/>
      <c r="N6" s="21"/>
      <c r="O6" s="21"/>
      <c r="P6" s="21"/>
      <c r="Q6" s="21"/>
      <c r="R6" s="21"/>
      <c r="S6" s="21"/>
      <c r="T6" s="21"/>
      <c r="U6" s="21"/>
      <c r="V6" s="21"/>
      <c r="W6" s="21"/>
      <c r="X6" s="21"/>
      <c r="Y6" s="82" t="s">
        <v>14</v>
      </c>
      <c r="Z6" s="83"/>
      <c r="AA6" s="83"/>
      <c r="AB6" s="83"/>
      <c r="AC6" s="83"/>
      <c r="AD6" s="84"/>
      <c r="AE6" s="85" t="s">
        <v>15</v>
      </c>
      <c r="AF6" s="86"/>
      <c r="AG6" s="86"/>
      <c r="AH6" s="86"/>
      <c r="AI6" s="86"/>
      <c r="AJ6" s="86"/>
      <c r="AK6" s="86"/>
      <c r="AL6" s="86"/>
      <c r="AM6" s="86"/>
      <c r="AN6" s="86"/>
      <c r="AO6" s="86"/>
      <c r="AP6" s="86"/>
      <c r="AQ6" s="87"/>
      <c r="AR6" s="87"/>
      <c r="AS6" s="87"/>
      <c r="AT6" s="87"/>
      <c r="AU6" s="87"/>
      <c r="AV6" s="87"/>
      <c r="AW6" s="87"/>
      <c r="AX6" s="88"/>
    </row>
    <row r="7" spans="1:50" ht="39.950000000000003" customHeight="1">
      <c r="A7" s="89" t="s">
        <v>110</v>
      </c>
      <c r="B7" s="90"/>
      <c r="C7" s="90"/>
      <c r="D7" s="90"/>
      <c r="E7" s="90"/>
      <c r="F7" s="90"/>
      <c r="G7" s="91" t="s">
        <v>16</v>
      </c>
      <c r="H7" s="92"/>
      <c r="I7" s="92"/>
      <c r="J7" s="92"/>
      <c r="K7" s="92"/>
      <c r="L7" s="92"/>
      <c r="M7" s="92"/>
      <c r="N7" s="92"/>
      <c r="O7" s="92"/>
      <c r="P7" s="92"/>
      <c r="Q7" s="92"/>
      <c r="R7" s="92"/>
      <c r="S7" s="92"/>
      <c r="T7" s="92"/>
      <c r="U7" s="92"/>
      <c r="V7" s="93"/>
      <c r="W7" s="93"/>
      <c r="X7" s="93"/>
      <c r="Y7" s="94" t="s">
        <v>17</v>
      </c>
      <c r="Z7" s="21"/>
      <c r="AA7" s="21"/>
      <c r="AB7" s="21"/>
      <c r="AC7" s="21"/>
      <c r="AD7" s="22"/>
      <c r="AE7" s="95" t="s">
        <v>16</v>
      </c>
      <c r="AF7" s="96"/>
      <c r="AG7" s="96"/>
      <c r="AH7" s="96"/>
      <c r="AI7" s="96"/>
      <c r="AJ7" s="96"/>
      <c r="AK7" s="96"/>
      <c r="AL7" s="96"/>
      <c r="AM7" s="96"/>
      <c r="AN7" s="96"/>
      <c r="AO7" s="96"/>
      <c r="AP7" s="96"/>
      <c r="AQ7" s="96"/>
      <c r="AR7" s="96"/>
      <c r="AS7" s="96"/>
      <c r="AT7" s="96"/>
      <c r="AU7" s="96"/>
      <c r="AV7" s="96"/>
      <c r="AW7" s="96"/>
      <c r="AX7" s="97"/>
    </row>
    <row r="8" spans="1:50" ht="103.7" customHeight="1">
      <c r="A8" s="98" t="s">
        <v>111</v>
      </c>
      <c r="B8" s="99"/>
      <c r="C8" s="99"/>
      <c r="D8" s="99"/>
      <c r="E8" s="99"/>
      <c r="F8" s="99"/>
      <c r="G8" s="100" t="s">
        <v>18</v>
      </c>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2"/>
    </row>
    <row r="9" spans="1:50" ht="137.25" customHeight="1">
      <c r="A9" s="98" t="s">
        <v>112</v>
      </c>
      <c r="B9" s="99"/>
      <c r="C9" s="99"/>
      <c r="D9" s="99"/>
      <c r="E9" s="99"/>
      <c r="F9" s="99"/>
      <c r="G9" s="100" t="s">
        <v>19</v>
      </c>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2"/>
    </row>
    <row r="10" spans="1:50" ht="29.25" customHeight="1">
      <c r="A10" s="98" t="s">
        <v>20</v>
      </c>
      <c r="B10" s="99"/>
      <c r="C10" s="99"/>
      <c r="D10" s="99"/>
      <c r="E10" s="99"/>
      <c r="F10" s="103"/>
      <c r="G10" s="104" t="s">
        <v>21</v>
      </c>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6"/>
    </row>
    <row r="11" spans="1:50" ht="21" customHeight="1">
      <c r="A11" s="107" t="s">
        <v>113</v>
      </c>
      <c r="B11" s="108"/>
      <c r="C11" s="108"/>
      <c r="D11" s="108"/>
      <c r="E11" s="108"/>
      <c r="F11" s="109"/>
      <c r="G11" s="110"/>
      <c r="H11" s="111"/>
      <c r="I11" s="111"/>
      <c r="J11" s="111"/>
      <c r="K11" s="111"/>
      <c r="L11" s="111"/>
      <c r="M11" s="111"/>
      <c r="N11" s="111"/>
      <c r="O11" s="111"/>
      <c r="P11" s="112" t="s">
        <v>114</v>
      </c>
      <c r="Q11" s="113"/>
      <c r="R11" s="113"/>
      <c r="S11" s="113"/>
      <c r="T11" s="113"/>
      <c r="U11" s="113"/>
      <c r="V11" s="114"/>
      <c r="W11" s="112" t="s">
        <v>115</v>
      </c>
      <c r="X11" s="113"/>
      <c r="Y11" s="113"/>
      <c r="Z11" s="113"/>
      <c r="AA11" s="113"/>
      <c r="AB11" s="113"/>
      <c r="AC11" s="114"/>
      <c r="AD11" s="112" t="s">
        <v>116</v>
      </c>
      <c r="AE11" s="113"/>
      <c r="AF11" s="113"/>
      <c r="AG11" s="113"/>
      <c r="AH11" s="113"/>
      <c r="AI11" s="113"/>
      <c r="AJ11" s="114"/>
      <c r="AK11" s="112" t="s">
        <v>117</v>
      </c>
      <c r="AL11" s="113"/>
      <c r="AM11" s="113"/>
      <c r="AN11" s="113"/>
      <c r="AO11" s="113"/>
      <c r="AP11" s="113"/>
      <c r="AQ11" s="114"/>
      <c r="AR11" s="112" t="s">
        <v>118</v>
      </c>
      <c r="AS11" s="113"/>
      <c r="AT11" s="113"/>
      <c r="AU11" s="113"/>
      <c r="AV11" s="113"/>
      <c r="AW11" s="113"/>
      <c r="AX11" s="115"/>
    </row>
    <row r="12" spans="1:50" ht="21" customHeight="1">
      <c r="A12" s="116"/>
      <c r="B12" s="117"/>
      <c r="C12" s="117"/>
      <c r="D12" s="117"/>
      <c r="E12" s="117"/>
      <c r="F12" s="118"/>
      <c r="G12" s="119" t="s">
        <v>22</v>
      </c>
      <c r="H12" s="120"/>
      <c r="I12" s="121" t="s">
        <v>23</v>
      </c>
      <c r="J12" s="122"/>
      <c r="K12" s="122"/>
      <c r="L12" s="122"/>
      <c r="M12" s="122"/>
      <c r="N12" s="122"/>
      <c r="O12" s="123"/>
      <c r="P12" s="124">
        <v>50.917000000000002</v>
      </c>
      <c r="Q12" s="124"/>
      <c r="R12" s="124"/>
      <c r="S12" s="124"/>
      <c r="T12" s="124"/>
      <c r="U12" s="124"/>
      <c r="V12" s="124"/>
      <c r="W12" s="124">
        <v>45.76</v>
      </c>
      <c r="X12" s="124"/>
      <c r="Y12" s="124"/>
      <c r="Z12" s="124"/>
      <c r="AA12" s="124"/>
      <c r="AB12" s="124"/>
      <c r="AC12" s="124"/>
      <c r="AD12" s="124">
        <v>34.366999999999997</v>
      </c>
      <c r="AE12" s="124"/>
      <c r="AF12" s="124"/>
      <c r="AG12" s="124"/>
      <c r="AH12" s="124"/>
      <c r="AI12" s="124"/>
      <c r="AJ12" s="124"/>
      <c r="AK12" s="125">
        <v>44.345999999999997</v>
      </c>
      <c r="AL12" s="125"/>
      <c r="AM12" s="125"/>
      <c r="AN12" s="125"/>
      <c r="AO12" s="125"/>
      <c r="AP12" s="125"/>
      <c r="AQ12" s="125"/>
      <c r="AR12" s="125">
        <v>44</v>
      </c>
      <c r="AS12" s="125"/>
      <c r="AT12" s="125"/>
      <c r="AU12" s="125"/>
      <c r="AV12" s="125"/>
      <c r="AW12" s="125"/>
      <c r="AX12" s="126"/>
    </row>
    <row r="13" spans="1:50" ht="21" customHeight="1">
      <c r="A13" s="116"/>
      <c r="B13" s="117"/>
      <c r="C13" s="117"/>
      <c r="D13" s="117"/>
      <c r="E13" s="117"/>
      <c r="F13" s="118"/>
      <c r="G13" s="127"/>
      <c r="H13" s="128"/>
      <c r="I13" s="129" t="s">
        <v>24</v>
      </c>
      <c r="J13" s="130"/>
      <c r="K13" s="130"/>
      <c r="L13" s="130"/>
      <c r="M13" s="130"/>
      <c r="N13" s="130"/>
      <c r="O13" s="131"/>
      <c r="P13" s="132" t="s">
        <v>25</v>
      </c>
      <c r="Q13" s="132"/>
      <c r="R13" s="132"/>
      <c r="S13" s="132"/>
      <c r="T13" s="132"/>
      <c r="U13" s="132"/>
      <c r="V13" s="132"/>
      <c r="W13" s="132" t="s">
        <v>25</v>
      </c>
      <c r="X13" s="132"/>
      <c r="Y13" s="132"/>
      <c r="Z13" s="132"/>
      <c r="AA13" s="132"/>
      <c r="AB13" s="132"/>
      <c r="AC13" s="132"/>
      <c r="AD13" s="132" t="s">
        <v>25</v>
      </c>
      <c r="AE13" s="132"/>
      <c r="AF13" s="132"/>
      <c r="AG13" s="132"/>
      <c r="AH13" s="132"/>
      <c r="AI13" s="132"/>
      <c r="AJ13" s="132"/>
      <c r="AK13" s="132"/>
      <c r="AL13" s="132"/>
      <c r="AM13" s="132"/>
      <c r="AN13" s="132"/>
      <c r="AO13" s="132"/>
      <c r="AP13" s="132"/>
      <c r="AQ13" s="132"/>
      <c r="AR13" s="133"/>
      <c r="AS13" s="133"/>
      <c r="AT13" s="133"/>
      <c r="AU13" s="133"/>
      <c r="AV13" s="133"/>
      <c r="AW13" s="133"/>
      <c r="AX13" s="134"/>
    </row>
    <row r="14" spans="1:50" ht="21" customHeight="1">
      <c r="A14" s="116"/>
      <c r="B14" s="117"/>
      <c r="C14" s="117"/>
      <c r="D14" s="117"/>
      <c r="E14" s="117"/>
      <c r="F14" s="118"/>
      <c r="G14" s="127"/>
      <c r="H14" s="128"/>
      <c r="I14" s="129" t="s">
        <v>26</v>
      </c>
      <c r="J14" s="135"/>
      <c r="K14" s="135"/>
      <c r="L14" s="135"/>
      <c r="M14" s="135"/>
      <c r="N14" s="135"/>
      <c r="O14" s="136"/>
      <c r="P14" s="132" t="s">
        <v>25</v>
      </c>
      <c r="Q14" s="132"/>
      <c r="R14" s="132"/>
      <c r="S14" s="132"/>
      <c r="T14" s="132"/>
      <c r="U14" s="132"/>
      <c r="V14" s="132"/>
      <c r="W14" s="132" t="s">
        <v>25</v>
      </c>
      <c r="X14" s="132"/>
      <c r="Y14" s="132"/>
      <c r="Z14" s="132"/>
      <c r="AA14" s="132"/>
      <c r="AB14" s="132"/>
      <c r="AC14" s="132"/>
      <c r="AD14" s="132" t="s">
        <v>25</v>
      </c>
      <c r="AE14" s="132"/>
      <c r="AF14" s="132"/>
      <c r="AG14" s="132"/>
      <c r="AH14" s="132"/>
      <c r="AI14" s="132"/>
      <c r="AJ14" s="132"/>
      <c r="AK14" s="132" t="s">
        <v>25</v>
      </c>
      <c r="AL14" s="132"/>
      <c r="AM14" s="132"/>
      <c r="AN14" s="132"/>
      <c r="AO14" s="132"/>
      <c r="AP14" s="132"/>
      <c r="AQ14" s="132"/>
      <c r="AR14" s="137"/>
      <c r="AS14" s="138"/>
      <c r="AT14" s="138"/>
      <c r="AU14" s="138"/>
      <c r="AV14" s="138"/>
      <c r="AW14" s="138"/>
      <c r="AX14" s="139"/>
    </row>
    <row r="15" spans="1:50" ht="21" customHeight="1">
      <c r="A15" s="116"/>
      <c r="B15" s="117"/>
      <c r="C15" s="117"/>
      <c r="D15" s="117"/>
      <c r="E15" s="117"/>
      <c r="F15" s="118"/>
      <c r="G15" s="127"/>
      <c r="H15" s="128"/>
      <c r="I15" s="129" t="s">
        <v>27</v>
      </c>
      <c r="J15" s="135"/>
      <c r="K15" s="135"/>
      <c r="L15" s="135"/>
      <c r="M15" s="135"/>
      <c r="N15" s="135"/>
      <c r="O15" s="136"/>
      <c r="P15" s="132" t="s">
        <v>25</v>
      </c>
      <c r="Q15" s="132"/>
      <c r="R15" s="132"/>
      <c r="S15" s="132"/>
      <c r="T15" s="132"/>
      <c r="U15" s="132"/>
      <c r="V15" s="132"/>
      <c r="W15" s="132" t="s">
        <v>25</v>
      </c>
      <c r="X15" s="132"/>
      <c r="Y15" s="132"/>
      <c r="Z15" s="132"/>
      <c r="AA15" s="132"/>
      <c r="AB15" s="132"/>
      <c r="AC15" s="132"/>
      <c r="AD15" s="132" t="s">
        <v>25</v>
      </c>
      <c r="AE15" s="132"/>
      <c r="AF15" s="132"/>
      <c r="AG15" s="132"/>
      <c r="AH15" s="132"/>
      <c r="AI15" s="132"/>
      <c r="AJ15" s="132"/>
      <c r="AK15" s="137"/>
      <c r="AL15" s="138"/>
      <c r="AM15" s="138"/>
      <c r="AN15" s="138"/>
      <c r="AO15" s="138"/>
      <c r="AP15" s="138"/>
      <c r="AQ15" s="140"/>
      <c r="AR15" s="141"/>
      <c r="AS15" s="142"/>
      <c r="AT15" s="142"/>
      <c r="AU15" s="142"/>
      <c r="AV15" s="142"/>
      <c r="AW15" s="142"/>
      <c r="AX15" s="143"/>
    </row>
    <row r="16" spans="1:50" ht="24.75" customHeight="1">
      <c r="A16" s="116"/>
      <c r="B16" s="117"/>
      <c r="C16" s="117"/>
      <c r="D16" s="117"/>
      <c r="E16" s="117"/>
      <c r="F16" s="118"/>
      <c r="G16" s="127"/>
      <c r="H16" s="128"/>
      <c r="I16" s="129" t="s">
        <v>28</v>
      </c>
      <c r="J16" s="130"/>
      <c r="K16" s="130"/>
      <c r="L16" s="130"/>
      <c r="M16" s="130"/>
      <c r="N16" s="130"/>
      <c r="O16" s="131"/>
      <c r="P16" s="132" t="s">
        <v>25</v>
      </c>
      <c r="Q16" s="132"/>
      <c r="R16" s="132"/>
      <c r="S16" s="132"/>
      <c r="T16" s="132"/>
      <c r="U16" s="132"/>
      <c r="V16" s="132"/>
      <c r="W16" s="132" t="s">
        <v>25</v>
      </c>
      <c r="X16" s="132"/>
      <c r="Y16" s="132"/>
      <c r="Z16" s="132"/>
      <c r="AA16" s="132"/>
      <c r="AB16" s="132"/>
      <c r="AC16" s="132"/>
      <c r="AD16" s="132" t="s">
        <v>25</v>
      </c>
      <c r="AE16" s="132"/>
      <c r="AF16" s="132"/>
      <c r="AG16" s="132"/>
      <c r="AH16" s="132"/>
      <c r="AI16" s="132"/>
      <c r="AJ16" s="132"/>
      <c r="AK16" s="132"/>
      <c r="AL16" s="132"/>
      <c r="AM16" s="132"/>
      <c r="AN16" s="132"/>
      <c r="AO16" s="132"/>
      <c r="AP16" s="132"/>
      <c r="AQ16" s="132"/>
      <c r="AR16" s="133"/>
      <c r="AS16" s="133"/>
      <c r="AT16" s="133"/>
      <c r="AU16" s="133"/>
      <c r="AV16" s="133"/>
      <c r="AW16" s="133"/>
      <c r="AX16" s="134"/>
    </row>
    <row r="17" spans="1:55" ht="24.75" customHeight="1">
      <c r="A17" s="116"/>
      <c r="B17" s="117"/>
      <c r="C17" s="117"/>
      <c r="D17" s="117"/>
      <c r="E17" s="117"/>
      <c r="F17" s="118"/>
      <c r="G17" s="144"/>
      <c r="H17" s="145"/>
      <c r="I17" s="146" t="s">
        <v>29</v>
      </c>
      <c r="J17" s="147"/>
      <c r="K17" s="147"/>
      <c r="L17" s="147"/>
      <c r="M17" s="147"/>
      <c r="N17" s="147"/>
      <c r="O17" s="148"/>
      <c r="P17" s="149">
        <f>SUM(P12:V16)</f>
        <v>50.917000000000002</v>
      </c>
      <c r="Q17" s="149"/>
      <c r="R17" s="149"/>
      <c r="S17" s="149"/>
      <c r="T17" s="149"/>
      <c r="U17" s="149"/>
      <c r="V17" s="149"/>
      <c r="W17" s="149">
        <f>SUM(W12:AC16)</f>
        <v>45.76</v>
      </c>
      <c r="X17" s="149"/>
      <c r="Y17" s="149"/>
      <c r="Z17" s="149"/>
      <c r="AA17" s="149"/>
      <c r="AB17" s="149"/>
      <c r="AC17" s="149"/>
      <c r="AD17" s="149">
        <f>SUM(AD12:AJ16)</f>
        <v>34.366999999999997</v>
      </c>
      <c r="AE17" s="149"/>
      <c r="AF17" s="149"/>
      <c r="AG17" s="149"/>
      <c r="AH17" s="149"/>
      <c r="AI17" s="149"/>
      <c r="AJ17" s="149"/>
      <c r="AK17" s="149">
        <f>SUM(AK12:AQ16)</f>
        <v>44.345999999999997</v>
      </c>
      <c r="AL17" s="149"/>
      <c r="AM17" s="149"/>
      <c r="AN17" s="149"/>
      <c r="AO17" s="149"/>
      <c r="AP17" s="149"/>
      <c r="AQ17" s="149"/>
      <c r="AR17" s="149">
        <v>44</v>
      </c>
      <c r="AS17" s="149"/>
      <c r="AT17" s="149"/>
      <c r="AU17" s="149"/>
      <c r="AV17" s="149"/>
      <c r="AW17" s="149"/>
      <c r="AX17" s="150"/>
    </row>
    <row r="18" spans="1:55" ht="24.75" customHeight="1">
      <c r="A18" s="116"/>
      <c r="B18" s="117"/>
      <c r="C18" s="117"/>
      <c r="D18" s="117"/>
      <c r="E18" s="117"/>
      <c r="F18" s="118"/>
      <c r="G18" s="151" t="s">
        <v>30</v>
      </c>
      <c r="H18" s="152"/>
      <c r="I18" s="152"/>
      <c r="J18" s="152"/>
      <c r="K18" s="152"/>
      <c r="L18" s="152"/>
      <c r="M18" s="152"/>
      <c r="N18" s="152"/>
      <c r="O18" s="152"/>
      <c r="P18" s="153">
        <v>44.966000000000001</v>
      </c>
      <c r="Q18" s="153"/>
      <c r="R18" s="153"/>
      <c r="S18" s="153"/>
      <c r="T18" s="153"/>
      <c r="U18" s="153"/>
      <c r="V18" s="153"/>
      <c r="W18" s="153">
        <v>40.916049999999998</v>
      </c>
      <c r="X18" s="153"/>
      <c r="Y18" s="153"/>
      <c r="Z18" s="153"/>
      <c r="AA18" s="153"/>
      <c r="AB18" s="153"/>
      <c r="AC18" s="153"/>
      <c r="AD18" s="154">
        <v>32.875</v>
      </c>
      <c r="AE18" s="154"/>
      <c r="AF18" s="154"/>
      <c r="AG18" s="154"/>
      <c r="AH18" s="154"/>
      <c r="AI18" s="154"/>
      <c r="AJ18" s="154"/>
      <c r="AK18" s="155"/>
      <c r="AL18" s="155"/>
      <c r="AM18" s="155"/>
      <c r="AN18" s="155"/>
      <c r="AO18" s="155"/>
      <c r="AP18" s="155"/>
      <c r="AQ18" s="155"/>
      <c r="AR18" s="155"/>
      <c r="AS18" s="155"/>
      <c r="AT18" s="155"/>
      <c r="AU18" s="155"/>
      <c r="AV18" s="155"/>
      <c r="AW18" s="155"/>
      <c r="AX18" s="156"/>
    </row>
    <row r="19" spans="1:55" ht="24.75" customHeight="1">
      <c r="A19" s="157"/>
      <c r="B19" s="158"/>
      <c r="C19" s="158"/>
      <c r="D19" s="158"/>
      <c r="E19" s="158"/>
      <c r="F19" s="159"/>
      <c r="G19" s="151" t="s">
        <v>31</v>
      </c>
      <c r="H19" s="152"/>
      <c r="I19" s="152"/>
      <c r="J19" s="152"/>
      <c r="K19" s="152"/>
      <c r="L19" s="152"/>
      <c r="M19" s="152"/>
      <c r="N19" s="152"/>
      <c r="O19" s="152"/>
      <c r="P19" s="160">
        <f>P18/P17</f>
        <v>0.88312351473967432</v>
      </c>
      <c r="Q19" s="160"/>
      <c r="R19" s="160"/>
      <c r="S19" s="160"/>
      <c r="T19" s="160"/>
      <c r="U19" s="160"/>
      <c r="V19" s="160"/>
      <c r="W19" s="160">
        <f>W18/W17</f>
        <v>0.89414444930069925</v>
      </c>
      <c r="X19" s="160"/>
      <c r="Y19" s="160"/>
      <c r="Z19" s="160"/>
      <c r="AA19" s="160"/>
      <c r="AB19" s="160"/>
      <c r="AC19" s="160"/>
      <c r="AD19" s="160">
        <f>AD18/AD17</f>
        <v>0.95658626007507208</v>
      </c>
      <c r="AE19" s="160"/>
      <c r="AF19" s="160"/>
      <c r="AG19" s="160"/>
      <c r="AH19" s="160"/>
      <c r="AI19" s="160"/>
      <c r="AJ19" s="160"/>
      <c r="AK19" s="155"/>
      <c r="AL19" s="155"/>
      <c r="AM19" s="155"/>
      <c r="AN19" s="155"/>
      <c r="AO19" s="155"/>
      <c r="AP19" s="155"/>
      <c r="AQ19" s="155"/>
      <c r="AR19" s="155"/>
      <c r="AS19" s="155"/>
      <c r="AT19" s="155"/>
      <c r="AU19" s="155"/>
      <c r="AV19" s="155"/>
      <c r="AW19" s="155"/>
      <c r="AX19" s="156"/>
    </row>
    <row r="20" spans="1:55" ht="31.7" customHeight="1">
      <c r="A20" s="161" t="s">
        <v>32</v>
      </c>
      <c r="B20" s="162"/>
      <c r="C20" s="162"/>
      <c r="D20" s="162"/>
      <c r="E20" s="162"/>
      <c r="F20" s="163"/>
      <c r="G20" s="164" t="s">
        <v>33</v>
      </c>
      <c r="H20" s="113"/>
      <c r="I20" s="113"/>
      <c r="J20" s="113"/>
      <c r="K20" s="113"/>
      <c r="L20" s="113"/>
      <c r="M20" s="113"/>
      <c r="N20" s="113"/>
      <c r="O20" s="113"/>
      <c r="P20" s="113"/>
      <c r="Q20" s="113"/>
      <c r="R20" s="113"/>
      <c r="S20" s="113"/>
      <c r="T20" s="113"/>
      <c r="U20" s="113"/>
      <c r="V20" s="113"/>
      <c r="W20" s="113"/>
      <c r="X20" s="114"/>
      <c r="Y20" s="165"/>
      <c r="Z20" s="166"/>
      <c r="AA20" s="167"/>
      <c r="AB20" s="112" t="s">
        <v>34</v>
      </c>
      <c r="AC20" s="113"/>
      <c r="AD20" s="114"/>
      <c r="AE20" s="168" t="s">
        <v>114</v>
      </c>
      <c r="AF20" s="168"/>
      <c r="AG20" s="168"/>
      <c r="AH20" s="168"/>
      <c r="AI20" s="168"/>
      <c r="AJ20" s="168" t="s">
        <v>115</v>
      </c>
      <c r="AK20" s="168"/>
      <c r="AL20" s="168"/>
      <c r="AM20" s="168"/>
      <c r="AN20" s="168"/>
      <c r="AO20" s="168" t="s">
        <v>116</v>
      </c>
      <c r="AP20" s="168"/>
      <c r="AQ20" s="168"/>
      <c r="AR20" s="168"/>
      <c r="AS20" s="168"/>
      <c r="AT20" s="169" t="s">
        <v>35</v>
      </c>
      <c r="AU20" s="168"/>
      <c r="AV20" s="168"/>
      <c r="AW20" s="168"/>
      <c r="AX20" s="170"/>
    </row>
    <row r="21" spans="1:55" ht="28.5" customHeight="1">
      <c r="A21" s="171"/>
      <c r="B21" s="162"/>
      <c r="C21" s="162"/>
      <c r="D21" s="162"/>
      <c r="E21" s="162"/>
      <c r="F21" s="163"/>
      <c r="G21" s="172" t="s">
        <v>36</v>
      </c>
      <c r="H21" s="173"/>
      <c r="I21" s="173"/>
      <c r="J21" s="173"/>
      <c r="K21" s="173"/>
      <c r="L21" s="173"/>
      <c r="M21" s="173"/>
      <c r="N21" s="173"/>
      <c r="O21" s="173"/>
      <c r="P21" s="173"/>
      <c r="Q21" s="173"/>
      <c r="R21" s="173"/>
      <c r="S21" s="173"/>
      <c r="T21" s="173"/>
      <c r="U21" s="173"/>
      <c r="V21" s="173"/>
      <c r="W21" s="173"/>
      <c r="X21" s="174"/>
      <c r="Y21" s="175" t="s">
        <v>37</v>
      </c>
      <c r="Z21" s="176"/>
      <c r="AA21" s="177"/>
      <c r="AB21" s="178"/>
      <c r="AC21" s="178"/>
      <c r="AD21" s="178"/>
      <c r="AE21" s="179" t="s">
        <v>38</v>
      </c>
      <c r="AF21" s="179"/>
      <c r="AG21" s="179"/>
      <c r="AH21" s="179"/>
      <c r="AI21" s="179"/>
      <c r="AJ21" s="179" t="s">
        <v>38</v>
      </c>
      <c r="AK21" s="179"/>
      <c r="AL21" s="179"/>
      <c r="AM21" s="179"/>
      <c r="AN21" s="179"/>
      <c r="AO21" s="179" t="s">
        <v>38</v>
      </c>
      <c r="AP21" s="179"/>
      <c r="AQ21" s="179"/>
      <c r="AR21" s="179"/>
      <c r="AS21" s="179"/>
      <c r="AT21" s="180"/>
      <c r="AU21" s="180"/>
      <c r="AV21" s="180"/>
      <c r="AW21" s="180"/>
      <c r="AX21" s="181"/>
    </row>
    <row r="22" spans="1:55" ht="28.5" customHeight="1">
      <c r="A22" s="182"/>
      <c r="B22" s="183"/>
      <c r="C22" s="183"/>
      <c r="D22" s="183"/>
      <c r="E22" s="183"/>
      <c r="F22" s="184"/>
      <c r="G22" s="185"/>
      <c r="H22" s="186"/>
      <c r="I22" s="186"/>
      <c r="J22" s="186"/>
      <c r="K22" s="186"/>
      <c r="L22" s="186"/>
      <c r="M22" s="186"/>
      <c r="N22" s="186"/>
      <c r="O22" s="186"/>
      <c r="P22" s="186"/>
      <c r="Q22" s="186"/>
      <c r="R22" s="186"/>
      <c r="S22" s="186"/>
      <c r="T22" s="186"/>
      <c r="U22" s="186"/>
      <c r="V22" s="186"/>
      <c r="W22" s="186"/>
      <c r="X22" s="187"/>
      <c r="Y22" s="112" t="s">
        <v>39</v>
      </c>
      <c r="Z22" s="113"/>
      <c r="AA22" s="114"/>
      <c r="AB22" s="188"/>
      <c r="AC22" s="188"/>
      <c r="AD22" s="188"/>
      <c r="AE22" s="188" t="s">
        <v>38</v>
      </c>
      <c r="AF22" s="188"/>
      <c r="AG22" s="188"/>
      <c r="AH22" s="188"/>
      <c r="AI22" s="188"/>
      <c r="AJ22" s="188" t="s">
        <v>38</v>
      </c>
      <c r="AK22" s="188"/>
      <c r="AL22" s="188"/>
      <c r="AM22" s="188"/>
      <c r="AN22" s="188"/>
      <c r="AO22" s="188" t="s">
        <v>38</v>
      </c>
      <c r="AP22" s="188"/>
      <c r="AQ22" s="188"/>
      <c r="AR22" s="188"/>
      <c r="AS22" s="188"/>
      <c r="AT22" s="189" t="s">
        <v>38</v>
      </c>
      <c r="AU22" s="189"/>
      <c r="AV22" s="189"/>
      <c r="AW22" s="189"/>
      <c r="AX22" s="190"/>
    </row>
    <row r="23" spans="1:55" ht="32.25" customHeight="1">
      <c r="A23" s="182"/>
      <c r="B23" s="183"/>
      <c r="C23" s="183"/>
      <c r="D23" s="183"/>
      <c r="E23" s="183"/>
      <c r="F23" s="184"/>
      <c r="G23" s="191"/>
      <c r="H23" s="192"/>
      <c r="I23" s="192"/>
      <c r="J23" s="192"/>
      <c r="K23" s="192"/>
      <c r="L23" s="192"/>
      <c r="M23" s="192"/>
      <c r="N23" s="192"/>
      <c r="O23" s="192"/>
      <c r="P23" s="192"/>
      <c r="Q23" s="192"/>
      <c r="R23" s="192"/>
      <c r="S23" s="192"/>
      <c r="T23" s="192"/>
      <c r="U23" s="192"/>
      <c r="V23" s="192"/>
      <c r="W23" s="192"/>
      <c r="X23" s="193"/>
      <c r="Y23" s="112" t="s">
        <v>40</v>
      </c>
      <c r="Z23" s="113"/>
      <c r="AA23" s="114"/>
      <c r="AB23" s="194" t="s">
        <v>41</v>
      </c>
      <c r="AC23" s="194"/>
      <c r="AD23" s="194"/>
      <c r="AE23" s="194" t="s">
        <v>38</v>
      </c>
      <c r="AF23" s="194"/>
      <c r="AG23" s="194"/>
      <c r="AH23" s="194"/>
      <c r="AI23" s="194"/>
      <c r="AJ23" s="194" t="s">
        <v>38</v>
      </c>
      <c r="AK23" s="194"/>
      <c r="AL23" s="194"/>
      <c r="AM23" s="194"/>
      <c r="AN23" s="194"/>
      <c r="AO23" s="194" t="s">
        <v>38</v>
      </c>
      <c r="AP23" s="194"/>
      <c r="AQ23" s="194"/>
      <c r="AR23" s="194"/>
      <c r="AS23" s="194"/>
      <c r="AT23" s="195"/>
      <c r="AU23" s="195"/>
      <c r="AV23" s="195"/>
      <c r="AW23" s="195"/>
      <c r="AX23" s="196"/>
    </row>
    <row r="24" spans="1:55" ht="31.7" customHeight="1">
      <c r="A24" s="197" t="s">
        <v>42</v>
      </c>
      <c r="B24" s="198"/>
      <c r="C24" s="198"/>
      <c r="D24" s="198"/>
      <c r="E24" s="198"/>
      <c r="F24" s="199"/>
      <c r="G24" s="164" t="s">
        <v>43</v>
      </c>
      <c r="H24" s="113"/>
      <c r="I24" s="113"/>
      <c r="J24" s="113"/>
      <c r="K24" s="113"/>
      <c r="L24" s="113"/>
      <c r="M24" s="113"/>
      <c r="N24" s="113"/>
      <c r="O24" s="113"/>
      <c r="P24" s="113"/>
      <c r="Q24" s="113"/>
      <c r="R24" s="113"/>
      <c r="S24" s="113"/>
      <c r="T24" s="113"/>
      <c r="U24" s="113"/>
      <c r="V24" s="113"/>
      <c r="W24" s="113"/>
      <c r="X24" s="114"/>
      <c r="Y24" s="165"/>
      <c r="Z24" s="166"/>
      <c r="AA24" s="167"/>
      <c r="AB24" s="112" t="s">
        <v>34</v>
      </c>
      <c r="AC24" s="113"/>
      <c r="AD24" s="114"/>
      <c r="AE24" s="168" t="s">
        <v>114</v>
      </c>
      <c r="AF24" s="168"/>
      <c r="AG24" s="168"/>
      <c r="AH24" s="168"/>
      <c r="AI24" s="168"/>
      <c r="AJ24" s="168" t="s">
        <v>115</v>
      </c>
      <c r="AK24" s="168"/>
      <c r="AL24" s="168"/>
      <c r="AM24" s="168"/>
      <c r="AN24" s="168"/>
      <c r="AO24" s="168" t="s">
        <v>116</v>
      </c>
      <c r="AP24" s="168"/>
      <c r="AQ24" s="168"/>
      <c r="AR24" s="168"/>
      <c r="AS24" s="168"/>
      <c r="AT24" s="200" t="s">
        <v>44</v>
      </c>
      <c r="AU24" s="201"/>
      <c r="AV24" s="201"/>
      <c r="AW24" s="201"/>
      <c r="AX24" s="202"/>
    </row>
    <row r="25" spans="1:55" ht="39.950000000000003" customHeight="1">
      <c r="A25" s="203"/>
      <c r="B25" s="204"/>
      <c r="C25" s="204"/>
      <c r="D25" s="204"/>
      <c r="E25" s="204"/>
      <c r="F25" s="205"/>
      <c r="G25" s="206" t="s">
        <v>45</v>
      </c>
      <c r="H25" s="207"/>
      <c r="I25" s="207"/>
      <c r="J25" s="207"/>
      <c r="K25" s="207"/>
      <c r="L25" s="207"/>
      <c r="M25" s="207"/>
      <c r="N25" s="207"/>
      <c r="O25" s="207"/>
      <c r="P25" s="207"/>
      <c r="Q25" s="207"/>
      <c r="R25" s="207"/>
      <c r="S25" s="207"/>
      <c r="T25" s="207"/>
      <c r="U25" s="207"/>
      <c r="V25" s="207"/>
      <c r="W25" s="207"/>
      <c r="X25" s="208"/>
      <c r="Y25" s="209" t="s">
        <v>46</v>
      </c>
      <c r="Z25" s="96"/>
      <c r="AA25" s="210"/>
      <c r="AB25" s="211" t="s">
        <v>47</v>
      </c>
      <c r="AC25" s="96"/>
      <c r="AD25" s="210"/>
      <c r="AE25" s="194">
        <v>14</v>
      </c>
      <c r="AF25" s="194"/>
      <c r="AG25" s="194"/>
      <c r="AH25" s="194"/>
      <c r="AI25" s="194"/>
      <c r="AJ25" s="179">
        <v>15</v>
      </c>
      <c r="AK25" s="179"/>
      <c r="AL25" s="179"/>
      <c r="AM25" s="179"/>
      <c r="AN25" s="179"/>
      <c r="AO25" s="179">
        <v>16</v>
      </c>
      <c r="AP25" s="179"/>
      <c r="AQ25" s="179"/>
      <c r="AR25" s="179"/>
      <c r="AS25" s="179"/>
      <c r="AT25" s="212" t="s">
        <v>48</v>
      </c>
      <c r="AU25" s="21"/>
      <c r="AV25" s="21"/>
      <c r="AW25" s="21"/>
      <c r="AX25" s="213"/>
      <c r="AY25" s="214"/>
      <c r="AZ25" s="215"/>
      <c r="BA25" s="215"/>
      <c r="BB25" s="215"/>
      <c r="BC25" s="215"/>
    </row>
    <row r="26" spans="1:55" ht="32.25" customHeight="1">
      <c r="A26" s="216"/>
      <c r="B26" s="217"/>
      <c r="C26" s="217"/>
      <c r="D26" s="217"/>
      <c r="E26" s="217"/>
      <c r="F26" s="218"/>
      <c r="G26" s="219"/>
      <c r="H26" s="220"/>
      <c r="I26" s="220"/>
      <c r="J26" s="220"/>
      <c r="K26" s="220"/>
      <c r="L26" s="220"/>
      <c r="M26" s="220"/>
      <c r="N26" s="220"/>
      <c r="O26" s="220"/>
      <c r="P26" s="220"/>
      <c r="Q26" s="220"/>
      <c r="R26" s="220"/>
      <c r="S26" s="220"/>
      <c r="T26" s="220"/>
      <c r="U26" s="220"/>
      <c r="V26" s="220"/>
      <c r="W26" s="220"/>
      <c r="X26" s="221"/>
      <c r="Y26" s="222" t="s">
        <v>49</v>
      </c>
      <c r="Z26" s="74"/>
      <c r="AA26" s="75"/>
      <c r="AB26" s="223" t="s">
        <v>47</v>
      </c>
      <c r="AC26" s="74"/>
      <c r="AD26" s="75"/>
      <c r="AE26" s="212" t="s">
        <v>50</v>
      </c>
      <c r="AF26" s="21"/>
      <c r="AG26" s="21"/>
      <c r="AH26" s="21"/>
      <c r="AI26" s="22"/>
      <c r="AJ26" s="224" t="s">
        <v>51</v>
      </c>
      <c r="AK26" s="225"/>
      <c r="AL26" s="225"/>
      <c r="AM26" s="225"/>
      <c r="AN26" s="226"/>
      <c r="AO26" s="224" t="s">
        <v>52</v>
      </c>
      <c r="AP26" s="225"/>
      <c r="AQ26" s="225"/>
      <c r="AR26" s="225"/>
      <c r="AS26" s="226"/>
      <c r="AT26" s="227" t="s">
        <v>53</v>
      </c>
      <c r="AU26" s="21"/>
      <c r="AV26" s="21"/>
      <c r="AW26" s="21"/>
      <c r="AX26" s="213"/>
    </row>
    <row r="27" spans="1:55" ht="32.25" customHeight="1">
      <c r="A27" s="197" t="s">
        <v>54</v>
      </c>
      <c r="B27" s="19"/>
      <c r="C27" s="19"/>
      <c r="D27" s="19"/>
      <c r="E27" s="19"/>
      <c r="F27" s="228"/>
      <c r="G27" s="113" t="s">
        <v>55</v>
      </c>
      <c r="H27" s="113"/>
      <c r="I27" s="113"/>
      <c r="J27" s="113"/>
      <c r="K27" s="113"/>
      <c r="L27" s="113"/>
      <c r="M27" s="113"/>
      <c r="N27" s="113"/>
      <c r="O27" s="113"/>
      <c r="P27" s="113"/>
      <c r="Q27" s="113"/>
      <c r="R27" s="113"/>
      <c r="S27" s="113"/>
      <c r="T27" s="113"/>
      <c r="U27" s="113"/>
      <c r="V27" s="113"/>
      <c r="W27" s="113"/>
      <c r="X27" s="114"/>
      <c r="Y27" s="229"/>
      <c r="Z27" s="230"/>
      <c r="AA27" s="231"/>
      <c r="AB27" s="112" t="s">
        <v>34</v>
      </c>
      <c r="AC27" s="113"/>
      <c r="AD27" s="114"/>
      <c r="AE27" s="112" t="s">
        <v>114</v>
      </c>
      <c r="AF27" s="113"/>
      <c r="AG27" s="113"/>
      <c r="AH27" s="113"/>
      <c r="AI27" s="114"/>
      <c r="AJ27" s="112" t="s">
        <v>115</v>
      </c>
      <c r="AK27" s="113"/>
      <c r="AL27" s="113"/>
      <c r="AM27" s="113"/>
      <c r="AN27" s="114"/>
      <c r="AO27" s="112" t="s">
        <v>116</v>
      </c>
      <c r="AP27" s="113"/>
      <c r="AQ27" s="113"/>
      <c r="AR27" s="113"/>
      <c r="AS27" s="114"/>
      <c r="AT27" s="200" t="s">
        <v>56</v>
      </c>
      <c r="AU27" s="201"/>
      <c r="AV27" s="201"/>
      <c r="AW27" s="201"/>
      <c r="AX27" s="202"/>
    </row>
    <row r="28" spans="1:55" ht="46.5" customHeight="1">
      <c r="A28" s="232"/>
      <c r="B28" s="233"/>
      <c r="C28" s="233"/>
      <c r="D28" s="233"/>
      <c r="E28" s="233"/>
      <c r="F28" s="234"/>
      <c r="G28" s="235" t="s">
        <v>57</v>
      </c>
      <c r="H28" s="235"/>
      <c r="I28" s="235"/>
      <c r="J28" s="235"/>
      <c r="K28" s="235"/>
      <c r="L28" s="235"/>
      <c r="M28" s="235"/>
      <c r="N28" s="235"/>
      <c r="O28" s="235"/>
      <c r="P28" s="235"/>
      <c r="Q28" s="235"/>
      <c r="R28" s="235"/>
      <c r="S28" s="235"/>
      <c r="T28" s="235"/>
      <c r="U28" s="235"/>
      <c r="V28" s="235"/>
      <c r="W28" s="235"/>
      <c r="X28" s="235"/>
      <c r="Y28" s="236" t="s">
        <v>54</v>
      </c>
      <c r="Z28" s="237"/>
      <c r="AA28" s="238"/>
      <c r="AB28" s="239" t="s">
        <v>58</v>
      </c>
      <c r="AC28" s="240"/>
      <c r="AD28" s="241"/>
      <c r="AE28" s="20">
        <v>3.2</v>
      </c>
      <c r="AF28" s="242"/>
      <c r="AG28" s="242"/>
      <c r="AH28" s="242"/>
      <c r="AI28" s="243"/>
      <c r="AJ28" s="20">
        <v>2.7</v>
      </c>
      <c r="AK28" s="242"/>
      <c r="AL28" s="242"/>
      <c r="AM28" s="242"/>
      <c r="AN28" s="243"/>
      <c r="AO28" s="20">
        <v>2.1</v>
      </c>
      <c r="AP28" s="242"/>
      <c r="AQ28" s="242"/>
      <c r="AR28" s="242"/>
      <c r="AS28" s="243"/>
      <c r="AT28" s="20">
        <v>3.4</v>
      </c>
      <c r="AU28" s="242"/>
      <c r="AV28" s="242"/>
      <c r="AW28" s="242"/>
      <c r="AX28" s="244"/>
    </row>
    <row r="29" spans="1:55" ht="47.1" customHeight="1">
      <c r="A29" s="245"/>
      <c r="B29" s="225"/>
      <c r="C29" s="225"/>
      <c r="D29" s="225"/>
      <c r="E29" s="225"/>
      <c r="F29" s="246"/>
      <c r="G29" s="247"/>
      <c r="H29" s="247"/>
      <c r="I29" s="247"/>
      <c r="J29" s="247"/>
      <c r="K29" s="247"/>
      <c r="L29" s="247"/>
      <c r="M29" s="247"/>
      <c r="N29" s="247"/>
      <c r="O29" s="247"/>
      <c r="P29" s="247"/>
      <c r="Q29" s="247"/>
      <c r="R29" s="247"/>
      <c r="S29" s="247"/>
      <c r="T29" s="247"/>
      <c r="U29" s="247"/>
      <c r="V29" s="247"/>
      <c r="W29" s="247"/>
      <c r="X29" s="247"/>
      <c r="Y29" s="175" t="s">
        <v>59</v>
      </c>
      <c r="Z29" s="74"/>
      <c r="AA29" s="75"/>
      <c r="AB29" s="20" t="s">
        <v>60</v>
      </c>
      <c r="AC29" s="242"/>
      <c r="AD29" s="243"/>
      <c r="AE29" s="239" t="s">
        <v>61</v>
      </c>
      <c r="AF29" s="240"/>
      <c r="AG29" s="240"/>
      <c r="AH29" s="240"/>
      <c r="AI29" s="241"/>
      <c r="AJ29" s="239" t="s">
        <v>62</v>
      </c>
      <c r="AK29" s="240"/>
      <c r="AL29" s="240"/>
      <c r="AM29" s="240"/>
      <c r="AN29" s="241"/>
      <c r="AO29" s="239" t="s">
        <v>63</v>
      </c>
      <c r="AP29" s="240"/>
      <c r="AQ29" s="240"/>
      <c r="AR29" s="240"/>
      <c r="AS29" s="241"/>
      <c r="AT29" s="239" t="s">
        <v>64</v>
      </c>
      <c r="AU29" s="240"/>
      <c r="AV29" s="240"/>
      <c r="AW29" s="240"/>
      <c r="AX29" s="248"/>
    </row>
    <row r="30" spans="1:55" ht="23.1" customHeight="1">
      <c r="A30" s="249" t="s">
        <v>65</v>
      </c>
      <c r="B30" s="250"/>
      <c r="C30" s="251" t="s">
        <v>66</v>
      </c>
      <c r="D30" s="252"/>
      <c r="E30" s="252"/>
      <c r="F30" s="252"/>
      <c r="G30" s="252"/>
      <c r="H30" s="252"/>
      <c r="I30" s="252"/>
      <c r="J30" s="252"/>
      <c r="K30" s="253"/>
      <c r="L30" s="254" t="s">
        <v>67</v>
      </c>
      <c r="M30" s="254"/>
      <c r="N30" s="254"/>
      <c r="O30" s="254"/>
      <c r="P30" s="254"/>
      <c r="Q30" s="254"/>
      <c r="R30" s="255" t="s">
        <v>118</v>
      </c>
      <c r="S30" s="255"/>
      <c r="T30" s="255"/>
      <c r="U30" s="255"/>
      <c r="V30" s="255"/>
      <c r="W30" s="255"/>
      <c r="X30" s="256" t="s">
        <v>68</v>
      </c>
      <c r="Y30" s="252"/>
      <c r="Z30" s="252"/>
      <c r="AA30" s="252"/>
      <c r="AB30" s="252"/>
      <c r="AC30" s="252"/>
      <c r="AD30" s="252"/>
      <c r="AE30" s="252"/>
      <c r="AF30" s="252"/>
      <c r="AG30" s="252"/>
      <c r="AH30" s="252"/>
      <c r="AI30" s="252"/>
      <c r="AJ30" s="252"/>
      <c r="AK30" s="252"/>
      <c r="AL30" s="252"/>
      <c r="AM30" s="252"/>
      <c r="AN30" s="252"/>
      <c r="AO30" s="252"/>
      <c r="AP30" s="252"/>
      <c r="AQ30" s="252"/>
      <c r="AR30" s="252"/>
      <c r="AS30" s="252"/>
      <c r="AT30" s="252"/>
      <c r="AU30" s="252"/>
      <c r="AV30" s="252"/>
      <c r="AW30" s="252"/>
      <c r="AX30" s="257"/>
    </row>
    <row r="31" spans="1:55" ht="23.1" customHeight="1">
      <c r="A31" s="258"/>
      <c r="B31" s="259"/>
      <c r="C31" s="260" t="s">
        <v>69</v>
      </c>
      <c r="D31" s="261"/>
      <c r="E31" s="261"/>
      <c r="F31" s="261"/>
      <c r="G31" s="261"/>
      <c r="H31" s="261"/>
      <c r="I31" s="261"/>
      <c r="J31" s="261"/>
      <c r="K31" s="262"/>
      <c r="L31" s="263">
        <v>10.093999999999999</v>
      </c>
      <c r="M31" s="263"/>
      <c r="N31" s="263"/>
      <c r="O31" s="263"/>
      <c r="P31" s="263"/>
      <c r="Q31" s="263"/>
      <c r="R31" s="263">
        <v>9.6999999999999993</v>
      </c>
      <c r="S31" s="263"/>
      <c r="T31" s="263"/>
      <c r="U31" s="263"/>
      <c r="V31" s="263"/>
      <c r="W31" s="263"/>
      <c r="X31" s="264"/>
      <c r="Y31" s="265"/>
      <c r="Z31" s="265"/>
      <c r="AA31" s="265"/>
      <c r="AB31" s="265"/>
      <c r="AC31" s="265"/>
      <c r="AD31" s="265"/>
      <c r="AE31" s="265"/>
      <c r="AF31" s="265"/>
      <c r="AG31" s="265"/>
      <c r="AH31" s="265"/>
      <c r="AI31" s="265"/>
      <c r="AJ31" s="265"/>
      <c r="AK31" s="265"/>
      <c r="AL31" s="265"/>
      <c r="AM31" s="265"/>
      <c r="AN31" s="265"/>
      <c r="AO31" s="265"/>
      <c r="AP31" s="265"/>
      <c r="AQ31" s="265"/>
      <c r="AR31" s="265"/>
      <c r="AS31" s="265"/>
      <c r="AT31" s="265"/>
      <c r="AU31" s="265"/>
      <c r="AV31" s="265"/>
      <c r="AW31" s="265"/>
      <c r="AX31" s="266"/>
    </row>
    <row r="32" spans="1:55" ht="23.1" customHeight="1">
      <c r="A32" s="258"/>
      <c r="B32" s="259"/>
      <c r="C32" s="267" t="s">
        <v>70</v>
      </c>
      <c r="D32" s="268"/>
      <c r="E32" s="268"/>
      <c r="F32" s="268"/>
      <c r="G32" s="268"/>
      <c r="H32" s="268"/>
      <c r="I32" s="268"/>
      <c r="J32" s="268"/>
      <c r="K32" s="269"/>
      <c r="L32" s="270">
        <f>ROUNDDOWN(34.252,1)</f>
        <v>34.200000000000003</v>
      </c>
      <c r="M32" s="270"/>
      <c r="N32" s="270"/>
      <c r="O32" s="270"/>
      <c r="P32" s="270"/>
      <c r="Q32" s="270"/>
      <c r="R32" s="270">
        <v>34.6</v>
      </c>
      <c r="S32" s="270"/>
      <c r="T32" s="270"/>
      <c r="U32" s="270"/>
      <c r="V32" s="270"/>
      <c r="W32" s="270"/>
      <c r="X32" s="271"/>
      <c r="Y32" s="272"/>
      <c r="Z32" s="272"/>
      <c r="AA32" s="272"/>
      <c r="AB32" s="272"/>
      <c r="AC32" s="272"/>
      <c r="AD32" s="272"/>
      <c r="AE32" s="272"/>
      <c r="AF32" s="272"/>
      <c r="AG32" s="272"/>
      <c r="AH32" s="272"/>
      <c r="AI32" s="272"/>
      <c r="AJ32" s="272"/>
      <c r="AK32" s="272"/>
      <c r="AL32" s="272"/>
      <c r="AM32" s="272"/>
      <c r="AN32" s="272"/>
      <c r="AO32" s="272"/>
      <c r="AP32" s="272"/>
      <c r="AQ32" s="272"/>
      <c r="AR32" s="272"/>
      <c r="AS32" s="272"/>
      <c r="AT32" s="272"/>
      <c r="AU32" s="272"/>
      <c r="AV32" s="272"/>
      <c r="AW32" s="272"/>
      <c r="AX32" s="273"/>
    </row>
    <row r="33" spans="1:50" ht="23.1" customHeight="1">
      <c r="A33" s="258"/>
      <c r="B33" s="259"/>
      <c r="C33" s="267"/>
      <c r="D33" s="268"/>
      <c r="E33" s="268"/>
      <c r="F33" s="268"/>
      <c r="G33" s="268"/>
      <c r="H33" s="268"/>
      <c r="I33" s="268"/>
      <c r="J33" s="268"/>
      <c r="K33" s="269"/>
      <c r="L33" s="270"/>
      <c r="M33" s="270"/>
      <c r="N33" s="270"/>
      <c r="O33" s="270"/>
      <c r="P33" s="270"/>
      <c r="Q33" s="270"/>
      <c r="R33" s="270"/>
      <c r="S33" s="270"/>
      <c r="T33" s="270"/>
      <c r="U33" s="270"/>
      <c r="V33" s="270"/>
      <c r="W33" s="270"/>
      <c r="X33" s="271"/>
      <c r="Y33" s="272"/>
      <c r="Z33" s="272"/>
      <c r="AA33" s="272"/>
      <c r="AB33" s="272"/>
      <c r="AC33" s="272"/>
      <c r="AD33" s="272"/>
      <c r="AE33" s="272"/>
      <c r="AF33" s="272"/>
      <c r="AG33" s="272"/>
      <c r="AH33" s="272"/>
      <c r="AI33" s="272"/>
      <c r="AJ33" s="272"/>
      <c r="AK33" s="272"/>
      <c r="AL33" s="272"/>
      <c r="AM33" s="272"/>
      <c r="AN33" s="272"/>
      <c r="AO33" s="272"/>
      <c r="AP33" s="272"/>
      <c r="AQ33" s="272"/>
      <c r="AR33" s="272"/>
      <c r="AS33" s="272"/>
      <c r="AT33" s="272"/>
      <c r="AU33" s="272"/>
      <c r="AV33" s="272"/>
      <c r="AW33" s="272"/>
      <c r="AX33" s="273"/>
    </row>
    <row r="34" spans="1:50" ht="23.1" customHeight="1">
      <c r="A34" s="258"/>
      <c r="B34" s="259"/>
      <c r="C34" s="267"/>
      <c r="D34" s="268"/>
      <c r="E34" s="268"/>
      <c r="F34" s="268"/>
      <c r="G34" s="268"/>
      <c r="H34" s="268"/>
      <c r="I34" s="268"/>
      <c r="J34" s="268"/>
      <c r="K34" s="269"/>
      <c r="L34" s="270"/>
      <c r="M34" s="270"/>
      <c r="N34" s="270"/>
      <c r="O34" s="270"/>
      <c r="P34" s="270"/>
      <c r="Q34" s="270"/>
      <c r="R34" s="270"/>
      <c r="S34" s="270"/>
      <c r="T34" s="270"/>
      <c r="U34" s="270"/>
      <c r="V34" s="270"/>
      <c r="W34" s="270"/>
      <c r="X34" s="271"/>
      <c r="Y34" s="272"/>
      <c r="Z34" s="272"/>
      <c r="AA34" s="272"/>
      <c r="AB34" s="272"/>
      <c r="AC34" s="272"/>
      <c r="AD34" s="272"/>
      <c r="AE34" s="272"/>
      <c r="AF34" s="272"/>
      <c r="AG34" s="272"/>
      <c r="AH34" s="272"/>
      <c r="AI34" s="272"/>
      <c r="AJ34" s="272"/>
      <c r="AK34" s="272"/>
      <c r="AL34" s="272"/>
      <c r="AM34" s="272"/>
      <c r="AN34" s="272"/>
      <c r="AO34" s="272"/>
      <c r="AP34" s="272"/>
      <c r="AQ34" s="272"/>
      <c r="AR34" s="272"/>
      <c r="AS34" s="272"/>
      <c r="AT34" s="272"/>
      <c r="AU34" s="272"/>
      <c r="AV34" s="272"/>
      <c r="AW34" s="272"/>
      <c r="AX34" s="273"/>
    </row>
    <row r="35" spans="1:50" ht="23.1" customHeight="1">
      <c r="A35" s="258"/>
      <c r="B35" s="259"/>
      <c r="C35" s="267"/>
      <c r="D35" s="268"/>
      <c r="E35" s="268"/>
      <c r="F35" s="268"/>
      <c r="G35" s="268"/>
      <c r="H35" s="268"/>
      <c r="I35" s="268"/>
      <c r="J35" s="268"/>
      <c r="K35" s="269"/>
      <c r="L35" s="270"/>
      <c r="M35" s="270"/>
      <c r="N35" s="270"/>
      <c r="O35" s="270"/>
      <c r="P35" s="270"/>
      <c r="Q35" s="270"/>
      <c r="R35" s="270"/>
      <c r="S35" s="270"/>
      <c r="T35" s="270"/>
      <c r="U35" s="270"/>
      <c r="V35" s="270"/>
      <c r="W35" s="270"/>
      <c r="X35" s="271"/>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2"/>
      <c r="AV35" s="272"/>
      <c r="AW35" s="272"/>
      <c r="AX35" s="273"/>
    </row>
    <row r="36" spans="1:50" ht="23.1" customHeight="1">
      <c r="A36" s="258"/>
      <c r="B36" s="259"/>
      <c r="C36" s="274"/>
      <c r="D36" s="275"/>
      <c r="E36" s="275"/>
      <c r="F36" s="275"/>
      <c r="G36" s="275"/>
      <c r="H36" s="275"/>
      <c r="I36" s="275"/>
      <c r="J36" s="275"/>
      <c r="K36" s="276"/>
      <c r="L36" s="277"/>
      <c r="M36" s="278"/>
      <c r="N36" s="278"/>
      <c r="O36" s="278"/>
      <c r="P36" s="278"/>
      <c r="Q36" s="279"/>
      <c r="R36" s="277"/>
      <c r="S36" s="278"/>
      <c r="T36" s="278"/>
      <c r="U36" s="278"/>
      <c r="V36" s="278"/>
      <c r="W36" s="279"/>
      <c r="X36" s="271"/>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3"/>
    </row>
    <row r="37" spans="1:50" ht="21" customHeight="1" thickBot="1">
      <c r="A37" s="280"/>
      <c r="B37" s="281"/>
      <c r="C37" s="282" t="s">
        <v>29</v>
      </c>
      <c r="D37" s="283"/>
      <c r="E37" s="283"/>
      <c r="F37" s="283"/>
      <c r="G37" s="283"/>
      <c r="H37" s="283"/>
      <c r="I37" s="283"/>
      <c r="J37" s="283"/>
      <c r="K37" s="284"/>
      <c r="L37" s="285">
        <f>SUM(L31:Q36)</f>
        <v>44.294000000000004</v>
      </c>
      <c r="M37" s="286"/>
      <c r="N37" s="286"/>
      <c r="O37" s="286"/>
      <c r="P37" s="286"/>
      <c r="Q37" s="287"/>
      <c r="R37" s="285">
        <f>SUM(R31:W36)</f>
        <v>44.3</v>
      </c>
      <c r="S37" s="286"/>
      <c r="T37" s="286"/>
      <c r="U37" s="286"/>
      <c r="V37" s="286"/>
      <c r="W37" s="287"/>
      <c r="X37" s="288"/>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90"/>
    </row>
    <row r="38" spans="1:50" ht="0.95" customHeight="1" thickBot="1">
      <c r="A38" s="291"/>
      <c r="B38" s="292"/>
      <c r="C38" s="293"/>
      <c r="D38" s="293"/>
      <c r="E38" s="293"/>
      <c r="F38" s="293"/>
      <c r="G38" s="293"/>
      <c r="H38" s="293"/>
      <c r="I38" s="293"/>
      <c r="J38" s="293"/>
      <c r="K38" s="293"/>
      <c r="L38" s="294"/>
      <c r="M38" s="294"/>
      <c r="N38" s="294"/>
      <c r="O38" s="294"/>
      <c r="P38" s="294"/>
      <c r="Q38" s="294"/>
      <c r="R38" s="294"/>
      <c r="S38" s="294"/>
      <c r="T38" s="294"/>
      <c r="U38" s="294"/>
      <c r="V38" s="294"/>
      <c r="W38" s="294"/>
      <c r="X38" s="295"/>
      <c r="Y38" s="295"/>
      <c r="Z38" s="295"/>
      <c r="AA38" s="295"/>
      <c r="AB38" s="295"/>
      <c r="AC38" s="295"/>
      <c r="AD38" s="295"/>
      <c r="AE38" s="295"/>
      <c r="AF38" s="295"/>
      <c r="AG38" s="295"/>
      <c r="AH38" s="295"/>
      <c r="AI38" s="295"/>
      <c r="AJ38" s="295"/>
      <c r="AK38" s="295"/>
      <c r="AL38" s="295"/>
      <c r="AM38" s="295"/>
      <c r="AN38" s="295"/>
      <c r="AO38" s="295"/>
      <c r="AP38" s="295"/>
      <c r="AQ38" s="295"/>
      <c r="AR38" s="295"/>
      <c r="AS38" s="295"/>
      <c r="AT38" s="295"/>
      <c r="AU38" s="295"/>
      <c r="AV38" s="295"/>
      <c r="AW38" s="295"/>
      <c r="AX38" s="296"/>
    </row>
    <row r="39" spans="1:50" ht="21" customHeight="1">
      <c r="A39" s="297" t="s">
        <v>71</v>
      </c>
      <c r="B39" s="298"/>
      <c r="C39" s="298"/>
      <c r="D39" s="298"/>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298"/>
      <c r="AI39" s="298"/>
      <c r="AJ39" s="298"/>
      <c r="AK39" s="298"/>
      <c r="AL39" s="298"/>
      <c r="AM39" s="298"/>
      <c r="AN39" s="298"/>
      <c r="AO39" s="298"/>
      <c r="AP39" s="298"/>
      <c r="AQ39" s="298"/>
      <c r="AR39" s="298"/>
      <c r="AS39" s="298"/>
      <c r="AT39" s="298"/>
      <c r="AU39" s="298"/>
      <c r="AV39" s="298"/>
      <c r="AW39" s="298"/>
      <c r="AX39" s="299"/>
    </row>
    <row r="40" spans="1:50" ht="21" customHeight="1">
      <c r="A40" s="300"/>
      <c r="B40" s="301"/>
      <c r="C40" s="302" t="s">
        <v>72</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4"/>
      <c r="AD40" s="303" t="s">
        <v>73</v>
      </c>
      <c r="AE40" s="303"/>
      <c r="AF40" s="303"/>
      <c r="AG40" s="305" t="s">
        <v>74</v>
      </c>
      <c r="AH40" s="303"/>
      <c r="AI40" s="303"/>
      <c r="AJ40" s="303"/>
      <c r="AK40" s="303"/>
      <c r="AL40" s="303"/>
      <c r="AM40" s="303"/>
      <c r="AN40" s="303"/>
      <c r="AO40" s="303"/>
      <c r="AP40" s="303"/>
      <c r="AQ40" s="303"/>
      <c r="AR40" s="303"/>
      <c r="AS40" s="303"/>
      <c r="AT40" s="303"/>
      <c r="AU40" s="303"/>
      <c r="AV40" s="303"/>
      <c r="AW40" s="303"/>
      <c r="AX40" s="306"/>
    </row>
    <row r="41" spans="1:50" ht="26.25" customHeight="1">
      <c r="A41" s="307" t="s">
        <v>119</v>
      </c>
      <c r="B41" s="308"/>
      <c r="C41" s="309" t="s">
        <v>120</v>
      </c>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1"/>
      <c r="AD41" s="312" t="s">
        <v>75</v>
      </c>
      <c r="AE41" s="313"/>
      <c r="AF41" s="313"/>
      <c r="AG41" s="314" t="s">
        <v>121</v>
      </c>
      <c r="AH41" s="315"/>
      <c r="AI41" s="315"/>
      <c r="AJ41" s="315"/>
      <c r="AK41" s="315"/>
      <c r="AL41" s="315"/>
      <c r="AM41" s="315"/>
      <c r="AN41" s="315"/>
      <c r="AO41" s="315"/>
      <c r="AP41" s="315"/>
      <c r="AQ41" s="315"/>
      <c r="AR41" s="315"/>
      <c r="AS41" s="315"/>
      <c r="AT41" s="315"/>
      <c r="AU41" s="315"/>
      <c r="AV41" s="315"/>
      <c r="AW41" s="315"/>
      <c r="AX41" s="316"/>
    </row>
    <row r="42" spans="1:50" ht="26.25" customHeight="1">
      <c r="A42" s="317"/>
      <c r="B42" s="318"/>
      <c r="C42" s="319" t="s">
        <v>122</v>
      </c>
      <c r="D42" s="320"/>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1"/>
      <c r="AD42" s="322" t="s">
        <v>75</v>
      </c>
      <c r="AE42" s="27"/>
      <c r="AF42" s="27"/>
      <c r="AG42" s="323"/>
      <c r="AH42" s="186"/>
      <c r="AI42" s="186"/>
      <c r="AJ42" s="186"/>
      <c r="AK42" s="186"/>
      <c r="AL42" s="186"/>
      <c r="AM42" s="186"/>
      <c r="AN42" s="186"/>
      <c r="AO42" s="186"/>
      <c r="AP42" s="186"/>
      <c r="AQ42" s="186"/>
      <c r="AR42" s="186"/>
      <c r="AS42" s="186"/>
      <c r="AT42" s="186"/>
      <c r="AU42" s="186"/>
      <c r="AV42" s="186"/>
      <c r="AW42" s="186"/>
      <c r="AX42" s="324"/>
    </row>
    <row r="43" spans="1:50" ht="30" customHeight="1">
      <c r="A43" s="325"/>
      <c r="B43" s="326"/>
      <c r="C43" s="327" t="s">
        <v>123</v>
      </c>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c r="AC43" s="329"/>
      <c r="AD43" s="330" t="s">
        <v>16</v>
      </c>
      <c r="AE43" s="331"/>
      <c r="AF43" s="331"/>
      <c r="AG43" s="332"/>
      <c r="AH43" s="192"/>
      <c r="AI43" s="192"/>
      <c r="AJ43" s="192"/>
      <c r="AK43" s="192"/>
      <c r="AL43" s="192"/>
      <c r="AM43" s="192"/>
      <c r="AN43" s="192"/>
      <c r="AO43" s="192"/>
      <c r="AP43" s="192"/>
      <c r="AQ43" s="192"/>
      <c r="AR43" s="192"/>
      <c r="AS43" s="192"/>
      <c r="AT43" s="192"/>
      <c r="AU43" s="192"/>
      <c r="AV43" s="192"/>
      <c r="AW43" s="192"/>
      <c r="AX43" s="333"/>
    </row>
    <row r="44" spans="1:50" ht="26.25" customHeight="1">
      <c r="A44" s="334" t="s">
        <v>124</v>
      </c>
      <c r="B44" s="335"/>
      <c r="C44" s="336" t="s">
        <v>125</v>
      </c>
      <c r="D44" s="337"/>
      <c r="E44" s="337"/>
      <c r="F44" s="337"/>
      <c r="G44" s="337"/>
      <c r="H44" s="337"/>
      <c r="I44" s="337"/>
      <c r="J44" s="337"/>
      <c r="K44" s="337"/>
      <c r="L44" s="337"/>
      <c r="M44" s="337"/>
      <c r="N44" s="337"/>
      <c r="O44" s="337"/>
      <c r="P44" s="337"/>
      <c r="Q44" s="337"/>
      <c r="R44" s="337"/>
      <c r="S44" s="337"/>
      <c r="T44" s="337"/>
      <c r="U44" s="337"/>
      <c r="V44" s="337"/>
      <c r="W44" s="337"/>
      <c r="X44" s="337"/>
      <c r="Y44" s="337"/>
      <c r="Z44" s="337"/>
      <c r="AA44" s="337"/>
      <c r="AB44" s="337"/>
      <c r="AC44" s="337"/>
      <c r="AD44" s="338" t="s">
        <v>75</v>
      </c>
      <c r="AE44" s="339"/>
      <c r="AF44" s="339"/>
      <c r="AG44" s="340" t="s">
        <v>126</v>
      </c>
      <c r="AH44" s="173"/>
      <c r="AI44" s="173"/>
      <c r="AJ44" s="173"/>
      <c r="AK44" s="173"/>
      <c r="AL44" s="173"/>
      <c r="AM44" s="173"/>
      <c r="AN44" s="173"/>
      <c r="AO44" s="173"/>
      <c r="AP44" s="173"/>
      <c r="AQ44" s="173"/>
      <c r="AR44" s="173"/>
      <c r="AS44" s="173"/>
      <c r="AT44" s="173"/>
      <c r="AU44" s="173"/>
      <c r="AV44" s="173"/>
      <c r="AW44" s="173"/>
      <c r="AX44" s="341"/>
    </row>
    <row r="45" spans="1:50" ht="26.25" customHeight="1">
      <c r="A45" s="317"/>
      <c r="B45" s="318"/>
      <c r="C45" s="342" t="s">
        <v>127</v>
      </c>
      <c r="D45" s="321"/>
      <c r="E45" s="321"/>
      <c r="F45" s="321"/>
      <c r="G45" s="321"/>
      <c r="H45" s="321"/>
      <c r="I45" s="321"/>
      <c r="J45" s="321"/>
      <c r="K45" s="321"/>
      <c r="L45" s="321"/>
      <c r="M45" s="321"/>
      <c r="N45" s="321"/>
      <c r="O45" s="321"/>
      <c r="P45" s="321"/>
      <c r="Q45" s="321"/>
      <c r="R45" s="321"/>
      <c r="S45" s="321"/>
      <c r="T45" s="321"/>
      <c r="U45" s="321"/>
      <c r="V45" s="321"/>
      <c r="W45" s="321"/>
      <c r="X45" s="321"/>
      <c r="Y45" s="321"/>
      <c r="Z45" s="321"/>
      <c r="AA45" s="321"/>
      <c r="AB45" s="321"/>
      <c r="AC45" s="321"/>
      <c r="AD45" s="322" t="s">
        <v>16</v>
      </c>
      <c r="AE45" s="27"/>
      <c r="AF45" s="27"/>
      <c r="AG45" s="323"/>
      <c r="AH45" s="186"/>
      <c r="AI45" s="186"/>
      <c r="AJ45" s="186"/>
      <c r="AK45" s="186"/>
      <c r="AL45" s="186"/>
      <c r="AM45" s="186"/>
      <c r="AN45" s="186"/>
      <c r="AO45" s="186"/>
      <c r="AP45" s="186"/>
      <c r="AQ45" s="186"/>
      <c r="AR45" s="186"/>
      <c r="AS45" s="186"/>
      <c r="AT45" s="186"/>
      <c r="AU45" s="186"/>
      <c r="AV45" s="186"/>
      <c r="AW45" s="186"/>
      <c r="AX45" s="324"/>
    </row>
    <row r="46" spans="1:50" ht="26.25" customHeight="1">
      <c r="A46" s="317"/>
      <c r="B46" s="318"/>
      <c r="C46" s="342" t="s">
        <v>128</v>
      </c>
      <c r="D46" s="321"/>
      <c r="E46" s="321"/>
      <c r="F46" s="321"/>
      <c r="G46" s="321"/>
      <c r="H46" s="321"/>
      <c r="I46" s="321"/>
      <c r="J46" s="321"/>
      <c r="K46" s="321"/>
      <c r="L46" s="321"/>
      <c r="M46" s="321"/>
      <c r="N46" s="321"/>
      <c r="O46" s="321"/>
      <c r="P46" s="321"/>
      <c r="Q46" s="321"/>
      <c r="R46" s="321"/>
      <c r="S46" s="321"/>
      <c r="T46" s="321"/>
      <c r="U46" s="321"/>
      <c r="V46" s="321"/>
      <c r="W46" s="321"/>
      <c r="X46" s="321"/>
      <c r="Y46" s="321"/>
      <c r="Z46" s="321"/>
      <c r="AA46" s="321"/>
      <c r="AB46" s="321"/>
      <c r="AC46" s="321"/>
      <c r="AD46" s="322" t="s">
        <v>75</v>
      </c>
      <c r="AE46" s="27"/>
      <c r="AF46" s="27"/>
      <c r="AG46" s="323"/>
      <c r="AH46" s="186"/>
      <c r="AI46" s="186"/>
      <c r="AJ46" s="186"/>
      <c r="AK46" s="186"/>
      <c r="AL46" s="186"/>
      <c r="AM46" s="186"/>
      <c r="AN46" s="186"/>
      <c r="AO46" s="186"/>
      <c r="AP46" s="186"/>
      <c r="AQ46" s="186"/>
      <c r="AR46" s="186"/>
      <c r="AS46" s="186"/>
      <c r="AT46" s="186"/>
      <c r="AU46" s="186"/>
      <c r="AV46" s="186"/>
      <c r="AW46" s="186"/>
      <c r="AX46" s="324"/>
    </row>
    <row r="47" spans="1:50" ht="26.25" customHeight="1">
      <c r="A47" s="317"/>
      <c r="B47" s="318"/>
      <c r="C47" s="342" t="s">
        <v>129</v>
      </c>
      <c r="D47" s="321"/>
      <c r="E47" s="321"/>
      <c r="F47" s="321"/>
      <c r="G47" s="321"/>
      <c r="H47" s="321"/>
      <c r="I47" s="321"/>
      <c r="J47" s="321"/>
      <c r="K47" s="321"/>
      <c r="L47" s="321"/>
      <c r="M47" s="321"/>
      <c r="N47" s="321"/>
      <c r="O47" s="321"/>
      <c r="P47" s="321"/>
      <c r="Q47" s="321"/>
      <c r="R47" s="321"/>
      <c r="S47" s="321"/>
      <c r="T47" s="321"/>
      <c r="U47" s="321"/>
      <c r="V47" s="321"/>
      <c r="W47" s="321"/>
      <c r="X47" s="321"/>
      <c r="Y47" s="321"/>
      <c r="Z47" s="321"/>
      <c r="AA47" s="321"/>
      <c r="AB47" s="321"/>
      <c r="AC47" s="321"/>
      <c r="AD47" s="322" t="s">
        <v>16</v>
      </c>
      <c r="AE47" s="27"/>
      <c r="AF47" s="27"/>
      <c r="AG47" s="323"/>
      <c r="AH47" s="186"/>
      <c r="AI47" s="186"/>
      <c r="AJ47" s="186"/>
      <c r="AK47" s="186"/>
      <c r="AL47" s="186"/>
      <c r="AM47" s="186"/>
      <c r="AN47" s="186"/>
      <c r="AO47" s="186"/>
      <c r="AP47" s="186"/>
      <c r="AQ47" s="186"/>
      <c r="AR47" s="186"/>
      <c r="AS47" s="186"/>
      <c r="AT47" s="186"/>
      <c r="AU47" s="186"/>
      <c r="AV47" s="186"/>
      <c r="AW47" s="186"/>
      <c r="AX47" s="324"/>
    </row>
    <row r="48" spans="1:50" ht="26.25" customHeight="1">
      <c r="A48" s="317"/>
      <c r="B48" s="318"/>
      <c r="C48" s="342" t="s">
        <v>130</v>
      </c>
      <c r="D48" s="321"/>
      <c r="E48" s="321"/>
      <c r="F48" s="321"/>
      <c r="G48" s="321"/>
      <c r="H48" s="321"/>
      <c r="I48" s="321"/>
      <c r="J48" s="321"/>
      <c r="K48" s="321"/>
      <c r="L48" s="321"/>
      <c r="M48" s="321"/>
      <c r="N48" s="321"/>
      <c r="O48" s="321"/>
      <c r="P48" s="321"/>
      <c r="Q48" s="321"/>
      <c r="R48" s="321"/>
      <c r="S48" s="321"/>
      <c r="T48" s="321"/>
      <c r="U48" s="321"/>
      <c r="V48" s="321"/>
      <c r="W48" s="321"/>
      <c r="X48" s="321"/>
      <c r="Y48" s="321"/>
      <c r="Z48" s="321"/>
      <c r="AA48" s="321"/>
      <c r="AB48" s="321"/>
      <c r="AC48" s="343"/>
      <c r="AD48" s="322" t="s">
        <v>75</v>
      </c>
      <c r="AE48" s="27"/>
      <c r="AF48" s="27"/>
      <c r="AG48" s="323"/>
      <c r="AH48" s="186"/>
      <c r="AI48" s="186"/>
      <c r="AJ48" s="186"/>
      <c r="AK48" s="186"/>
      <c r="AL48" s="186"/>
      <c r="AM48" s="186"/>
      <c r="AN48" s="186"/>
      <c r="AO48" s="186"/>
      <c r="AP48" s="186"/>
      <c r="AQ48" s="186"/>
      <c r="AR48" s="186"/>
      <c r="AS48" s="186"/>
      <c r="AT48" s="186"/>
      <c r="AU48" s="186"/>
      <c r="AV48" s="186"/>
      <c r="AW48" s="186"/>
      <c r="AX48" s="324"/>
    </row>
    <row r="49" spans="1:51" ht="26.25" customHeight="1">
      <c r="A49" s="317"/>
      <c r="B49" s="318"/>
      <c r="C49" s="344" t="s">
        <v>131</v>
      </c>
      <c r="D49" s="345"/>
      <c r="E49" s="345"/>
      <c r="F49" s="345"/>
      <c r="G49" s="345"/>
      <c r="H49" s="345"/>
      <c r="I49" s="345"/>
      <c r="J49" s="345"/>
      <c r="K49" s="345"/>
      <c r="L49" s="345"/>
      <c r="M49" s="345"/>
      <c r="N49" s="345"/>
      <c r="O49" s="345"/>
      <c r="P49" s="345"/>
      <c r="Q49" s="345"/>
      <c r="R49" s="345"/>
      <c r="S49" s="345"/>
      <c r="T49" s="345"/>
      <c r="U49" s="345"/>
      <c r="V49" s="345"/>
      <c r="W49" s="345"/>
      <c r="X49" s="345"/>
      <c r="Y49" s="345"/>
      <c r="Z49" s="345"/>
      <c r="AA49" s="345"/>
      <c r="AB49" s="345"/>
      <c r="AC49" s="345"/>
      <c r="AD49" s="330" t="s">
        <v>16</v>
      </c>
      <c r="AE49" s="331"/>
      <c r="AF49" s="331"/>
      <c r="AG49" s="332"/>
      <c r="AH49" s="192"/>
      <c r="AI49" s="192"/>
      <c r="AJ49" s="192"/>
      <c r="AK49" s="192"/>
      <c r="AL49" s="192"/>
      <c r="AM49" s="192"/>
      <c r="AN49" s="192"/>
      <c r="AO49" s="192"/>
      <c r="AP49" s="192"/>
      <c r="AQ49" s="192"/>
      <c r="AR49" s="192"/>
      <c r="AS49" s="192"/>
      <c r="AT49" s="192"/>
      <c r="AU49" s="192"/>
      <c r="AV49" s="192"/>
      <c r="AW49" s="192"/>
      <c r="AX49" s="333"/>
    </row>
    <row r="50" spans="1:51" ht="30" customHeight="1">
      <c r="A50" s="334" t="s">
        <v>76</v>
      </c>
      <c r="B50" s="335"/>
      <c r="C50" s="346" t="s">
        <v>77</v>
      </c>
      <c r="D50" s="347"/>
      <c r="E50" s="347"/>
      <c r="F50" s="347"/>
      <c r="G50" s="347"/>
      <c r="H50" s="347"/>
      <c r="I50" s="347"/>
      <c r="J50" s="347"/>
      <c r="K50" s="347"/>
      <c r="L50" s="347"/>
      <c r="M50" s="347"/>
      <c r="N50" s="347"/>
      <c r="O50" s="347"/>
      <c r="P50" s="347"/>
      <c r="Q50" s="347"/>
      <c r="R50" s="347"/>
      <c r="S50" s="347"/>
      <c r="T50" s="347"/>
      <c r="U50" s="347"/>
      <c r="V50" s="347"/>
      <c r="W50" s="347"/>
      <c r="X50" s="347"/>
      <c r="Y50" s="347"/>
      <c r="Z50" s="347"/>
      <c r="AA50" s="347"/>
      <c r="AB50" s="347"/>
      <c r="AC50" s="348"/>
      <c r="AD50" s="338" t="s">
        <v>75</v>
      </c>
      <c r="AE50" s="339"/>
      <c r="AF50" s="339"/>
      <c r="AG50" s="340" t="s">
        <v>132</v>
      </c>
      <c r="AH50" s="173"/>
      <c r="AI50" s="173"/>
      <c r="AJ50" s="173"/>
      <c r="AK50" s="173"/>
      <c r="AL50" s="173"/>
      <c r="AM50" s="173"/>
      <c r="AN50" s="173"/>
      <c r="AO50" s="173"/>
      <c r="AP50" s="173"/>
      <c r="AQ50" s="173"/>
      <c r="AR50" s="173"/>
      <c r="AS50" s="173"/>
      <c r="AT50" s="173"/>
      <c r="AU50" s="173"/>
      <c r="AV50" s="173"/>
      <c r="AW50" s="173"/>
      <c r="AX50" s="341"/>
    </row>
    <row r="51" spans="1:51" ht="26.25" customHeight="1">
      <c r="A51" s="317"/>
      <c r="B51" s="318"/>
      <c r="C51" s="342" t="s">
        <v>133</v>
      </c>
      <c r="D51" s="321"/>
      <c r="E51" s="321"/>
      <c r="F51" s="321"/>
      <c r="G51" s="321"/>
      <c r="H51" s="321"/>
      <c r="I51" s="321"/>
      <c r="J51" s="321"/>
      <c r="K51" s="321"/>
      <c r="L51" s="321"/>
      <c r="M51" s="321"/>
      <c r="N51" s="321"/>
      <c r="O51" s="321"/>
      <c r="P51" s="321"/>
      <c r="Q51" s="321"/>
      <c r="R51" s="321"/>
      <c r="S51" s="321"/>
      <c r="T51" s="321"/>
      <c r="U51" s="321"/>
      <c r="V51" s="321"/>
      <c r="W51" s="321"/>
      <c r="X51" s="321"/>
      <c r="Y51" s="321"/>
      <c r="Z51" s="321"/>
      <c r="AA51" s="321"/>
      <c r="AB51" s="321"/>
      <c r="AC51" s="321"/>
      <c r="AD51" s="322" t="s">
        <v>75</v>
      </c>
      <c r="AE51" s="27"/>
      <c r="AF51" s="27"/>
      <c r="AG51" s="323"/>
      <c r="AH51" s="186"/>
      <c r="AI51" s="186"/>
      <c r="AJ51" s="186"/>
      <c r="AK51" s="186"/>
      <c r="AL51" s="186"/>
      <c r="AM51" s="186"/>
      <c r="AN51" s="186"/>
      <c r="AO51" s="186"/>
      <c r="AP51" s="186"/>
      <c r="AQ51" s="186"/>
      <c r="AR51" s="186"/>
      <c r="AS51" s="186"/>
      <c r="AT51" s="186"/>
      <c r="AU51" s="186"/>
      <c r="AV51" s="186"/>
      <c r="AW51" s="186"/>
      <c r="AX51" s="324"/>
    </row>
    <row r="52" spans="1:51" ht="26.25" customHeight="1">
      <c r="A52" s="317"/>
      <c r="B52" s="318"/>
      <c r="C52" s="342" t="s">
        <v>134</v>
      </c>
      <c r="D52" s="321"/>
      <c r="E52" s="321"/>
      <c r="F52" s="321"/>
      <c r="G52" s="321"/>
      <c r="H52" s="321"/>
      <c r="I52" s="321"/>
      <c r="J52" s="321"/>
      <c r="K52" s="321"/>
      <c r="L52" s="321"/>
      <c r="M52" s="321"/>
      <c r="N52" s="321"/>
      <c r="O52" s="321"/>
      <c r="P52" s="321"/>
      <c r="Q52" s="321"/>
      <c r="R52" s="321"/>
      <c r="S52" s="321"/>
      <c r="T52" s="321"/>
      <c r="U52" s="321"/>
      <c r="V52" s="321"/>
      <c r="W52" s="321"/>
      <c r="X52" s="321"/>
      <c r="Y52" s="321"/>
      <c r="Z52" s="321"/>
      <c r="AA52" s="321"/>
      <c r="AB52" s="321"/>
      <c r="AC52" s="321"/>
      <c r="AD52" s="322" t="s">
        <v>75</v>
      </c>
      <c r="AE52" s="27"/>
      <c r="AF52" s="27"/>
      <c r="AG52" s="332"/>
      <c r="AH52" s="192"/>
      <c r="AI52" s="192"/>
      <c r="AJ52" s="192"/>
      <c r="AK52" s="192"/>
      <c r="AL52" s="192"/>
      <c r="AM52" s="192"/>
      <c r="AN52" s="192"/>
      <c r="AO52" s="192"/>
      <c r="AP52" s="192"/>
      <c r="AQ52" s="192"/>
      <c r="AR52" s="192"/>
      <c r="AS52" s="192"/>
      <c r="AT52" s="192"/>
      <c r="AU52" s="192"/>
      <c r="AV52" s="192"/>
      <c r="AW52" s="192"/>
      <c r="AX52" s="333"/>
    </row>
    <row r="53" spans="1:51" ht="33.6" customHeight="1">
      <c r="A53" s="334" t="s">
        <v>78</v>
      </c>
      <c r="B53" s="335"/>
      <c r="C53" s="349" t="s">
        <v>79</v>
      </c>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37"/>
      <c r="AD53" s="338" t="s">
        <v>16</v>
      </c>
      <c r="AE53" s="339"/>
      <c r="AF53" s="339"/>
      <c r="AG53" s="264"/>
      <c r="AH53" s="351"/>
      <c r="AI53" s="351"/>
      <c r="AJ53" s="351"/>
      <c r="AK53" s="351"/>
      <c r="AL53" s="351"/>
      <c r="AM53" s="351"/>
      <c r="AN53" s="351"/>
      <c r="AO53" s="351"/>
      <c r="AP53" s="351"/>
      <c r="AQ53" s="351"/>
      <c r="AR53" s="351"/>
      <c r="AS53" s="351"/>
      <c r="AT53" s="351"/>
      <c r="AU53" s="351"/>
      <c r="AV53" s="351"/>
      <c r="AW53" s="351"/>
      <c r="AX53" s="352"/>
    </row>
    <row r="54" spans="1:51" ht="15.75" customHeight="1">
      <c r="A54" s="317"/>
      <c r="B54" s="318"/>
      <c r="C54" s="353" t="s">
        <v>0</v>
      </c>
      <c r="D54" s="354"/>
      <c r="E54" s="354"/>
      <c r="F54" s="354"/>
      <c r="G54" s="355" t="s">
        <v>80</v>
      </c>
      <c r="H54" s="356"/>
      <c r="I54" s="356"/>
      <c r="J54" s="356"/>
      <c r="K54" s="356"/>
      <c r="L54" s="356"/>
      <c r="M54" s="356"/>
      <c r="N54" s="356"/>
      <c r="O54" s="356"/>
      <c r="P54" s="356"/>
      <c r="Q54" s="356"/>
      <c r="R54" s="356"/>
      <c r="S54" s="357"/>
      <c r="T54" s="358" t="s">
        <v>135</v>
      </c>
      <c r="U54" s="359"/>
      <c r="V54" s="359"/>
      <c r="W54" s="359"/>
      <c r="X54" s="359"/>
      <c r="Y54" s="359"/>
      <c r="Z54" s="359"/>
      <c r="AA54" s="359"/>
      <c r="AB54" s="359"/>
      <c r="AC54" s="359"/>
      <c r="AD54" s="359"/>
      <c r="AE54" s="359"/>
      <c r="AF54" s="359"/>
      <c r="AG54" s="360"/>
      <c r="AH54" s="361"/>
      <c r="AI54" s="361"/>
      <c r="AJ54" s="361"/>
      <c r="AK54" s="361"/>
      <c r="AL54" s="361"/>
      <c r="AM54" s="361"/>
      <c r="AN54" s="361"/>
      <c r="AO54" s="361"/>
      <c r="AP54" s="361"/>
      <c r="AQ54" s="361"/>
      <c r="AR54" s="361"/>
      <c r="AS54" s="361"/>
      <c r="AT54" s="361"/>
      <c r="AU54" s="361"/>
      <c r="AV54" s="361"/>
      <c r="AW54" s="361"/>
      <c r="AX54" s="362"/>
    </row>
    <row r="55" spans="1:51" ht="26.25" customHeight="1">
      <c r="A55" s="317"/>
      <c r="B55" s="318"/>
      <c r="C55" s="363"/>
      <c r="D55" s="364"/>
      <c r="E55" s="364"/>
      <c r="F55" s="364"/>
      <c r="G55" s="365"/>
      <c r="H55" s="321"/>
      <c r="I55" s="321"/>
      <c r="J55" s="321"/>
      <c r="K55" s="321"/>
      <c r="L55" s="321"/>
      <c r="M55" s="321"/>
      <c r="N55" s="321"/>
      <c r="O55" s="321"/>
      <c r="P55" s="321"/>
      <c r="Q55" s="321"/>
      <c r="R55" s="321"/>
      <c r="S55" s="366"/>
      <c r="T55" s="367"/>
      <c r="U55" s="321"/>
      <c r="V55" s="321"/>
      <c r="W55" s="321"/>
      <c r="X55" s="321"/>
      <c r="Y55" s="321"/>
      <c r="Z55" s="321"/>
      <c r="AA55" s="321"/>
      <c r="AB55" s="321"/>
      <c r="AC55" s="321"/>
      <c r="AD55" s="321"/>
      <c r="AE55" s="321"/>
      <c r="AF55" s="321"/>
      <c r="AG55" s="360"/>
      <c r="AH55" s="361"/>
      <c r="AI55" s="361"/>
      <c r="AJ55" s="361"/>
      <c r="AK55" s="361"/>
      <c r="AL55" s="361"/>
      <c r="AM55" s="361"/>
      <c r="AN55" s="361"/>
      <c r="AO55" s="361"/>
      <c r="AP55" s="361"/>
      <c r="AQ55" s="361"/>
      <c r="AR55" s="361"/>
      <c r="AS55" s="361"/>
      <c r="AT55" s="361"/>
      <c r="AU55" s="361"/>
      <c r="AV55" s="361"/>
      <c r="AW55" s="361"/>
      <c r="AX55" s="362"/>
    </row>
    <row r="56" spans="1:51" ht="26.25" customHeight="1">
      <c r="A56" s="325"/>
      <c r="B56" s="326"/>
      <c r="C56" s="368"/>
      <c r="D56" s="369"/>
      <c r="E56" s="369"/>
      <c r="F56" s="369"/>
      <c r="G56" s="370"/>
      <c r="H56" s="345"/>
      <c r="I56" s="345"/>
      <c r="J56" s="345"/>
      <c r="K56" s="345"/>
      <c r="L56" s="345"/>
      <c r="M56" s="345"/>
      <c r="N56" s="345"/>
      <c r="O56" s="345"/>
      <c r="P56" s="345"/>
      <c r="Q56" s="345"/>
      <c r="R56" s="345"/>
      <c r="S56" s="371"/>
      <c r="T56" s="372"/>
      <c r="U56" s="373"/>
      <c r="V56" s="373"/>
      <c r="W56" s="373"/>
      <c r="X56" s="373"/>
      <c r="Y56" s="373"/>
      <c r="Z56" s="373"/>
      <c r="AA56" s="373"/>
      <c r="AB56" s="373"/>
      <c r="AC56" s="373"/>
      <c r="AD56" s="373"/>
      <c r="AE56" s="373"/>
      <c r="AF56" s="373"/>
      <c r="AG56" s="374"/>
      <c r="AH56" s="375"/>
      <c r="AI56" s="375"/>
      <c r="AJ56" s="375"/>
      <c r="AK56" s="375"/>
      <c r="AL56" s="375"/>
      <c r="AM56" s="375"/>
      <c r="AN56" s="375"/>
      <c r="AO56" s="375"/>
      <c r="AP56" s="375"/>
      <c r="AQ56" s="375"/>
      <c r="AR56" s="375"/>
      <c r="AS56" s="375"/>
      <c r="AT56" s="375"/>
      <c r="AU56" s="375"/>
      <c r="AV56" s="375"/>
      <c r="AW56" s="375"/>
      <c r="AX56" s="376"/>
    </row>
    <row r="57" spans="1:51" ht="57" customHeight="1">
      <c r="A57" s="334" t="s">
        <v>81</v>
      </c>
      <c r="B57" s="377"/>
      <c r="C57" s="18" t="s">
        <v>82</v>
      </c>
      <c r="D57" s="378"/>
      <c r="E57" s="378"/>
      <c r="F57" s="379"/>
      <c r="G57" s="380" t="s">
        <v>83</v>
      </c>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c r="AM57" s="381"/>
      <c r="AN57" s="381"/>
      <c r="AO57" s="381"/>
      <c r="AP57" s="381"/>
      <c r="AQ57" s="381"/>
      <c r="AR57" s="381"/>
      <c r="AS57" s="381"/>
      <c r="AT57" s="381"/>
      <c r="AU57" s="381"/>
      <c r="AV57" s="381"/>
      <c r="AW57" s="381"/>
      <c r="AX57" s="382"/>
    </row>
    <row r="58" spans="1:51" ht="66.75" customHeight="1" thickBot="1">
      <c r="A58" s="383"/>
      <c r="B58" s="384"/>
      <c r="C58" s="385" t="s">
        <v>84</v>
      </c>
      <c r="D58" s="386"/>
      <c r="E58" s="386"/>
      <c r="F58" s="387"/>
      <c r="G58" s="388" t="s">
        <v>85</v>
      </c>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c r="AI58" s="388"/>
      <c r="AJ58" s="388"/>
      <c r="AK58" s="388"/>
      <c r="AL58" s="388"/>
      <c r="AM58" s="388"/>
      <c r="AN58" s="388"/>
      <c r="AO58" s="388"/>
      <c r="AP58" s="388"/>
      <c r="AQ58" s="388"/>
      <c r="AR58" s="388"/>
      <c r="AS58" s="388"/>
      <c r="AT58" s="388"/>
      <c r="AU58" s="388"/>
      <c r="AV58" s="388"/>
      <c r="AW58" s="388"/>
      <c r="AX58" s="389"/>
    </row>
    <row r="59" spans="1:51" ht="21" customHeight="1">
      <c r="A59" s="390" t="s">
        <v>86</v>
      </c>
      <c r="B59" s="391"/>
      <c r="C59" s="391"/>
      <c r="D59" s="391"/>
      <c r="E59" s="391"/>
      <c r="F59" s="391"/>
      <c r="G59" s="391"/>
      <c r="H59" s="391"/>
      <c r="I59" s="391"/>
      <c r="J59" s="391"/>
      <c r="K59" s="391"/>
      <c r="L59" s="391"/>
      <c r="M59" s="391"/>
      <c r="N59" s="391"/>
      <c r="O59" s="391"/>
      <c r="P59" s="391"/>
      <c r="Q59" s="391"/>
      <c r="R59" s="391"/>
      <c r="S59" s="391"/>
      <c r="T59" s="391"/>
      <c r="U59" s="391"/>
      <c r="V59" s="391"/>
      <c r="W59" s="391"/>
      <c r="X59" s="391"/>
      <c r="Y59" s="391"/>
      <c r="Z59" s="391"/>
      <c r="AA59" s="391"/>
      <c r="AB59" s="391"/>
      <c r="AC59" s="391"/>
      <c r="AD59" s="391"/>
      <c r="AE59" s="391"/>
      <c r="AF59" s="391"/>
      <c r="AG59" s="391"/>
      <c r="AH59" s="391"/>
      <c r="AI59" s="391"/>
      <c r="AJ59" s="391"/>
      <c r="AK59" s="391"/>
      <c r="AL59" s="391"/>
      <c r="AM59" s="391"/>
      <c r="AN59" s="391"/>
      <c r="AO59" s="391"/>
      <c r="AP59" s="391"/>
      <c r="AQ59" s="391"/>
      <c r="AR59" s="391"/>
      <c r="AS59" s="391"/>
      <c r="AT59" s="391"/>
      <c r="AU59" s="391"/>
      <c r="AV59" s="391"/>
      <c r="AW59" s="391"/>
      <c r="AX59" s="392"/>
    </row>
    <row r="60" spans="1:51" ht="120" customHeight="1" thickBot="1">
      <c r="A60" s="393"/>
      <c r="B60" s="394"/>
      <c r="C60" s="394"/>
      <c r="D60" s="394"/>
      <c r="E60" s="394"/>
      <c r="F60" s="394"/>
      <c r="G60" s="394"/>
      <c r="H60" s="394"/>
      <c r="I60" s="394"/>
      <c r="J60" s="394"/>
      <c r="K60" s="394"/>
      <c r="L60" s="394"/>
      <c r="M60" s="394"/>
      <c r="N60" s="394"/>
      <c r="O60" s="394"/>
      <c r="P60" s="394"/>
      <c r="Q60" s="394"/>
      <c r="R60" s="394"/>
      <c r="S60" s="394"/>
      <c r="T60" s="394"/>
      <c r="U60" s="394"/>
      <c r="V60" s="394"/>
      <c r="W60" s="394"/>
      <c r="X60" s="394"/>
      <c r="Y60" s="394"/>
      <c r="Z60" s="394"/>
      <c r="AA60" s="394"/>
      <c r="AB60" s="394"/>
      <c r="AC60" s="394"/>
      <c r="AD60" s="394"/>
      <c r="AE60" s="394"/>
      <c r="AF60" s="394"/>
      <c r="AG60" s="394"/>
      <c r="AH60" s="394"/>
      <c r="AI60" s="394"/>
      <c r="AJ60" s="394"/>
      <c r="AK60" s="394"/>
      <c r="AL60" s="394"/>
      <c r="AM60" s="394"/>
      <c r="AN60" s="394"/>
      <c r="AO60" s="394"/>
      <c r="AP60" s="394"/>
      <c r="AQ60" s="394"/>
      <c r="AR60" s="394"/>
      <c r="AS60" s="394"/>
      <c r="AT60" s="394"/>
      <c r="AU60" s="394"/>
      <c r="AV60" s="394"/>
      <c r="AW60" s="394"/>
      <c r="AX60" s="395"/>
    </row>
    <row r="61" spans="1:51" ht="21" customHeight="1">
      <c r="A61" s="396" t="s">
        <v>87</v>
      </c>
      <c r="B61" s="397"/>
      <c r="C61" s="397"/>
      <c r="D61" s="397"/>
      <c r="E61" s="397"/>
      <c r="F61" s="397"/>
      <c r="G61" s="397"/>
      <c r="H61" s="397"/>
      <c r="I61" s="397"/>
      <c r="J61" s="397"/>
      <c r="K61" s="397"/>
      <c r="L61" s="397"/>
      <c r="M61" s="397"/>
      <c r="N61" s="397"/>
      <c r="O61" s="397"/>
      <c r="P61" s="397"/>
      <c r="Q61" s="397"/>
      <c r="R61" s="397"/>
      <c r="S61" s="397"/>
      <c r="T61" s="397"/>
      <c r="U61" s="397"/>
      <c r="V61" s="397"/>
      <c r="W61" s="397"/>
      <c r="X61" s="397"/>
      <c r="Y61" s="397"/>
      <c r="Z61" s="397"/>
      <c r="AA61" s="397"/>
      <c r="AB61" s="397"/>
      <c r="AC61" s="397"/>
      <c r="AD61" s="397"/>
      <c r="AE61" s="397"/>
      <c r="AF61" s="397"/>
      <c r="AG61" s="397"/>
      <c r="AH61" s="397"/>
      <c r="AI61" s="397"/>
      <c r="AJ61" s="397"/>
      <c r="AK61" s="397"/>
      <c r="AL61" s="397"/>
      <c r="AM61" s="397"/>
      <c r="AN61" s="397"/>
      <c r="AO61" s="397"/>
      <c r="AP61" s="397"/>
      <c r="AQ61" s="397"/>
      <c r="AR61" s="397"/>
      <c r="AS61" s="397"/>
      <c r="AT61" s="397"/>
      <c r="AU61" s="397"/>
      <c r="AV61" s="397"/>
      <c r="AW61" s="397"/>
      <c r="AX61" s="398"/>
    </row>
    <row r="62" spans="1:51" ht="120" customHeight="1" thickBot="1">
      <c r="A62" s="399" t="s">
        <v>105</v>
      </c>
      <c r="B62" s="394"/>
      <c r="C62" s="394"/>
      <c r="D62" s="394"/>
      <c r="E62" s="400"/>
      <c r="F62" s="401" t="s">
        <v>106</v>
      </c>
      <c r="G62" s="402"/>
      <c r="H62" s="402"/>
      <c r="I62" s="402"/>
      <c r="J62" s="402"/>
      <c r="K62" s="402"/>
      <c r="L62" s="402"/>
      <c r="M62" s="402"/>
      <c r="N62" s="402"/>
      <c r="O62" s="402"/>
      <c r="P62" s="402"/>
      <c r="Q62" s="402"/>
      <c r="R62" s="402"/>
      <c r="S62" s="402"/>
      <c r="T62" s="402"/>
      <c r="U62" s="402"/>
      <c r="V62" s="402"/>
      <c r="W62" s="402"/>
      <c r="X62" s="402"/>
      <c r="Y62" s="402"/>
      <c r="Z62" s="402"/>
      <c r="AA62" s="402"/>
      <c r="AB62" s="402"/>
      <c r="AC62" s="402"/>
      <c r="AD62" s="402"/>
      <c r="AE62" s="402"/>
      <c r="AF62" s="402"/>
      <c r="AG62" s="402"/>
      <c r="AH62" s="402"/>
      <c r="AI62" s="402"/>
      <c r="AJ62" s="402"/>
      <c r="AK62" s="402"/>
      <c r="AL62" s="402"/>
      <c r="AM62" s="402"/>
      <c r="AN62" s="402"/>
      <c r="AO62" s="402"/>
      <c r="AP62" s="402"/>
      <c r="AQ62" s="402"/>
      <c r="AR62" s="402"/>
      <c r="AS62" s="402"/>
      <c r="AT62" s="402"/>
      <c r="AU62" s="402"/>
      <c r="AV62" s="402"/>
      <c r="AW62" s="402"/>
      <c r="AX62" s="403"/>
    </row>
    <row r="63" spans="1:51" ht="21" customHeight="1">
      <c r="A63" s="396" t="s">
        <v>88</v>
      </c>
      <c r="B63" s="397"/>
      <c r="C63" s="397"/>
      <c r="D63" s="397"/>
      <c r="E63" s="397"/>
      <c r="F63" s="397"/>
      <c r="G63" s="397"/>
      <c r="H63" s="397"/>
      <c r="I63" s="397"/>
      <c r="J63" s="397"/>
      <c r="K63" s="397"/>
      <c r="L63" s="397"/>
      <c r="M63" s="397"/>
      <c r="N63" s="397"/>
      <c r="O63" s="397"/>
      <c r="P63" s="397"/>
      <c r="Q63" s="397"/>
      <c r="R63" s="397"/>
      <c r="S63" s="397"/>
      <c r="T63" s="397"/>
      <c r="U63" s="397"/>
      <c r="V63" s="397"/>
      <c r="W63" s="397"/>
      <c r="X63" s="397"/>
      <c r="Y63" s="397"/>
      <c r="Z63" s="397"/>
      <c r="AA63" s="397"/>
      <c r="AB63" s="397"/>
      <c r="AC63" s="397"/>
      <c r="AD63" s="397"/>
      <c r="AE63" s="397"/>
      <c r="AF63" s="397"/>
      <c r="AG63" s="397"/>
      <c r="AH63" s="397"/>
      <c r="AI63" s="397"/>
      <c r="AJ63" s="397"/>
      <c r="AK63" s="397"/>
      <c r="AL63" s="397"/>
      <c r="AM63" s="397"/>
      <c r="AN63" s="397"/>
      <c r="AO63" s="397"/>
      <c r="AP63" s="397"/>
      <c r="AQ63" s="397"/>
      <c r="AR63" s="397"/>
      <c r="AS63" s="397"/>
      <c r="AT63" s="397"/>
      <c r="AU63" s="397"/>
      <c r="AV63" s="397"/>
      <c r="AW63" s="397"/>
      <c r="AX63" s="398"/>
    </row>
    <row r="64" spans="1:51" ht="99.95" customHeight="1" thickBot="1">
      <c r="A64" s="404" t="s">
        <v>108</v>
      </c>
      <c r="B64" s="405"/>
      <c r="C64" s="405"/>
      <c r="D64" s="405"/>
      <c r="E64" s="406"/>
      <c r="F64" s="401" t="s">
        <v>107</v>
      </c>
      <c r="G64" s="402"/>
      <c r="H64" s="402"/>
      <c r="I64" s="402"/>
      <c r="J64" s="402"/>
      <c r="K64" s="402"/>
      <c r="L64" s="402"/>
      <c r="M64" s="402"/>
      <c r="N64" s="402"/>
      <c r="O64" s="402"/>
      <c r="P64" s="402"/>
      <c r="Q64" s="402"/>
      <c r="R64" s="402"/>
      <c r="S64" s="402"/>
      <c r="T64" s="402"/>
      <c r="U64" s="402"/>
      <c r="V64" s="402"/>
      <c r="W64" s="402"/>
      <c r="X64" s="402"/>
      <c r="Y64" s="402"/>
      <c r="Z64" s="402"/>
      <c r="AA64" s="402"/>
      <c r="AB64" s="402"/>
      <c r="AC64" s="402"/>
      <c r="AD64" s="402"/>
      <c r="AE64" s="402"/>
      <c r="AF64" s="402"/>
      <c r="AG64" s="402"/>
      <c r="AH64" s="402"/>
      <c r="AI64" s="402"/>
      <c r="AJ64" s="402"/>
      <c r="AK64" s="402"/>
      <c r="AL64" s="402"/>
      <c r="AM64" s="402"/>
      <c r="AN64" s="402"/>
      <c r="AO64" s="402"/>
      <c r="AP64" s="402"/>
      <c r="AQ64" s="402"/>
      <c r="AR64" s="402"/>
      <c r="AS64" s="402"/>
      <c r="AT64" s="402"/>
      <c r="AU64" s="402"/>
      <c r="AV64" s="402"/>
      <c r="AW64" s="402"/>
      <c r="AX64" s="403"/>
      <c r="AY64" s="407"/>
    </row>
    <row r="65" spans="1:50" ht="21" customHeight="1">
      <c r="A65" s="408" t="s">
        <v>89</v>
      </c>
      <c r="B65" s="409"/>
      <c r="C65" s="409"/>
      <c r="D65" s="409"/>
      <c r="E65" s="409"/>
      <c r="F65" s="409"/>
      <c r="G65" s="409"/>
      <c r="H65" s="409"/>
      <c r="I65" s="409"/>
      <c r="J65" s="409"/>
      <c r="K65" s="409"/>
      <c r="L65" s="409"/>
      <c r="M65" s="409"/>
      <c r="N65" s="409"/>
      <c r="O65" s="409"/>
      <c r="P65" s="409"/>
      <c r="Q65" s="409"/>
      <c r="R65" s="409"/>
      <c r="S65" s="409"/>
      <c r="T65" s="409"/>
      <c r="U65" s="409"/>
      <c r="V65" s="409"/>
      <c r="W65" s="409"/>
      <c r="X65" s="409"/>
      <c r="Y65" s="409"/>
      <c r="Z65" s="409"/>
      <c r="AA65" s="409"/>
      <c r="AB65" s="409"/>
      <c r="AC65" s="409"/>
      <c r="AD65" s="409"/>
      <c r="AE65" s="409"/>
      <c r="AF65" s="409"/>
      <c r="AG65" s="409"/>
      <c r="AH65" s="409"/>
      <c r="AI65" s="409"/>
      <c r="AJ65" s="409"/>
      <c r="AK65" s="409"/>
      <c r="AL65" s="409"/>
      <c r="AM65" s="409"/>
      <c r="AN65" s="409"/>
      <c r="AO65" s="409"/>
      <c r="AP65" s="409"/>
      <c r="AQ65" s="409"/>
      <c r="AR65" s="409"/>
      <c r="AS65" s="409"/>
      <c r="AT65" s="409"/>
      <c r="AU65" s="409"/>
      <c r="AV65" s="409"/>
      <c r="AW65" s="409"/>
      <c r="AX65" s="410"/>
    </row>
    <row r="66" spans="1:50" ht="99.95" customHeight="1" thickBot="1">
      <c r="A66" s="411"/>
      <c r="B66" s="412"/>
      <c r="C66" s="412"/>
      <c r="D66" s="412"/>
      <c r="E66" s="412"/>
      <c r="F66" s="412"/>
      <c r="G66" s="412"/>
      <c r="H66" s="412"/>
      <c r="I66" s="412"/>
      <c r="J66" s="412"/>
      <c r="K66" s="412"/>
      <c r="L66" s="412"/>
      <c r="M66" s="412"/>
      <c r="N66" s="412"/>
      <c r="O66" s="412"/>
      <c r="P66" s="412"/>
      <c r="Q66" s="412"/>
      <c r="R66" s="412"/>
      <c r="S66" s="412"/>
      <c r="T66" s="412"/>
      <c r="U66" s="412"/>
      <c r="V66" s="412"/>
      <c r="W66" s="412"/>
      <c r="X66" s="412"/>
      <c r="Y66" s="412"/>
      <c r="Z66" s="412"/>
      <c r="AA66" s="412"/>
      <c r="AB66" s="412"/>
      <c r="AC66" s="412"/>
      <c r="AD66" s="412"/>
      <c r="AE66" s="412"/>
      <c r="AF66" s="412"/>
      <c r="AG66" s="412"/>
      <c r="AH66" s="412"/>
      <c r="AI66" s="412"/>
      <c r="AJ66" s="412"/>
      <c r="AK66" s="412"/>
      <c r="AL66" s="412"/>
      <c r="AM66" s="412"/>
      <c r="AN66" s="412"/>
      <c r="AO66" s="412"/>
      <c r="AP66" s="412"/>
      <c r="AQ66" s="412"/>
      <c r="AR66" s="412"/>
      <c r="AS66" s="412"/>
      <c r="AT66" s="412"/>
      <c r="AU66" s="412"/>
      <c r="AV66" s="412"/>
      <c r="AW66" s="412"/>
      <c r="AX66" s="413"/>
    </row>
    <row r="67" spans="1:50" ht="19.7" customHeight="1">
      <c r="A67" s="408" t="s">
        <v>90</v>
      </c>
      <c r="B67" s="414"/>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414"/>
      <c r="AR67" s="414"/>
      <c r="AS67" s="414"/>
      <c r="AT67" s="414"/>
      <c r="AU67" s="414"/>
      <c r="AV67" s="414"/>
      <c r="AW67" s="414"/>
      <c r="AX67" s="415"/>
    </row>
    <row r="68" spans="1:50" ht="19.899999999999999" customHeight="1" thickBot="1">
      <c r="A68" s="416"/>
      <c r="B68" s="417"/>
      <c r="C68" s="418" t="s">
        <v>136</v>
      </c>
      <c r="D68" s="419"/>
      <c r="E68" s="419"/>
      <c r="F68" s="419"/>
      <c r="G68" s="419"/>
      <c r="H68" s="419"/>
      <c r="I68" s="419"/>
      <c r="J68" s="420"/>
      <c r="K68" s="421">
        <v>190</v>
      </c>
      <c r="L68" s="421"/>
      <c r="M68" s="421"/>
      <c r="N68" s="421"/>
      <c r="O68" s="421"/>
      <c r="P68" s="421"/>
      <c r="Q68" s="421"/>
      <c r="R68" s="421"/>
      <c r="S68" s="418" t="s">
        <v>137</v>
      </c>
      <c r="T68" s="419"/>
      <c r="U68" s="419"/>
      <c r="V68" s="419"/>
      <c r="W68" s="419"/>
      <c r="X68" s="419"/>
      <c r="Y68" s="419"/>
      <c r="Z68" s="420"/>
      <c r="AA68" s="422">
        <v>204</v>
      </c>
      <c r="AB68" s="421"/>
      <c r="AC68" s="421"/>
      <c r="AD68" s="421"/>
      <c r="AE68" s="421"/>
      <c r="AF68" s="421"/>
      <c r="AG68" s="421"/>
      <c r="AH68" s="421"/>
      <c r="AI68" s="418" t="s">
        <v>138</v>
      </c>
      <c r="AJ68" s="419"/>
      <c r="AK68" s="419"/>
      <c r="AL68" s="419"/>
      <c r="AM68" s="419"/>
      <c r="AN68" s="419"/>
      <c r="AO68" s="419"/>
      <c r="AP68" s="420"/>
      <c r="AQ68" s="423">
        <v>45</v>
      </c>
      <c r="AR68" s="423"/>
      <c r="AS68" s="423"/>
      <c r="AT68" s="423"/>
      <c r="AU68" s="423"/>
      <c r="AV68" s="423"/>
      <c r="AW68" s="423"/>
      <c r="AX68" s="424"/>
    </row>
    <row r="69" spans="1:50" ht="0.95" customHeight="1" thickBot="1">
      <c r="A69" s="425"/>
      <c r="B69" s="426"/>
      <c r="C69" s="427"/>
      <c r="D69" s="427"/>
      <c r="E69" s="427"/>
      <c r="F69" s="427"/>
      <c r="G69" s="427"/>
      <c r="H69" s="427"/>
      <c r="I69" s="427"/>
      <c r="J69" s="427"/>
      <c r="K69" s="426"/>
      <c r="L69" s="426"/>
      <c r="M69" s="426"/>
      <c r="N69" s="426"/>
      <c r="O69" s="426"/>
      <c r="P69" s="426"/>
      <c r="Q69" s="426"/>
      <c r="R69" s="426"/>
      <c r="S69" s="427"/>
      <c r="T69" s="427"/>
      <c r="U69" s="427"/>
      <c r="V69" s="427"/>
      <c r="W69" s="427"/>
      <c r="X69" s="427"/>
      <c r="Y69" s="427"/>
      <c r="Z69" s="427"/>
      <c r="AA69" s="426"/>
      <c r="AB69" s="426"/>
      <c r="AC69" s="426"/>
      <c r="AD69" s="426"/>
      <c r="AE69" s="426"/>
      <c r="AF69" s="426"/>
      <c r="AG69" s="426"/>
      <c r="AH69" s="426"/>
      <c r="AI69" s="427"/>
      <c r="AJ69" s="427"/>
      <c r="AK69" s="427"/>
      <c r="AL69" s="427"/>
      <c r="AM69" s="427"/>
      <c r="AN69" s="427"/>
      <c r="AO69" s="427"/>
      <c r="AP69" s="427"/>
      <c r="AQ69" s="426"/>
      <c r="AR69" s="426"/>
      <c r="AS69" s="426"/>
      <c r="AT69" s="426"/>
      <c r="AU69" s="426"/>
      <c r="AV69" s="426"/>
      <c r="AW69" s="426"/>
      <c r="AX69" s="428"/>
    </row>
    <row r="70" spans="1:50" ht="23.65" customHeight="1">
      <c r="A70" s="429" t="s">
        <v>139</v>
      </c>
      <c r="B70" s="430"/>
      <c r="C70" s="430"/>
      <c r="D70" s="430"/>
      <c r="E70" s="430"/>
      <c r="F70" s="431"/>
      <c r="G70" s="432" t="s">
        <v>91</v>
      </c>
      <c r="H70" s="433"/>
      <c r="I70" s="433"/>
      <c r="J70" s="433"/>
      <c r="K70" s="433"/>
      <c r="L70" s="433"/>
      <c r="M70" s="433"/>
      <c r="N70" s="433"/>
      <c r="O70" s="433"/>
      <c r="P70" s="433"/>
      <c r="Q70" s="433"/>
      <c r="R70" s="433"/>
      <c r="S70" s="433"/>
      <c r="T70" s="433"/>
      <c r="U70" s="433"/>
      <c r="V70" s="433"/>
      <c r="W70" s="433"/>
      <c r="X70" s="433"/>
      <c r="Y70" s="433"/>
      <c r="Z70" s="433"/>
      <c r="AA70" s="433"/>
      <c r="AB70" s="433"/>
      <c r="AC70" s="433"/>
      <c r="AD70" s="433"/>
      <c r="AE70" s="433"/>
      <c r="AF70" s="433"/>
      <c r="AG70" s="433"/>
      <c r="AH70" s="433"/>
      <c r="AI70" s="433"/>
      <c r="AJ70" s="433"/>
      <c r="AK70" s="433"/>
      <c r="AL70" s="433"/>
      <c r="AM70" s="433"/>
      <c r="AN70" s="433"/>
      <c r="AO70" s="433"/>
      <c r="AP70" s="433"/>
      <c r="AQ70" s="433"/>
      <c r="AR70" s="433"/>
      <c r="AS70" s="433"/>
      <c r="AT70" s="433"/>
      <c r="AU70" s="433"/>
      <c r="AV70" s="433"/>
      <c r="AW70" s="433"/>
      <c r="AX70" s="434"/>
    </row>
    <row r="71" spans="1:50" ht="38.65" customHeight="1">
      <c r="A71" s="116"/>
      <c r="B71" s="117"/>
      <c r="C71" s="117"/>
      <c r="D71" s="117"/>
      <c r="E71" s="117"/>
      <c r="F71" s="118"/>
      <c r="G71" s="435"/>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6"/>
      <c r="AH71" s="436"/>
      <c r="AI71" s="436"/>
      <c r="AJ71" s="436"/>
      <c r="AK71" s="436"/>
      <c r="AL71" s="436"/>
      <c r="AM71" s="436"/>
      <c r="AN71" s="436"/>
      <c r="AO71" s="436"/>
      <c r="AP71" s="436"/>
      <c r="AQ71" s="436"/>
      <c r="AR71" s="436"/>
      <c r="AS71" s="436"/>
      <c r="AT71" s="436"/>
      <c r="AU71" s="436"/>
      <c r="AV71" s="436"/>
      <c r="AW71" s="436"/>
      <c r="AX71" s="437"/>
    </row>
    <row r="72" spans="1:50" ht="41.25" hidden="1" customHeight="1">
      <c r="A72" s="116"/>
      <c r="B72" s="117"/>
      <c r="C72" s="117"/>
      <c r="D72" s="117"/>
      <c r="E72" s="117"/>
      <c r="F72" s="118"/>
      <c r="G72" s="435"/>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436"/>
      <c r="AL72" s="436"/>
      <c r="AM72" s="436"/>
      <c r="AN72" s="436"/>
      <c r="AO72" s="436"/>
      <c r="AP72" s="436"/>
      <c r="AQ72" s="436"/>
      <c r="AR72" s="436"/>
      <c r="AS72" s="436"/>
      <c r="AT72" s="436"/>
      <c r="AU72" s="436"/>
      <c r="AV72" s="436"/>
      <c r="AW72" s="436"/>
      <c r="AX72" s="437"/>
    </row>
    <row r="73" spans="1:50" ht="52.35" hidden="1" customHeight="1">
      <c r="A73" s="116"/>
      <c r="B73" s="117"/>
      <c r="C73" s="117"/>
      <c r="D73" s="117"/>
      <c r="E73" s="117"/>
      <c r="F73" s="118"/>
      <c r="G73" s="435"/>
      <c r="H73" s="436"/>
      <c r="I73" s="436"/>
      <c r="J73" s="436"/>
      <c r="K73" s="436"/>
      <c r="L73" s="436"/>
      <c r="M73" s="436"/>
      <c r="N73" s="436"/>
      <c r="O73" s="436"/>
      <c r="P73" s="436"/>
      <c r="Q73" s="436"/>
      <c r="R73" s="436"/>
      <c r="S73" s="436"/>
      <c r="T73" s="436"/>
      <c r="U73" s="436"/>
      <c r="V73" s="436"/>
      <c r="W73" s="436"/>
      <c r="X73" s="436"/>
      <c r="Y73" s="436"/>
      <c r="Z73" s="436"/>
      <c r="AA73" s="436"/>
      <c r="AB73" s="436"/>
      <c r="AC73" s="436"/>
      <c r="AD73" s="436"/>
      <c r="AE73" s="436"/>
      <c r="AF73" s="436"/>
      <c r="AG73" s="436"/>
      <c r="AH73" s="436"/>
      <c r="AI73" s="436"/>
      <c r="AJ73" s="436"/>
      <c r="AK73" s="436"/>
      <c r="AL73" s="436"/>
      <c r="AM73" s="436"/>
      <c r="AN73" s="436"/>
      <c r="AO73" s="436"/>
      <c r="AP73" s="436"/>
      <c r="AQ73" s="436"/>
      <c r="AR73" s="436"/>
      <c r="AS73" s="436"/>
      <c r="AT73" s="436"/>
      <c r="AU73" s="436"/>
      <c r="AV73" s="436"/>
      <c r="AW73" s="436"/>
      <c r="AX73" s="437"/>
    </row>
    <row r="74" spans="1:50" ht="52.35" hidden="1" customHeight="1">
      <c r="A74" s="116"/>
      <c r="B74" s="117"/>
      <c r="C74" s="117"/>
      <c r="D74" s="117"/>
      <c r="E74" s="117"/>
      <c r="F74" s="118"/>
      <c r="G74" s="435"/>
      <c r="H74" s="436"/>
      <c r="I74" s="436"/>
      <c r="J74" s="436"/>
      <c r="K74" s="436"/>
      <c r="L74" s="436"/>
      <c r="M74" s="436"/>
      <c r="N74" s="436"/>
      <c r="O74" s="436"/>
      <c r="P74" s="436"/>
      <c r="Q74" s="436"/>
      <c r="R74" s="436"/>
      <c r="S74" s="436"/>
      <c r="T74" s="436"/>
      <c r="U74" s="436"/>
      <c r="V74" s="436"/>
      <c r="W74" s="436"/>
      <c r="X74" s="436"/>
      <c r="Y74" s="436"/>
      <c r="Z74" s="436"/>
      <c r="AA74" s="436"/>
      <c r="AB74" s="436"/>
      <c r="AC74" s="436"/>
      <c r="AD74" s="436"/>
      <c r="AE74" s="436"/>
      <c r="AF74" s="436"/>
      <c r="AG74" s="436"/>
      <c r="AH74" s="436"/>
      <c r="AI74" s="436"/>
      <c r="AJ74" s="436"/>
      <c r="AK74" s="436"/>
      <c r="AL74" s="436"/>
      <c r="AM74" s="436"/>
      <c r="AN74" s="436"/>
      <c r="AO74" s="436"/>
      <c r="AP74" s="436"/>
      <c r="AQ74" s="436"/>
      <c r="AR74" s="436"/>
      <c r="AS74" s="436"/>
      <c r="AT74" s="436"/>
      <c r="AU74" s="436"/>
      <c r="AV74" s="436"/>
      <c r="AW74" s="436"/>
      <c r="AX74" s="437"/>
    </row>
    <row r="75" spans="1:50" ht="52.35" hidden="1" customHeight="1">
      <c r="A75" s="116"/>
      <c r="B75" s="117"/>
      <c r="C75" s="117"/>
      <c r="D75" s="117"/>
      <c r="E75" s="117"/>
      <c r="F75" s="118"/>
      <c r="G75" s="435"/>
      <c r="H75" s="436"/>
      <c r="I75" s="436"/>
      <c r="J75" s="436"/>
      <c r="K75" s="436"/>
      <c r="L75" s="436"/>
      <c r="M75" s="436"/>
      <c r="N75" s="436"/>
      <c r="O75" s="436"/>
      <c r="P75" s="436"/>
      <c r="Q75" s="436"/>
      <c r="R75" s="436"/>
      <c r="S75" s="436"/>
      <c r="T75" s="436"/>
      <c r="U75" s="436"/>
      <c r="V75" s="436"/>
      <c r="W75" s="436"/>
      <c r="X75" s="436"/>
      <c r="Y75" s="436"/>
      <c r="Z75" s="436"/>
      <c r="AA75" s="436"/>
      <c r="AB75" s="436"/>
      <c r="AC75" s="436"/>
      <c r="AD75" s="436"/>
      <c r="AE75" s="436"/>
      <c r="AF75" s="436"/>
      <c r="AG75" s="436"/>
      <c r="AH75" s="436"/>
      <c r="AI75" s="436"/>
      <c r="AJ75" s="436"/>
      <c r="AK75" s="436"/>
      <c r="AL75" s="436"/>
      <c r="AM75" s="436"/>
      <c r="AN75" s="436"/>
      <c r="AO75" s="436"/>
      <c r="AP75" s="436"/>
      <c r="AQ75" s="436"/>
      <c r="AR75" s="436"/>
      <c r="AS75" s="436"/>
      <c r="AT75" s="436"/>
      <c r="AU75" s="436"/>
      <c r="AV75" s="436"/>
      <c r="AW75" s="436"/>
      <c r="AX75" s="437"/>
    </row>
    <row r="76" spans="1:50" ht="52.35" hidden="1" customHeight="1">
      <c r="A76" s="116"/>
      <c r="B76" s="117"/>
      <c r="C76" s="117"/>
      <c r="D76" s="117"/>
      <c r="E76" s="117"/>
      <c r="F76" s="118"/>
      <c r="G76" s="435"/>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436"/>
      <c r="AL76" s="436"/>
      <c r="AM76" s="436"/>
      <c r="AN76" s="436"/>
      <c r="AO76" s="436"/>
      <c r="AP76" s="436"/>
      <c r="AQ76" s="436"/>
      <c r="AR76" s="436"/>
      <c r="AS76" s="436"/>
      <c r="AT76" s="436"/>
      <c r="AU76" s="436"/>
      <c r="AV76" s="436"/>
      <c r="AW76" s="436"/>
      <c r="AX76" s="437"/>
    </row>
    <row r="77" spans="1:50" ht="52.35" hidden="1" customHeight="1">
      <c r="A77" s="116"/>
      <c r="B77" s="117"/>
      <c r="C77" s="117"/>
      <c r="D77" s="117"/>
      <c r="E77" s="117"/>
      <c r="F77" s="118"/>
      <c r="G77" s="435"/>
      <c r="H77" s="436"/>
      <c r="I77" s="436"/>
      <c r="J77" s="436"/>
      <c r="K77" s="436"/>
      <c r="L77" s="436"/>
      <c r="M77" s="436"/>
      <c r="N77" s="436"/>
      <c r="O77" s="436"/>
      <c r="P77" s="436"/>
      <c r="Q77" s="436"/>
      <c r="R77" s="436"/>
      <c r="S77" s="436"/>
      <c r="T77" s="436"/>
      <c r="U77" s="436"/>
      <c r="V77" s="436"/>
      <c r="W77" s="436"/>
      <c r="X77" s="436"/>
      <c r="Y77" s="436"/>
      <c r="Z77" s="436"/>
      <c r="AA77" s="436"/>
      <c r="AB77" s="436"/>
      <c r="AC77" s="436"/>
      <c r="AD77" s="436"/>
      <c r="AE77" s="436"/>
      <c r="AF77" s="436"/>
      <c r="AG77" s="436"/>
      <c r="AH77" s="436"/>
      <c r="AI77" s="436"/>
      <c r="AJ77" s="436"/>
      <c r="AK77" s="436"/>
      <c r="AL77" s="436"/>
      <c r="AM77" s="436"/>
      <c r="AN77" s="436"/>
      <c r="AO77" s="436"/>
      <c r="AP77" s="436"/>
      <c r="AQ77" s="436"/>
      <c r="AR77" s="436"/>
      <c r="AS77" s="436"/>
      <c r="AT77" s="436"/>
      <c r="AU77" s="436"/>
      <c r="AV77" s="436"/>
      <c r="AW77" s="436"/>
      <c r="AX77" s="437"/>
    </row>
    <row r="78" spans="1:50" ht="52.35" hidden="1" customHeight="1">
      <c r="A78" s="116"/>
      <c r="B78" s="117"/>
      <c r="C78" s="117"/>
      <c r="D78" s="117"/>
      <c r="E78" s="117"/>
      <c r="F78" s="118"/>
      <c r="G78" s="435"/>
      <c r="H78" s="436"/>
      <c r="I78" s="436"/>
      <c r="J78" s="436"/>
      <c r="K78" s="436"/>
      <c r="L78" s="436"/>
      <c r="M78" s="436"/>
      <c r="N78" s="436"/>
      <c r="O78" s="436"/>
      <c r="P78" s="436"/>
      <c r="Q78" s="436"/>
      <c r="R78" s="436"/>
      <c r="S78" s="436"/>
      <c r="T78" s="436"/>
      <c r="U78" s="436"/>
      <c r="V78" s="436"/>
      <c r="W78" s="436"/>
      <c r="X78" s="436"/>
      <c r="Y78" s="436"/>
      <c r="Z78" s="436"/>
      <c r="AA78" s="436"/>
      <c r="AB78" s="436"/>
      <c r="AC78" s="436"/>
      <c r="AD78" s="436"/>
      <c r="AE78" s="436"/>
      <c r="AF78" s="436"/>
      <c r="AG78" s="436"/>
      <c r="AH78" s="436"/>
      <c r="AI78" s="436"/>
      <c r="AJ78" s="436"/>
      <c r="AK78" s="436"/>
      <c r="AL78" s="436"/>
      <c r="AM78" s="436"/>
      <c r="AN78" s="436"/>
      <c r="AO78" s="436"/>
      <c r="AP78" s="436"/>
      <c r="AQ78" s="436"/>
      <c r="AR78" s="436"/>
      <c r="AS78" s="436"/>
      <c r="AT78" s="436"/>
      <c r="AU78" s="436"/>
      <c r="AV78" s="436"/>
      <c r="AW78" s="436"/>
      <c r="AX78" s="437"/>
    </row>
    <row r="79" spans="1:50" ht="41.25" customHeight="1">
      <c r="A79" s="116"/>
      <c r="B79" s="117"/>
      <c r="C79" s="117"/>
      <c r="D79" s="117"/>
      <c r="E79" s="117"/>
      <c r="F79" s="118"/>
      <c r="G79" s="435"/>
      <c r="H79" s="436"/>
      <c r="I79" s="436"/>
      <c r="J79" s="436"/>
      <c r="K79" s="436"/>
      <c r="L79" s="436"/>
      <c r="M79" s="436"/>
      <c r="N79" s="436"/>
      <c r="O79" s="436"/>
      <c r="P79" s="436"/>
      <c r="Q79" s="436"/>
      <c r="R79" s="436"/>
      <c r="S79" s="436"/>
      <c r="T79" s="436"/>
      <c r="U79" s="436"/>
      <c r="V79" s="436"/>
      <c r="W79" s="436"/>
      <c r="X79" s="436"/>
      <c r="Y79" s="436"/>
      <c r="Z79" s="436"/>
      <c r="AA79" s="436"/>
      <c r="AB79" s="436"/>
      <c r="AC79" s="436"/>
      <c r="AD79" s="436"/>
      <c r="AE79" s="436"/>
      <c r="AF79" s="436"/>
      <c r="AG79" s="436"/>
      <c r="AH79" s="436"/>
      <c r="AI79" s="436"/>
      <c r="AJ79" s="436"/>
      <c r="AK79" s="436"/>
      <c r="AL79" s="436"/>
      <c r="AM79" s="436"/>
      <c r="AN79" s="436"/>
      <c r="AO79" s="436"/>
      <c r="AP79" s="436"/>
      <c r="AQ79" s="436"/>
      <c r="AR79" s="436"/>
      <c r="AS79" s="436"/>
      <c r="AT79" s="436"/>
      <c r="AU79" s="436"/>
      <c r="AV79" s="436"/>
      <c r="AW79" s="436"/>
      <c r="AX79" s="437"/>
    </row>
    <row r="80" spans="1:50" ht="52.5" customHeight="1">
      <c r="A80" s="116"/>
      <c r="B80" s="117"/>
      <c r="C80" s="117"/>
      <c r="D80" s="117"/>
      <c r="E80" s="117"/>
      <c r="F80" s="118"/>
      <c r="G80" s="435"/>
      <c r="H80" s="436"/>
      <c r="I80" s="436"/>
      <c r="J80" s="436"/>
      <c r="K80" s="436"/>
      <c r="L80" s="436"/>
      <c r="M80" s="436"/>
      <c r="N80" s="436"/>
      <c r="O80" s="436"/>
      <c r="P80" s="436"/>
      <c r="Q80" s="436"/>
      <c r="R80" s="436"/>
      <c r="S80" s="436"/>
      <c r="T80" s="436"/>
      <c r="U80" s="436"/>
      <c r="V80" s="436"/>
      <c r="W80" s="436"/>
      <c r="X80" s="436"/>
      <c r="Y80" s="436"/>
      <c r="Z80" s="436"/>
      <c r="AA80" s="436"/>
      <c r="AB80" s="436"/>
      <c r="AC80" s="436"/>
      <c r="AD80" s="436"/>
      <c r="AE80" s="436"/>
      <c r="AF80" s="436"/>
      <c r="AG80" s="436"/>
      <c r="AH80" s="436"/>
      <c r="AI80" s="436"/>
      <c r="AJ80" s="436"/>
      <c r="AK80" s="436"/>
      <c r="AL80" s="436"/>
      <c r="AM80" s="436"/>
      <c r="AN80" s="436"/>
      <c r="AO80" s="436"/>
      <c r="AP80" s="436"/>
      <c r="AQ80" s="436"/>
      <c r="AR80" s="436"/>
      <c r="AS80" s="436"/>
      <c r="AT80" s="436"/>
      <c r="AU80" s="436"/>
      <c r="AV80" s="436"/>
      <c r="AW80" s="436"/>
      <c r="AX80" s="437"/>
    </row>
    <row r="81" spans="1:50" ht="52.5" customHeight="1">
      <c r="A81" s="116"/>
      <c r="B81" s="117"/>
      <c r="C81" s="117"/>
      <c r="D81" s="117"/>
      <c r="E81" s="117"/>
      <c r="F81" s="118"/>
      <c r="G81" s="435"/>
      <c r="H81" s="436"/>
      <c r="I81" s="436"/>
      <c r="J81" s="436"/>
      <c r="K81" s="436"/>
      <c r="L81" s="436"/>
      <c r="M81" s="436"/>
      <c r="N81" s="436"/>
      <c r="O81" s="436"/>
      <c r="P81" s="436"/>
      <c r="Q81" s="436"/>
      <c r="R81" s="436"/>
      <c r="S81" s="436"/>
      <c r="T81" s="436"/>
      <c r="U81" s="436"/>
      <c r="V81" s="436"/>
      <c r="W81" s="436"/>
      <c r="X81" s="436"/>
      <c r="Y81" s="436"/>
      <c r="Z81" s="436"/>
      <c r="AA81" s="436"/>
      <c r="AB81" s="436"/>
      <c r="AC81" s="436"/>
      <c r="AD81" s="436"/>
      <c r="AE81" s="436"/>
      <c r="AF81" s="436"/>
      <c r="AG81" s="436"/>
      <c r="AH81" s="436"/>
      <c r="AI81" s="436"/>
      <c r="AJ81" s="436"/>
      <c r="AK81" s="436"/>
      <c r="AL81" s="436"/>
      <c r="AM81" s="436"/>
      <c r="AN81" s="436"/>
      <c r="AO81" s="436"/>
      <c r="AP81" s="436"/>
      <c r="AQ81" s="436"/>
      <c r="AR81" s="436"/>
      <c r="AS81" s="436"/>
      <c r="AT81" s="436"/>
      <c r="AU81" s="436"/>
      <c r="AV81" s="436"/>
      <c r="AW81" s="436"/>
      <c r="AX81" s="437"/>
    </row>
    <row r="82" spans="1:50" ht="52.5" customHeight="1">
      <c r="A82" s="116"/>
      <c r="B82" s="117"/>
      <c r="C82" s="117"/>
      <c r="D82" s="117"/>
      <c r="E82" s="117"/>
      <c r="F82" s="118"/>
      <c r="G82" s="435"/>
      <c r="H82" s="436"/>
      <c r="I82" s="436"/>
      <c r="J82" s="436"/>
      <c r="K82" s="436"/>
      <c r="L82" s="436"/>
      <c r="M82" s="436"/>
      <c r="N82" s="436"/>
      <c r="O82" s="436"/>
      <c r="P82" s="436"/>
      <c r="Q82" s="436"/>
      <c r="R82" s="436"/>
      <c r="S82" s="436"/>
      <c r="T82" s="436"/>
      <c r="U82" s="436"/>
      <c r="V82" s="436"/>
      <c r="W82" s="436"/>
      <c r="X82" s="436"/>
      <c r="Y82" s="436"/>
      <c r="Z82" s="436"/>
      <c r="AA82" s="436"/>
      <c r="AB82" s="436"/>
      <c r="AC82" s="436"/>
      <c r="AD82" s="436"/>
      <c r="AE82" s="436"/>
      <c r="AF82" s="436"/>
      <c r="AG82" s="436"/>
      <c r="AH82" s="436"/>
      <c r="AI82" s="436"/>
      <c r="AJ82" s="436"/>
      <c r="AK82" s="436"/>
      <c r="AL82" s="436"/>
      <c r="AM82" s="436"/>
      <c r="AN82" s="436"/>
      <c r="AO82" s="436"/>
      <c r="AP82" s="436"/>
      <c r="AQ82" s="436"/>
      <c r="AR82" s="436"/>
      <c r="AS82" s="436"/>
      <c r="AT82" s="436"/>
      <c r="AU82" s="436"/>
      <c r="AV82" s="436"/>
      <c r="AW82" s="436"/>
      <c r="AX82" s="437"/>
    </row>
    <row r="83" spans="1:50" ht="52.5" customHeight="1">
      <c r="A83" s="116"/>
      <c r="B83" s="117"/>
      <c r="C83" s="117"/>
      <c r="D83" s="117"/>
      <c r="E83" s="117"/>
      <c r="F83" s="118"/>
      <c r="G83" s="435"/>
      <c r="H83" s="436"/>
      <c r="I83" s="436"/>
      <c r="J83" s="436"/>
      <c r="K83" s="436"/>
      <c r="L83" s="436"/>
      <c r="M83" s="436"/>
      <c r="N83" s="436"/>
      <c r="O83" s="436"/>
      <c r="P83" s="436"/>
      <c r="Q83" s="436"/>
      <c r="R83" s="436"/>
      <c r="S83" s="436"/>
      <c r="T83" s="436"/>
      <c r="U83" s="436"/>
      <c r="V83" s="436"/>
      <c r="W83" s="436"/>
      <c r="X83" s="436"/>
      <c r="Y83" s="436"/>
      <c r="Z83" s="436"/>
      <c r="AA83" s="436"/>
      <c r="AB83" s="436"/>
      <c r="AC83" s="436"/>
      <c r="AD83" s="436"/>
      <c r="AE83" s="436"/>
      <c r="AF83" s="436"/>
      <c r="AG83" s="436"/>
      <c r="AH83" s="436"/>
      <c r="AI83" s="436"/>
      <c r="AJ83" s="436"/>
      <c r="AK83" s="436"/>
      <c r="AL83" s="436"/>
      <c r="AM83" s="436"/>
      <c r="AN83" s="436"/>
      <c r="AO83" s="436"/>
      <c r="AP83" s="436"/>
      <c r="AQ83" s="436"/>
      <c r="AR83" s="436"/>
      <c r="AS83" s="436"/>
      <c r="AT83" s="436"/>
      <c r="AU83" s="436"/>
      <c r="AV83" s="436"/>
      <c r="AW83" s="436"/>
      <c r="AX83" s="437"/>
    </row>
    <row r="84" spans="1:50" ht="52.5" customHeight="1">
      <c r="A84" s="116"/>
      <c r="B84" s="117"/>
      <c r="C84" s="117"/>
      <c r="D84" s="117"/>
      <c r="E84" s="117"/>
      <c r="F84" s="118"/>
      <c r="G84" s="435"/>
      <c r="H84" s="436"/>
      <c r="I84" s="436"/>
      <c r="J84" s="436"/>
      <c r="K84" s="436"/>
      <c r="L84" s="436"/>
      <c r="M84" s="436"/>
      <c r="N84" s="436"/>
      <c r="O84" s="436"/>
      <c r="P84" s="436"/>
      <c r="Q84" s="436"/>
      <c r="R84" s="436"/>
      <c r="S84" s="436"/>
      <c r="T84" s="436"/>
      <c r="U84" s="436"/>
      <c r="V84" s="436"/>
      <c r="W84" s="436"/>
      <c r="X84" s="436"/>
      <c r="Y84" s="436"/>
      <c r="Z84" s="436"/>
      <c r="AA84" s="436"/>
      <c r="AB84" s="436"/>
      <c r="AC84" s="436"/>
      <c r="AD84" s="436"/>
      <c r="AE84" s="436"/>
      <c r="AF84" s="436"/>
      <c r="AG84" s="436"/>
      <c r="AH84" s="436"/>
      <c r="AI84" s="436"/>
      <c r="AJ84" s="436"/>
      <c r="AK84" s="436"/>
      <c r="AL84" s="436"/>
      <c r="AM84" s="436"/>
      <c r="AN84" s="436"/>
      <c r="AO84" s="436"/>
      <c r="AP84" s="436"/>
      <c r="AQ84" s="436"/>
      <c r="AR84" s="436"/>
      <c r="AS84" s="436"/>
      <c r="AT84" s="436"/>
      <c r="AU84" s="436"/>
      <c r="AV84" s="436"/>
      <c r="AW84" s="436"/>
      <c r="AX84" s="437"/>
    </row>
    <row r="85" spans="1:50" ht="52.5" customHeight="1">
      <c r="A85" s="116"/>
      <c r="B85" s="117"/>
      <c r="C85" s="117"/>
      <c r="D85" s="117"/>
      <c r="E85" s="117"/>
      <c r="F85" s="118"/>
      <c r="G85" s="435"/>
      <c r="H85" s="436"/>
      <c r="I85" s="436"/>
      <c r="J85" s="436"/>
      <c r="K85" s="436"/>
      <c r="L85" s="436"/>
      <c r="M85" s="436"/>
      <c r="N85" s="436"/>
      <c r="O85" s="436"/>
      <c r="P85" s="436"/>
      <c r="Q85" s="436"/>
      <c r="R85" s="436"/>
      <c r="S85" s="436"/>
      <c r="T85" s="436"/>
      <c r="U85" s="436"/>
      <c r="V85" s="436"/>
      <c r="W85" s="436"/>
      <c r="X85" s="436"/>
      <c r="Y85" s="436"/>
      <c r="Z85" s="436"/>
      <c r="AA85" s="436"/>
      <c r="AB85" s="436"/>
      <c r="AC85" s="436"/>
      <c r="AD85" s="436"/>
      <c r="AE85" s="436"/>
      <c r="AF85" s="436"/>
      <c r="AG85" s="436"/>
      <c r="AH85" s="436"/>
      <c r="AI85" s="436"/>
      <c r="AJ85" s="436"/>
      <c r="AK85" s="436"/>
      <c r="AL85" s="436"/>
      <c r="AM85" s="436"/>
      <c r="AN85" s="436"/>
      <c r="AO85" s="436"/>
      <c r="AP85" s="436"/>
      <c r="AQ85" s="436"/>
      <c r="AR85" s="436"/>
      <c r="AS85" s="436"/>
      <c r="AT85" s="436"/>
      <c r="AU85" s="436"/>
      <c r="AV85" s="436"/>
      <c r="AW85" s="436"/>
      <c r="AX85" s="437"/>
    </row>
    <row r="86" spans="1:50" ht="52.5" customHeight="1">
      <c r="A86" s="116"/>
      <c r="B86" s="117"/>
      <c r="C86" s="117"/>
      <c r="D86" s="117"/>
      <c r="E86" s="117"/>
      <c r="F86" s="118"/>
      <c r="G86" s="435"/>
      <c r="H86" s="436"/>
      <c r="I86" s="436"/>
      <c r="J86" s="436"/>
      <c r="K86" s="436"/>
      <c r="L86" s="436"/>
      <c r="M86" s="436"/>
      <c r="N86" s="436"/>
      <c r="O86" s="436"/>
      <c r="P86" s="436"/>
      <c r="Q86" s="436"/>
      <c r="R86" s="436"/>
      <c r="S86" s="436"/>
      <c r="T86" s="436"/>
      <c r="U86" s="436"/>
      <c r="V86" s="436"/>
      <c r="W86" s="436"/>
      <c r="X86" s="436"/>
      <c r="Y86" s="436"/>
      <c r="Z86" s="436"/>
      <c r="AA86" s="436"/>
      <c r="AB86" s="436"/>
      <c r="AC86" s="436"/>
      <c r="AD86" s="436"/>
      <c r="AE86" s="436"/>
      <c r="AF86" s="436"/>
      <c r="AG86" s="436"/>
      <c r="AH86" s="436"/>
      <c r="AI86" s="436"/>
      <c r="AJ86" s="436"/>
      <c r="AK86" s="436"/>
      <c r="AL86" s="436"/>
      <c r="AM86" s="436"/>
      <c r="AN86" s="436"/>
      <c r="AO86" s="436"/>
      <c r="AP86" s="436"/>
      <c r="AQ86" s="436"/>
      <c r="AR86" s="436"/>
      <c r="AS86" s="436"/>
      <c r="AT86" s="436"/>
      <c r="AU86" s="436"/>
      <c r="AV86" s="436"/>
      <c r="AW86" s="436"/>
      <c r="AX86" s="437"/>
    </row>
    <row r="87" spans="1:50" ht="52.5" customHeight="1">
      <c r="A87" s="116"/>
      <c r="B87" s="117"/>
      <c r="C87" s="117"/>
      <c r="D87" s="117"/>
      <c r="E87" s="117"/>
      <c r="F87" s="118"/>
      <c r="G87" s="435"/>
      <c r="H87" s="436"/>
      <c r="I87" s="436"/>
      <c r="J87" s="436"/>
      <c r="K87" s="436"/>
      <c r="L87" s="436"/>
      <c r="M87" s="436"/>
      <c r="N87" s="436"/>
      <c r="O87" s="436"/>
      <c r="P87" s="436"/>
      <c r="Q87" s="436"/>
      <c r="R87" s="436"/>
      <c r="S87" s="436"/>
      <c r="T87" s="436"/>
      <c r="U87" s="436"/>
      <c r="V87" s="436"/>
      <c r="W87" s="436"/>
      <c r="X87" s="436"/>
      <c r="Y87" s="436"/>
      <c r="Z87" s="436"/>
      <c r="AA87" s="436"/>
      <c r="AB87" s="436"/>
      <c r="AC87" s="436"/>
      <c r="AD87" s="436"/>
      <c r="AE87" s="436"/>
      <c r="AF87" s="436"/>
      <c r="AG87" s="436"/>
      <c r="AH87" s="436"/>
      <c r="AI87" s="436"/>
      <c r="AJ87" s="436"/>
      <c r="AK87" s="436"/>
      <c r="AL87" s="436"/>
      <c r="AM87" s="436"/>
      <c r="AN87" s="436"/>
      <c r="AO87" s="436"/>
      <c r="AP87" s="436"/>
      <c r="AQ87" s="436"/>
      <c r="AR87" s="436"/>
      <c r="AS87" s="436"/>
      <c r="AT87" s="436"/>
      <c r="AU87" s="436"/>
      <c r="AV87" s="436"/>
      <c r="AW87" s="436"/>
      <c r="AX87" s="437"/>
    </row>
    <row r="88" spans="1:50" ht="52.5" customHeight="1">
      <c r="A88" s="116"/>
      <c r="B88" s="117"/>
      <c r="C88" s="117"/>
      <c r="D88" s="117"/>
      <c r="E88" s="117"/>
      <c r="F88" s="118"/>
      <c r="G88" s="435"/>
      <c r="H88" s="436"/>
      <c r="I88" s="436"/>
      <c r="J88" s="436"/>
      <c r="K88" s="436"/>
      <c r="L88" s="436"/>
      <c r="M88" s="436"/>
      <c r="N88" s="436"/>
      <c r="O88" s="436"/>
      <c r="P88" s="436"/>
      <c r="Q88" s="436"/>
      <c r="R88" s="436"/>
      <c r="S88" s="436"/>
      <c r="T88" s="436"/>
      <c r="U88" s="436"/>
      <c r="V88" s="436"/>
      <c r="W88" s="436"/>
      <c r="X88" s="436"/>
      <c r="Y88" s="436"/>
      <c r="Z88" s="436"/>
      <c r="AA88" s="436"/>
      <c r="AB88" s="436"/>
      <c r="AC88" s="436"/>
      <c r="AD88" s="436"/>
      <c r="AE88" s="436"/>
      <c r="AF88" s="436"/>
      <c r="AG88" s="436"/>
      <c r="AH88" s="436"/>
      <c r="AI88" s="436"/>
      <c r="AJ88" s="436"/>
      <c r="AK88" s="436"/>
      <c r="AL88" s="436"/>
      <c r="AM88" s="436"/>
      <c r="AN88" s="436"/>
      <c r="AO88" s="436"/>
      <c r="AP88" s="436"/>
      <c r="AQ88" s="436"/>
      <c r="AR88" s="436"/>
      <c r="AS88" s="436"/>
      <c r="AT88" s="436"/>
      <c r="AU88" s="436"/>
      <c r="AV88" s="436"/>
      <c r="AW88" s="436"/>
      <c r="AX88" s="437"/>
    </row>
    <row r="89" spans="1:50" ht="42.6" customHeight="1">
      <c r="A89" s="116"/>
      <c r="B89" s="117"/>
      <c r="C89" s="117"/>
      <c r="D89" s="117"/>
      <c r="E89" s="117"/>
      <c r="F89" s="118"/>
      <c r="G89" s="435"/>
      <c r="H89" s="436"/>
      <c r="I89" s="436"/>
      <c r="J89" s="436"/>
      <c r="K89" s="436"/>
      <c r="L89" s="436"/>
      <c r="M89" s="436"/>
      <c r="N89" s="436"/>
      <c r="O89" s="436"/>
      <c r="P89" s="436"/>
      <c r="Q89" s="436"/>
      <c r="R89" s="436"/>
      <c r="S89" s="436"/>
      <c r="T89" s="436"/>
      <c r="U89" s="436"/>
      <c r="V89" s="436"/>
      <c r="W89" s="436"/>
      <c r="X89" s="436"/>
      <c r="Y89" s="436"/>
      <c r="Z89" s="436"/>
      <c r="AA89" s="436"/>
      <c r="AB89" s="436"/>
      <c r="AC89" s="436"/>
      <c r="AD89" s="436"/>
      <c r="AE89" s="436"/>
      <c r="AF89" s="436"/>
      <c r="AG89" s="436"/>
      <c r="AH89" s="436"/>
      <c r="AI89" s="436"/>
      <c r="AJ89" s="436"/>
      <c r="AK89" s="436"/>
      <c r="AL89" s="436"/>
      <c r="AM89" s="436"/>
      <c r="AN89" s="436"/>
      <c r="AO89" s="436"/>
      <c r="AP89" s="436"/>
      <c r="AQ89" s="436"/>
      <c r="AR89" s="436"/>
      <c r="AS89" s="436"/>
      <c r="AT89" s="436"/>
      <c r="AU89" s="436"/>
      <c r="AV89" s="436"/>
      <c r="AW89" s="436"/>
      <c r="AX89" s="437"/>
    </row>
    <row r="90" spans="1:50" ht="52.5" customHeight="1">
      <c r="A90" s="116"/>
      <c r="B90" s="117"/>
      <c r="C90" s="117"/>
      <c r="D90" s="117"/>
      <c r="E90" s="117"/>
      <c r="F90" s="118"/>
      <c r="G90" s="435"/>
      <c r="H90" s="436"/>
      <c r="I90" s="436"/>
      <c r="J90" s="436"/>
      <c r="K90" s="436"/>
      <c r="L90" s="436"/>
      <c r="M90" s="436"/>
      <c r="N90" s="436"/>
      <c r="O90" s="436"/>
      <c r="P90" s="436"/>
      <c r="Q90" s="436"/>
      <c r="R90" s="436"/>
      <c r="S90" s="436"/>
      <c r="T90" s="436"/>
      <c r="U90" s="436"/>
      <c r="V90" s="436"/>
      <c r="W90" s="436"/>
      <c r="X90" s="436"/>
      <c r="Y90" s="436"/>
      <c r="Z90" s="436"/>
      <c r="AA90" s="436"/>
      <c r="AB90" s="436"/>
      <c r="AC90" s="436"/>
      <c r="AD90" s="436"/>
      <c r="AE90" s="436"/>
      <c r="AF90" s="436"/>
      <c r="AG90" s="436"/>
      <c r="AH90" s="436"/>
      <c r="AI90" s="436"/>
      <c r="AJ90" s="436"/>
      <c r="AK90" s="436"/>
      <c r="AL90" s="436"/>
      <c r="AM90" s="436"/>
      <c r="AN90" s="436"/>
      <c r="AO90" s="436"/>
      <c r="AP90" s="436"/>
      <c r="AQ90" s="436"/>
      <c r="AR90" s="436"/>
      <c r="AS90" s="436"/>
      <c r="AT90" s="436"/>
      <c r="AU90" s="436"/>
      <c r="AV90" s="436"/>
      <c r="AW90" s="436"/>
      <c r="AX90" s="437"/>
    </row>
    <row r="91" spans="1:50" ht="52.5" customHeight="1">
      <c r="A91" s="116"/>
      <c r="B91" s="117"/>
      <c r="C91" s="117"/>
      <c r="D91" s="117"/>
      <c r="E91" s="117"/>
      <c r="F91" s="118"/>
      <c r="G91" s="435"/>
      <c r="H91" s="436"/>
      <c r="I91" s="436"/>
      <c r="J91" s="436"/>
      <c r="K91" s="436"/>
      <c r="L91" s="436"/>
      <c r="M91" s="436"/>
      <c r="N91" s="436"/>
      <c r="O91" s="436"/>
      <c r="P91" s="436"/>
      <c r="Q91" s="436"/>
      <c r="R91" s="436"/>
      <c r="S91" s="436"/>
      <c r="T91" s="436"/>
      <c r="U91" s="436"/>
      <c r="V91" s="436"/>
      <c r="W91" s="436"/>
      <c r="X91" s="436"/>
      <c r="Y91" s="436"/>
      <c r="Z91" s="436"/>
      <c r="AA91" s="436"/>
      <c r="AB91" s="436"/>
      <c r="AC91" s="436"/>
      <c r="AD91" s="436"/>
      <c r="AE91" s="436"/>
      <c r="AF91" s="436"/>
      <c r="AG91" s="436"/>
      <c r="AH91" s="436"/>
      <c r="AI91" s="436"/>
      <c r="AJ91" s="436"/>
      <c r="AK91" s="436"/>
      <c r="AL91" s="436"/>
      <c r="AM91" s="436"/>
      <c r="AN91" s="436"/>
      <c r="AO91" s="436"/>
      <c r="AP91" s="436"/>
      <c r="AQ91" s="436"/>
      <c r="AR91" s="436"/>
      <c r="AS91" s="436"/>
      <c r="AT91" s="436"/>
      <c r="AU91" s="436"/>
      <c r="AV91" s="436"/>
      <c r="AW91" s="436"/>
      <c r="AX91" s="437"/>
    </row>
    <row r="92" spans="1:50" ht="52.5" customHeight="1">
      <c r="A92" s="116"/>
      <c r="B92" s="117"/>
      <c r="C92" s="117"/>
      <c r="D92" s="117"/>
      <c r="E92" s="117"/>
      <c r="F92" s="118"/>
      <c r="G92" s="435"/>
      <c r="H92" s="436"/>
      <c r="I92" s="436"/>
      <c r="J92" s="436"/>
      <c r="K92" s="436"/>
      <c r="L92" s="436"/>
      <c r="M92" s="436"/>
      <c r="N92" s="436"/>
      <c r="O92" s="436"/>
      <c r="P92" s="436"/>
      <c r="Q92" s="436"/>
      <c r="R92" s="436"/>
      <c r="S92" s="436"/>
      <c r="T92" s="436"/>
      <c r="U92" s="436"/>
      <c r="V92" s="436"/>
      <c r="W92" s="436"/>
      <c r="X92" s="436"/>
      <c r="Y92" s="436"/>
      <c r="Z92" s="436"/>
      <c r="AA92" s="436"/>
      <c r="AB92" s="436"/>
      <c r="AC92" s="436"/>
      <c r="AD92" s="436"/>
      <c r="AE92" s="436"/>
      <c r="AF92" s="436"/>
      <c r="AG92" s="436"/>
      <c r="AH92" s="436"/>
      <c r="AI92" s="436"/>
      <c r="AJ92" s="436"/>
      <c r="AK92" s="436"/>
      <c r="AL92" s="436"/>
      <c r="AM92" s="436"/>
      <c r="AN92" s="436"/>
      <c r="AO92" s="436"/>
      <c r="AP92" s="436"/>
      <c r="AQ92" s="436"/>
      <c r="AR92" s="436"/>
      <c r="AS92" s="436"/>
      <c r="AT92" s="436"/>
      <c r="AU92" s="436"/>
      <c r="AV92" s="436"/>
      <c r="AW92" s="436"/>
      <c r="AX92" s="437"/>
    </row>
    <row r="93" spans="1:50" ht="52.5" customHeight="1">
      <c r="A93" s="116"/>
      <c r="B93" s="117"/>
      <c r="C93" s="117"/>
      <c r="D93" s="117"/>
      <c r="E93" s="117"/>
      <c r="F93" s="118"/>
      <c r="G93" s="435"/>
      <c r="H93" s="436"/>
      <c r="I93" s="436"/>
      <c r="J93" s="436"/>
      <c r="K93" s="436"/>
      <c r="L93" s="436"/>
      <c r="M93" s="436"/>
      <c r="N93" s="436"/>
      <c r="O93" s="436"/>
      <c r="P93" s="436"/>
      <c r="Q93" s="436"/>
      <c r="R93" s="436"/>
      <c r="S93" s="436"/>
      <c r="T93" s="436"/>
      <c r="U93" s="436"/>
      <c r="V93" s="436"/>
      <c r="W93" s="436"/>
      <c r="X93" s="436"/>
      <c r="Y93" s="436"/>
      <c r="Z93" s="436"/>
      <c r="AA93" s="436"/>
      <c r="AB93" s="436"/>
      <c r="AC93" s="436"/>
      <c r="AD93" s="436"/>
      <c r="AE93" s="436"/>
      <c r="AF93" s="436"/>
      <c r="AG93" s="436"/>
      <c r="AH93" s="436"/>
      <c r="AI93" s="436"/>
      <c r="AJ93" s="436"/>
      <c r="AK93" s="436"/>
      <c r="AL93" s="436"/>
      <c r="AM93" s="436"/>
      <c r="AN93" s="436"/>
      <c r="AO93" s="436"/>
      <c r="AP93" s="436"/>
      <c r="AQ93" s="436"/>
      <c r="AR93" s="436"/>
      <c r="AS93" s="436"/>
      <c r="AT93" s="436"/>
      <c r="AU93" s="436"/>
      <c r="AV93" s="436"/>
      <c r="AW93" s="436"/>
      <c r="AX93" s="437"/>
    </row>
    <row r="94" spans="1:50" ht="52.5" customHeight="1">
      <c r="A94" s="116"/>
      <c r="B94" s="117"/>
      <c r="C94" s="117"/>
      <c r="D94" s="117"/>
      <c r="E94" s="117"/>
      <c r="F94" s="118"/>
      <c r="G94" s="435"/>
      <c r="H94" s="436"/>
      <c r="I94" s="436"/>
      <c r="J94" s="436"/>
      <c r="K94" s="436"/>
      <c r="L94" s="436"/>
      <c r="M94" s="436"/>
      <c r="N94" s="436"/>
      <c r="O94" s="436"/>
      <c r="P94" s="436"/>
      <c r="Q94" s="436"/>
      <c r="R94" s="436"/>
      <c r="S94" s="436"/>
      <c r="T94" s="436"/>
      <c r="U94" s="436"/>
      <c r="V94" s="436"/>
      <c r="W94" s="436"/>
      <c r="X94" s="436"/>
      <c r="Y94" s="436"/>
      <c r="Z94" s="436"/>
      <c r="AA94" s="436"/>
      <c r="AB94" s="436"/>
      <c r="AC94" s="436"/>
      <c r="AD94" s="436"/>
      <c r="AE94" s="436"/>
      <c r="AF94" s="436"/>
      <c r="AG94" s="436"/>
      <c r="AH94" s="436"/>
      <c r="AI94" s="436"/>
      <c r="AJ94" s="436"/>
      <c r="AK94" s="436"/>
      <c r="AL94" s="436"/>
      <c r="AM94" s="436"/>
      <c r="AN94" s="436"/>
      <c r="AO94" s="436"/>
      <c r="AP94" s="436"/>
      <c r="AQ94" s="436"/>
      <c r="AR94" s="436"/>
      <c r="AS94" s="436"/>
      <c r="AT94" s="436"/>
      <c r="AU94" s="436"/>
      <c r="AV94" s="436"/>
      <c r="AW94" s="436"/>
      <c r="AX94" s="437"/>
    </row>
    <row r="95" spans="1:50" ht="52.5" customHeight="1">
      <c r="A95" s="116"/>
      <c r="B95" s="117"/>
      <c r="C95" s="117"/>
      <c r="D95" s="117"/>
      <c r="E95" s="117"/>
      <c r="F95" s="118"/>
      <c r="G95" s="435"/>
      <c r="H95" s="436"/>
      <c r="I95" s="436"/>
      <c r="J95" s="436"/>
      <c r="K95" s="436"/>
      <c r="L95" s="436"/>
      <c r="M95" s="436"/>
      <c r="N95" s="436"/>
      <c r="O95" s="436"/>
      <c r="P95" s="436"/>
      <c r="Q95" s="436"/>
      <c r="R95" s="436"/>
      <c r="S95" s="436"/>
      <c r="T95" s="436"/>
      <c r="U95" s="436"/>
      <c r="V95" s="436"/>
      <c r="W95" s="436"/>
      <c r="X95" s="436"/>
      <c r="Y95" s="436"/>
      <c r="Z95" s="436"/>
      <c r="AA95" s="436"/>
      <c r="AB95" s="436"/>
      <c r="AC95" s="436"/>
      <c r="AD95" s="436"/>
      <c r="AE95" s="436"/>
      <c r="AF95" s="436"/>
      <c r="AG95" s="436"/>
      <c r="AH95" s="436"/>
      <c r="AI95" s="436"/>
      <c r="AJ95" s="436"/>
      <c r="AK95" s="436"/>
      <c r="AL95" s="436"/>
      <c r="AM95" s="436"/>
      <c r="AN95" s="436"/>
      <c r="AO95" s="436"/>
      <c r="AP95" s="436"/>
      <c r="AQ95" s="436"/>
      <c r="AR95" s="436"/>
      <c r="AS95" s="436"/>
      <c r="AT95" s="436"/>
      <c r="AU95" s="436"/>
      <c r="AV95" s="436"/>
      <c r="AW95" s="436"/>
      <c r="AX95" s="437"/>
    </row>
    <row r="96" spans="1:50" ht="52.5" customHeight="1">
      <c r="A96" s="116"/>
      <c r="B96" s="117"/>
      <c r="C96" s="117"/>
      <c r="D96" s="117"/>
      <c r="E96" s="117"/>
      <c r="F96" s="118"/>
      <c r="G96" s="435"/>
      <c r="H96" s="436"/>
      <c r="I96" s="436"/>
      <c r="J96" s="436"/>
      <c r="K96" s="436"/>
      <c r="L96" s="436"/>
      <c r="M96" s="436"/>
      <c r="N96" s="436"/>
      <c r="O96" s="436"/>
      <c r="P96" s="436"/>
      <c r="Q96" s="436"/>
      <c r="R96" s="436"/>
      <c r="S96" s="436"/>
      <c r="T96" s="436"/>
      <c r="U96" s="436"/>
      <c r="V96" s="436"/>
      <c r="W96" s="436"/>
      <c r="X96" s="436"/>
      <c r="Y96" s="436"/>
      <c r="Z96" s="436"/>
      <c r="AA96" s="436"/>
      <c r="AB96" s="436"/>
      <c r="AC96" s="436"/>
      <c r="AD96" s="436"/>
      <c r="AE96" s="436"/>
      <c r="AF96" s="436"/>
      <c r="AG96" s="436"/>
      <c r="AH96" s="436"/>
      <c r="AI96" s="436"/>
      <c r="AJ96" s="436"/>
      <c r="AK96" s="436"/>
      <c r="AL96" s="436"/>
      <c r="AM96" s="436"/>
      <c r="AN96" s="436"/>
      <c r="AO96" s="436"/>
      <c r="AP96" s="436"/>
      <c r="AQ96" s="436"/>
      <c r="AR96" s="436"/>
      <c r="AS96" s="436"/>
      <c r="AT96" s="436"/>
      <c r="AU96" s="436"/>
      <c r="AV96" s="436"/>
      <c r="AW96" s="436"/>
      <c r="AX96" s="437"/>
    </row>
    <row r="97" spans="1:51" ht="52.5" customHeight="1">
      <c r="A97" s="116"/>
      <c r="B97" s="117"/>
      <c r="C97" s="117"/>
      <c r="D97" s="117"/>
      <c r="E97" s="117"/>
      <c r="F97" s="118"/>
      <c r="G97" s="435"/>
      <c r="H97" s="436"/>
      <c r="I97" s="436"/>
      <c r="J97" s="436"/>
      <c r="K97" s="436"/>
      <c r="L97" s="436"/>
      <c r="M97" s="436"/>
      <c r="N97" s="436"/>
      <c r="O97" s="436"/>
      <c r="P97" s="436"/>
      <c r="Q97" s="436"/>
      <c r="R97" s="436"/>
      <c r="S97" s="436"/>
      <c r="T97" s="436"/>
      <c r="U97" s="436"/>
      <c r="V97" s="436"/>
      <c r="W97" s="436"/>
      <c r="X97" s="436"/>
      <c r="Y97" s="436"/>
      <c r="Z97" s="436"/>
      <c r="AA97" s="436"/>
      <c r="AB97" s="436"/>
      <c r="AC97" s="436"/>
      <c r="AD97" s="436"/>
      <c r="AE97" s="436"/>
      <c r="AF97" s="436"/>
      <c r="AG97" s="436"/>
      <c r="AH97" s="436"/>
      <c r="AI97" s="436"/>
      <c r="AJ97" s="436"/>
      <c r="AK97" s="436"/>
      <c r="AL97" s="436"/>
      <c r="AM97" s="436"/>
      <c r="AN97" s="436"/>
      <c r="AO97" s="436"/>
      <c r="AP97" s="436"/>
      <c r="AQ97" s="436"/>
      <c r="AR97" s="436"/>
      <c r="AS97" s="436"/>
      <c r="AT97" s="436"/>
      <c r="AU97" s="436"/>
      <c r="AV97" s="436"/>
      <c r="AW97" s="436"/>
      <c r="AX97" s="437"/>
    </row>
    <row r="98" spans="1:51" ht="52.5" customHeight="1">
      <c r="A98" s="116"/>
      <c r="B98" s="117"/>
      <c r="C98" s="117"/>
      <c r="D98" s="117"/>
      <c r="E98" s="117"/>
      <c r="F98" s="118"/>
      <c r="G98" s="435"/>
      <c r="H98" s="436"/>
      <c r="I98" s="436"/>
      <c r="J98" s="436"/>
      <c r="K98" s="436"/>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436"/>
      <c r="AI98" s="436"/>
      <c r="AJ98" s="436"/>
      <c r="AK98" s="436"/>
      <c r="AL98" s="436"/>
      <c r="AM98" s="436"/>
      <c r="AN98" s="436"/>
      <c r="AO98" s="436"/>
      <c r="AP98" s="436"/>
      <c r="AQ98" s="436"/>
      <c r="AR98" s="436"/>
      <c r="AS98" s="436"/>
      <c r="AT98" s="436"/>
      <c r="AU98" s="436"/>
      <c r="AV98" s="436"/>
      <c r="AW98" s="436"/>
      <c r="AX98" s="437"/>
    </row>
    <row r="99" spans="1:51" ht="47.85" customHeight="1">
      <c r="A99" s="116"/>
      <c r="B99" s="117"/>
      <c r="C99" s="117"/>
      <c r="D99" s="117"/>
      <c r="E99" s="117"/>
      <c r="F99" s="118"/>
      <c r="G99" s="435"/>
      <c r="H99" s="436"/>
      <c r="I99" s="436"/>
      <c r="J99" s="436"/>
      <c r="K99" s="436"/>
      <c r="L99" s="436"/>
      <c r="M99" s="436"/>
      <c r="N99" s="436"/>
      <c r="O99" s="436"/>
      <c r="P99" s="436"/>
      <c r="Q99" s="436"/>
      <c r="R99" s="436"/>
      <c r="S99" s="436"/>
      <c r="T99" s="436"/>
      <c r="U99" s="436"/>
      <c r="V99" s="436"/>
      <c r="W99" s="436"/>
      <c r="X99" s="436"/>
      <c r="Y99" s="436"/>
      <c r="Z99" s="436"/>
      <c r="AA99" s="436"/>
      <c r="AB99" s="436"/>
      <c r="AC99" s="436"/>
      <c r="AD99" s="436"/>
      <c r="AE99" s="436"/>
      <c r="AF99" s="436"/>
      <c r="AG99" s="436"/>
      <c r="AH99" s="436"/>
      <c r="AI99" s="436"/>
      <c r="AJ99" s="436"/>
      <c r="AK99" s="436"/>
      <c r="AL99" s="436"/>
      <c r="AM99" s="436"/>
      <c r="AN99" s="436"/>
      <c r="AO99" s="436"/>
      <c r="AP99" s="436"/>
      <c r="AQ99" s="436"/>
      <c r="AR99" s="436"/>
      <c r="AS99" s="436"/>
      <c r="AT99" s="436"/>
      <c r="AU99" s="436"/>
      <c r="AV99" s="436"/>
      <c r="AW99" s="436"/>
      <c r="AX99" s="437"/>
    </row>
    <row r="100" spans="1:51" ht="18.399999999999999" customHeight="1">
      <c r="A100" s="116"/>
      <c r="B100" s="117"/>
      <c r="C100" s="117"/>
      <c r="D100" s="117"/>
      <c r="E100" s="117"/>
      <c r="F100" s="118"/>
      <c r="G100" s="435"/>
      <c r="H100" s="436"/>
      <c r="I100" s="436"/>
      <c r="J100" s="436"/>
      <c r="K100" s="436"/>
      <c r="L100" s="436"/>
      <c r="M100" s="436"/>
      <c r="N100" s="436"/>
      <c r="O100" s="436"/>
      <c r="P100" s="436"/>
      <c r="Q100" s="436"/>
      <c r="R100" s="436"/>
      <c r="S100" s="436"/>
      <c r="T100" s="436"/>
      <c r="U100" s="436"/>
      <c r="V100" s="436"/>
      <c r="W100" s="436"/>
      <c r="X100" s="436"/>
      <c r="Y100" s="436"/>
      <c r="Z100" s="436"/>
      <c r="AA100" s="436"/>
      <c r="AB100" s="436"/>
      <c r="AC100" s="436"/>
      <c r="AD100" s="436"/>
      <c r="AE100" s="436"/>
      <c r="AF100" s="436"/>
      <c r="AG100" s="436"/>
      <c r="AH100" s="436"/>
      <c r="AI100" s="436"/>
      <c r="AJ100" s="436"/>
      <c r="AK100" s="436"/>
      <c r="AL100" s="436"/>
      <c r="AM100" s="436"/>
      <c r="AN100" s="436"/>
      <c r="AO100" s="436"/>
      <c r="AP100" s="436"/>
      <c r="AQ100" s="436"/>
      <c r="AR100" s="436"/>
      <c r="AS100" s="436"/>
      <c r="AT100" s="436"/>
      <c r="AU100" s="436"/>
      <c r="AV100" s="436"/>
      <c r="AW100" s="436"/>
      <c r="AX100" s="437"/>
    </row>
    <row r="101" spans="1:51" ht="27.75" customHeight="1" thickBot="1">
      <c r="A101" s="438"/>
      <c r="B101" s="439"/>
      <c r="C101" s="439"/>
      <c r="D101" s="439"/>
      <c r="E101" s="439"/>
      <c r="F101" s="440"/>
      <c r="G101" s="435"/>
      <c r="H101" s="436"/>
      <c r="I101" s="436"/>
      <c r="J101" s="436"/>
      <c r="K101" s="436"/>
      <c r="L101" s="436"/>
      <c r="M101" s="436"/>
      <c r="N101" s="436"/>
      <c r="O101" s="436"/>
      <c r="P101" s="436"/>
      <c r="Q101" s="436"/>
      <c r="R101" s="436"/>
      <c r="S101" s="436"/>
      <c r="T101" s="436"/>
      <c r="U101" s="436"/>
      <c r="V101" s="436"/>
      <c r="W101" s="436"/>
      <c r="X101" s="436"/>
      <c r="Y101" s="436"/>
      <c r="Z101" s="436"/>
      <c r="AA101" s="436"/>
      <c r="AB101" s="436"/>
      <c r="AC101" s="436"/>
      <c r="AD101" s="436"/>
      <c r="AE101" s="436"/>
      <c r="AF101" s="436"/>
      <c r="AG101" s="436"/>
      <c r="AH101" s="436"/>
      <c r="AI101" s="436"/>
      <c r="AJ101" s="436"/>
      <c r="AK101" s="436"/>
      <c r="AL101" s="436"/>
      <c r="AM101" s="436"/>
      <c r="AN101" s="436"/>
      <c r="AO101" s="436"/>
      <c r="AP101" s="436"/>
      <c r="AQ101" s="436"/>
      <c r="AR101" s="436"/>
      <c r="AS101" s="436"/>
      <c r="AT101" s="436"/>
      <c r="AU101" s="436"/>
      <c r="AV101" s="436"/>
      <c r="AW101" s="436"/>
      <c r="AX101" s="437"/>
    </row>
    <row r="102" spans="1:51" ht="0.95" customHeight="1" thickBot="1">
      <c r="A102" s="441"/>
      <c r="B102" s="441"/>
      <c r="C102" s="441"/>
      <c r="D102" s="441"/>
      <c r="E102" s="441"/>
      <c r="F102" s="441"/>
      <c r="G102" s="442"/>
      <c r="H102" s="442"/>
      <c r="I102" s="442"/>
      <c r="J102" s="442"/>
      <c r="K102" s="442"/>
      <c r="L102" s="442"/>
      <c r="M102" s="442"/>
      <c r="N102" s="442"/>
      <c r="O102" s="442"/>
      <c r="P102" s="442"/>
      <c r="Q102" s="442"/>
      <c r="R102" s="442"/>
      <c r="S102" s="442"/>
      <c r="T102" s="442"/>
      <c r="U102" s="442"/>
      <c r="V102" s="442"/>
      <c r="W102" s="442"/>
      <c r="X102" s="442"/>
      <c r="Y102" s="442"/>
      <c r="Z102" s="442"/>
      <c r="AA102" s="442"/>
      <c r="AB102" s="442"/>
      <c r="AC102" s="442"/>
      <c r="AD102" s="442"/>
      <c r="AE102" s="442"/>
      <c r="AF102" s="442"/>
      <c r="AG102" s="442"/>
      <c r="AH102" s="442"/>
      <c r="AI102" s="442"/>
      <c r="AJ102" s="442"/>
      <c r="AK102" s="442"/>
      <c r="AL102" s="442"/>
      <c r="AM102" s="442"/>
      <c r="AN102" s="442"/>
      <c r="AO102" s="442"/>
      <c r="AP102" s="442"/>
      <c r="AQ102" s="442"/>
      <c r="AR102" s="442"/>
      <c r="AS102" s="442"/>
      <c r="AT102" s="442"/>
      <c r="AU102" s="442"/>
      <c r="AV102" s="442"/>
      <c r="AW102" s="442"/>
      <c r="AX102" s="442"/>
    </row>
    <row r="103" spans="1:51" ht="30" customHeight="1">
      <c r="A103" s="443" t="s">
        <v>140</v>
      </c>
      <c r="B103" s="444"/>
      <c r="C103" s="444"/>
      <c r="D103" s="444"/>
      <c r="E103" s="444"/>
      <c r="F103" s="445"/>
      <c r="G103" s="45" t="s">
        <v>92</v>
      </c>
      <c r="H103" s="46"/>
      <c r="I103" s="46"/>
      <c r="J103" s="46"/>
      <c r="K103" s="46"/>
      <c r="L103" s="46"/>
      <c r="M103" s="46"/>
      <c r="N103" s="46"/>
      <c r="O103" s="46"/>
      <c r="P103" s="46"/>
      <c r="Q103" s="46"/>
      <c r="R103" s="46"/>
      <c r="S103" s="46"/>
      <c r="T103" s="46"/>
      <c r="U103" s="46"/>
      <c r="V103" s="46"/>
      <c r="W103" s="46"/>
      <c r="X103" s="46"/>
      <c r="Y103" s="46"/>
      <c r="Z103" s="46"/>
      <c r="AA103" s="46"/>
      <c r="AB103" s="446"/>
      <c r="AC103" s="45" t="s">
        <v>141</v>
      </c>
      <c r="AD103" s="46"/>
      <c r="AE103" s="46"/>
      <c r="AF103" s="46"/>
      <c r="AG103" s="46"/>
      <c r="AH103" s="46"/>
      <c r="AI103" s="46"/>
      <c r="AJ103" s="46"/>
      <c r="AK103" s="46"/>
      <c r="AL103" s="46"/>
      <c r="AM103" s="46"/>
      <c r="AN103" s="46"/>
      <c r="AO103" s="46"/>
      <c r="AP103" s="46"/>
      <c r="AQ103" s="46"/>
      <c r="AR103" s="46"/>
      <c r="AS103" s="46"/>
      <c r="AT103" s="46"/>
      <c r="AU103" s="46"/>
      <c r="AV103" s="46"/>
      <c r="AW103" s="46"/>
      <c r="AX103" s="47"/>
    </row>
    <row r="104" spans="1:51" ht="24.75" customHeight="1">
      <c r="A104" s="203"/>
      <c r="B104" s="204"/>
      <c r="C104" s="204"/>
      <c r="D104" s="204"/>
      <c r="E104" s="204"/>
      <c r="F104" s="205"/>
      <c r="G104" s="18" t="s">
        <v>66</v>
      </c>
      <c r="H104" s="19"/>
      <c r="I104" s="19"/>
      <c r="J104" s="19"/>
      <c r="K104" s="19"/>
      <c r="L104" s="20" t="s">
        <v>93</v>
      </c>
      <c r="M104" s="21"/>
      <c r="N104" s="21"/>
      <c r="O104" s="21"/>
      <c r="P104" s="21"/>
      <c r="Q104" s="21"/>
      <c r="R104" s="21"/>
      <c r="S104" s="21"/>
      <c r="T104" s="21"/>
      <c r="U104" s="21"/>
      <c r="V104" s="21"/>
      <c r="W104" s="21"/>
      <c r="X104" s="22"/>
      <c r="Y104" s="23" t="s">
        <v>94</v>
      </c>
      <c r="Z104" s="24"/>
      <c r="AA104" s="24"/>
      <c r="AB104" s="25"/>
      <c r="AC104" s="18" t="s">
        <v>66</v>
      </c>
      <c r="AD104" s="19"/>
      <c r="AE104" s="19"/>
      <c r="AF104" s="19"/>
      <c r="AG104" s="19"/>
      <c r="AH104" s="20" t="s">
        <v>93</v>
      </c>
      <c r="AI104" s="21"/>
      <c r="AJ104" s="21"/>
      <c r="AK104" s="21"/>
      <c r="AL104" s="21"/>
      <c r="AM104" s="21"/>
      <c r="AN104" s="21"/>
      <c r="AO104" s="21"/>
      <c r="AP104" s="21"/>
      <c r="AQ104" s="21"/>
      <c r="AR104" s="21"/>
      <c r="AS104" s="21"/>
      <c r="AT104" s="22"/>
      <c r="AU104" s="23" t="s">
        <v>94</v>
      </c>
      <c r="AV104" s="24"/>
      <c r="AW104" s="24"/>
      <c r="AX104" s="447"/>
    </row>
    <row r="105" spans="1:51" ht="24.75" customHeight="1">
      <c r="A105" s="203"/>
      <c r="B105" s="204"/>
      <c r="C105" s="204"/>
      <c r="D105" s="204"/>
      <c r="E105" s="204"/>
      <c r="F105" s="205"/>
      <c r="G105" s="6" t="s">
        <v>70</v>
      </c>
      <c r="H105" s="7"/>
      <c r="I105" s="7"/>
      <c r="J105" s="7"/>
      <c r="K105" s="8"/>
      <c r="L105" s="9" t="s">
        <v>142</v>
      </c>
      <c r="M105" s="10"/>
      <c r="N105" s="10"/>
      <c r="O105" s="10"/>
      <c r="P105" s="10"/>
      <c r="Q105" s="10"/>
      <c r="R105" s="10"/>
      <c r="S105" s="10"/>
      <c r="T105" s="10"/>
      <c r="U105" s="10"/>
      <c r="V105" s="10"/>
      <c r="W105" s="10"/>
      <c r="X105" s="11"/>
      <c r="Y105" s="448">
        <v>15.5</v>
      </c>
      <c r="Z105" s="449"/>
      <c r="AA105" s="449"/>
      <c r="AB105" s="450"/>
      <c r="AC105" s="6" t="s">
        <v>70</v>
      </c>
      <c r="AD105" s="7"/>
      <c r="AE105" s="7"/>
      <c r="AF105" s="7"/>
      <c r="AG105" s="8"/>
      <c r="AH105" s="9" t="s">
        <v>95</v>
      </c>
      <c r="AI105" s="10"/>
      <c r="AJ105" s="10"/>
      <c r="AK105" s="10"/>
      <c r="AL105" s="10"/>
      <c r="AM105" s="10"/>
      <c r="AN105" s="10"/>
      <c r="AO105" s="10"/>
      <c r="AP105" s="10"/>
      <c r="AQ105" s="10"/>
      <c r="AR105" s="10"/>
      <c r="AS105" s="10"/>
      <c r="AT105" s="11"/>
      <c r="AU105" s="41">
        <v>0.6</v>
      </c>
      <c r="AV105" s="42"/>
      <c r="AW105" s="42"/>
      <c r="AX105" s="43"/>
      <c r="AY105" s="451"/>
    </row>
    <row r="106" spans="1:51" ht="24.75" customHeight="1">
      <c r="A106" s="203"/>
      <c r="B106" s="204"/>
      <c r="C106" s="204"/>
      <c r="D106" s="204"/>
      <c r="E106" s="204"/>
      <c r="F106" s="205"/>
      <c r="G106" s="26"/>
      <c r="H106" s="27"/>
      <c r="I106" s="27"/>
      <c r="J106" s="27"/>
      <c r="K106" s="28"/>
      <c r="L106" s="29"/>
      <c r="M106" s="30"/>
      <c r="N106" s="30"/>
      <c r="O106" s="30"/>
      <c r="P106" s="30"/>
      <c r="Q106" s="30"/>
      <c r="R106" s="30"/>
      <c r="S106" s="30"/>
      <c r="T106" s="30"/>
      <c r="U106" s="30"/>
      <c r="V106" s="30"/>
      <c r="W106" s="30"/>
      <c r="X106" s="31"/>
      <c r="Y106" s="452"/>
      <c r="Z106" s="453"/>
      <c r="AA106" s="453"/>
      <c r="AB106" s="454"/>
      <c r="AC106" s="26"/>
      <c r="AD106" s="27"/>
      <c r="AE106" s="27"/>
      <c r="AF106" s="27"/>
      <c r="AG106" s="28"/>
      <c r="AH106" s="29"/>
      <c r="AI106" s="30"/>
      <c r="AJ106" s="30"/>
      <c r="AK106" s="30"/>
      <c r="AL106" s="30"/>
      <c r="AM106" s="30"/>
      <c r="AN106" s="30"/>
      <c r="AO106" s="30"/>
      <c r="AP106" s="30"/>
      <c r="AQ106" s="30"/>
      <c r="AR106" s="30"/>
      <c r="AS106" s="30"/>
      <c r="AT106" s="31"/>
      <c r="AU106" s="455"/>
      <c r="AV106" s="456"/>
      <c r="AW106" s="456"/>
      <c r="AX106" s="457"/>
      <c r="AY106" s="451"/>
    </row>
    <row r="107" spans="1:51" ht="24.75" customHeight="1">
      <c r="A107" s="203"/>
      <c r="B107" s="204"/>
      <c r="C107" s="204"/>
      <c r="D107" s="204"/>
      <c r="E107" s="204"/>
      <c r="F107" s="205"/>
      <c r="G107" s="26"/>
      <c r="H107" s="27"/>
      <c r="I107" s="27"/>
      <c r="J107" s="27"/>
      <c r="K107" s="28"/>
      <c r="L107" s="29"/>
      <c r="M107" s="30"/>
      <c r="N107" s="30"/>
      <c r="O107" s="30"/>
      <c r="P107" s="30"/>
      <c r="Q107" s="30"/>
      <c r="R107" s="30"/>
      <c r="S107" s="30"/>
      <c r="T107" s="30"/>
      <c r="U107" s="30"/>
      <c r="V107" s="30"/>
      <c r="W107" s="30"/>
      <c r="X107" s="31"/>
      <c r="Y107" s="452"/>
      <c r="Z107" s="453"/>
      <c r="AA107" s="453"/>
      <c r="AB107" s="454"/>
      <c r="AC107" s="26"/>
      <c r="AD107" s="27"/>
      <c r="AE107" s="27"/>
      <c r="AF107" s="27"/>
      <c r="AG107" s="28"/>
      <c r="AH107" s="29"/>
      <c r="AI107" s="30"/>
      <c r="AJ107" s="30"/>
      <c r="AK107" s="30"/>
      <c r="AL107" s="30"/>
      <c r="AM107" s="30"/>
      <c r="AN107" s="30"/>
      <c r="AO107" s="30"/>
      <c r="AP107" s="30"/>
      <c r="AQ107" s="30"/>
      <c r="AR107" s="30"/>
      <c r="AS107" s="30"/>
      <c r="AT107" s="31"/>
      <c r="AU107" s="455"/>
      <c r="AV107" s="456"/>
      <c r="AW107" s="456"/>
      <c r="AX107" s="457"/>
      <c r="AY107" s="451"/>
    </row>
    <row r="108" spans="1:51" ht="24.75" customHeight="1">
      <c r="A108" s="203"/>
      <c r="B108" s="204"/>
      <c r="C108" s="204"/>
      <c r="D108" s="204"/>
      <c r="E108" s="204"/>
      <c r="F108" s="205"/>
      <c r="G108" s="26"/>
      <c r="H108" s="27"/>
      <c r="I108" s="27"/>
      <c r="J108" s="27"/>
      <c r="K108" s="28"/>
      <c r="L108" s="29"/>
      <c r="M108" s="30"/>
      <c r="N108" s="30"/>
      <c r="O108" s="30"/>
      <c r="P108" s="30"/>
      <c r="Q108" s="30"/>
      <c r="R108" s="30"/>
      <c r="S108" s="30"/>
      <c r="T108" s="30"/>
      <c r="U108" s="30"/>
      <c r="V108" s="30"/>
      <c r="W108" s="30"/>
      <c r="X108" s="31"/>
      <c r="Y108" s="452"/>
      <c r="Z108" s="453"/>
      <c r="AA108" s="453"/>
      <c r="AB108" s="454"/>
      <c r="AC108" s="26"/>
      <c r="AD108" s="27"/>
      <c r="AE108" s="27"/>
      <c r="AF108" s="27"/>
      <c r="AG108" s="28"/>
      <c r="AH108" s="29"/>
      <c r="AI108" s="30"/>
      <c r="AJ108" s="30"/>
      <c r="AK108" s="30"/>
      <c r="AL108" s="30"/>
      <c r="AM108" s="30"/>
      <c r="AN108" s="30"/>
      <c r="AO108" s="30"/>
      <c r="AP108" s="30"/>
      <c r="AQ108" s="30"/>
      <c r="AR108" s="30"/>
      <c r="AS108" s="30"/>
      <c r="AT108" s="31"/>
      <c r="AU108" s="455"/>
      <c r="AV108" s="456"/>
      <c r="AW108" s="456"/>
      <c r="AX108" s="457"/>
      <c r="AY108" s="451"/>
    </row>
    <row r="109" spans="1:51" ht="24.75" customHeight="1">
      <c r="A109" s="203"/>
      <c r="B109" s="204"/>
      <c r="C109" s="204"/>
      <c r="D109" s="204"/>
      <c r="E109" s="204"/>
      <c r="F109" s="205"/>
      <c r="G109" s="26"/>
      <c r="H109" s="27"/>
      <c r="I109" s="27"/>
      <c r="J109" s="27"/>
      <c r="K109" s="28"/>
      <c r="L109" s="29"/>
      <c r="M109" s="30"/>
      <c r="N109" s="30"/>
      <c r="O109" s="30"/>
      <c r="P109" s="30"/>
      <c r="Q109" s="30"/>
      <c r="R109" s="30"/>
      <c r="S109" s="30"/>
      <c r="T109" s="30"/>
      <c r="U109" s="30"/>
      <c r="V109" s="30"/>
      <c r="W109" s="30"/>
      <c r="X109" s="31"/>
      <c r="Y109" s="452"/>
      <c r="Z109" s="453"/>
      <c r="AA109" s="453"/>
      <c r="AB109" s="453"/>
      <c r="AC109" s="26"/>
      <c r="AD109" s="27"/>
      <c r="AE109" s="27"/>
      <c r="AF109" s="27"/>
      <c r="AG109" s="28"/>
      <c r="AH109" s="29"/>
      <c r="AI109" s="30"/>
      <c r="AJ109" s="30"/>
      <c r="AK109" s="30"/>
      <c r="AL109" s="30"/>
      <c r="AM109" s="30"/>
      <c r="AN109" s="30"/>
      <c r="AO109" s="30"/>
      <c r="AP109" s="30"/>
      <c r="AQ109" s="30"/>
      <c r="AR109" s="30"/>
      <c r="AS109" s="30"/>
      <c r="AT109" s="31"/>
      <c r="AU109" s="455"/>
      <c r="AV109" s="456"/>
      <c r="AW109" s="456"/>
      <c r="AX109" s="457"/>
      <c r="AY109" s="451"/>
    </row>
    <row r="110" spans="1:51" ht="24.75" customHeight="1">
      <c r="A110" s="203"/>
      <c r="B110" s="204"/>
      <c r="C110" s="204"/>
      <c r="D110" s="204"/>
      <c r="E110" s="204"/>
      <c r="F110" s="205"/>
      <c r="G110" s="26"/>
      <c r="H110" s="27"/>
      <c r="I110" s="27"/>
      <c r="J110" s="27"/>
      <c r="K110" s="28"/>
      <c r="L110" s="29"/>
      <c r="M110" s="30"/>
      <c r="N110" s="30"/>
      <c r="O110" s="30"/>
      <c r="P110" s="30"/>
      <c r="Q110" s="30"/>
      <c r="R110" s="30"/>
      <c r="S110" s="30"/>
      <c r="T110" s="30"/>
      <c r="U110" s="30"/>
      <c r="V110" s="30"/>
      <c r="W110" s="30"/>
      <c r="X110" s="31"/>
      <c r="Y110" s="452"/>
      <c r="Z110" s="453"/>
      <c r="AA110" s="453"/>
      <c r="AB110" s="453"/>
      <c r="AC110" s="26"/>
      <c r="AD110" s="27"/>
      <c r="AE110" s="27"/>
      <c r="AF110" s="27"/>
      <c r="AG110" s="28"/>
      <c r="AH110" s="29"/>
      <c r="AI110" s="30"/>
      <c r="AJ110" s="30"/>
      <c r="AK110" s="30"/>
      <c r="AL110" s="30"/>
      <c r="AM110" s="30"/>
      <c r="AN110" s="30"/>
      <c r="AO110" s="30"/>
      <c r="AP110" s="30"/>
      <c r="AQ110" s="30"/>
      <c r="AR110" s="30"/>
      <c r="AS110" s="30"/>
      <c r="AT110" s="31"/>
      <c r="AU110" s="455"/>
      <c r="AV110" s="456"/>
      <c r="AW110" s="456"/>
      <c r="AX110" s="457"/>
      <c r="AY110" s="451"/>
    </row>
    <row r="111" spans="1:51" ht="24.75" customHeight="1">
      <c r="A111" s="203"/>
      <c r="B111" s="204"/>
      <c r="C111" s="204"/>
      <c r="D111" s="204"/>
      <c r="E111" s="204"/>
      <c r="F111" s="205"/>
      <c r="G111" s="26"/>
      <c r="H111" s="27"/>
      <c r="I111" s="27"/>
      <c r="J111" s="27"/>
      <c r="K111" s="28"/>
      <c r="L111" s="29"/>
      <c r="M111" s="30"/>
      <c r="N111" s="30"/>
      <c r="O111" s="30"/>
      <c r="P111" s="30"/>
      <c r="Q111" s="30"/>
      <c r="R111" s="30"/>
      <c r="S111" s="30"/>
      <c r="T111" s="30"/>
      <c r="U111" s="30"/>
      <c r="V111" s="30"/>
      <c r="W111" s="30"/>
      <c r="X111" s="31"/>
      <c r="Y111" s="452"/>
      <c r="Z111" s="453"/>
      <c r="AA111" s="453"/>
      <c r="AB111" s="453"/>
      <c r="AC111" s="26"/>
      <c r="AD111" s="27"/>
      <c r="AE111" s="27"/>
      <c r="AF111" s="27"/>
      <c r="AG111" s="28"/>
      <c r="AH111" s="29"/>
      <c r="AI111" s="30"/>
      <c r="AJ111" s="30"/>
      <c r="AK111" s="30"/>
      <c r="AL111" s="30"/>
      <c r="AM111" s="30"/>
      <c r="AN111" s="30"/>
      <c r="AO111" s="30"/>
      <c r="AP111" s="30"/>
      <c r="AQ111" s="30"/>
      <c r="AR111" s="30"/>
      <c r="AS111" s="30"/>
      <c r="AT111" s="31"/>
      <c r="AU111" s="455"/>
      <c r="AV111" s="456"/>
      <c r="AW111" s="456"/>
      <c r="AX111" s="457"/>
      <c r="AY111" s="451"/>
    </row>
    <row r="112" spans="1:51" ht="24.75" customHeight="1">
      <c r="A112" s="203"/>
      <c r="B112" s="204"/>
      <c r="C112" s="204"/>
      <c r="D112" s="204"/>
      <c r="E112" s="204"/>
      <c r="F112" s="205"/>
      <c r="G112" s="458"/>
      <c r="H112" s="331"/>
      <c r="I112" s="331"/>
      <c r="J112" s="331"/>
      <c r="K112" s="459"/>
      <c r="L112" s="460"/>
      <c r="M112" s="461"/>
      <c r="N112" s="461"/>
      <c r="O112" s="461"/>
      <c r="P112" s="461"/>
      <c r="Q112" s="461"/>
      <c r="R112" s="461"/>
      <c r="S112" s="461"/>
      <c r="T112" s="461"/>
      <c r="U112" s="461"/>
      <c r="V112" s="461"/>
      <c r="W112" s="461"/>
      <c r="X112" s="462"/>
      <c r="Y112" s="463"/>
      <c r="Z112" s="464"/>
      <c r="AA112" s="464"/>
      <c r="AB112" s="464"/>
      <c r="AC112" s="458"/>
      <c r="AD112" s="331"/>
      <c r="AE112" s="331"/>
      <c r="AF112" s="331"/>
      <c r="AG112" s="459"/>
      <c r="AH112" s="460"/>
      <c r="AI112" s="461"/>
      <c r="AJ112" s="461"/>
      <c r="AK112" s="461"/>
      <c r="AL112" s="461"/>
      <c r="AM112" s="461"/>
      <c r="AN112" s="461"/>
      <c r="AO112" s="461"/>
      <c r="AP112" s="461"/>
      <c r="AQ112" s="461"/>
      <c r="AR112" s="461"/>
      <c r="AS112" s="461"/>
      <c r="AT112" s="462"/>
      <c r="AU112" s="465"/>
      <c r="AV112" s="466"/>
      <c r="AW112" s="466"/>
      <c r="AX112" s="467"/>
      <c r="AY112" s="451"/>
    </row>
    <row r="113" spans="1:51" ht="24.75" customHeight="1">
      <c r="A113" s="203"/>
      <c r="B113" s="204"/>
      <c r="C113" s="204"/>
      <c r="D113" s="204"/>
      <c r="E113" s="204"/>
      <c r="F113" s="205"/>
      <c r="G113" s="468" t="s">
        <v>29</v>
      </c>
      <c r="H113" s="21"/>
      <c r="I113" s="21"/>
      <c r="J113" s="21"/>
      <c r="K113" s="21"/>
      <c r="L113" s="469"/>
      <c r="M113" s="166"/>
      <c r="N113" s="166"/>
      <c r="O113" s="166"/>
      <c r="P113" s="166"/>
      <c r="Q113" s="166"/>
      <c r="R113" s="166"/>
      <c r="S113" s="166"/>
      <c r="T113" s="166"/>
      <c r="U113" s="166"/>
      <c r="V113" s="166"/>
      <c r="W113" s="166"/>
      <c r="X113" s="167"/>
      <c r="Y113" s="470">
        <f>SUM(Y105:AB112)</f>
        <v>15.5</v>
      </c>
      <c r="Z113" s="471"/>
      <c r="AA113" s="471"/>
      <c r="AB113" s="472"/>
      <c r="AC113" s="468" t="s">
        <v>29</v>
      </c>
      <c r="AD113" s="21"/>
      <c r="AE113" s="21"/>
      <c r="AF113" s="21"/>
      <c r="AG113" s="21"/>
      <c r="AH113" s="469"/>
      <c r="AI113" s="166"/>
      <c r="AJ113" s="166"/>
      <c r="AK113" s="166"/>
      <c r="AL113" s="166"/>
      <c r="AM113" s="166"/>
      <c r="AN113" s="166"/>
      <c r="AO113" s="166"/>
      <c r="AP113" s="166"/>
      <c r="AQ113" s="166"/>
      <c r="AR113" s="166"/>
      <c r="AS113" s="166"/>
      <c r="AT113" s="167"/>
      <c r="AU113" s="473">
        <f>SUM(AU105:AX112)</f>
        <v>0.6</v>
      </c>
      <c r="AV113" s="474"/>
      <c r="AW113" s="474"/>
      <c r="AX113" s="475"/>
      <c r="AY113" s="451"/>
    </row>
    <row r="114" spans="1:51" ht="30" customHeight="1">
      <c r="A114" s="203"/>
      <c r="B114" s="204"/>
      <c r="C114" s="204"/>
      <c r="D114" s="204"/>
      <c r="E114" s="204"/>
      <c r="F114" s="205"/>
      <c r="G114" s="15" t="s">
        <v>96</v>
      </c>
      <c r="H114" s="16"/>
      <c r="I114" s="16"/>
      <c r="J114" s="16"/>
      <c r="K114" s="16"/>
      <c r="L114" s="16"/>
      <c r="M114" s="16"/>
      <c r="N114" s="16"/>
      <c r="O114" s="16"/>
      <c r="P114" s="16"/>
      <c r="Q114" s="16"/>
      <c r="R114" s="16"/>
      <c r="S114" s="16"/>
      <c r="T114" s="16"/>
      <c r="U114" s="16"/>
      <c r="V114" s="16"/>
      <c r="W114" s="16"/>
      <c r="X114" s="16"/>
      <c r="Y114" s="16"/>
      <c r="Z114" s="16"/>
      <c r="AA114" s="16"/>
      <c r="AB114" s="17"/>
      <c r="AC114" s="15" t="s">
        <v>97</v>
      </c>
      <c r="AD114" s="16"/>
      <c r="AE114" s="16"/>
      <c r="AF114" s="16"/>
      <c r="AG114" s="16"/>
      <c r="AH114" s="16"/>
      <c r="AI114" s="16"/>
      <c r="AJ114" s="16"/>
      <c r="AK114" s="16"/>
      <c r="AL114" s="16"/>
      <c r="AM114" s="16"/>
      <c r="AN114" s="16"/>
      <c r="AO114" s="16"/>
      <c r="AP114" s="16"/>
      <c r="AQ114" s="16"/>
      <c r="AR114" s="16"/>
      <c r="AS114" s="16"/>
      <c r="AT114" s="16"/>
      <c r="AU114" s="16"/>
      <c r="AV114" s="16"/>
      <c r="AW114" s="16"/>
      <c r="AX114" s="44"/>
    </row>
    <row r="115" spans="1:51" ht="25.5" customHeight="1">
      <c r="A115" s="203"/>
      <c r="B115" s="204"/>
      <c r="C115" s="204"/>
      <c r="D115" s="204"/>
      <c r="E115" s="204"/>
      <c r="F115" s="205"/>
      <c r="G115" s="18" t="s">
        <v>66</v>
      </c>
      <c r="H115" s="19"/>
      <c r="I115" s="19"/>
      <c r="J115" s="19"/>
      <c r="K115" s="19"/>
      <c r="L115" s="20" t="s">
        <v>93</v>
      </c>
      <c r="M115" s="21"/>
      <c r="N115" s="21"/>
      <c r="O115" s="21"/>
      <c r="P115" s="21"/>
      <c r="Q115" s="21"/>
      <c r="R115" s="21"/>
      <c r="S115" s="21"/>
      <c r="T115" s="21"/>
      <c r="U115" s="21"/>
      <c r="V115" s="21"/>
      <c r="W115" s="21"/>
      <c r="X115" s="22"/>
      <c r="Y115" s="23" t="s">
        <v>94</v>
      </c>
      <c r="Z115" s="24"/>
      <c r="AA115" s="24"/>
      <c r="AB115" s="25"/>
      <c r="AC115" s="18" t="s">
        <v>66</v>
      </c>
      <c r="AD115" s="19"/>
      <c r="AE115" s="19"/>
      <c r="AF115" s="19"/>
      <c r="AG115" s="19"/>
      <c r="AH115" s="20" t="s">
        <v>93</v>
      </c>
      <c r="AI115" s="21"/>
      <c r="AJ115" s="21"/>
      <c r="AK115" s="21"/>
      <c r="AL115" s="21"/>
      <c r="AM115" s="21"/>
      <c r="AN115" s="21"/>
      <c r="AO115" s="21"/>
      <c r="AP115" s="21"/>
      <c r="AQ115" s="21"/>
      <c r="AR115" s="21"/>
      <c r="AS115" s="21"/>
      <c r="AT115" s="22"/>
      <c r="AU115" s="23" t="s">
        <v>94</v>
      </c>
      <c r="AV115" s="24"/>
      <c r="AW115" s="24"/>
      <c r="AX115" s="447"/>
    </row>
    <row r="116" spans="1:51" ht="24.75" customHeight="1">
      <c r="A116" s="203"/>
      <c r="B116" s="204"/>
      <c r="C116" s="204"/>
      <c r="D116" s="204"/>
      <c r="E116" s="204"/>
      <c r="F116" s="205"/>
      <c r="G116" s="6" t="s">
        <v>70</v>
      </c>
      <c r="H116" s="7"/>
      <c r="I116" s="7"/>
      <c r="J116" s="7"/>
      <c r="K116" s="8"/>
      <c r="L116" s="9" t="s">
        <v>143</v>
      </c>
      <c r="M116" s="10"/>
      <c r="N116" s="10"/>
      <c r="O116" s="10"/>
      <c r="P116" s="10"/>
      <c r="Q116" s="10"/>
      <c r="R116" s="10"/>
      <c r="S116" s="10"/>
      <c r="T116" s="10"/>
      <c r="U116" s="10"/>
      <c r="V116" s="10"/>
      <c r="W116" s="10"/>
      <c r="X116" s="11"/>
      <c r="Y116" s="448">
        <v>4.9000000000000004</v>
      </c>
      <c r="Z116" s="449"/>
      <c r="AA116" s="449"/>
      <c r="AB116" s="450"/>
      <c r="AC116" s="6" t="s">
        <v>70</v>
      </c>
      <c r="AD116" s="7"/>
      <c r="AE116" s="7"/>
      <c r="AF116" s="7"/>
      <c r="AG116" s="8"/>
      <c r="AH116" s="9" t="s">
        <v>69</v>
      </c>
      <c r="AI116" s="10"/>
      <c r="AJ116" s="10"/>
      <c r="AK116" s="10"/>
      <c r="AL116" s="10"/>
      <c r="AM116" s="10"/>
      <c r="AN116" s="10"/>
      <c r="AO116" s="10"/>
      <c r="AP116" s="10"/>
      <c r="AQ116" s="10"/>
      <c r="AR116" s="10"/>
      <c r="AS116" s="10"/>
      <c r="AT116" s="11"/>
      <c r="AU116" s="41">
        <v>7.6</v>
      </c>
      <c r="AV116" s="42"/>
      <c r="AW116" s="42"/>
      <c r="AX116" s="43"/>
      <c r="AY116" s="451"/>
    </row>
    <row r="117" spans="1:51" ht="24.75" customHeight="1">
      <c r="A117" s="203"/>
      <c r="B117" s="204"/>
      <c r="C117" s="204"/>
      <c r="D117" s="204"/>
      <c r="E117" s="204"/>
      <c r="F117" s="205"/>
      <c r="G117" s="26"/>
      <c r="H117" s="27"/>
      <c r="I117" s="27"/>
      <c r="J117" s="27"/>
      <c r="K117" s="28"/>
      <c r="L117" s="29"/>
      <c r="M117" s="30"/>
      <c r="N117" s="30"/>
      <c r="O117" s="30"/>
      <c r="P117" s="30"/>
      <c r="Q117" s="30"/>
      <c r="R117" s="30"/>
      <c r="S117" s="30"/>
      <c r="T117" s="30"/>
      <c r="U117" s="30"/>
      <c r="V117" s="30"/>
      <c r="W117" s="30"/>
      <c r="X117" s="31"/>
      <c r="Y117" s="452"/>
      <c r="Z117" s="453"/>
      <c r="AA117" s="453"/>
      <c r="AB117" s="454"/>
      <c r="AC117" s="26"/>
      <c r="AD117" s="27"/>
      <c r="AE117" s="27"/>
      <c r="AF117" s="27"/>
      <c r="AG117" s="28"/>
      <c r="AH117" s="29"/>
      <c r="AI117" s="30"/>
      <c r="AJ117" s="30"/>
      <c r="AK117" s="30"/>
      <c r="AL117" s="30"/>
      <c r="AM117" s="30"/>
      <c r="AN117" s="30"/>
      <c r="AO117" s="30"/>
      <c r="AP117" s="30"/>
      <c r="AQ117" s="30"/>
      <c r="AR117" s="30"/>
      <c r="AS117" s="30"/>
      <c r="AT117" s="31"/>
      <c r="AU117" s="455"/>
      <c r="AV117" s="456"/>
      <c r="AW117" s="456"/>
      <c r="AX117" s="457"/>
      <c r="AY117" s="451"/>
    </row>
    <row r="118" spans="1:51" ht="24.75" customHeight="1">
      <c r="A118" s="203"/>
      <c r="B118" s="204"/>
      <c r="C118" s="204"/>
      <c r="D118" s="204"/>
      <c r="E118" s="204"/>
      <c r="F118" s="205"/>
      <c r="G118" s="26"/>
      <c r="H118" s="27"/>
      <c r="I118" s="27"/>
      <c r="J118" s="27"/>
      <c r="K118" s="28"/>
      <c r="L118" s="29"/>
      <c r="M118" s="30"/>
      <c r="N118" s="30"/>
      <c r="O118" s="30"/>
      <c r="P118" s="30"/>
      <c r="Q118" s="30"/>
      <c r="R118" s="30"/>
      <c r="S118" s="30"/>
      <c r="T118" s="30"/>
      <c r="U118" s="30"/>
      <c r="V118" s="30"/>
      <c r="W118" s="30"/>
      <c r="X118" s="31"/>
      <c r="Y118" s="452"/>
      <c r="Z118" s="453"/>
      <c r="AA118" s="453"/>
      <c r="AB118" s="454"/>
      <c r="AC118" s="26"/>
      <c r="AD118" s="27"/>
      <c r="AE118" s="27"/>
      <c r="AF118" s="27"/>
      <c r="AG118" s="28"/>
      <c r="AH118" s="29"/>
      <c r="AI118" s="30"/>
      <c r="AJ118" s="30"/>
      <c r="AK118" s="30"/>
      <c r="AL118" s="30"/>
      <c r="AM118" s="30"/>
      <c r="AN118" s="30"/>
      <c r="AO118" s="30"/>
      <c r="AP118" s="30"/>
      <c r="AQ118" s="30"/>
      <c r="AR118" s="30"/>
      <c r="AS118" s="30"/>
      <c r="AT118" s="31"/>
      <c r="AU118" s="455"/>
      <c r="AV118" s="456"/>
      <c r="AW118" s="456"/>
      <c r="AX118" s="457"/>
      <c r="AY118" s="451"/>
    </row>
    <row r="119" spans="1:51" ht="24.75" customHeight="1">
      <c r="A119" s="203"/>
      <c r="B119" s="204"/>
      <c r="C119" s="204"/>
      <c r="D119" s="204"/>
      <c r="E119" s="204"/>
      <c r="F119" s="205"/>
      <c r="G119" s="26"/>
      <c r="H119" s="27"/>
      <c r="I119" s="27"/>
      <c r="J119" s="27"/>
      <c r="K119" s="28"/>
      <c r="L119" s="29"/>
      <c r="M119" s="30"/>
      <c r="N119" s="30"/>
      <c r="O119" s="30"/>
      <c r="P119" s="30"/>
      <c r="Q119" s="30"/>
      <c r="R119" s="30"/>
      <c r="S119" s="30"/>
      <c r="T119" s="30"/>
      <c r="U119" s="30"/>
      <c r="V119" s="30"/>
      <c r="W119" s="30"/>
      <c r="X119" s="31"/>
      <c r="Y119" s="452"/>
      <c r="Z119" s="453"/>
      <c r="AA119" s="453"/>
      <c r="AB119" s="454"/>
      <c r="AC119" s="26"/>
      <c r="AD119" s="27"/>
      <c r="AE119" s="27"/>
      <c r="AF119" s="27"/>
      <c r="AG119" s="28"/>
      <c r="AH119" s="29"/>
      <c r="AI119" s="30"/>
      <c r="AJ119" s="30"/>
      <c r="AK119" s="30"/>
      <c r="AL119" s="30"/>
      <c r="AM119" s="30"/>
      <c r="AN119" s="30"/>
      <c r="AO119" s="30"/>
      <c r="AP119" s="30"/>
      <c r="AQ119" s="30"/>
      <c r="AR119" s="30"/>
      <c r="AS119" s="30"/>
      <c r="AT119" s="31"/>
      <c r="AU119" s="455"/>
      <c r="AV119" s="456"/>
      <c r="AW119" s="456"/>
      <c r="AX119" s="457"/>
      <c r="AY119" s="451"/>
    </row>
    <row r="120" spans="1:51" ht="24.75" customHeight="1">
      <c r="A120" s="203"/>
      <c r="B120" s="204"/>
      <c r="C120" s="204"/>
      <c r="D120" s="204"/>
      <c r="E120" s="204"/>
      <c r="F120" s="205"/>
      <c r="G120" s="26"/>
      <c r="H120" s="27"/>
      <c r="I120" s="27"/>
      <c r="J120" s="27"/>
      <c r="K120" s="28"/>
      <c r="L120" s="29"/>
      <c r="M120" s="30"/>
      <c r="N120" s="30"/>
      <c r="O120" s="30"/>
      <c r="P120" s="30"/>
      <c r="Q120" s="30"/>
      <c r="R120" s="30"/>
      <c r="S120" s="30"/>
      <c r="T120" s="30"/>
      <c r="U120" s="30"/>
      <c r="V120" s="30"/>
      <c r="W120" s="30"/>
      <c r="X120" s="31"/>
      <c r="Y120" s="452"/>
      <c r="Z120" s="453"/>
      <c r="AA120" s="453"/>
      <c r="AB120" s="453"/>
      <c r="AC120" s="26"/>
      <c r="AD120" s="27"/>
      <c r="AE120" s="27"/>
      <c r="AF120" s="27"/>
      <c r="AG120" s="28"/>
      <c r="AH120" s="29"/>
      <c r="AI120" s="30"/>
      <c r="AJ120" s="30"/>
      <c r="AK120" s="30"/>
      <c r="AL120" s="30"/>
      <c r="AM120" s="30"/>
      <c r="AN120" s="30"/>
      <c r="AO120" s="30"/>
      <c r="AP120" s="30"/>
      <c r="AQ120" s="30"/>
      <c r="AR120" s="30"/>
      <c r="AS120" s="30"/>
      <c r="AT120" s="31"/>
      <c r="AU120" s="455"/>
      <c r="AV120" s="456"/>
      <c r="AW120" s="456"/>
      <c r="AX120" s="457"/>
      <c r="AY120" s="451"/>
    </row>
    <row r="121" spans="1:51" ht="24.75" customHeight="1">
      <c r="A121" s="203"/>
      <c r="B121" s="204"/>
      <c r="C121" s="204"/>
      <c r="D121" s="204"/>
      <c r="E121" s="204"/>
      <c r="F121" s="205"/>
      <c r="G121" s="26"/>
      <c r="H121" s="27"/>
      <c r="I121" s="27"/>
      <c r="J121" s="27"/>
      <c r="K121" s="28"/>
      <c r="L121" s="29"/>
      <c r="M121" s="30"/>
      <c r="N121" s="30"/>
      <c r="O121" s="30"/>
      <c r="P121" s="30"/>
      <c r="Q121" s="30"/>
      <c r="R121" s="30"/>
      <c r="S121" s="30"/>
      <c r="T121" s="30"/>
      <c r="U121" s="30"/>
      <c r="V121" s="30"/>
      <c r="W121" s="30"/>
      <c r="X121" s="31"/>
      <c r="Y121" s="452"/>
      <c r="Z121" s="453"/>
      <c r="AA121" s="453"/>
      <c r="AB121" s="453"/>
      <c r="AC121" s="26"/>
      <c r="AD121" s="27"/>
      <c r="AE121" s="27"/>
      <c r="AF121" s="27"/>
      <c r="AG121" s="28"/>
      <c r="AH121" s="29"/>
      <c r="AI121" s="30"/>
      <c r="AJ121" s="30"/>
      <c r="AK121" s="30"/>
      <c r="AL121" s="30"/>
      <c r="AM121" s="30"/>
      <c r="AN121" s="30"/>
      <c r="AO121" s="30"/>
      <c r="AP121" s="30"/>
      <c r="AQ121" s="30"/>
      <c r="AR121" s="30"/>
      <c r="AS121" s="30"/>
      <c r="AT121" s="31"/>
      <c r="AU121" s="455"/>
      <c r="AV121" s="456"/>
      <c r="AW121" s="456"/>
      <c r="AX121" s="457"/>
      <c r="AY121" s="451"/>
    </row>
    <row r="122" spans="1:51" ht="24.75" customHeight="1">
      <c r="A122" s="203"/>
      <c r="B122" s="204"/>
      <c r="C122" s="204"/>
      <c r="D122" s="204"/>
      <c r="E122" s="204"/>
      <c r="F122" s="205"/>
      <c r="G122" s="26"/>
      <c r="H122" s="27"/>
      <c r="I122" s="27"/>
      <c r="J122" s="27"/>
      <c r="K122" s="28"/>
      <c r="L122" s="29"/>
      <c r="M122" s="30"/>
      <c r="N122" s="30"/>
      <c r="O122" s="30"/>
      <c r="P122" s="30"/>
      <c r="Q122" s="30"/>
      <c r="R122" s="30"/>
      <c r="S122" s="30"/>
      <c r="T122" s="30"/>
      <c r="U122" s="30"/>
      <c r="V122" s="30"/>
      <c r="W122" s="30"/>
      <c r="X122" s="31"/>
      <c r="Y122" s="452"/>
      <c r="Z122" s="453"/>
      <c r="AA122" s="453"/>
      <c r="AB122" s="453"/>
      <c r="AC122" s="26"/>
      <c r="AD122" s="27"/>
      <c r="AE122" s="27"/>
      <c r="AF122" s="27"/>
      <c r="AG122" s="28"/>
      <c r="AH122" s="29"/>
      <c r="AI122" s="30"/>
      <c r="AJ122" s="30"/>
      <c r="AK122" s="30"/>
      <c r="AL122" s="30"/>
      <c r="AM122" s="30"/>
      <c r="AN122" s="30"/>
      <c r="AO122" s="30"/>
      <c r="AP122" s="30"/>
      <c r="AQ122" s="30"/>
      <c r="AR122" s="30"/>
      <c r="AS122" s="30"/>
      <c r="AT122" s="31"/>
      <c r="AU122" s="455"/>
      <c r="AV122" s="456"/>
      <c r="AW122" s="456"/>
      <c r="AX122" s="457"/>
      <c r="AY122" s="451"/>
    </row>
    <row r="123" spans="1:51" ht="24.75" customHeight="1">
      <c r="A123" s="203"/>
      <c r="B123" s="204"/>
      <c r="C123" s="204"/>
      <c r="D123" s="204"/>
      <c r="E123" s="204"/>
      <c r="F123" s="205"/>
      <c r="G123" s="458"/>
      <c r="H123" s="331"/>
      <c r="I123" s="331"/>
      <c r="J123" s="331"/>
      <c r="K123" s="459"/>
      <c r="L123" s="460"/>
      <c r="M123" s="461"/>
      <c r="N123" s="461"/>
      <c r="O123" s="461"/>
      <c r="P123" s="461"/>
      <c r="Q123" s="461"/>
      <c r="R123" s="461"/>
      <c r="S123" s="461"/>
      <c r="T123" s="461"/>
      <c r="U123" s="461"/>
      <c r="V123" s="461"/>
      <c r="W123" s="461"/>
      <c r="X123" s="462"/>
      <c r="Y123" s="463"/>
      <c r="Z123" s="464"/>
      <c r="AA123" s="464"/>
      <c r="AB123" s="464"/>
      <c r="AC123" s="458"/>
      <c r="AD123" s="331"/>
      <c r="AE123" s="331"/>
      <c r="AF123" s="331"/>
      <c r="AG123" s="459"/>
      <c r="AH123" s="460"/>
      <c r="AI123" s="461"/>
      <c r="AJ123" s="461"/>
      <c r="AK123" s="461"/>
      <c r="AL123" s="461"/>
      <c r="AM123" s="461"/>
      <c r="AN123" s="461"/>
      <c r="AO123" s="461"/>
      <c r="AP123" s="461"/>
      <c r="AQ123" s="461"/>
      <c r="AR123" s="461"/>
      <c r="AS123" s="461"/>
      <c r="AT123" s="462"/>
      <c r="AU123" s="465"/>
      <c r="AV123" s="466"/>
      <c r="AW123" s="466"/>
      <c r="AX123" s="467"/>
      <c r="AY123" s="451"/>
    </row>
    <row r="124" spans="1:51" ht="24.75" customHeight="1">
      <c r="A124" s="203"/>
      <c r="B124" s="204"/>
      <c r="C124" s="204"/>
      <c r="D124" s="204"/>
      <c r="E124" s="204"/>
      <c r="F124" s="205"/>
      <c r="G124" s="468" t="s">
        <v>29</v>
      </c>
      <c r="H124" s="21"/>
      <c r="I124" s="21"/>
      <c r="J124" s="21"/>
      <c r="K124" s="21"/>
      <c r="L124" s="469"/>
      <c r="M124" s="166"/>
      <c r="N124" s="166"/>
      <c r="O124" s="166"/>
      <c r="P124" s="166"/>
      <c r="Q124" s="166"/>
      <c r="R124" s="166"/>
      <c r="S124" s="166"/>
      <c r="T124" s="166"/>
      <c r="U124" s="166"/>
      <c r="V124" s="166"/>
      <c r="W124" s="166"/>
      <c r="X124" s="167"/>
      <c r="Y124" s="470">
        <f>SUM(Y116:AB123)</f>
        <v>4.9000000000000004</v>
      </c>
      <c r="Z124" s="471"/>
      <c r="AA124" s="471"/>
      <c r="AB124" s="472"/>
      <c r="AC124" s="468" t="s">
        <v>29</v>
      </c>
      <c r="AD124" s="21"/>
      <c r="AE124" s="21"/>
      <c r="AF124" s="21"/>
      <c r="AG124" s="21"/>
      <c r="AH124" s="469"/>
      <c r="AI124" s="166"/>
      <c r="AJ124" s="166"/>
      <c r="AK124" s="166"/>
      <c r="AL124" s="166"/>
      <c r="AM124" s="166"/>
      <c r="AN124" s="166"/>
      <c r="AO124" s="166"/>
      <c r="AP124" s="166"/>
      <c r="AQ124" s="166"/>
      <c r="AR124" s="166"/>
      <c r="AS124" s="166"/>
      <c r="AT124" s="167"/>
      <c r="AU124" s="473">
        <f>SUM(AU116:AX123)</f>
        <v>7.6</v>
      </c>
      <c r="AV124" s="474"/>
      <c r="AW124" s="474"/>
      <c r="AX124" s="475"/>
      <c r="AY124" s="451"/>
    </row>
    <row r="125" spans="1:51" ht="30" customHeight="1">
      <c r="A125" s="203"/>
      <c r="B125" s="204"/>
      <c r="C125" s="204"/>
      <c r="D125" s="204"/>
      <c r="E125" s="204"/>
      <c r="F125" s="205"/>
      <c r="G125" s="15" t="s">
        <v>98</v>
      </c>
      <c r="H125" s="16"/>
      <c r="I125" s="16"/>
      <c r="J125" s="16"/>
      <c r="K125" s="16"/>
      <c r="L125" s="16"/>
      <c r="M125" s="16"/>
      <c r="N125" s="16"/>
      <c r="O125" s="16"/>
      <c r="P125" s="16"/>
      <c r="Q125" s="16"/>
      <c r="R125" s="16"/>
      <c r="S125" s="16"/>
      <c r="T125" s="16"/>
      <c r="U125" s="16"/>
      <c r="V125" s="16"/>
      <c r="W125" s="16"/>
      <c r="X125" s="16"/>
      <c r="Y125" s="16"/>
      <c r="Z125" s="16"/>
      <c r="AA125" s="16"/>
      <c r="AB125" s="17"/>
      <c r="AC125" s="15" t="s">
        <v>144</v>
      </c>
      <c r="AD125" s="16"/>
      <c r="AE125" s="16"/>
      <c r="AF125" s="16"/>
      <c r="AG125" s="16"/>
      <c r="AH125" s="16"/>
      <c r="AI125" s="16"/>
      <c r="AJ125" s="16"/>
      <c r="AK125" s="16"/>
      <c r="AL125" s="16"/>
      <c r="AM125" s="16"/>
      <c r="AN125" s="16"/>
      <c r="AO125" s="16"/>
      <c r="AP125" s="16"/>
      <c r="AQ125" s="16"/>
      <c r="AR125" s="16"/>
      <c r="AS125" s="16"/>
      <c r="AT125" s="16"/>
      <c r="AU125" s="16"/>
      <c r="AV125" s="16"/>
      <c r="AW125" s="16"/>
      <c r="AX125" s="44"/>
    </row>
    <row r="126" spans="1:51" ht="24.75" customHeight="1">
      <c r="A126" s="203"/>
      <c r="B126" s="204"/>
      <c r="C126" s="204"/>
      <c r="D126" s="204"/>
      <c r="E126" s="204"/>
      <c r="F126" s="205"/>
      <c r="G126" s="18" t="s">
        <v>66</v>
      </c>
      <c r="H126" s="19"/>
      <c r="I126" s="19"/>
      <c r="J126" s="19"/>
      <c r="K126" s="19"/>
      <c r="L126" s="20" t="s">
        <v>93</v>
      </c>
      <c r="M126" s="21"/>
      <c r="N126" s="21"/>
      <c r="O126" s="21"/>
      <c r="P126" s="21"/>
      <c r="Q126" s="21"/>
      <c r="R126" s="21"/>
      <c r="S126" s="21"/>
      <c r="T126" s="21"/>
      <c r="U126" s="21"/>
      <c r="V126" s="21"/>
      <c r="W126" s="21"/>
      <c r="X126" s="22"/>
      <c r="Y126" s="23" t="s">
        <v>94</v>
      </c>
      <c r="Z126" s="24"/>
      <c r="AA126" s="24"/>
      <c r="AB126" s="25"/>
      <c r="AC126" s="18" t="s">
        <v>66</v>
      </c>
      <c r="AD126" s="19"/>
      <c r="AE126" s="19"/>
      <c r="AF126" s="19"/>
      <c r="AG126" s="19"/>
      <c r="AH126" s="20" t="s">
        <v>93</v>
      </c>
      <c r="AI126" s="21"/>
      <c r="AJ126" s="21"/>
      <c r="AK126" s="21"/>
      <c r="AL126" s="21"/>
      <c r="AM126" s="21"/>
      <c r="AN126" s="21"/>
      <c r="AO126" s="21"/>
      <c r="AP126" s="21"/>
      <c r="AQ126" s="21"/>
      <c r="AR126" s="21"/>
      <c r="AS126" s="21"/>
      <c r="AT126" s="22"/>
      <c r="AU126" s="23" t="s">
        <v>94</v>
      </c>
      <c r="AV126" s="24"/>
      <c r="AW126" s="24"/>
      <c r="AX126" s="447"/>
    </row>
    <row r="127" spans="1:51" ht="24.75" customHeight="1">
      <c r="A127" s="203"/>
      <c r="B127" s="204"/>
      <c r="C127" s="204"/>
      <c r="D127" s="204"/>
      <c r="E127" s="204"/>
      <c r="F127" s="205"/>
      <c r="G127" s="6" t="s">
        <v>70</v>
      </c>
      <c r="H127" s="7"/>
      <c r="I127" s="7"/>
      <c r="J127" s="7"/>
      <c r="K127" s="8"/>
      <c r="L127" s="9" t="s">
        <v>145</v>
      </c>
      <c r="M127" s="10"/>
      <c r="N127" s="10"/>
      <c r="O127" s="10"/>
      <c r="P127" s="10"/>
      <c r="Q127" s="10"/>
      <c r="R127" s="10"/>
      <c r="S127" s="10"/>
      <c r="T127" s="10"/>
      <c r="U127" s="10"/>
      <c r="V127" s="10"/>
      <c r="W127" s="10"/>
      <c r="X127" s="11"/>
      <c r="Y127" s="448">
        <v>2.8</v>
      </c>
      <c r="Z127" s="449"/>
      <c r="AA127" s="449"/>
      <c r="AB127" s="450"/>
      <c r="AC127" s="6"/>
      <c r="AD127" s="7"/>
      <c r="AE127" s="7"/>
      <c r="AF127" s="7"/>
      <c r="AG127" s="8"/>
      <c r="AH127" s="9"/>
      <c r="AI127" s="10"/>
      <c r="AJ127" s="10"/>
      <c r="AK127" s="10"/>
      <c r="AL127" s="10"/>
      <c r="AM127" s="10"/>
      <c r="AN127" s="10"/>
      <c r="AO127" s="10"/>
      <c r="AP127" s="10"/>
      <c r="AQ127" s="10"/>
      <c r="AR127" s="10"/>
      <c r="AS127" s="10"/>
      <c r="AT127" s="11"/>
      <c r="AU127" s="41"/>
      <c r="AV127" s="42"/>
      <c r="AW127" s="42"/>
      <c r="AX127" s="43"/>
    </row>
    <row r="128" spans="1:51" ht="24.75" customHeight="1">
      <c r="A128" s="203"/>
      <c r="B128" s="204"/>
      <c r="C128" s="204"/>
      <c r="D128" s="204"/>
      <c r="E128" s="204"/>
      <c r="F128" s="205"/>
      <c r="G128" s="26"/>
      <c r="H128" s="27"/>
      <c r="I128" s="27"/>
      <c r="J128" s="27"/>
      <c r="K128" s="28"/>
      <c r="L128" s="29"/>
      <c r="M128" s="30"/>
      <c r="N128" s="30"/>
      <c r="O128" s="30"/>
      <c r="P128" s="30"/>
      <c r="Q128" s="30"/>
      <c r="R128" s="30"/>
      <c r="S128" s="30"/>
      <c r="T128" s="30"/>
      <c r="U128" s="30"/>
      <c r="V128" s="30"/>
      <c r="W128" s="30"/>
      <c r="X128" s="31"/>
      <c r="Y128" s="452"/>
      <c r="Z128" s="453"/>
      <c r="AA128" s="453"/>
      <c r="AB128" s="454"/>
      <c r="AC128" s="26"/>
      <c r="AD128" s="27"/>
      <c r="AE128" s="27"/>
      <c r="AF128" s="27"/>
      <c r="AG128" s="28"/>
      <c r="AH128" s="29"/>
      <c r="AI128" s="30"/>
      <c r="AJ128" s="30"/>
      <c r="AK128" s="30"/>
      <c r="AL128" s="30"/>
      <c r="AM128" s="30"/>
      <c r="AN128" s="30"/>
      <c r="AO128" s="30"/>
      <c r="AP128" s="30"/>
      <c r="AQ128" s="30"/>
      <c r="AR128" s="30"/>
      <c r="AS128" s="30"/>
      <c r="AT128" s="31"/>
      <c r="AU128" s="476"/>
      <c r="AV128" s="477"/>
      <c r="AW128" s="477"/>
      <c r="AX128" s="478"/>
    </row>
    <row r="129" spans="1:50" ht="24.75" customHeight="1">
      <c r="A129" s="203"/>
      <c r="B129" s="204"/>
      <c r="C129" s="204"/>
      <c r="D129" s="204"/>
      <c r="E129" s="204"/>
      <c r="F129" s="205"/>
      <c r="G129" s="26"/>
      <c r="H129" s="27"/>
      <c r="I129" s="27"/>
      <c r="J129" s="27"/>
      <c r="K129" s="28"/>
      <c r="L129" s="29"/>
      <c r="M129" s="30"/>
      <c r="N129" s="30"/>
      <c r="O129" s="30"/>
      <c r="P129" s="30"/>
      <c r="Q129" s="30"/>
      <c r="R129" s="30"/>
      <c r="S129" s="30"/>
      <c r="T129" s="30"/>
      <c r="U129" s="30"/>
      <c r="V129" s="30"/>
      <c r="W129" s="30"/>
      <c r="X129" s="31"/>
      <c r="Y129" s="452"/>
      <c r="Z129" s="453"/>
      <c r="AA129" s="453"/>
      <c r="AB129" s="454"/>
      <c r="AC129" s="26"/>
      <c r="AD129" s="27"/>
      <c r="AE129" s="27"/>
      <c r="AF129" s="27"/>
      <c r="AG129" s="28"/>
      <c r="AH129" s="29"/>
      <c r="AI129" s="30"/>
      <c r="AJ129" s="30"/>
      <c r="AK129" s="30"/>
      <c r="AL129" s="30"/>
      <c r="AM129" s="30"/>
      <c r="AN129" s="30"/>
      <c r="AO129" s="30"/>
      <c r="AP129" s="30"/>
      <c r="AQ129" s="30"/>
      <c r="AR129" s="30"/>
      <c r="AS129" s="30"/>
      <c r="AT129" s="31"/>
      <c r="AU129" s="476"/>
      <c r="AV129" s="477"/>
      <c r="AW129" s="477"/>
      <c r="AX129" s="478"/>
    </row>
    <row r="130" spans="1:50" ht="24.75" customHeight="1">
      <c r="A130" s="203"/>
      <c r="B130" s="204"/>
      <c r="C130" s="204"/>
      <c r="D130" s="204"/>
      <c r="E130" s="204"/>
      <c r="F130" s="205"/>
      <c r="G130" s="26"/>
      <c r="H130" s="27"/>
      <c r="I130" s="27"/>
      <c r="J130" s="27"/>
      <c r="K130" s="28"/>
      <c r="L130" s="29"/>
      <c r="M130" s="30"/>
      <c r="N130" s="30"/>
      <c r="O130" s="30"/>
      <c r="P130" s="30"/>
      <c r="Q130" s="30"/>
      <c r="R130" s="30"/>
      <c r="S130" s="30"/>
      <c r="T130" s="30"/>
      <c r="U130" s="30"/>
      <c r="V130" s="30"/>
      <c r="W130" s="30"/>
      <c r="X130" s="31"/>
      <c r="Y130" s="452"/>
      <c r="Z130" s="453"/>
      <c r="AA130" s="453"/>
      <c r="AB130" s="454"/>
      <c r="AC130" s="26"/>
      <c r="AD130" s="27"/>
      <c r="AE130" s="27"/>
      <c r="AF130" s="27"/>
      <c r="AG130" s="28"/>
      <c r="AH130" s="29"/>
      <c r="AI130" s="30"/>
      <c r="AJ130" s="30"/>
      <c r="AK130" s="30"/>
      <c r="AL130" s="30"/>
      <c r="AM130" s="30"/>
      <c r="AN130" s="30"/>
      <c r="AO130" s="30"/>
      <c r="AP130" s="30"/>
      <c r="AQ130" s="30"/>
      <c r="AR130" s="30"/>
      <c r="AS130" s="30"/>
      <c r="AT130" s="31"/>
      <c r="AU130" s="476"/>
      <c r="AV130" s="477"/>
      <c r="AW130" s="477"/>
      <c r="AX130" s="478"/>
    </row>
    <row r="131" spans="1:50" ht="24.75" customHeight="1">
      <c r="A131" s="203"/>
      <c r="B131" s="204"/>
      <c r="C131" s="204"/>
      <c r="D131" s="204"/>
      <c r="E131" s="204"/>
      <c r="F131" s="205"/>
      <c r="G131" s="26"/>
      <c r="H131" s="27"/>
      <c r="I131" s="27"/>
      <c r="J131" s="27"/>
      <c r="K131" s="28"/>
      <c r="L131" s="29"/>
      <c r="M131" s="30"/>
      <c r="N131" s="30"/>
      <c r="O131" s="30"/>
      <c r="P131" s="30"/>
      <c r="Q131" s="30"/>
      <c r="R131" s="30"/>
      <c r="S131" s="30"/>
      <c r="T131" s="30"/>
      <c r="U131" s="30"/>
      <c r="V131" s="30"/>
      <c r="W131" s="30"/>
      <c r="X131" s="31"/>
      <c r="Y131" s="452"/>
      <c r="Z131" s="453"/>
      <c r="AA131" s="453"/>
      <c r="AB131" s="453"/>
      <c r="AC131" s="26"/>
      <c r="AD131" s="27"/>
      <c r="AE131" s="27"/>
      <c r="AF131" s="27"/>
      <c r="AG131" s="28"/>
      <c r="AH131" s="29"/>
      <c r="AI131" s="30"/>
      <c r="AJ131" s="30"/>
      <c r="AK131" s="30"/>
      <c r="AL131" s="30"/>
      <c r="AM131" s="30"/>
      <c r="AN131" s="30"/>
      <c r="AO131" s="30"/>
      <c r="AP131" s="30"/>
      <c r="AQ131" s="30"/>
      <c r="AR131" s="30"/>
      <c r="AS131" s="30"/>
      <c r="AT131" s="31"/>
      <c r="AU131" s="476"/>
      <c r="AV131" s="477"/>
      <c r="AW131" s="477"/>
      <c r="AX131" s="478"/>
    </row>
    <row r="132" spans="1:50" ht="24.75" customHeight="1">
      <c r="A132" s="203"/>
      <c r="B132" s="204"/>
      <c r="C132" s="204"/>
      <c r="D132" s="204"/>
      <c r="E132" s="204"/>
      <c r="F132" s="205"/>
      <c r="G132" s="26"/>
      <c r="H132" s="27"/>
      <c r="I132" s="27"/>
      <c r="J132" s="27"/>
      <c r="K132" s="28"/>
      <c r="L132" s="29"/>
      <c r="M132" s="30"/>
      <c r="N132" s="30"/>
      <c r="O132" s="30"/>
      <c r="P132" s="30"/>
      <c r="Q132" s="30"/>
      <c r="R132" s="30"/>
      <c r="S132" s="30"/>
      <c r="T132" s="30"/>
      <c r="U132" s="30"/>
      <c r="V132" s="30"/>
      <c r="W132" s="30"/>
      <c r="X132" s="31"/>
      <c r="Y132" s="452"/>
      <c r="Z132" s="453"/>
      <c r="AA132" s="453"/>
      <c r="AB132" s="453"/>
      <c r="AC132" s="26"/>
      <c r="AD132" s="27"/>
      <c r="AE132" s="27"/>
      <c r="AF132" s="27"/>
      <c r="AG132" s="28"/>
      <c r="AH132" s="29"/>
      <c r="AI132" s="30"/>
      <c r="AJ132" s="30"/>
      <c r="AK132" s="30"/>
      <c r="AL132" s="30"/>
      <c r="AM132" s="30"/>
      <c r="AN132" s="30"/>
      <c r="AO132" s="30"/>
      <c r="AP132" s="30"/>
      <c r="AQ132" s="30"/>
      <c r="AR132" s="30"/>
      <c r="AS132" s="30"/>
      <c r="AT132" s="31"/>
      <c r="AU132" s="476"/>
      <c r="AV132" s="477"/>
      <c r="AW132" s="477"/>
      <c r="AX132" s="478"/>
    </row>
    <row r="133" spans="1:50" ht="24.75" customHeight="1">
      <c r="A133" s="203"/>
      <c r="B133" s="204"/>
      <c r="C133" s="204"/>
      <c r="D133" s="204"/>
      <c r="E133" s="204"/>
      <c r="F133" s="205"/>
      <c r="G133" s="26"/>
      <c r="H133" s="27"/>
      <c r="I133" s="27"/>
      <c r="J133" s="27"/>
      <c r="K133" s="28"/>
      <c r="L133" s="29"/>
      <c r="M133" s="30"/>
      <c r="N133" s="30"/>
      <c r="O133" s="30"/>
      <c r="P133" s="30"/>
      <c r="Q133" s="30"/>
      <c r="R133" s="30"/>
      <c r="S133" s="30"/>
      <c r="T133" s="30"/>
      <c r="U133" s="30"/>
      <c r="V133" s="30"/>
      <c r="W133" s="30"/>
      <c r="X133" s="31"/>
      <c r="Y133" s="452"/>
      <c r="Z133" s="453"/>
      <c r="AA133" s="453"/>
      <c r="AB133" s="453"/>
      <c r="AC133" s="26"/>
      <c r="AD133" s="27"/>
      <c r="AE133" s="27"/>
      <c r="AF133" s="27"/>
      <c r="AG133" s="28"/>
      <c r="AH133" s="29"/>
      <c r="AI133" s="30"/>
      <c r="AJ133" s="30"/>
      <c r="AK133" s="30"/>
      <c r="AL133" s="30"/>
      <c r="AM133" s="30"/>
      <c r="AN133" s="30"/>
      <c r="AO133" s="30"/>
      <c r="AP133" s="30"/>
      <c r="AQ133" s="30"/>
      <c r="AR133" s="30"/>
      <c r="AS133" s="30"/>
      <c r="AT133" s="31"/>
      <c r="AU133" s="476"/>
      <c r="AV133" s="477"/>
      <c r="AW133" s="477"/>
      <c r="AX133" s="478"/>
    </row>
    <row r="134" spans="1:50" ht="24.75" customHeight="1">
      <c r="A134" s="203"/>
      <c r="B134" s="204"/>
      <c r="C134" s="204"/>
      <c r="D134" s="204"/>
      <c r="E134" s="204"/>
      <c r="F134" s="205"/>
      <c r="G134" s="458"/>
      <c r="H134" s="331"/>
      <c r="I134" s="331"/>
      <c r="J134" s="331"/>
      <c r="K134" s="459"/>
      <c r="L134" s="460"/>
      <c r="M134" s="461"/>
      <c r="N134" s="461"/>
      <c r="O134" s="461"/>
      <c r="P134" s="461"/>
      <c r="Q134" s="461"/>
      <c r="R134" s="461"/>
      <c r="S134" s="461"/>
      <c r="T134" s="461"/>
      <c r="U134" s="461"/>
      <c r="V134" s="461"/>
      <c r="W134" s="461"/>
      <c r="X134" s="462"/>
      <c r="Y134" s="463"/>
      <c r="Z134" s="464"/>
      <c r="AA134" s="464"/>
      <c r="AB134" s="464"/>
      <c r="AC134" s="458"/>
      <c r="AD134" s="331"/>
      <c r="AE134" s="331"/>
      <c r="AF134" s="331"/>
      <c r="AG134" s="459"/>
      <c r="AH134" s="460"/>
      <c r="AI134" s="461"/>
      <c r="AJ134" s="461"/>
      <c r="AK134" s="461"/>
      <c r="AL134" s="461"/>
      <c r="AM134" s="461"/>
      <c r="AN134" s="461"/>
      <c r="AO134" s="461"/>
      <c r="AP134" s="461"/>
      <c r="AQ134" s="461"/>
      <c r="AR134" s="461"/>
      <c r="AS134" s="461"/>
      <c r="AT134" s="462"/>
      <c r="AU134" s="479"/>
      <c r="AV134" s="480"/>
      <c r="AW134" s="480"/>
      <c r="AX134" s="481"/>
    </row>
    <row r="135" spans="1:50" ht="24.75" customHeight="1">
      <c r="A135" s="203"/>
      <c r="B135" s="204"/>
      <c r="C135" s="204"/>
      <c r="D135" s="204"/>
      <c r="E135" s="204"/>
      <c r="F135" s="205"/>
      <c r="G135" s="468" t="s">
        <v>29</v>
      </c>
      <c r="H135" s="21"/>
      <c r="I135" s="21"/>
      <c r="J135" s="21"/>
      <c r="K135" s="21"/>
      <c r="L135" s="469"/>
      <c r="M135" s="166"/>
      <c r="N135" s="166"/>
      <c r="O135" s="166"/>
      <c r="P135" s="166"/>
      <c r="Q135" s="166"/>
      <c r="R135" s="166"/>
      <c r="S135" s="166"/>
      <c r="T135" s="166"/>
      <c r="U135" s="166"/>
      <c r="V135" s="166"/>
      <c r="W135" s="166"/>
      <c r="X135" s="167"/>
      <c r="Y135" s="470">
        <f>SUM(Y127:AB134)</f>
        <v>2.8</v>
      </c>
      <c r="Z135" s="471"/>
      <c r="AA135" s="471"/>
      <c r="AB135" s="472"/>
      <c r="AC135" s="468" t="s">
        <v>29</v>
      </c>
      <c r="AD135" s="21"/>
      <c r="AE135" s="21"/>
      <c r="AF135" s="21"/>
      <c r="AG135" s="21"/>
      <c r="AH135" s="469"/>
      <c r="AI135" s="166"/>
      <c r="AJ135" s="166"/>
      <c r="AK135" s="166"/>
      <c r="AL135" s="166"/>
      <c r="AM135" s="166"/>
      <c r="AN135" s="166"/>
      <c r="AO135" s="166"/>
      <c r="AP135" s="166"/>
      <c r="AQ135" s="166"/>
      <c r="AR135" s="166"/>
      <c r="AS135" s="166"/>
      <c r="AT135" s="167"/>
      <c r="AU135" s="470">
        <f>SUM(AU127:AX134)</f>
        <v>0</v>
      </c>
      <c r="AV135" s="471"/>
      <c r="AW135" s="471"/>
      <c r="AX135" s="482"/>
    </row>
    <row r="136" spans="1:50" ht="30" customHeight="1">
      <c r="A136" s="203"/>
      <c r="B136" s="204"/>
      <c r="C136" s="204"/>
      <c r="D136" s="204"/>
      <c r="E136" s="204"/>
      <c r="F136" s="205"/>
      <c r="G136" s="15" t="s">
        <v>146</v>
      </c>
      <c r="H136" s="16"/>
      <c r="I136" s="16"/>
      <c r="J136" s="16"/>
      <c r="K136" s="16"/>
      <c r="L136" s="16"/>
      <c r="M136" s="16"/>
      <c r="N136" s="16"/>
      <c r="O136" s="16"/>
      <c r="P136" s="16"/>
      <c r="Q136" s="16"/>
      <c r="R136" s="16"/>
      <c r="S136" s="16"/>
      <c r="T136" s="16"/>
      <c r="U136" s="16"/>
      <c r="V136" s="16"/>
      <c r="W136" s="16"/>
      <c r="X136" s="16"/>
      <c r="Y136" s="16"/>
      <c r="Z136" s="16"/>
      <c r="AA136" s="16"/>
      <c r="AB136" s="17"/>
      <c r="AC136" s="15" t="s">
        <v>147</v>
      </c>
      <c r="AD136" s="16"/>
      <c r="AE136" s="16"/>
      <c r="AF136" s="16"/>
      <c r="AG136" s="16"/>
      <c r="AH136" s="16"/>
      <c r="AI136" s="16"/>
      <c r="AJ136" s="16"/>
      <c r="AK136" s="16"/>
      <c r="AL136" s="16"/>
      <c r="AM136" s="16"/>
      <c r="AN136" s="16"/>
      <c r="AO136" s="16"/>
      <c r="AP136" s="16"/>
      <c r="AQ136" s="16"/>
      <c r="AR136" s="16"/>
      <c r="AS136" s="16"/>
      <c r="AT136" s="16"/>
      <c r="AU136" s="16"/>
      <c r="AV136" s="16"/>
      <c r="AW136" s="16"/>
      <c r="AX136" s="44"/>
    </row>
    <row r="137" spans="1:50" ht="24.75" customHeight="1">
      <c r="A137" s="203"/>
      <c r="B137" s="204"/>
      <c r="C137" s="204"/>
      <c r="D137" s="204"/>
      <c r="E137" s="204"/>
      <c r="F137" s="205"/>
      <c r="G137" s="18" t="s">
        <v>66</v>
      </c>
      <c r="H137" s="19"/>
      <c r="I137" s="19"/>
      <c r="J137" s="19"/>
      <c r="K137" s="19"/>
      <c r="L137" s="20" t="s">
        <v>93</v>
      </c>
      <c r="M137" s="21"/>
      <c r="N137" s="21"/>
      <c r="O137" s="21"/>
      <c r="P137" s="21"/>
      <c r="Q137" s="21"/>
      <c r="R137" s="21"/>
      <c r="S137" s="21"/>
      <c r="T137" s="21"/>
      <c r="U137" s="21"/>
      <c r="V137" s="21"/>
      <c r="W137" s="21"/>
      <c r="X137" s="22"/>
      <c r="Y137" s="23" t="s">
        <v>94</v>
      </c>
      <c r="Z137" s="24"/>
      <c r="AA137" s="24"/>
      <c r="AB137" s="25"/>
      <c r="AC137" s="18" t="s">
        <v>66</v>
      </c>
      <c r="AD137" s="19"/>
      <c r="AE137" s="19"/>
      <c r="AF137" s="19"/>
      <c r="AG137" s="19"/>
      <c r="AH137" s="20" t="s">
        <v>93</v>
      </c>
      <c r="AI137" s="21"/>
      <c r="AJ137" s="21"/>
      <c r="AK137" s="21"/>
      <c r="AL137" s="21"/>
      <c r="AM137" s="21"/>
      <c r="AN137" s="21"/>
      <c r="AO137" s="21"/>
      <c r="AP137" s="21"/>
      <c r="AQ137" s="21"/>
      <c r="AR137" s="21"/>
      <c r="AS137" s="21"/>
      <c r="AT137" s="22"/>
      <c r="AU137" s="23" t="s">
        <v>94</v>
      </c>
      <c r="AV137" s="24"/>
      <c r="AW137" s="24"/>
      <c r="AX137" s="447"/>
    </row>
    <row r="138" spans="1:50" ht="24.75" customHeight="1">
      <c r="A138" s="203"/>
      <c r="B138" s="204"/>
      <c r="C138" s="204"/>
      <c r="D138" s="204"/>
      <c r="E138" s="204"/>
      <c r="F138" s="205"/>
      <c r="G138" s="6" t="s">
        <v>70</v>
      </c>
      <c r="H138" s="7"/>
      <c r="I138" s="7"/>
      <c r="J138" s="7"/>
      <c r="K138" s="8"/>
      <c r="L138" s="9" t="s">
        <v>99</v>
      </c>
      <c r="M138" s="10"/>
      <c r="N138" s="10"/>
      <c r="O138" s="10"/>
      <c r="P138" s="10"/>
      <c r="Q138" s="10"/>
      <c r="R138" s="10"/>
      <c r="S138" s="10"/>
      <c r="T138" s="10"/>
      <c r="U138" s="10"/>
      <c r="V138" s="10"/>
      <c r="W138" s="10"/>
      <c r="X138" s="11"/>
      <c r="Y138" s="12">
        <v>0.6</v>
      </c>
      <c r="Z138" s="13"/>
      <c r="AA138" s="13"/>
      <c r="AB138" s="14"/>
      <c r="AC138" s="483"/>
      <c r="AD138" s="484"/>
      <c r="AE138" s="484"/>
      <c r="AF138" s="484"/>
      <c r="AG138" s="485"/>
      <c r="AH138" s="9"/>
      <c r="AI138" s="10"/>
      <c r="AJ138" s="10"/>
      <c r="AK138" s="10"/>
      <c r="AL138" s="10"/>
      <c r="AM138" s="10"/>
      <c r="AN138" s="10"/>
      <c r="AO138" s="10"/>
      <c r="AP138" s="10"/>
      <c r="AQ138" s="10"/>
      <c r="AR138" s="10"/>
      <c r="AS138" s="10"/>
      <c r="AT138" s="11"/>
      <c r="AU138" s="486"/>
      <c r="AV138" s="487"/>
      <c r="AW138" s="487"/>
      <c r="AX138" s="488"/>
    </row>
    <row r="139" spans="1:50" ht="24.75" customHeight="1">
      <c r="A139" s="203"/>
      <c r="B139" s="204"/>
      <c r="C139" s="204"/>
      <c r="D139" s="204"/>
      <c r="E139" s="204"/>
      <c r="F139" s="205"/>
      <c r="G139" s="35" t="s">
        <v>70</v>
      </c>
      <c r="H139" s="36"/>
      <c r="I139" s="36"/>
      <c r="J139" s="36"/>
      <c r="K139" s="37"/>
      <c r="L139" s="38" t="s">
        <v>100</v>
      </c>
      <c r="M139" s="39"/>
      <c r="N139" s="39"/>
      <c r="O139" s="39"/>
      <c r="P139" s="39"/>
      <c r="Q139" s="39"/>
      <c r="R139" s="39"/>
      <c r="S139" s="39"/>
      <c r="T139" s="39"/>
      <c r="U139" s="39"/>
      <c r="V139" s="39"/>
      <c r="W139" s="39"/>
      <c r="X139" s="40"/>
      <c r="Y139" s="32">
        <v>0.4</v>
      </c>
      <c r="Z139" s="33"/>
      <c r="AA139" s="33"/>
      <c r="AB139" s="34"/>
      <c r="AC139" s="489"/>
      <c r="AD139" s="490"/>
      <c r="AE139" s="490"/>
      <c r="AF139" s="490"/>
      <c r="AG139" s="491"/>
      <c r="AH139" s="29"/>
      <c r="AI139" s="30"/>
      <c r="AJ139" s="30"/>
      <c r="AK139" s="30"/>
      <c r="AL139" s="30"/>
      <c r="AM139" s="30"/>
      <c r="AN139" s="30"/>
      <c r="AO139" s="30"/>
      <c r="AP139" s="30"/>
      <c r="AQ139" s="30"/>
      <c r="AR139" s="30"/>
      <c r="AS139" s="30"/>
      <c r="AT139" s="31"/>
      <c r="AU139" s="476"/>
      <c r="AV139" s="477"/>
      <c r="AW139" s="477"/>
      <c r="AX139" s="478"/>
    </row>
    <row r="140" spans="1:50" ht="24.75" customHeight="1">
      <c r="A140" s="203"/>
      <c r="B140" s="204"/>
      <c r="C140" s="204"/>
      <c r="D140" s="204"/>
      <c r="E140" s="204"/>
      <c r="F140" s="205"/>
      <c r="G140" s="26"/>
      <c r="H140" s="27"/>
      <c r="I140" s="27"/>
      <c r="J140" s="27"/>
      <c r="K140" s="28"/>
      <c r="L140" s="29"/>
      <c r="M140" s="30"/>
      <c r="N140" s="30"/>
      <c r="O140" s="30"/>
      <c r="P140" s="30"/>
      <c r="Q140" s="30"/>
      <c r="R140" s="30"/>
      <c r="S140" s="30"/>
      <c r="T140" s="30"/>
      <c r="U140" s="30"/>
      <c r="V140" s="30"/>
      <c r="W140" s="30"/>
      <c r="X140" s="31"/>
      <c r="Y140" s="32"/>
      <c r="Z140" s="33"/>
      <c r="AA140" s="33"/>
      <c r="AB140" s="34"/>
      <c r="AC140" s="489"/>
      <c r="AD140" s="490"/>
      <c r="AE140" s="490"/>
      <c r="AF140" s="490"/>
      <c r="AG140" s="491"/>
      <c r="AH140" s="29"/>
      <c r="AI140" s="30"/>
      <c r="AJ140" s="30"/>
      <c r="AK140" s="30"/>
      <c r="AL140" s="30"/>
      <c r="AM140" s="30"/>
      <c r="AN140" s="30"/>
      <c r="AO140" s="30"/>
      <c r="AP140" s="30"/>
      <c r="AQ140" s="30"/>
      <c r="AR140" s="30"/>
      <c r="AS140" s="30"/>
      <c r="AT140" s="31"/>
      <c r="AU140" s="476"/>
      <c r="AV140" s="477"/>
      <c r="AW140" s="477"/>
      <c r="AX140" s="478"/>
    </row>
    <row r="141" spans="1:50" ht="24.75" customHeight="1">
      <c r="A141" s="203"/>
      <c r="B141" s="204"/>
      <c r="C141" s="204"/>
      <c r="D141" s="204"/>
      <c r="E141" s="204"/>
      <c r="F141" s="205"/>
      <c r="G141" s="26"/>
      <c r="H141" s="27"/>
      <c r="I141" s="27"/>
      <c r="J141" s="27"/>
      <c r="K141" s="28"/>
      <c r="L141" s="29"/>
      <c r="M141" s="30"/>
      <c r="N141" s="30"/>
      <c r="O141" s="30"/>
      <c r="P141" s="30"/>
      <c r="Q141" s="30"/>
      <c r="R141" s="30"/>
      <c r="S141" s="30"/>
      <c r="T141" s="30"/>
      <c r="U141" s="30"/>
      <c r="V141" s="30"/>
      <c r="W141" s="30"/>
      <c r="X141" s="31"/>
      <c r="Y141" s="32"/>
      <c r="Z141" s="33"/>
      <c r="AA141" s="33"/>
      <c r="AB141" s="34"/>
      <c r="AC141" s="489"/>
      <c r="AD141" s="490"/>
      <c r="AE141" s="490"/>
      <c r="AF141" s="490"/>
      <c r="AG141" s="491"/>
      <c r="AH141" s="29"/>
      <c r="AI141" s="30"/>
      <c r="AJ141" s="30"/>
      <c r="AK141" s="30"/>
      <c r="AL141" s="30"/>
      <c r="AM141" s="30"/>
      <c r="AN141" s="30"/>
      <c r="AO141" s="30"/>
      <c r="AP141" s="30"/>
      <c r="AQ141" s="30"/>
      <c r="AR141" s="30"/>
      <c r="AS141" s="30"/>
      <c r="AT141" s="31"/>
      <c r="AU141" s="476"/>
      <c r="AV141" s="477"/>
      <c r="AW141" s="477"/>
      <c r="AX141" s="478"/>
    </row>
    <row r="142" spans="1:50" ht="24.75" customHeight="1">
      <c r="A142" s="203"/>
      <c r="B142" s="204"/>
      <c r="C142" s="204"/>
      <c r="D142" s="204"/>
      <c r="E142" s="204"/>
      <c r="F142" s="205"/>
      <c r="G142" s="26"/>
      <c r="H142" s="27"/>
      <c r="I142" s="27"/>
      <c r="J142" s="27"/>
      <c r="K142" s="28"/>
      <c r="L142" s="29"/>
      <c r="M142" s="30"/>
      <c r="N142" s="30"/>
      <c r="O142" s="30"/>
      <c r="P142" s="30"/>
      <c r="Q142" s="30"/>
      <c r="R142" s="30"/>
      <c r="S142" s="30"/>
      <c r="T142" s="30"/>
      <c r="U142" s="30"/>
      <c r="V142" s="30"/>
      <c r="W142" s="30"/>
      <c r="X142" s="31"/>
      <c r="Y142" s="32"/>
      <c r="Z142" s="33"/>
      <c r="AA142" s="33"/>
      <c r="AB142" s="33"/>
      <c r="AC142" s="489"/>
      <c r="AD142" s="490"/>
      <c r="AE142" s="490"/>
      <c r="AF142" s="490"/>
      <c r="AG142" s="491"/>
      <c r="AH142" s="29"/>
      <c r="AI142" s="30"/>
      <c r="AJ142" s="30"/>
      <c r="AK142" s="30"/>
      <c r="AL142" s="30"/>
      <c r="AM142" s="30"/>
      <c r="AN142" s="30"/>
      <c r="AO142" s="30"/>
      <c r="AP142" s="30"/>
      <c r="AQ142" s="30"/>
      <c r="AR142" s="30"/>
      <c r="AS142" s="30"/>
      <c r="AT142" s="31"/>
      <c r="AU142" s="476"/>
      <c r="AV142" s="477"/>
      <c r="AW142" s="477"/>
      <c r="AX142" s="478"/>
    </row>
    <row r="143" spans="1:50" ht="24.75" customHeight="1">
      <c r="A143" s="203"/>
      <c r="B143" s="204"/>
      <c r="C143" s="204"/>
      <c r="D143" s="204"/>
      <c r="E143" s="204"/>
      <c r="F143" s="205"/>
      <c r="G143" s="26"/>
      <c r="H143" s="27"/>
      <c r="I143" s="27"/>
      <c r="J143" s="27"/>
      <c r="K143" s="28"/>
      <c r="L143" s="29"/>
      <c r="M143" s="30"/>
      <c r="N143" s="30"/>
      <c r="O143" s="30"/>
      <c r="P143" s="30"/>
      <c r="Q143" s="30"/>
      <c r="R143" s="30"/>
      <c r="S143" s="30"/>
      <c r="T143" s="30"/>
      <c r="U143" s="30"/>
      <c r="V143" s="30"/>
      <c r="W143" s="30"/>
      <c r="X143" s="31"/>
      <c r="Y143" s="32"/>
      <c r="Z143" s="33"/>
      <c r="AA143" s="33"/>
      <c r="AB143" s="33"/>
      <c r="AC143" s="489"/>
      <c r="AD143" s="490"/>
      <c r="AE143" s="490"/>
      <c r="AF143" s="490"/>
      <c r="AG143" s="491"/>
      <c r="AH143" s="29"/>
      <c r="AI143" s="30"/>
      <c r="AJ143" s="30"/>
      <c r="AK143" s="30"/>
      <c r="AL143" s="30"/>
      <c r="AM143" s="30"/>
      <c r="AN143" s="30"/>
      <c r="AO143" s="30"/>
      <c r="AP143" s="30"/>
      <c r="AQ143" s="30"/>
      <c r="AR143" s="30"/>
      <c r="AS143" s="30"/>
      <c r="AT143" s="31"/>
      <c r="AU143" s="476"/>
      <c r="AV143" s="477"/>
      <c r="AW143" s="477"/>
      <c r="AX143" s="478"/>
    </row>
    <row r="144" spans="1:50" ht="24.75" customHeight="1">
      <c r="A144" s="203"/>
      <c r="B144" s="204"/>
      <c r="C144" s="204"/>
      <c r="D144" s="204"/>
      <c r="E144" s="204"/>
      <c r="F144" s="205"/>
      <c r="G144" s="26"/>
      <c r="H144" s="27"/>
      <c r="I144" s="27"/>
      <c r="J144" s="27"/>
      <c r="K144" s="28"/>
      <c r="L144" s="29"/>
      <c r="M144" s="30"/>
      <c r="N144" s="30"/>
      <c r="O144" s="30"/>
      <c r="P144" s="30"/>
      <c r="Q144" s="30"/>
      <c r="R144" s="30"/>
      <c r="S144" s="30"/>
      <c r="T144" s="30"/>
      <c r="U144" s="30"/>
      <c r="V144" s="30"/>
      <c r="W144" s="30"/>
      <c r="X144" s="31"/>
      <c r="Y144" s="32"/>
      <c r="Z144" s="33"/>
      <c r="AA144" s="33"/>
      <c r="AB144" s="33"/>
      <c r="AC144" s="489"/>
      <c r="AD144" s="490"/>
      <c r="AE144" s="490"/>
      <c r="AF144" s="490"/>
      <c r="AG144" s="491"/>
      <c r="AH144" s="29"/>
      <c r="AI144" s="30"/>
      <c r="AJ144" s="30"/>
      <c r="AK144" s="30"/>
      <c r="AL144" s="30"/>
      <c r="AM144" s="30"/>
      <c r="AN144" s="30"/>
      <c r="AO144" s="30"/>
      <c r="AP144" s="30"/>
      <c r="AQ144" s="30"/>
      <c r="AR144" s="30"/>
      <c r="AS144" s="30"/>
      <c r="AT144" s="31"/>
      <c r="AU144" s="476"/>
      <c r="AV144" s="477"/>
      <c r="AW144" s="477"/>
      <c r="AX144" s="478"/>
    </row>
    <row r="145" spans="1:50" ht="24.75" customHeight="1">
      <c r="A145" s="203"/>
      <c r="B145" s="204"/>
      <c r="C145" s="204"/>
      <c r="D145" s="204"/>
      <c r="E145" s="204"/>
      <c r="F145" s="205"/>
      <c r="G145" s="458"/>
      <c r="H145" s="331"/>
      <c r="I145" s="331"/>
      <c r="J145" s="331"/>
      <c r="K145" s="459"/>
      <c r="L145" s="460"/>
      <c r="M145" s="461"/>
      <c r="N145" s="461"/>
      <c r="O145" s="461"/>
      <c r="P145" s="461"/>
      <c r="Q145" s="461"/>
      <c r="R145" s="461"/>
      <c r="S145" s="461"/>
      <c r="T145" s="461"/>
      <c r="U145" s="461"/>
      <c r="V145" s="461"/>
      <c r="W145" s="461"/>
      <c r="X145" s="462"/>
      <c r="Y145" s="492"/>
      <c r="Z145" s="493"/>
      <c r="AA145" s="493"/>
      <c r="AB145" s="493"/>
      <c r="AC145" s="494"/>
      <c r="AD145" s="495"/>
      <c r="AE145" s="495"/>
      <c r="AF145" s="495"/>
      <c r="AG145" s="496"/>
      <c r="AH145" s="460"/>
      <c r="AI145" s="461"/>
      <c r="AJ145" s="461"/>
      <c r="AK145" s="461"/>
      <c r="AL145" s="461"/>
      <c r="AM145" s="461"/>
      <c r="AN145" s="461"/>
      <c r="AO145" s="461"/>
      <c r="AP145" s="461"/>
      <c r="AQ145" s="461"/>
      <c r="AR145" s="461"/>
      <c r="AS145" s="461"/>
      <c r="AT145" s="462"/>
      <c r="AU145" s="479"/>
      <c r="AV145" s="480"/>
      <c r="AW145" s="480"/>
      <c r="AX145" s="481"/>
    </row>
    <row r="146" spans="1:50" ht="24.75" customHeight="1" thickBot="1">
      <c r="A146" s="497"/>
      <c r="B146" s="498"/>
      <c r="C146" s="498"/>
      <c r="D146" s="498"/>
      <c r="E146" s="498"/>
      <c r="F146" s="499"/>
      <c r="G146" s="500" t="s">
        <v>29</v>
      </c>
      <c r="H146" s="501"/>
      <c r="I146" s="501"/>
      <c r="J146" s="501"/>
      <c r="K146" s="501"/>
      <c r="L146" s="502"/>
      <c r="M146" s="503"/>
      <c r="N146" s="503"/>
      <c r="O146" s="503"/>
      <c r="P146" s="503"/>
      <c r="Q146" s="503"/>
      <c r="R146" s="503"/>
      <c r="S146" s="503"/>
      <c r="T146" s="503"/>
      <c r="U146" s="503"/>
      <c r="V146" s="503"/>
      <c r="W146" s="503"/>
      <c r="X146" s="504"/>
      <c r="Y146" s="505">
        <f>SUM(Y138:AB145)</f>
        <v>1</v>
      </c>
      <c r="Z146" s="506"/>
      <c r="AA146" s="506"/>
      <c r="AB146" s="507"/>
      <c r="AC146" s="508" t="s">
        <v>29</v>
      </c>
      <c r="AD146" s="509"/>
      <c r="AE146" s="509"/>
      <c r="AF146" s="509"/>
      <c r="AG146" s="509"/>
      <c r="AH146" s="502"/>
      <c r="AI146" s="503"/>
      <c r="AJ146" s="503"/>
      <c r="AK146" s="503"/>
      <c r="AL146" s="503"/>
      <c r="AM146" s="503"/>
      <c r="AN146" s="503"/>
      <c r="AO146" s="503"/>
      <c r="AP146" s="503"/>
      <c r="AQ146" s="503"/>
      <c r="AR146" s="503"/>
      <c r="AS146" s="503"/>
      <c r="AT146" s="504"/>
      <c r="AU146" s="510">
        <f>SUM(AU138:AX145)</f>
        <v>0</v>
      </c>
      <c r="AV146" s="511"/>
      <c r="AW146" s="511"/>
      <c r="AX146" s="512"/>
    </row>
    <row r="147" spans="1:50" ht="24.75" hidden="1" customHeight="1">
      <c r="A147" s="513"/>
      <c r="B147" s="513"/>
      <c r="C147" s="513"/>
      <c r="D147" s="513"/>
      <c r="E147" s="513"/>
      <c r="F147" s="513"/>
      <c r="G147" s="514"/>
      <c r="H147" s="514"/>
      <c r="I147" s="514"/>
      <c r="J147" s="514"/>
      <c r="K147" s="514"/>
      <c r="L147" s="515"/>
      <c r="M147" s="514"/>
      <c r="N147" s="514"/>
      <c r="O147" s="514"/>
      <c r="P147" s="514"/>
      <c r="Q147" s="514"/>
      <c r="R147" s="514"/>
      <c r="S147" s="514"/>
      <c r="T147" s="514"/>
      <c r="U147" s="514"/>
      <c r="V147" s="514"/>
      <c r="W147" s="514"/>
      <c r="X147" s="514"/>
      <c r="Y147" s="516"/>
      <c r="Z147" s="516"/>
      <c r="AA147" s="516"/>
      <c r="AB147" s="516"/>
      <c r="AC147" s="514"/>
      <c r="AD147" s="514"/>
      <c r="AE147" s="514"/>
      <c r="AF147" s="514"/>
      <c r="AG147" s="514"/>
      <c r="AH147" s="515"/>
      <c r="AI147" s="514"/>
      <c r="AJ147" s="514"/>
      <c r="AK147" s="514"/>
      <c r="AL147" s="514"/>
      <c r="AM147" s="514"/>
      <c r="AN147" s="514"/>
      <c r="AO147" s="514"/>
      <c r="AP147" s="514"/>
      <c r="AQ147" s="514"/>
      <c r="AR147" s="514"/>
      <c r="AS147" s="514"/>
      <c r="AT147" s="514"/>
      <c r="AU147" s="516"/>
      <c r="AV147" s="516"/>
      <c r="AW147" s="516"/>
      <c r="AX147" s="516"/>
    </row>
    <row r="148" spans="1:50" hidden="1"/>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517" t="s">
        <v>148</v>
      </c>
    </row>
    <row r="401" spans="1:50">
      <c r="B401" s="48" t="s">
        <v>149</v>
      </c>
    </row>
    <row r="402" spans="1:50" s="520" customFormat="1" ht="34.5" customHeight="1">
      <c r="A402" s="518"/>
      <c r="B402" s="518"/>
      <c r="C402" s="519" t="s">
        <v>150</v>
      </c>
      <c r="D402" s="519"/>
      <c r="E402" s="519"/>
      <c r="F402" s="519"/>
      <c r="G402" s="519"/>
      <c r="H402" s="519"/>
      <c r="I402" s="519"/>
      <c r="J402" s="519"/>
      <c r="K402" s="519"/>
      <c r="L402" s="519"/>
      <c r="M402" s="519" t="s">
        <v>151</v>
      </c>
      <c r="N402" s="519"/>
      <c r="O402" s="519"/>
      <c r="P402" s="519"/>
      <c r="Q402" s="519"/>
      <c r="R402" s="519"/>
      <c r="S402" s="519"/>
      <c r="T402" s="519"/>
      <c r="U402" s="519"/>
      <c r="V402" s="519"/>
      <c r="W402" s="519"/>
      <c r="X402" s="519"/>
      <c r="Y402" s="519"/>
      <c r="Z402" s="519"/>
      <c r="AA402" s="519"/>
      <c r="AB402" s="519"/>
      <c r="AC402" s="519"/>
      <c r="AD402" s="519"/>
      <c r="AE402" s="519"/>
      <c r="AF402" s="519"/>
      <c r="AG402" s="519"/>
      <c r="AH402" s="519"/>
      <c r="AI402" s="519"/>
      <c r="AJ402" s="519"/>
      <c r="AK402" s="519" t="s">
        <v>152</v>
      </c>
      <c r="AL402" s="519"/>
      <c r="AM402" s="519"/>
      <c r="AN402" s="519"/>
      <c r="AO402" s="519"/>
      <c r="AP402" s="519"/>
      <c r="AQ402" s="519" t="s">
        <v>101</v>
      </c>
      <c r="AR402" s="519"/>
      <c r="AS402" s="519"/>
      <c r="AT402" s="519"/>
      <c r="AU402" s="175" t="s">
        <v>102</v>
      </c>
      <c r="AV402" s="176"/>
      <c r="AW402" s="176"/>
      <c r="AX402" s="3"/>
    </row>
    <row r="403" spans="1:50" s="520" customFormat="1" ht="24" customHeight="1">
      <c r="A403" s="518">
        <v>1</v>
      </c>
      <c r="B403" s="518">
        <v>1</v>
      </c>
      <c r="C403" s="4" t="s">
        <v>153</v>
      </c>
      <c r="D403" s="4"/>
      <c r="E403" s="4"/>
      <c r="F403" s="4"/>
      <c r="G403" s="4"/>
      <c r="H403" s="4"/>
      <c r="I403" s="4"/>
      <c r="J403" s="4"/>
      <c r="K403" s="4"/>
      <c r="L403" s="4"/>
      <c r="M403" s="5" t="s">
        <v>154</v>
      </c>
      <c r="N403" s="2"/>
      <c r="O403" s="2"/>
      <c r="P403" s="2"/>
      <c r="Q403" s="2"/>
      <c r="R403" s="2"/>
      <c r="S403" s="2"/>
      <c r="T403" s="2"/>
      <c r="U403" s="2"/>
      <c r="V403" s="2"/>
      <c r="W403" s="2"/>
      <c r="X403" s="2"/>
      <c r="Y403" s="2"/>
      <c r="Z403" s="2"/>
      <c r="AA403" s="2"/>
      <c r="AB403" s="2"/>
      <c r="AC403" s="2"/>
      <c r="AD403" s="2"/>
      <c r="AE403" s="2"/>
      <c r="AF403" s="2"/>
      <c r="AG403" s="2"/>
      <c r="AH403" s="2"/>
      <c r="AI403" s="2"/>
      <c r="AJ403" s="3"/>
      <c r="AK403" s="4">
        <v>15.5</v>
      </c>
      <c r="AL403" s="4"/>
      <c r="AM403" s="4"/>
      <c r="AN403" s="4"/>
      <c r="AO403" s="4"/>
      <c r="AP403" s="4"/>
      <c r="AQ403" s="4">
        <v>1</v>
      </c>
      <c r="AR403" s="4"/>
      <c r="AS403" s="4"/>
      <c r="AT403" s="4"/>
      <c r="AU403" s="1">
        <v>92.1</v>
      </c>
      <c r="AV403" s="2"/>
      <c r="AW403" s="2"/>
      <c r="AX403" s="3"/>
    </row>
    <row r="404" spans="1:50" s="520" customFormat="1" ht="24" hidden="1" customHeight="1">
      <c r="A404" s="518">
        <v>2</v>
      </c>
      <c r="B404" s="518">
        <v>1</v>
      </c>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1"/>
      <c r="AV404" s="2"/>
      <c r="AW404" s="2"/>
      <c r="AX404" s="3"/>
    </row>
    <row r="405" spans="1:50" s="520" customFormat="1" ht="24" hidden="1" customHeight="1">
      <c r="A405" s="518">
        <v>3</v>
      </c>
      <c r="B405" s="518">
        <v>1</v>
      </c>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1"/>
      <c r="AV405" s="2"/>
      <c r="AW405" s="2"/>
      <c r="AX405" s="3"/>
    </row>
    <row r="406" spans="1:50" s="520" customFormat="1" ht="24" hidden="1" customHeight="1">
      <c r="A406" s="518">
        <v>4</v>
      </c>
      <c r="B406" s="518">
        <v>1</v>
      </c>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1"/>
      <c r="AV406" s="2"/>
      <c r="AW406" s="2"/>
      <c r="AX406" s="3"/>
    </row>
    <row r="407" spans="1:50" s="520" customFormat="1" ht="24" hidden="1" customHeight="1">
      <c r="A407" s="518">
        <v>5</v>
      </c>
      <c r="B407" s="518">
        <v>1</v>
      </c>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1"/>
      <c r="AV407" s="2"/>
      <c r="AW407" s="2"/>
      <c r="AX407" s="3"/>
    </row>
    <row r="408" spans="1:50" s="520" customFormat="1" ht="24" hidden="1" customHeight="1">
      <c r="A408" s="518">
        <v>6</v>
      </c>
      <c r="B408" s="518">
        <v>1</v>
      </c>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1"/>
      <c r="AV408" s="2"/>
      <c r="AW408" s="2"/>
      <c r="AX408" s="3"/>
    </row>
    <row r="409" spans="1:50" s="520" customFormat="1" ht="24" hidden="1" customHeight="1">
      <c r="A409" s="518">
        <v>7</v>
      </c>
      <c r="B409" s="518">
        <v>1</v>
      </c>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1"/>
      <c r="AV409" s="2"/>
      <c r="AW409" s="2"/>
      <c r="AX409" s="3"/>
    </row>
    <row r="410" spans="1:50" s="520" customFormat="1" ht="24" hidden="1" customHeight="1">
      <c r="A410" s="518">
        <v>8</v>
      </c>
      <c r="B410" s="518">
        <v>1</v>
      </c>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1"/>
      <c r="AV410" s="2"/>
      <c r="AW410" s="2"/>
      <c r="AX410" s="3"/>
    </row>
    <row r="411" spans="1:50" s="520" customFormat="1" ht="24" hidden="1" customHeight="1">
      <c r="A411" s="518">
        <v>9</v>
      </c>
      <c r="B411" s="518">
        <v>1</v>
      </c>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1"/>
      <c r="AV411" s="2"/>
      <c r="AW411" s="2"/>
      <c r="AX411" s="3"/>
    </row>
    <row r="412" spans="1:50" s="520" customFormat="1" ht="24" hidden="1" customHeight="1">
      <c r="A412" s="518">
        <v>10</v>
      </c>
      <c r="B412" s="518">
        <v>1</v>
      </c>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1"/>
      <c r="AV412" s="2"/>
      <c r="AW412" s="2"/>
      <c r="AX412" s="3"/>
    </row>
    <row r="413" spans="1:50" s="520" customFormat="1" ht="24" hidden="1" customHeight="1">
      <c r="A413" s="518">
        <v>11</v>
      </c>
      <c r="B413" s="518">
        <v>1</v>
      </c>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1"/>
      <c r="AV413" s="2"/>
      <c r="AW413" s="2"/>
      <c r="AX413" s="3"/>
    </row>
    <row r="414" spans="1:50" s="520" customFormat="1" ht="24" hidden="1" customHeight="1">
      <c r="A414" s="518">
        <v>12</v>
      </c>
      <c r="B414" s="518">
        <v>1</v>
      </c>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1"/>
      <c r="AV414" s="2"/>
      <c r="AW414" s="2"/>
      <c r="AX414" s="3"/>
    </row>
    <row r="415" spans="1:50" s="520" customFormat="1" ht="24" hidden="1" customHeight="1">
      <c r="A415" s="518">
        <v>13</v>
      </c>
      <c r="B415" s="518">
        <v>1</v>
      </c>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1"/>
      <c r="AV415" s="2"/>
      <c r="AW415" s="2"/>
      <c r="AX415" s="3"/>
    </row>
    <row r="416" spans="1:50" s="520" customFormat="1" ht="24" hidden="1" customHeight="1">
      <c r="A416" s="518">
        <v>14</v>
      </c>
      <c r="B416" s="518">
        <v>1</v>
      </c>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1"/>
      <c r="AV416" s="2"/>
      <c r="AW416" s="2"/>
      <c r="AX416" s="3"/>
    </row>
    <row r="417" spans="1:50" s="520" customFormat="1" ht="24" hidden="1" customHeight="1">
      <c r="A417" s="518">
        <v>15</v>
      </c>
      <c r="B417" s="518">
        <v>1</v>
      </c>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1"/>
      <c r="AV417" s="2"/>
      <c r="AW417" s="2"/>
      <c r="AX417" s="3"/>
    </row>
    <row r="418" spans="1:50" s="520" customFormat="1" ht="24" hidden="1" customHeight="1">
      <c r="A418" s="518">
        <v>16</v>
      </c>
      <c r="B418" s="518">
        <v>1</v>
      </c>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1"/>
      <c r="AV418" s="2"/>
      <c r="AW418" s="2"/>
      <c r="AX418" s="3"/>
    </row>
    <row r="419" spans="1:50" s="520" customFormat="1" ht="24" hidden="1" customHeight="1">
      <c r="A419" s="518">
        <v>17</v>
      </c>
      <c r="B419" s="518">
        <v>1</v>
      </c>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1"/>
      <c r="AV419" s="2"/>
      <c r="AW419" s="2"/>
      <c r="AX419" s="3"/>
    </row>
    <row r="420" spans="1:50" s="520" customFormat="1" ht="24" hidden="1" customHeight="1">
      <c r="A420" s="518">
        <v>18</v>
      </c>
      <c r="B420" s="518">
        <v>1</v>
      </c>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1"/>
      <c r="AV420" s="2"/>
      <c r="AW420" s="2"/>
      <c r="AX420" s="3"/>
    </row>
    <row r="421" spans="1:50" s="520" customFormat="1" ht="24" hidden="1" customHeight="1">
      <c r="A421" s="518">
        <v>19</v>
      </c>
      <c r="B421" s="518">
        <v>1</v>
      </c>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1"/>
      <c r="AV421" s="2"/>
      <c r="AW421" s="2"/>
      <c r="AX421" s="3"/>
    </row>
    <row r="422" spans="1:50" s="520" customFormat="1" ht="24" hidden="1" customHeight="1">
      <c r="A422" s="518">
        <v>20</v>
      </c>
      <c r="B422" s="518">
        <v>1</v>
      </c>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1"/>
      <c r="AV422" s="2"/>
      <c r="AW422" s="2"/>
      <c r="AX422" s="3"/>
    </row>
    <row r="423" spans="1:50" s="520" customFormat="1" ht="24" hidden="1" customHeight="1">
      <c r="A423" s="518">
        <v>21</v>
      </c>
      <c r="B423" s="518">
        <v>1</v>
      </c>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1"/>
      <c r="AV423" s="2"/>
      <c r="AW423" s="2"/>
      <c r="AX423" s="3"/>
    </row>
    <row r="424" spans="1:50" s="520" customFormat="1" ht="24" hidden="1" customHeight="1">
      <c r="A424" s="518">
        <v>22</v>
      </c>
      <c r="B424" s="518">
        <v>1</v>
      </c>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1"/>
      <c r="AV424" s="2"/>
      <c r="AW424" s="2"/>
      <c r="AX424" s="3"/>
    </row>
    <row r="425" spans="1:50" s="520" customFormat="1" ht="24" hidden="1" customHeight="1">
      <c r="A425" s="518">
        <v>23</v>
      </c>
      <c r="B425" s="518">
        <v>1</v>
      </c>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1"/>
      <c r="AV425" s="2"/>
      <c r="AW425" s="2"/>
      <c r="AX425" s="3"/>
    </row>
    <row r="426" spans="1:50" s="520" customFormat="1" ht="24" hidden="1" customHeight="1">
      <c r="A426" s="518">
        <v>24</v>
      </c>
      <c r="B426" s="518">
        <v>1</v>
      </c>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1"/>
      <c r="AV426" s="2"/>
      <c r="AW426" s="2"/>
      <c r="AX426" s="3"/>
    </row>
    <row r="427" spans="1:50" s="520" customFormat="1" ht="24" hidden="1" customHeight="1">
      <c r="A427" s="518">
        <v>25</v>
      </c>
      <c r="B427" s="518">
        <v>1</v>
      </c>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1"/>
      <c r="AV427" s="2"/>
      <c r="AW427" s="2"/>
      <c r="AX427" s="3"/>
    </row>
    <row r="428" spans="1:50" s="520" customFormat="1" ht="24" hidden="1" customHeight="1">
      <c r="A428" s="518">
        <v>26</v>
      </c>
      <c r="B428" s="518">
        <v>1</v>
      </c>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1"/>
      <c r="AV428" s="2"/>
      <c r="AW428" s="2"/>
      <c r="AX428" s="3"/>
    </row>
    <row r="429" spans="1:50" s="520" customFormat="1" ht="24" hidden="1" customHeight="1">
      <c r="A429" s="518">
        <v>27</v>
      </c>
      <c r="B429" s="518">
        <v>1</v>
      </c>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1"/>
      <c r="AV429" s="2"/>
      <c r="AW429" s="2"/>
      <c r="AX429" s="3"/>
    </row>
    <row r="430" spans="1:50" s="520" customFormat="1" ht="24" hidden="1" customHeight="1">
      <c r="A430" s="518">
        <v>28</v>
      </c>
      <c r="B430" s="518">
        <v>1</v>
      </c>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1"/>
      <c r="AV430" s="2"/>
      <c r="AW430" s="2"/>
      <c r="AX430" s="3"/>
    </row>
    <row r="431" spans="1:50" s="520" customFormat="1" ht="24" hidden="1" customHeight="1">
      <c r="A431" s="518">
        <v>29</v>
      </c>
      <c r="B431" s="518">
        <v>1</v>
      </c>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1"/>
      <c r="AV431" s="2"/>
      <c r="AW431" s="2"/>
      <c r="AX431" s="3"/>
    </row>
    <row r="432" spans="1:50" s="520" customFormat="1" ht="24" hidden="1" customHeight="1">
      <c r="A432" s="518">
        <v>30</v>
      </c>
      <c r="B432" s="518">
        <v>1</v>
      </c>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1"/>
      <c r="AV432" s="2"/>
      <c r="AW432" s="2"/>
      <c r="AX432" s="3"/>
    </row>
    <row r="433" spans="1:50" s="520" customFormat="1"/>
    <row r="434" spans="1:50" s="520" customFormat="1">
      <c r="B434" s="520" t="s">
        <v>155</v>
      </c>
    </row>
    <row r="435" spans="1:50" s="520" customFormat="1" ht="34.5" customHeight="1">
      <c r="A435" s="518"/>
      <c r="B435" s="518"/>
      <c r="C435" s="519" t="s">
        <v>156</v>
      </c>
      <c r="D435" s="519"/>
      <c r="E435" s="519"/>
      <c r="F435" s="519"/>
      <c r="G435" s="519"/>
      <c r="H435" s="519"/>
      <c r="I435" s="519"/>
      <c r="J435" s="519"/>
      <c r="K435" s="519"/>
      <c r="L435" s="519"/>
      <c r="M435" s="519" t="s">
        <v>157</v>
      </c>
      <c r="N435" s="519"/>
      <c r="O435" s="519"/>
      <c r="P435" s="519"/>
      <c r="Q435" s="519"/>
      <c r="R435" s="519"/>
      <c r="S435" s="519"/>
      <c r="T435" s="519"/>
      <c r="U435" s="519"/>
      <c r="V435" s="519"/>
      <c r="W435" s="519"/>
      <c r="X435" s="519"/>
      <c r="Y435" s="519"/>
      <c r="Z435" s="519"/>
      <c r="AA435" s="519"/>
      <c r="AB435" s="519"/>
      <c r="AC435" s="519"/>
      <c r="AD435" s="519"/>
      <c r="AE435" s="519"/>
      <c r="AF435" s="519"/>
      <c r="AG435" s="519"/>
      <c r="AH435" s="519"/>
      <c r="AI435" s="519"/>
      <c r="AJ435" s="519"/>
      <c r="AK435" s="519" t="s">
        <v>158</v>
      </c>
      <c r="AL435" s="519"/>
      <c r="AM435" s="519"/>
      <c r="AN435" s="519"/>
      <c r="AO435" s="519"/>
      <c r="AP435" s="519"/>
      <c r="AQ435" s="519" t="s">
        <v>101</v>
      </c>
      <c r="AR435" s="519"/>
      <c r="AS435" s="519"/>
      <c r="AT435" s="519"/>
      <c r="AU435" s="175" t="s">
        <v>102</v>
      </c>
      <c r="AV435" s="176"/>
      <c r="AW435" s="176"/>
      <c r="AX435" s="3"/>
    </row>
    <row r="436" spans="1:50" s="520" customFormat="1" ht="24" customHeight="1">
      <c r="A436" s="518">
        <v>1</v>
      </c>
      <c r="B436" s="518">
        <v>1</v>
      </c>
      <c r="C436" s="1" t="s">
        <v>159</v>
      </c>
      <c r="D436" s="2"/>
      <c r="E436" s="2"/>
      <c r="F436" s="2"/>
      <c r="G436" s="2"/>
      <c r="H436" s="2"/>
      <c r="I436" s="2"/>
      <c r="J436" s="2"/>
      <c r="K436" s="2"/>
      <c r="L436" s="3"/>
      <c r="M436" s="4" t="s">
        <v>160</v>
      </c>
      <c r="N436" s="4"/>
      <c r="O436" s="4"/>
      <c r="P436" s="4"/>
      <c r="Q436" s="4"/>
      <c r="R436" s="4"/>
      <c r="S436" s="4"/>
      <c r="T436" s="4"/>
      <c r="U436" s="4"/>
      <c r="V436" s="4"/>
      <c r="W436" s="4"/>
      <c r="X436" s="4"/>
      <c r="Y436" s="4"/>
      <c r="Z436" s="4"/>
      <c r="AA436" s="4"/>
      <c r="AB436" s="4"/>
      <c r="AC436" s="4"/>
      <c r="AD436" s="4"/>
      <c r="AE436" s="4"/>
      <c r="AF436" s="4"/>
      <c r="AG436" s="4"/>
      <c r="AH436" s="4"/>
      <c r="AI436" s="4"/>
      <c r="AJ436" s="4"/>
      <c r="AK436" s="4">
        <v>4.9000000000000004</v>
      </c>
      <c r="AL436" s="4"/>
      <c r="AM436" s="4"/>
      <c r="AN436" s="4"/>
      <c r="AO436" s="4"/>
      <c r="AP436" s="4"/>
      <c r="AQ436" s="4">
        <v>1</v>
      </c>
      <c r="AR436" s="4"/>
      <c r="AS436" s="4"/>
      <c r="AT436" s="4"/>
      <c r="AU436" s="1">
        <v>82.1</v>
      </c>
      <c r="AV436" s="2"/>
      <c r="AW436" s="2"/>
      <c r="AX436" s="3"/>
    </row>
    <row r="437" spans="1:50" s="520" customFormat="1" ht="24" hidden="1" customHeight="1">
      <c r="A437" s="518">
        <v>2</v>
      </c>
      <c r="B437" s="518">
        <v>1</v>
      </c>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1"/>
      <c r="AV437" s="2"/>
      <c r="AW437" s="2"/>
      <c r="AX437" s="3"/>
    </row>
    <row r="438" spans="1:50" s="520" customFormat="1" ht="24" hidden="1" customHeight="1">
      <c r="A438" s="518">
        <v>3</v>
      </c>
      <c r="B438" s="518">
        <v>1</v>
      </c>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1"/>
      <c r="AV438" s="2"/>
      <c r="AW438" s="2"/>
      <c r="AX438" s="3"/>
    </row>
    <row r="439" spans="1:50" s="520" customFormat="1" ht="24" hidden="1" customHeight="1">
      <c r="A439" s="518">
        <v>4</v>
      </c>
      <c r="B439" s="518">
        <v>1</v>
      </c>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1"/>
      <c r="AV439" s="2"/>
      <c r="AW439" s="2"/>
      <c r="AX439" s="3"/>
    </row>
    <row r="440" spans="1:50" s="520" customFormat="1" ht="24" hidden="1" customHeight="1">
      <c r="A440" s="518">
        <v>5</v>
      </c>
      <c r="B440" s="518">
        <v>1</v>
      </c>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1"/>
      <c r="AV440" s="2"/>
      <c r="AW440" s="2"/>
      <c r="AX440" s="3"/>
    </row>
    <row r="441" spans="1:50" s="520" customFormat="1" ht="24" hidden="1" customHeight="1">
      <c r="A441" s="518">
        <v>6</v>
      </c>
      <c r="B441" s="518">
        <v>1</v>
      </c>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1"/>
      <c r="AV441" s="2"/>
      <c r="AW441" s="2"/>
      <c r="AX441" s="3"/>
    </row>
    <row r="442" spans="1:50" s="520" customFormat="1" ht="24" hidden="1" customHeight="1">
      <c r="A442" s="518">
        <v>7</v>
      </c>
      <c r="B442" s="518">
        <v>1</v>
      </c>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1"/>
      <c r="AV442" s="2"/>
      <c r="AW442" s="2"/>
      <c r="AX442" s="3"/>
    </row>
    <row r="443" spans="1:50" s="520" customFormat="1" ht="24" hidden="1" customHeight="1">
      <c r="A443" s="518">
        <v>8</v>
      </c>
      <c r="B443" s="518">
        <v>1</v>
      </c>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1"/>
      <c r="AV443" s="2"/>
      <c r="AW443" s="2"/>
      <c r="AX443" s="3"/>
    </row>
    <row r="444" spans="1:50" s="520" customFormat="1" ht="24" hidden="1" customHeight="1">
      <c r="A444" s="518">
        <v>9</v>
      </c>
      <c r="B444" s="518">
        <v>1</v>
      </c>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1"/>
      <c r="AV444" s="2"/>
      <c r="AW444" s="2"/>
      <c r="AX444" s="3"/>
    </row>
    <row r="445" spans="1:50" s="520" customFormat="1" ht="24" hidden="1" customHeight="1">
      <c r="A445" s="518">
        <v>10</v>
      </c>
      <c r="B445" s="518">
        <v>1</v>
      </c>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1"/>
      <c r="AV445" s="2"/>
      <c r="AW445" s="2"/>
      <c r="AX445" s="3"/>
    </row>
    <row r="446" spans="1:50" s="520" customFormat="1" ht="24" hidden="1" customHeight="1">
      <c r="A446" s="518">
        <v>11</v>
      </c>
      <c r="B446" s="518">
        <v>1</v>
      </c>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1"/>
      <c r="AV446" s="2"/>
      <c r="AW446" s="2"/>
      <c r="AX446" s="3"/>
    </row>
    <row r="447" spans="1:50" s="520" customFormat="1" ht="24" hidden="1" customHeight="1">
      <c r="A447" s="518">
        <v>12</v>
      </c>
      <c r="B447" s="518">
        <v>1</v>
      </c>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1"/>
      <c r="AV447" s="2"/>
      <c r="AW447" s="2"/>
      <c r="AX447" s="3"/>
    </row>
    <row r="448" spans="1:50" s="520" customFormat="1" ht="24" hidden="1" customHeight="1">
      <c r="A448" s="518">
        <v>13</v>
      </c>
      <c r="B448" s="518">
        <v>1</v>
      </c>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1"/>
      <c r="AV448" s="2"/>
      <c r="AW448" s="2"/>
      <c r="AX448" s="3"/>
    </row>
    <row r="449" spans="1:50" s="520" customFormat="1" ht="24" hidden="1" customHeight="1">
      <c r="A449" s="518">
        <v>14</v>
      </c>
      <c r="B449" s="518">
        <v>1</v>
      </c>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1"/>
      <c r="AV449" s="2"/>
      <c r="AW449" s="2"/>
      <c r="AX449" s="3"/>
    </row>
    <row r="450" spans="1:50" s="520" customFormat="1" ht="24" hidden="1" customHeight="1">
      <c r="A450" s="518">
        <v>15</v>
      </c>
      <c r="B450" s="518">
        <v>1</v>
      </c>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1"/>
      <c r="AV450" s="2"/>
      <c r="AW450" s="2"/>
      <c r="AX450" s="3"/>
    </row>
    <row r="451" spans="1:50" s="520" customFormat="1" ht="24" hidden="1" customHeight="1">
      <c r="A451" s="518">
        <v>16</v>
      </c>
      <c r="B451" s="518">
        <v>1</v>
      </c>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1"/>
      <c r="AV451" s="2"/>
      <c r="AW451" s="2"/>
      <c r="AX451" s="3"/>
    </row>
    <row r="452" spans="1:50" s="520" customFormat="1" ht="24" hidden="1" customHeight="1">
      <c r="A452" s="518">
        <v>17</v>
      </c>
      <c r="B452" s="518">
        <v>1</v>
      </c>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1"/>
      <c r="AV452" s="2"/>
      <c r="AW452" s="2"/>
      <c r="AX452" s="3"/>
    </row>
    <row r="453" spans="1:50" s="520" customFormat="1" ht="24" hidden="1" customHeight="1">
      <c r="A453" s="518">
        <v>18</v>
      </c>
      <c r="B453" s="518">
        <v>1</v>
      </c>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1"/>
      <c r="AV453" s="2"/>
      <c r="AW453" s="2"/>
      <c r="AX453" s="3"/>
    </row>
    <row r="454" spans="1:50" s="520" customFormat="1" ht="24" hidden="1" customHeight="1">
      <c r="A454" s="518">
        <v>19</v>
      </c>
      <c r="B454" s="518">
        <v>1</v>
      </c>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1"/>
      <c r="AV454" s="2"/>
      <c r="AW454" s="2"/>
      <c r="AX454" s="3"/>
    </row>
    <row r="455" spans="1:50" s="520" customFormat="1" ht="24" hidden="1" customHeight="1">
      <c r="A455" s="518">
        <v>20</v>
      </c>
      <c r="B455" s="518">
        <v>1</v>
      </c>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1"/>
      <c r="AV455" s="2"/>
      <c r="AW455" s="2"/>
      <c r="AX455" s="3"/>
    </row>
    <row r="456" spans="1:50" s="520" customFormat="1" ht="24" hidden="1" customHeight="1">
      <c r="A456" s="518">
        <v>21</v>
      </c>
      <c r="B456" s="518">
        <v>1</v>
      </c>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1"/>
      <c r="AV456" s="2"/>
      <c r="AW456" s="2"/>
      <c r="AX456" s="3"/>
    </row>
    <row r="457" spans="1:50" s="520" customFormat="1" ht="24" hidden="1" customHeight="1">
      <c r="A457" s="518">
        <v>22</v>
      </c>
      <c r="B457" s="518">
        <v>1</v>
      </c>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1"/>
      <c r="AV457" s="2"/>
      <c r="AW457" s="2"/>
      <c r="AX457" s="3"/>
    </row>
    <row r="458" spans="1:50" s="520" customFormat="1" ht="24" hidden="1" customHeight="1">
      <c r="A458" s="518">
        <v>23</v>
      </c>
      <c r="B458" s="518">
        <v>1</v>
      </c>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1"/>
      <c r="AV458" s="2"/>
      <c r="AW458" s="2"/>
      <c r="AX458" s="3"/>
    </row>
    <row r="459" spans="1:50" s="520" customFormat="1" ht="24" hidden="1" customHeight="1">
      <c r="A459" s="518">
        <v>24</v>
      </c>
      <c r="B459" s="518">
        <v>1</v>
      </c>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1"/>
      <c r="AV459" s="2"/>
      <c r="AW459" s="2"/>
      <c r="AX459" s="3"/>
    </row>
    <row r="460" spans="1:50" s="520" customFormat="1" ht="24" hidden="1" customHeight="1">
      <c r="A460" s="518">
        <v>25</v>
      </c>
      <c r="B460" s="518">
        <v>1</v>
      </c>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1"/>
      <c r="AV460" s="2"/>
      <c r="AW460" s="2"/>
      <c r="AX460" s="3"/>
    </row>
    <row r="461" spans="1:50" s="520" customFormat="1" ht="24" hidden="1" customHeight="1">
      <c r="A461" s="518">
        <v>26</v>
      </c>
      <c r="B461" s="518">
        <v>1</v>
      </c>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1"/>
      <c r="AV461" s="2"/>
      <c r="AW461" s="2"/>
      <c r="AX461" s="3"/>
    </row>
    <row r="462" spans="1:50" s="520" customFormat="1" ht="24" hidden="1" customHeight="1">
      <c r="A462" s="518">
        <v>27</v>
      </c>
      <c r="B462" s="518">
        <v>1</v>
      </c>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1"/>
      <c r="AV462" s="2"/>
      <c r="AW462" s="2"/>
      <c r="AX462" s="3"/>
    </row>
    <row r="463" spans="1:50" s="520" customFormat="1" ht="24" hidden="1" customHeight="1">
      <c r="A463" s="518">
        <v>28</v>
      </c>
      <c r="B463" s="518">
        <v>1</v>
      </c>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1"/>
      <c r="AV463" s="2"/>
      <c r="AW463" s="2"/>
      <c r="AX463" s="3"/>
    </row>
    <row r="464" spans="1:50" s="520" customFormat="1" ht="24" hidden="1" customHeight="1">
      <c r="A464" s="518">
        <v>29</v>
      </c>
      <c r="B464" s="518">
        <v>1</v>
      </c>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1"/>
      <c r="AV464" s="2"/>
      <c r="AW464" s="2"/>
      <c r="AX464" s="3"/>
    </row>
    <row r="465" spans="1:50" s="520" customFormat="1" ht="24" hidden="1" customHeight="1">
      <c r="A465" s="518">
        <v>30</v>
      </c>
      <c r="B465" s="518">
        <v>1</v>
      </c>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1"/>
      <c r="AV465" s="2"/>
      <c r="AW465" s="2"/>
      <c r="AX465" s="3"/>
    </row>
    <row r="466" spans="1:50" s="520" customFormat="1"/>
    <row r="467" spans="1:50" s="520" customFormat="1">
      <c r="B467" s="520" t="s">
        <v>161</v>
      </c>
    </row>
    <row r="468" spans="1:50" s="520" customFormat="1" ht="34.5" customHeight="1">
      <c r="A468" s="518"/>
      <c r="B468" s="518"/>
      <c r="C468" s="519" t="s">
        <v>156</v>
      </c>
      <c r="D468" s="519"/>
      <c r="E468" s="519"/>
      <c r="F468" s="519"/>
      <c r="G468" s="519"/>
      <c r="H468" s="519"/>
      <c r="I468" s="519"/>
      <c r="J468" s="519"/>
      <c r="K468" s="519"/>
      <c r="L468" s="519"/>
      <c r="M468" s="519" t="s">
        <v>157</v>
      </c>
      <c r="N468" s="519"/>
      <c r="O468" s="519"/>
      <c r="P468" s="519"/>
      <c r="Q468" s="519"/>
      <c r="R468" s="519"/>
      <c r="S468" s="519"/>
      <c r="T468" s="519"/>
      <c r="U468" s="519"/>
      <c r="V468" s="519"/>
      <c r="W468" s="519"/>
      <c r="X468" s="519"/>
      <c r="Y468" s="519"/>
      <c r="Z468" s="519"/>
      <c r="AA468" s="519"/>
      <c r="AB468" s="519"/>
      <c r="AC468" s="519"/>
      <c r="AD468" s="519"/>
      <c r="AE468" s="519"/>
      <c r="AF468" s="519"/>
      <c r="AG468" s="519"/>
      <c r="AH468" s="519"/>
      <c r="AI468" s="519"/>
      <c r="AJ468" s="519"/>
      <c r="AK468" s="519" t="s">
        <v>158</v>
      </c>
      <c r="AL468" s="519"/>
      <c r="AM468" s="519"/>
      <c r="AN468" s="519"/>
      <c r="AO468" s="519"/>
      <c r="AP468" s="519"/>
      <c r="AQ468" s="519" t="s">
        <v>101</v>
      </c>
      <c r="AR468" s="519"/>
      <c r="AS468" s="519"/>
      <c r="AT468" s="519"/>
      <c r="AU468" s="175" t="s">
        <v>102</v>
      </c>
      <c r="AV468" s="176"/>
      <c r="AW468" s="176"/>
      <c r="AX468" s="3"/>
    </row>
    <row r="469" spans="1:50" s="520" customFormat="1" ht="24" customHeight="1">
      <c r="A469" s="518">
        <v>1</v>
      </c>
      <c r="B469" s="518">
        <v>1</v>
      </c>
      <c r="C469" s="1" t="s">
        <v>162</v>
      </c>
      <c r="D469" s="2"/>
      <c r="E469" s="2"/>
      <c r="F469" s="2"/>
      <c r="G469" s="2"/>
      <c r="H469" s="2"/>
      <c r="I469" s="2"/>
      <c r="J469" s="2"/>
      <c r="K469" s="2"/>
      <c r="L469" s="3"/>
      <c r="M469" s="4" t="s">
        <v>163</v>
      </c>
      <c r="N469" s="4"/>
      <c r="O469" s="4"/>
      <c r="P469" s="4"/>
      <c r="Q469" s="4"/>
      <c r="R469" s="4"/>
      <c r="S469" s="4"/>
      <c r="T469" s="4"/>
      <c r="U469" s="4"/>
      <c r="V469" s="4"/>
      <c r="W469" s="4"/>
      <c r="X469" s="4"/>
      <c r="Y469" s="4"/>
      <c r="Z469" s="4"/>
      <c r="AA469" s="4"/>
      <c r="AB469" s="4"/>
      <c r="AC469" s="4"/>
      <c r="AD469" s="4"/>
      <c r="AE469" s="4"/>
      <c r="AF469" s="4"/>
      <c r="AG469" s="4"/>
      <c r="AH469" s="4"/>
      <c r="AI469" s="4"/>
      <c r="AJ469" s="4"/>
      <c r="AK469" s="4">
        <v>2.8</v>
      </c>
      <c r="AL469" s="4"/>
      <c r="AM469" s="4"/>
      <c r="AN469" s="4"/>
      <c r="AO469" s="4"/>
      <c r="AP469" s="4"/>
      <c r="AQ469" s="4">
        <v>4</v>
      </c>
      <c r="AR469" s="4"/>
      <c r="AS469" s="4"/>
      <c r="AT469" s="4"/>
      <c r="AU469" s="1">
        <v>50.5</v>
      </c>
      <c r="AV469" s="2"/>
      <c r="AW469" s="2"/>
      <c r="AX469" s="3"/>
    </row>
    <row r="470" spans="1:50" s="520" customFormat="1" ht="24" hidden="1" customHeight="1">
      <c r="A470" s="518">
        <v>2</v>
      </c>
      <c r="B470" s="518">
        <v>1</v>
      </c>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1"/>
      <c r="AV470" s="2"/>
      <c r="AW470" s="2"/>
      <c r="AX470" s="3"/>
    </row>
    <row r="471" spans="1:50" s="520" customFormat="1" ht="24" hidden="1" customHeight="1">
      <c r="A471" s="518">
        <v>3</v>
      </c>
      <c r="B471" s="518">
        <v>1</v>
      </c>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1"/>
      <c r="AV471" s="2"/>
      <c r="AW471" s="2"/>
      <c r="AX471" s="3"/>
    </row>
    <row r="472" spans="1:50" s="520" customFormat="1" ht="24" hidden="1" customHeight="1">
      <c r="A472" s="518">
        <v>4</v>
      </c>
      <c r="B472" s="518">
        <v>1</v>
      </c>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1"/>
      <c r="AV472" s="2"/>
      <c r="AW472" s="2"/>
      <c r="AX472" s="3"/>
    </row>
    <row r="473" spans="1:50" s="520" customFormat="1" ht="24" hidden="1" customHeight="1">
      <c r="A473" s="518">
        <v>5</v>
      </c>
      <c r="B473" s="518">
        <v>1</v>
      </c>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1"/>
      <c r="AV473" s="2"/>
      <c r="AW473" s="2"/>
      <c r="AX473" s="3"/>
    </row>
    <row r="474" spans="1:50" s="520" customFormat="1" ht="24" hidden="1" customHeight="1">
      <c r="A474" s="518">
        <v>6</v>
      </c>
      <c r="B474" s="518">
        <v>1</v>
      </c>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1"/>
      <c r="AV474" s="2"/>
      <c r="AW474" s="2"/>
      <c r="AX474" s="3"/>
    </row>
    <row r="475" spans="1:50" s="520" customFormat="1" ht="24" hidden="1" customHeight="1">
      <c r="A475" s="518">
        <v>7</v>
      </c>
      <c r="B475" s="518">
        <v>1</v>
      </c>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1"/>
      <c r="AV475" s="2"/>
      <c r="AW475" s="2"/>
      <c r="AX475" s="3"/>
    </row>
    <row r="476" spans="1:50" s="520" customFormat="1" ht="24" hidden="1" customHeight="1">
      <c r="A476" s="518">
        <v>8</v>
      </c>
      <c r="B476" s="518">
        <v>1</v>
      </c>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1"/>
      <c r="AV476" s="2"/>
      <c r="AW476" s="2"/>
      <c r="AX476" s="3"/>
    </row>
    <row r="477" spans="1:50" s="520" customFormat="1" ht="24" hidden="1" customHeight="1">
      <c r="A477" s="518">
        <v>9</v>
      </c>
      <c r="B477" s="518">
        <v>1</v>
      </c>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1"/>
      <c r="AV477" s="2"/>
      <c r="AW477" s="2"/>
      <c r="AX477" s="3"/>
    </row>
    <row r="478" spans="1:50" s="520" customFormat="1" ht="24" hidden="1" customHeight="1">
      <c r="A478" s="518">
        <v>10</v>
      </c>
      <c r="B478" s="518">
        <v>1</v>
      </c>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1"/>
      <c r="AV478" s="2"/>
      <c r="AW478" s="2"/>
      <c r="AX478" s="3"/>
    </row>
    <row r="479" spans="1:50" s="520" customFormat="1" ht="24" hidden="1" customHeight="1">
      <c r="A479" s="518">
        <v>11</v>
      </c>
      <c r="B479" s="518">
        <v>1</v>
      </c>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1"/>
      <c r="AV479" s="2"/>
      <c r="AW479" s="2"/>
      <c r="AX479" s="3"/>
    </row>
    <row r="480" spans="1:50" s="520" customFormat="1" ht="24" hidden="1" customHeight="1">
      <c r="A480" s="518">
        <v>12</v>
      </c>
      <c r="B480" s="518">
        <v>1</v>
      </c>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1"/>
      <c r="AV480" s="2"/>
      <c r="AW480" s="2"/>
      <c r="AX480" s="3"/>
    </row>
    <row r="481" spans="1:50" s="520" customFormat="1" ht="24" hidden="1" customHeight="1">
      <c r="A481" s="518">
        <v>13</v>
      </c>
      <c r="B481" s="518">
        <v>1</v>
      </c>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1"/>
      <c r="AV481" s="2"/>
      <c r="AW481" s="2"/>
      <c r="AX481" s="3"/>
    </row>
    <row r="482" spans="1:50" s="520" customFormat="1" ht="24" hidden="1" customHeight="1">
      <c r="A482" s="518">
        <v>14</v>
      </c>
      <c r="B482" s="518">
        <v>1</v>
      </c>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1"/>
      <c r="AV482" s="2"/>
      <c r="AW482" s="2"/>
      <c r="AX482" s="3"/>
    </row>
    <row r="483" spans="1:50" s="520" customFormat="1" ht="24" hidden="1" customHeight="1">
      <c r="A483" s="518">
        <v>15</v>
      </c>
      <c r="B483" s="518">
        <v>1</v>
      </c>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1"/>
      <c r="AV483" s="2"/>
      <c r="AW483" s="2"/>
      <c r="AX483" s="3"/>
    </row>
    <row r="484" spans="1:50" s="520" customFormat="1" ht="24" hidden="1" customHeight="1">
      <c r="A484" s="518">
        <v>16</v>
      </c>
      <c r="B484" s="518">
        <v>1</v>
      </c>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1"/>
      <c r="AV484" s="2"/>
      <c r="AW484" s="2"/>
      <c r="AX484" s="3"/>
    </row>
    <row r="485" spans="1:50" s="520" customFormat="1" ht="24" hidden="1" customHeight="1">
      <c r="A485" s="518">
        <v>17</v>
      </c>
      <c r="B485" s="518">
        <v>1</v>
      </c>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1"/>
      <c r="AV485" s="2"/>
      <c r="AW485" s="2"/>
      <c r="AX485" s="3"/>
    </row>
    <row r="486" spans="1:50" s="520" customFormat="1" ht="24" hidden="1" customHeight="1">
      <c r="A486" s="518">
        <v>18</v>
      </c>
      <c r="B486" s="518">
        <v>1</v>
      </c>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1"/>
      <c r="AV486" s="2"/>
      <c r="AW486" s="2"/>
      <c r="AX486" s="3"/>
    </row>
    <row r="487" spans="1:50" s="520" customFormat="1" ht="24" hidden="1" customHeight="1">
      <c r="A487" s="518">
        <v>19</v>
      </c>
      <c r="B487" s="518">
        <v>1</v>
      </c>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1"/>
      <c r="AV487" s="2"/>
      <c r="AW487" s="2"/>
      <c r="AX487" s="3"/>
    </row>
    <row r="488" spans="1:50" s="520" customFormat="1" ht="24" hidden="1" customHeight="1">
      <c r="A488" s="518">
        <v>20</v>
      </c>
      <c r="B488" s="518">
        <v>1</v>
      </c>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1"/>
      <c r="AV488" s="2"/>
      <c r="AW488" s="2"/>
      <c r="AX488" s="3"/>
    </row>
    <row r="489" spans="1:50" s="520" customFormat="1" ht="24" hidden="1" customHeight="1">
      <c r="A489" s="518">
        <v>21</v>
      </c>
      <c r="B489" s="518">
        <v>1</v>
      </c>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1"/>
      <c r="AV489" s="2"/>
      <c r="AW489" s="2"/>
      <c r="AX489" s="3"/>
    </row>
    <row r="490" spans="1:50" s="520" customFormat="1" ht="24" hidden="1" customHeight="1">
      <c r="A490" s="518">
        <v>22</v>
      </c>
      <c r="B490" s="518">
        <v>1</v>
      </c>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1"/>
      <c r="AV490" s="2"/>
      <c r="AW490" s="2"/>
      <c r="AX490" s="3"/>
    </row>
    <row r="491" spans="1:50" s="520" customFormat="1" ht="24" hidden="1" customHeight="1">
      <c r="A491" s="518">
        <v>23</v>
      </c>
      <c r="B491" s="518">
        <v>1</v>
      </c>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1"/>
      <c r="AV491" s="2"/>
      <c r="AW491" s="2"/>
      <c r="AX491" s="3"/>
    </row>
    <row r="492" spans="1:50" s="520" customFormat="1" ht="24" hidden="1" customHeight="1">
      <c r="A492" s="518">
        <v>24</v>
      </c>
      <c r="B492" s="518">
        <v>1</v>
      </c>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1"/>
      <c r="AV492" s="2"/>
      <c r="AW492" s="2"/>
      <c r="AX492" s="3"/>
    </row>
    <row r="493" spans="1:50" s="520" customFormat="1" ht="24" hidden="1" customHeight="1">
      <c r="A493" s="518">
        <v>25</v>
      </c>
      <c r="B493" s="518">
        <v>1</v>
      </c>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1"/>
      <c r="AV493" s="2"/>
      <c r="AW493" s="2"/>
      <c r="AX493" s="3"/>
    </row>
    <row r="494" spans="1:50" s="520" customFormat="1" ht="24" hidden="1" customHeight="1">
      <c r="A494" s="518">
        <v>26</v>
      </c>
      <c r="B494" s="518">
        <v>1</v>
      </c>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1"/>
      <c r="AV494" s="2"/>
      <c r="AW494" s="2"/>
      <c r="AX494" s="3"/>
    </row>
    <row r="495" spans="1:50" s="520" customFormat="1" ht="24" hidden="1" customHeight="1">
      <c r="A495" s="518">
        <v>27</v>
      </c>
      <c r="B495" s="518">
        <v>1</v>
      </c>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1"/>
      <c r="AV495" s="2"/>
      <c r="AW495" s="2"/>
      <c r="AX495" s="3"/>
    </row>
    <row r="496" spans="1:50" s="520" customFormat="1" ht="24" hidden="1" customHeight="1">
      <c r="A496" s="518">
        <v>28</v>
      </c>
      <c r="B496" s="518">
        <v>1</v>
      </c>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1"/>
      <c r="AV496" s="2"/>
      <c r="AW496" s="2"/>
      <c r="AX496" s="3"/>
    </row>
    <row r="497" spans="1:50" s="520" customFormat="1" ht="24" hidden="1" customHeight="1">
      <c r="A497" s="518">
        <v>29</v>
      </c>
      <c r="B497" s="518">
        <v>1</v>
      </c>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1"/>
      <c r="AV497" s="2"/>
      <c r="AW497" s="2"/>
      <c r="AX497" s="3"/>
    </row>
    <row r="498" spans="1:50" s="520" customFormat="1" ht="24" hidden="1" customHeight="1">
      <c r="A498" s="518">
        <v>30</v>
      </c>
      <c r="B498" s="518">
        <v>1</v>
      </c>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1"/>
      <c r="AV498" s="2"/>
      <c r="AW498" s="2"/>
      <c r="AX498" s="3"/>
    </row>
    <row r="500" spans="1:50">
      <c r="B500" s="48" t="s">
        <v>164</v>
      </c>
    </row>
    <row r="501" spans="1:50" s="520" customFormat="1" ht="34.5" customHeight="1">
      <c r="A501" s="518"/>
      <c r="B501" s="518"/>
      <c r="C501" s="519" t="s">
        <v>156</v>
      </c>
      <c r="D501" s="519"/>
      <c r="E501" s="519"/>
      <c r="F501" s="519"/>
      <c r="G501" s="519"/>
      <c r="H501" s="519"/>
      <c r="I501" s="519"/>
      <c r="J501" s="519"/>
      <c r="K501" s="519"/>
      <c r="L501" s="519"/>
      <c r="M501" s="519" t="s">
        <v>157</v>
      </c>
      <c r="N501" s="519"/>
      <c r="O501" s="519"/>
      <c r="P501" s="519"/>
      <c r="Q501" s="519"/>
      <c r="R501" s="519"/>
      <c r="S501" s="519"/>
      <c r="T501" s="519"/>
      <c r="U501" s="519"/>
      <c r="V501" s="519"/>
      <c r="W501" s="519"/>
      <c r="X501" s="519"/>
      <c r="Y501" s="519"/>
      <c r="Z501" s="519"/>
      <c r="AA501" s="519"/>
      <c r="AB501" s="519"/>
      <c r="AC501" s="519"/>
      <c r="AD501" s="519"/>
      <c r="AE501" s="519"/>
      <c r="AF501" s="519"/>
      <c r="AG501" s="519"/>
      <c r="AH501" s="519"/>
      <c r="AI501" s="519"/>
      <c r="AJ501" s="519"/>
      <c r="AK501" s="519" t="s">
        <v>158</v>
      </c>
      <c r="AL501" s="519"/>
      <c r="AM501" s="519"/>
      <c r="AN501" s="519"/>
      <c r="AO501" s="519"/>
      <c r="AP501" s="519"/>
      <c r="AQ501" s="519" t="s">
        <v>101</v>
      </c>
      <c r="AR501" s="519"/>
      <c r="AS501" s="519"/>
      <c r="AT501" s="519"/>
      <c r="AU501" s="175" t="s">
        <v>102</v>
      </c>
      <c r="AV501" s="176"/>
      <c r="AW501" s="176"/>
      <c r="AX501" s="3"/>
    </row>
    <row r="502" spans="1:50" s="520" customFormat="1" ht="24" customHeight="1">
      <c r="A502" s="518">
        <v>1</v>
      </c>
      <c r="B502" s="518">
        <v>1</v>
      </c>
      <c r="C502" s="4" t="s">
        <v>165</v>
      </c>
      <c r="D502" s="4"/>
      <c r="E502" s="4"/>
      <c r="F502" s="4"/>
      <c r="G502" s="4"/>
      <c r="H502" s="4"/>
      <c r="I502" s="4"/>
      <c r="J502" s="4"/>
      <c r="K502" s="4"/>
      <c r="L502" s="4"/>
      <c r="M502" s="5" t="s">
        <v>166</v>
      </c>
      <c r="N502" s="2"/>
      <c r="O502" s="2"/>
      <c r="P502" s="2"/>
      <c r="Q502" s="2"/>
      <c r="R502" s="2"/>
      <c r="S502" s="2"/>
      <c r="T502" s="2"/>
      <c r="U502" s="2"/>
      <c r="V502" s="2"/>
      <c r="W502" s="2"/>
      <c r="X502" s="2"/>
      <c r="Y502" s="2"/>
      <c r="Z502" s="2"/>
      <c r="AA502" s="2"/>
      <c r="AB502" s="2"/>
      <c r="AC502" s="2"/>
      <c r="AD502" s="2"/>
      <c r="AE502" s="2"/>
      <c r="AF502" s="2"/>
      <c r="AG502" s="2"/>
      <c r="AH502" s="2"/>
      <c r="AI502" s="2"/>
      <c r="AJ502" s="3"/>
      <c r="AK502" s="4">
        <v>0.6</v>
      </c>
      <c r="AL502" s="4"/>
      <c r="AM502" s="4"/>
      <c r="AN502" s="4"/>
      <c r="AO502" s="4"/>
      <c r="AP502" s="4"/>
      <c r="AQ502" s="4" t="s">
        <v>103</v>
      </c>
      <c r="AR502" s="4"/>
      <c r="AS502" s="4"/>
      <c r="AT502" s="4"/>
      <c r="AU502" s="521" t="s">
        <v>167</v>
      </c>
      <c r="AV502" s="522"/>
      <c r="AW502" s="522"/>
      <c r="AX502" s="523"/>
    </row>
    <row r="503" spans="1:50" s="520" customFormat="1" ht="24" customHeight="1">
      <c r="A503" s="518">
        <v>2</v>
      </c>
      <c r="B503" s="518">
        <v>1</v>
      </c>
      <c r="C503" s="4" t="s">
        <v>165</v>
      </c>
      <c r="D503" s="4"/>
      <c r="E503" s="4"/>
      <c r="F503" s="4"/>
      <c r="G503" s="4"/>
      <c r="H503" s="4"/>
      <c r="I503" s="4"/>
      <c r="J503" s="4"/>
      <c r="K503" s="4"/>
      <c r="L503" s="4"/>
      <c r="M503" s="4" t="s">
        <v>168</v>
      </c>
      <c r="N503" s="4"/>
      <c r="O503" s="4"/>
      <c r="P503" s="4"/>
      <c r="Q503" s="4"/>
      <c r="R503" s="4"/>
      <c r="S503" s="4"/>
      <c r="T503" s="4"/>
      <c r="U503" s="4"/>
      <c r="V503" s="4"/>
      <c r="W503" s="4"/>
      <c r="X503" s="4"/>
      <c r="Y503" s="4"/>
      <c r="Z503" s="4"/>
      <c r="AA503" s="4"/>
      <c r="AB503" s="4"/>
      <c r="AC503" s="4"/>
      <c r="AD503" s="4"/>
      <c r="AE503" s="4"/>
      <c r="AF503" s="4"/>
      <c r="AG503" s="4"/>
      <c r="AH503" s="4"/>
      <c r="AI503" s="4"/>
      <c r="AJ503" s="4"/>
      <c r="AK503" s="4">
        <v>0.4</v>
      </c>
      <c r="AL503" s="4"/>
      <c r="AM503" s="4"/>
      <c r="AN503" s="4"/>
      <c r="AO503" s="4"/>
      <c r="AP503" s="4"/>
      <c r="AQ503" s="4" t="s">
        <v>103</v>
      </c>
      <c r="AR503" s="4"/>
      <c r="AS503" s="4"/>
      <c r="AT503" s="4"/>
      <c r="AU503" s="521" t="s">
        <v>167</v>
      </c>
      <c r="AV503" s="522"/>
      <c r="AW503" s="522"/>
      <c r="AX503" s="523"/>
    </row>
    <row r="504" spans="1:50" s="520" customFormat="1" ht="24" hidden="1" customHeight="1">
      <c r="A504" s="518">
        <v>3</v>
      </c>
      <c r="B504" s="518">
        <v>1</v>
      </c>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1"/>
      <c r="AV504" s="2"/>
      <c r="AW504" s="2"/>
      <c r="AX504" s="3"/>
    </row>
    <row r="505" spans="1:50" s="520" customFormat="1" ht="24" hidden="1" customHeight="1">
      <c r="A505" s="518">
        <v>4</v>
      </c>
      <c r="B505" s="518">
        <v>1</v>
      </c>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1"/>
      <c r="AV505" s="2"/>
      <c r="AW505" s="2"/>
      <c r="AX505" s="3"/>
    </row>
    <row r="506" spans="1:50" s="520" customFormat="1" ht="24" hidden="1" customHeight="1">
      <c r="A506" s="518">
        <v>5</v>
      </c>
      <c r="B506" s="518">
        <v>1</v>
      </c>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1"/>
      <c r="AV506" s="2"/>
      <c r="AW506" s="2"/>
      <c r="AX506" s="3"/>
    </row>
    <row r="507" spans="1:50" s="520" customFormat="1" ht="24" hidden="1" customHeight="1">
      <c r="A507" s="518">
        <v>6</v>
      </c>
      <c r="B507" s="518">
        <v>1</v>
      </c>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1"/>
      <c r="AV507" s="2"/>
      <c r="AW507" s="2"/>
      <c r="AX507" s="3"/>
    </row>
    <row r="508" spans="1:50" s="520" customFormat="1" ht="24" hidden="1" customHeight="1">
      <c r="A508" s="518">
        <v>7</v>
      </c>
      <c r="B508" s="518">
        <v>1</v>
      </c>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1"/>
      <c r="AV508" s="2"/>
      <c r="AW508" s="2"/>
      <c r="AX508" s="3"/>
    </row>
    <row r="509" spans="1:50" s="520" customFormat="1" ht="24" hidden="1" customHeight="1">
      <c r="A509" s="518">
        <v>8</v>
      </c>
      <c r="B509" s="518">
        <v>1</v>
      </c>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1"/>
      <c r="AV509" s="2"/>
      <c r="AW509" s="2"/>
      <c r="AX509" s="3"/>
    </row>
    <row r="510" spans="1:50" s="520" customFormat="1" ht="24" hidden="1" customHeight="1">
      <c r="A510" s="518">
        <v>9</v>
      </c>
      <c r="B510" s="518">
        <v>1</v>
      </c>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1"/>
      <c r="AV510" s="2"/>
      <c r="AW510" s="2"/>
      <c r="AX510" s="3"/>
    </row>
    <row r="511" spans="1:50" s="520" customFormat="1" ht="24" hidden="1" customHeight="1">
      <c r="A511" s="518">
        <v>10</v>
      </c>
      <c r="B511" s="518">
        <v>1</v>
      </c>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1"/>
      <c r="AV511" s="2"/>
      <c r="AW511" s="2"/>
      <c r="AX511" s="3"/>
    </row>
    <row r="512" spans="1:50" s="520" customFormat="1" ht="24" hidden="1" customHeight="1">
      <c r="A512" s="518">
        <v>11</v>
      </c>
      <c r="B512" s="518">
        <v>1</v>
      </c>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1"/>
      <c r="AV512" s="2"/>
      <c r="AW512" s="2"/>
      <c r="AX512" s="3"/>
    </row>
    <row r="513" spans="1:50" s="520" customFormat="1" ht="24" hidden="1" customHeight="1">
      <c r="A513" s="518">
        <v>12</v>
      </c>
      <c r="B513" s="518">
        <v>1</v>
      </c>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1"/>
      <c r="AV513" s="2"/>
      <c r="AW513" s="2"/>
      <c r="AX513" s="3"/>
    </row>
    <row r="514" spans="1:50" s="520" customFormat="1" ht="24" hidden="1" customHeight="1">
      <c r="A514" s="518">
        <v>13</v>
      </c>
      <c r="B514" s="518">
        <v>1</v>
      </c>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1"/>
      <c r="AV514" s="2"/>
      <c r="AW514" s="2"/>
      <c r="AX514" s="3"/>
    </row>
    <row r="515" spans="1:50" s="520" customFormat="1" ht="24" hidden="1" customHeight="1">
      <c r="A515" s="518">
        <v>14</v>
      </c>
      <c r="B515" s="518">
        <v>1</v>
      </c>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1"/>
      <c r="AV515" s="2"/>
      <c r="AW515" s="2"/>
      <c r="AX515" s="3"/>
    </row>
    <row r="516" spans="1:50" s="520" customFormat="1" ht="24" hidden="1" customHeight="1">
      <c r="A516" s="518">
        <v>15</v>
      </c>
      <c r="B516" s="518">
        <v>1</v>
      </c>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1"/>
      <c r="AV516" s="2"/>
      <c r="AW516" s="2"/>
      <c r="AX516" s="3"/>
    </row>
    <row r="517" spans="1:50" s="520" customFormat="1" ht="24" hidden="1" customHeight="1">
      <c r="A517" s="518">
        <v>16</v>
      </c>
      <c r="B517" s="518">
        <v>1</v>
      </c>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1"/>
      <c r="AV517" s="2"/>
      <c r="AW517" s="2"/>
      <c r="AX517" s="3"/>
    </row>
    <row r="518" spans="1:50" s="520" customFormat="1" ht="24" hidden="1" customHeight="1">
      <c r="A518" s="518">
        <v>17</v>
      </c>
      <c r="B518" s="518">
        <v>1</v>
      </c>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1"/>
      <c r="AV518" s="2"/>
      <c r="AW518" s="2"/>
      <c r="AX518" s="3"/>
    </row>
    <row r="519" spans="1:50" s="520" customFormat="1" ht="24" hidden="1" customHeight="1">
      <c r="A519" s="518">
        <v>18</v>
      </c>
      <c r="B519" s="518">
        <v>1</v>
      </c>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1"/>
      <c r="AV519" s="2"/>
      <c r="AW519" s="2"/>
      <c r="AX519" s="3"/>
    </row>
    <row r="520" spans="1:50" s="520" customFormat="1" ht="24" hidden="1" customHeight="1">
      <c r="A520" s="518">
        <v>19</v>
      </c>
      <c r="B520" s="518">
        <v>1</v>
      </c>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1"/>
      <c r="AV520" s="2"/>
      <c r="AW520" s="2"/>
      <c r="AX520" s="3"/>
    </row>
    <row r="521" spans="1:50" s="520" customFormat="1" ht="24" hidden="1" customHeight="1">
      <c r="A521" s="518">
        <v>20</v>
      </c>
      <c r="B521" s="518">
        <v>1</v>
      </c>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1"/>
      <c r="AV521" s="2"/>
      <c r="AW521" s="2"/>
      <c r="AX521" s="3"/>
    </row>
    <row r="522" spans="1:50" s="520" customFormat="1" ht="24" hidden="1" customHeight="1">
      <c r="A522" s="518">
        <v>21</v>
      </c>
      <c r="B522" s="518">
        <v>1</v>
      </c>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1"/>
      <c r="AV522" s="2"/>
      <c r="AW522" s="2"/>
      <c r="AX522" s="3"/>
    </row>
    <row r="523" spans="1:50" s="520" customFormat="1" ht="24" hidden="1" customHeight="1">
      <c r="A523" s="518">
        <v>22</v>
      </c>
      <c r="B523" s="518">
        <v>1</v>
      </c>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1"/>
      <c r="AV523" s="2"/>
      <c r="AW523" s="2"/>
      <c r="AX523" s="3"/>
    </row>
    <row r="524" spans="1:50" s="520" customFormat="1" ht="24" hidden="1" customHeight="1">
      <c r="A524" s="518">
        <v>23</v>
      </c>
      <c r="B524" s="518">
        <v>1</v>
      </c>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1"/>
      <c r="AV524" s="2"/>
      <c r="AW524" s="2"/>
      <c r="AX524" s="3"/>
    </row>
    <row r="525" spans="1:50" s="520" customFormat="1" ht="24" hidden="1" customHeight="1">
      <c r="A525" s="518">
        <v>24</v>
      </c>
      <c r="B525" s="518">
        <v>1</v>
      </c>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1"/>
      <c r="AV525" s="2"/>
      <c r="AW525" s="2"/>
      <c r="AX525" s="3"/>
    </row>
    <row r="526" spans="1:50" s="520" customFormat="1" ht="24" hidden="1" customHeight="1">
      <c r="A526" s="518">
        <v>25</v>
      </c>
      <c r="B526" s="518">
        <v>1</v>
      </c>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1"/>
      <c r="AV526" s="2"/>
      <c r="AW526" s="2"/>
      <c r="AX526" s="3"/>
    </row>
    <row r="527" spans="1:50" s="520" customFormat="1" ht="24" hidden="1" customHeight="1">
      <c r="A527" s="518">
        <v>26</v>
      </c>
      <c r="B527" s="518">
        <v>1</v>
      </c>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1"/>
      <c r="AV527" s="2"/>
      <c r="AW527" s="2"/>
      <c r="AX527" s="3"/>
    </row>
    <row r="528" spans="1:50" s="520" customFormat="1" ht="24" hidden="1" customHeight="1">
      <c r="A528" s="518">
        <v>27</v>
      </c>
      <c r="B528" s="518">
        <v>1</v>
      </c>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1"/>
      <c r="AV528" s="2"/>
      <c r="AW528" s="2"/>
      <c r="AX528" s="3"/>
    </row>
    <row r="529" spans="1:50" s="520" customFormat="1" ht="24" hidden="1" customHeight="1">
      <c r="A529" s="518">
        <v>28</v>
      </c>
      <c r="B529" s="518">
        <v>1</v>
      </c>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1"/>
      <c r="AV529" s="2"/>
      <c r="AW529" s="2"/>
      <c r="AX529" s="3"/>
    </row>
    <row r="530" spans="1:50" s="520" customFormat="1" ht="24" hidden="1" customHeight="1">
      <c r="A530" s="518">
        <v>29</v>
      </c>
      <c r="B530" s="518">
        <v>1</v>
      </c>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1"/>
      <c r="AV530" s="2"/>
      <c r="AW530" s="2"/>
      <c r="AX530" s="3"/>
    </row>
    <row r="531" spans="1:50" s="520" customFormat="1" ht="24" hidden="1" customHeight="1">
      <c r="A531" s="518">
        <v>30</v>
      </c>
      <c r="B531" s="518">
        <v>1</v>
      </c>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1"/>
      <c r="AV531" s="2"/>
      <c r="AW531" s="2"/>
      <c r="AX531" s="3"/>
    </row>
    <row r="532" spans="1:50" s="520" customFormat="1"/>
    <row r="533" spans="1:50" s="520" customFormat="1">
      <c r="B533" s="520" t="s">
        <v>169</v>
      </c>
    </row>
    <row r="534" spans="1:50" s="520" customFormat="1" ht="34.5" customHeight="1">
      <c r="A534" s="518"/>
      <c r="B534" s="518"/>
      <c r="C534" s="519" t="s">
        <v>156</v>
      </c>
      <c r="D534" s="519"/>
      <c r="E534" s="519"/>
      <c r="F534" s="519"/>
      <c r="G534" s="519"/>
      <c r="H534" s="519"/>
      <c r="I534" s="519"/>
      <c r="J534" s="519"/>
      <c r="K534" s="519"/>
      <c r="L534" s="519"/>
      <c r="M534" s="519" t="s">
        <v>157</v>
      </c>
      <c r="N534" s="519"/>
      <c r="O534" s="519"/>
      <c r="P534" s="519"/>
      <c r="Q534" s="519"/>
      <c r="R534" s="519"/>
      <c r="S534" s="519"/>
      <c r="T534" s="519"/>
      <c r="U534" s="519"/>
      <c r="V534" s="519"/>
      <c r="W534" s="519"/>
      <c r="X534" s="519"/>
      <c r="Y534" s="519"/>
      <c r="Z534" s="519"/>
      <c r="AA534" s="519"/>
      <c r="AB534" s="519"/>
      <c r="AC534" s="519"/>
      <c r="AD534" s="519"/>
      <c r="AE534" s="519"/>
      <c r="AF534" s="519"/>
      <c r="AG534" s="519"/>
      <c r="AH534" s="519"/>
      <c r="AI534" s="519"/>
      <c r="AJ534" s="519"/>
      <c r="AK534" s="519" t="s">
        <v>158</v>
      </c>
      <c r="AL534" s="519"/>
      <c r="AM534" s="519"/>
      <c r="AN534" s="519"/>
      <c r="AO534" s="519"/>
      <c r="AP534" s="519"/>
      <c r="AQ534" s="519" t="s">
        <v>101</v>
      </c>
      <c r="AR534" s="519"/>
      <c r="AS534" s="519"/>
      <c r="AT534" s="519"/>
      <c r="AU534" s="175" t="s">
        <v>102</v>
      </c>
      <c r="AV534" s="176"/>
      <c r="AW534" s="176"/>
      <c r="AX534" s="3"/>
    </row>
    <row r="535" spans="1:50" s="520" customFormat="1" ht="24" customHeight="1">
      <c r="A535" s="518">
        <v>1</v>
      </c>
      <c r="B535" s="518">
        <v>1</v>
      </c>
      <c r="C535" s="1" t="s">
        <v>165</v>
      </c>
      <c r="D535" s="2"/>
      <c r="E535" s="2"/>
      <c r="F535" s="2"/>
      <c r="G535" s="2"/>
      <c r="H535" s="2"/>
      <c r="I535" s="2"/>
      <c r="J535" s="2"/>
      <c r="K535" s="2"/>
      <c r="L535" s="3"/>
      <c r="M535" s="4" t="s">
        <v>170</v>
      </c>
      <c r="N535" s="4"/>
      <c r="O535" s="4"/>
      <c r="P535" s="4"/>
      <c r="Q535" s="4"/>
      <c r="R535" s="4"/>
      <c r="S535" s="4"/>
      <c r="T535" s="4"/>
      <c r="U535" s="4"/>
      <c r="V535" s="4"/>
      <c r="W535" s="4"/>
      <c r="X535" s="4"/>
      <c r="Y535" s="4"/>
      <c r="Z535" s="4"/>
      <c r="AA535" s="4"/>
      <c r="AB535" s="4"/>
      <c r="AC535" s="4"/>
      <c r="AD535" s="4"/>
      <c r="AE535" s="4"/>
      <c r="AF535" s="4"/>
      <c r="AG535" s="4"/>
      <c r="AH535" s="4"/>
      <c r="AI535" s="4"/>
      <c r="AJ535" s="4"/>
      <c r="AK535" s="4">
        <v>0.6</v>
      </c>
      <c r="AL535" s="4"/>
      <c r="AM535" s="4"/>
      <c r="AN535" s="4"/>
      <c r="AO535" s="4"/>
      <c r="AP535" s="4"/>
      <c r="AQ535" s="4" t="s">
        <v>103</v>
      </c>
      <c r="AR535" s="4"/>
      <c r="AS535" s="4"/>
      <c r="AT535" s="4"/>
      <c r="AU535" s="521" t="s">
        <v>167</v>
      </c>
      <c r="AV535" s="522"/>
      <c r="AW535" s="522"/>
      <c r="AX535" s="523"/>
    </row>
    <row r="536" spans="1:50" s="520" customFormat="1" ht="24" customHeight="1">
      <c r="A536" s="518">
        <v>2</v>
      </c>
      <c r="B536" s="518">
        <v>1</v>
      </c>
      <c r="C536" s="4" t="s">
        <v>171</v>
      </c>
      <c r="D536" s="4"/>
      <c r="E536" s="4"/>
      <c r="F536" s="4"/>
      <c r="G536" s="4"/>
      <c r="H536" s="4"/>
      <c r="I536" s="4"/>
      <c r="J536" s="4"/>
      <c r="K536" s="4"/>
      <c r="L536" s="4"/>
      <c r="M536" s="4" t="s">
        <v>104</v>
      </c>
      <c r="N536" s="4"/>
      <c r="O536" s="4"/>
      <c r="P536" s="4"/>
      <c r="Q536" s="4"/>
      <c r="R536" s="4"/>
      <c r="S536" s="4"/>
      <c r="T536" s="4"/>
      <c r="U536" s="4"/>
      <c r="V536" s="4"/>
      <c r="W536" s="4"/>
      <c r="X536" s="4"/>
      <c r="Y536" s="4"/>
      <c r="Z536" s="4"/>
      <c r="AA536" s="4"/>
      <c r="AB536" s="4"/>
      <c r="AC536" s="4"/>
      <c r="AD536" s="4"/>
      <c r="AE536" s="4"/>
      <c r="AF536" s="4"/>
      <c r="AG536" s="4"/>
      <c r="AH536" s="4"/>
      <c r="AI536" s="4"/>
      <c r="AJ536" s="4"/>
      <c r="AK536" s="4">
        <v>0.3</v>
      </c>
      <c r="AL536" s="4"/>
      <c r="AM536" s="4"/>
      <c r="AN536" s="4"/>
      <c r="AO536" s="4"/>
      <c r="AP536" s="4"/>
      <c r="AQ536" s="4" t="s">
        <v>103</v>
      </c>
      <c r="AR536" s="4"/>
      <c r="AS536" s="4"/>
      <c r="AT536" s="4"/>
      <c r="AU536" s="521" t="s">
        <v>167</v>
      </c>
      <c r="AV536" s="522"/>
      <c r="AW536" s="522"/>
      <c r="AX536" s="523"/>
    </row>
    <row r="537" spans="1:50" s="520" customFormat="1" ht="24" hidden="1" customHeight="1">
      <c r="A537" s="518">
        <v>3</v>
      </c>
      <c r="B537" s="518">
        <v>1</v>
      </c>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1"/>
      <c r="AV537" s="2"/>
      <c r="AW537" s="2"/>
      <c r="AX537" s="3"/>
    </row>
    <row r="538" spans="1:50" s="520" customFormat="1" ht="24" hidden="1" customHeight="1">
      <c r="A538" s="518">
        <v>4</v>
      </c>
      <c r="B538" s="518">
        <v>1</v>
      </c>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1"/>
      <c r="AV538" s="2"/>
      <c r="AW538" s="2"/>
      <c r="AX538" s="3"/>
    </row>
    <row r="539" spans="1:50" s="520" customFormat="1" ht="24" hidden="1" customHeight="1">
      <c r="A539" s="518">
        <v>5</v>
      </c>
      <c r="B539" s="518">
        <v>1</v>
      </c>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1"/>
      <c r="AV539" s="2"/>
      <c r="AW539" s="2"/>
      <c r="AX539" s="3"/>
    </row>
    <row r="540" spans="1:50" s="520" customFormat="1" ht="24" hidden="1" customHeight="1">
      <c r="A540" s="518">
        <v>6</v>
      </c>
      <c r="B540" s="518">
        <v>1</v>
      </c>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1"/>
      <c r="AV540" s="2"/>
      <c r="AW540" s="2"/>
      <c r="AX540" s="3"/>
    </row>
    <row r="541" spans="1:50" s="520" customFormat="1" ht="24" hidden="1" customHeight="1">
      <c r="A541" s="518">
        <v>7</v>
      </c>
      <c r="B541" s="518">
        <v>1</v>
      </c>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1"/>
      <c r="AV541" s="2"/>
      <c r="AW541" s="2"/>
      <c r="AX541" s="3"/>
    </row>
    <row r="542" spans="1:50" s="520" customFormat="1" ht="24" hidden="1" customHeight="1">
      <c r="A542" s="518">
        <v>8</v>
      </c>
      <c r="B542" s="518">
        <v>1</v>
      </c>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1"/>
      <c r="AV542" s="2"/>
      <c r="AW542" s="2"/>
      <c r="AX542" s="3"/>
    </row>
    <row r="543" spans="1:50" s="520" customFormat="1" ht="24" hidden="1" customHeight="1">
      <c r="A543" s="518">
        <v>9</v>
      </c>
      <c r="B543" s="518">
        <v>1</v>
      </c>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1"/>
      <c r="AV543" s="2"/>
      <c r="AW543" s="2"/>
      <c r="AX543" s="3"/>
    </row>
    <row r="544" spans="1:50" s="520" customFormat="1" ht="24" hidden="1" customHeight="1">
      <c r="A544" s="518">
        <v>10</v>
      </c>
      <c r="B544" s="518">
        <v>1</v>
      </c>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1"/>
      <c r="AV544" s="2"/>
      <c r="AW544" s="2"/>
      <c r="AX544" s="3"/>
    </row>
    <row r="545" spans="1:50" s="520" customFormat="1" ht="24" hidden="1" customHeight="1">
      <c r="A545" s="518">
        <v>11</v>
      </c>
      <c r="B545" s="518">
        <v>1</v>
      </c>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1"/>
      <c r="AV545" s="2"/>
      <c r="AW545" s="2"/>
      <c r="AX545" s="3"/>
    </row>
    <row r="546" spans="1:50" s="520" customFormat="1" ht="24" hidden="1" customHeight="1">
      <c r="A546" s="518">
        <v>12</v>
      </c>
      <c r="B546" s="518">
        <v>1</v>
      </c>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1"/>
      <c r="AV546" s="2"/>
      <c r="AW546" s="2"/>
      <c r="AX546" s="3"/>
    </row>
    <row r="547" spans="1:50" s="520" customFormat="1" ht="24" hidden="1" customHeight="1">
      <c r="A547" s="518">
        <v>13</v>
      </c>
      <c r="B547" s="518">
        <v>1</v>
      </c>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1"/>
      <c r="AV547" s="2"/>
      <c r="AW547" s="2"/>
      <c r="AX547" s="3"/>
    </row>
    <row r="548" spans="1:50" s="520" customFormat="1" ht="24" hidden="1" customHeight="1">
      <c r="A548" s="518">
        <v>14</v>
      </c>
      <c r="B548" s="518">
        <v>1</v>
      </c>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1"/>
      <c r="AV548" s="2"/>
      <c r="AW548" s="2"/>
      <c r="AX548" s="3"/>
    </row>
    <row r="549" spans="1:50" s="520" customFormat="1" ht="24" hidden="1" customHeight="1">
      <c r="A549" s="518">
        <v>15</v>
      </c>
      <c r="B549" s="518">
        <v>1</v>
      </c>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1"/>
      <c r="AV549" s="2"/>
      <c r="AW549" s="2"/>
      <c r="AX549" s="3"/>
    </row>
    <row r="550" spans="1:50" s="520" customFormat="1" ht="24" hidden="1" customHeight="1">
      <c r="A550" s="518">
        <v>16</v>
      </c>
      <c r="B550" s="518">
        <v>1</v>
      </c>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1"/>
      <c r="AV550" s="2"/>
      <c r="AW550" s="2"/>
      <c r="AX550" s="3"/>
    </row>
    <row r="551" spans="1:50" s="520" customFormat="1" ht="24" hidden="1" customHeight="1">
      <c r="A551" s="518">
        <v>17</v>
      </c>
      <c r="B551" s="518">
        <v>1</v>
      </c>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1"/>
      <c r="AV551" s="2"/>
      <c r="AW551" s="2"/>
      <c r="AX551" s="3"/>
    </row>
    <row r="552" spans="1:50" s="520" customFormat="1" ht="24" hidden="1" customHeight="1">
      <c r="A552" s="518">
        <v>18</v>
      </c>
      <c r="B552" s="518">
        <v>1</v>
      </c>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1"/>
      <c r="AV552" s="2"/>
      <c r="AW552" s="2"/>
      <c r="AX552" s="3"/>
    </row>
    <row r="553" spans="1:50" s="520" customFormat="1" ht="24" hidden="1" customHeight="1">
      <c r="A553" s="518">
        <v>19</v>
      </c>
      <c r="B553" s="518">
        <v>1</v>
      </c>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1"/>
      <c r="AV553" s="2"/>
      <c r="AW553" s="2"/>
      <c r="AX553" s="3"/>
    </row>
    <row r="554" spans="1:50" s="520" customFormat="1" ht="24" hidden="1" customHeight="1">
      <c r="A554" s="518">
        <v>20</v>
      </c>
      <c r="B554" s="518">
        <v>1</v>
      </c>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1"/>
      <c r="AV554" s="2"/>
      <c r="AW554" s="2"/>
      <c r="AX554" s="3"/>
    </row>
    <row r="555" spans="1:50" s="520" customFormat="1" ht="24" hidden="1" customHeight="1">
      <c r="A555" s="518">
        <v>21</v>
      </c>
      <c r="B555" s="518">
        <v>1</v>
      </c>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1"/>
      <c r="AV555" s="2"/>
      <c r="AW555" s="2"/>
      <c r="AX555" s="3"/>
    </row>
    <row r="556" spans="1:50" s="520" customFormat="1" ht="24" hidden="1" customHeight="1">
      <c r="A556" s="518">
        <v>22</v>
      </c>
      <c r="B556" s="518">
        <v>1</v>
      </c>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1"/>
      <c r="AV556" s="2"/>
      <c r="AW556" s="2"/>
      <c r="AX556" s="3"/>
    </row>
    <row r="557" spans="1:50" s="520" customFormat="1" ht="24" hidden="1" customHeight="1">
      <c r="A557" s="518">
        <v>23</v>
      </c>
      <c r="B557" s="518">
        <v>1</v>
      </c>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1"/>
      <c r="AV557" s="2"/>
      <c r="AW557" s="2"/>
      <c r="AX557" s="3"/>
    </row>
    <row r="558" spans="1:50" s="520" customFormat="1" ht="24" hidden="1" customHeight="1">
      <c r="A558" s="518">
        <v>24</v>
      </c>
      <c r="B558" s="518">
        <v>1</v>
      </c>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1"/>
      <c r="AV558" s="2"/>
      <c r="AW558" s="2"/>
      <c r="AX558" s="3"/>
    </row>
    <row r="559" spans="1:50" s="520" customFormat="1" ht="24" hidden="1" customHeight="1">
      <c r="A559" s="518">
        <v>25</v>
      </c>
      <c r="B559" s="518">
        <v>1</v>
      </c>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1"/>
      <c r="AV559" s="2"/>
      <c r="AW559" s="2"/>
      <c r="AX559" s="3"/>
    </row>
    <row r="560" spans="1:50" s="520" customFormat="1" ht="24" hidden="1" customHeight="1">
      <c r="A560" s="518">
        <v>26</v>
      </c>
      <c r="B560" s="518">
        <v>1</v>
      </c>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1"/>
      <c r="AV560" s="2"/>
      <c r="AW560" s="2"/>
      <c r="AX560" s="3"/>
    </row>
    <row r="561" spans="1:50" s="520" customFormat="1" ht="24" hidden="1" customHeight="1">
      <c r="A561" s="518">
        <v>27</v>
      </c>
      <c r="B561" s="518">
        <v>1</v>
      </c>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1"/>
      <c r="AV561" s="2"/>
      <c r="AW561" s="2"/>
      <c r="AX561" s="3"/>
    </row>
    <row r="562" spans="1:50" s="520" customFormat="1" ht="24" hidden="1" customHeight="1">
      <c r="A562" s="518">
        <v>28</v>
      </c>
      <c r="B562" s="518">
        <v>1</v>
      </c>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1"/>
      <c r="AV562" s="2"/>
      <c r="AW562" s="2"/>
      <c r="AX562" s="3"/>
    </row>
    <row r="563" spans="1:50" s="520" customFormat="1" ht="24" hidden="1" customHeight="1">
      <c r="A563" s="518">
        <v>29</v>
      </c>
      <c r="B563" s="518">
        <v>1</v>
      </c>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1"/>
      <c r="AV563" s="2"/>
      <c r="AW563" s="2"/>
      <c r="AX563" s="3"/>
    </row>
    <row r="564" spans="1:50" s="520" customFormat="1" ht="24" hidden="1" customHeight="1">
      <c r="A564" s="518">
        <v>30</v>
      </c>
      <c r="B564" s="518">
        <v>1</v>
      </c>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1"/>
      <c r="AV564" s="2"/>
      <c r="AW564" s="2"/>
      <c r="AX564" s="3"/>
    </row>
  </sheetData>
  <mergeCells count="1437">
    <mergeCell ref="A563:B563"/>
    <mergeCell ref="C563:L563"/>
    <mergeCell ref="M563:AJ563"/>
    <mergeCell ref="AK563:AP563"/>
    <mergeCell ref="AQ563:AT563"/>
    <mergeCell ref="AU563:AX563"/>
    <mergeCell ref="A564:B564"/>
    <mergeCell ref="C564:L564"/>
    <mergeCell ref="M564:AJ564"/>
    <mergeCell ref="AK564:AP564"/>
    <mergeCell ref="AQ564:AT564"/>
    <mergeCell ref="AU564:AX564"/>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47:B547"/>
    <mergeCell ref="C547:L547"/>
    <mergeCell ref="M547:AJ547"/>
    <mergeCell ref="AK547:AP547"/>
    <mergeCell ref="AQ547:AT547"/>
    <mergeCell ref="AU547:AX547"/>
    <mergeCell ref="A548:B548"/>
    <mergeCell ref="C548:L548"/>
    <mergeCell ref="M548:AJ548"/>
    <mergeCell ref="AK548:AP548"/>
    <mergeCell ref="AQ548:AT548"/>
    <mergeCell ref="AU548:AX548"/>
    <mergeCell ref="A545:B545"/>
    <mergeCell ref="C545:L545"/>
    <mergeCell ref="M545:AJ545"/>
    <mergeCell ref="AK545:AP545"/>
    <mergeCell ref="AQ545:AT545"/>
    <mergeCell ref="AU545:AX545"/>
    <mergeCell ref="A546:B546"/>
    <mergeCell ref="C546:L546"/>
    <mergeCell ref="M546:AJ546"/>
    <mergeCell ref="AK546:AP546"/>
    <mergeCell ref="AQ546:AT546"/>
    <mergeCell ref="AU546:AX546"/>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0:B510"/>
    <mergeCell ref="C510:L510"/>
    <mergeCell ref="M510:AJ510"/>
    <mergeCell ref="AK510:AP510"/>
    <mergeCell ref="AQ510:AT510"/>
    <mergeCell ref="AU510:AX510"/>
    <mergeCell ref="A511:B511"/>
    <mergeCell ref="C511:L511"/>
    <mergeCell ref="M511:AJ511"/>
    <mergeCell ref="AK511:AP511"/>
    <mergeCell ref="AQ511:AT511"/>
    <mergeCell ref="AU511:AX511"/>
    <mergeCell ref="A508:B508"/>
    <mergeCell ref="C508:L508"/>
    <mergeCell ref="M508:AJ508"/>
    <mergeCell ref="AK508:AP508"/>
    <mergeCell ref="AQ508:AT508"/>
    <mergeCell ref="AU508:AX508"/>
    <mergeCell ref="A509:B509"/>
    <mergeCell ref="C509:L509"/>
    <mergeCell ref="M509:AJ509"/>
    <mergeCell ref="AK509:AP509"/>
    <mergeCell ref="AQ509:AT509"/>
    <mergeCell ref="AU509:AX509"/>
    <mergeCell ref="M506:AJ506"/>
    <mergeCell ref="AK506:AP506"/>
    <mergeCell ref="AQ506:AT506"/>
    <mergeCell ref="AU506:AX506"/>
    <mergeCell ref="A507:B507"/>
    <mergeCell ref="C507:L507"/>
    <mergeCell ref="M507:AJ507"/>
    <mergeCell ref="AK507:AP507"/>
    <mergeCell ref="AQ507:AT507"/>
    <mergeCell ref="AU507:AX507"/>
    <mergeCell ref="A504:B504"/>
    <mergeCell ref="C504:L504"/>
    <mergeCell ref="M504:AJ504"/>
    <mergeCell ref="AK504:AP504"/>
    <mergeCell ref="AQ504:AT504"/>
    <mergeCell ref="AU504:AX504"/>
    <mergeCell ref="A505:B505"/>
    <mergeCell ref="C505:L505"/>
    <mergeCell ref="M505:AJ505"/>
    <mergeCell ref="AK505:AP505"/>
    <mergeCell ref="AQ505:AT505"/>
    <mergeCell ref="AU505:AX505"/>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M482:AJ482"/>
    <mergeCell ref="AK482:AP482"/>
    <mergeCell ref="AQ482:AT482"/>
    <mergeCell ref="AU482:AX482"/>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65:B465"/>
    <mergeCell ref="C465:L465"/>
    <mergeCell ref="M465:AJ465"/>
    <mergeCell ref="AK465:AP465"/>
    <mergeCell ref="AQ465:AT465"/>
    <mergeCell ref="AU465:AX465"/>
    <mergeCell ref="A463:B463"/>
    <mergeCell ref="C463:L463"/>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6:B406"/>
    <mergeCell ref="C406:L406"/>
    <mergeCell ref="M406:AJ406"/>
    <mergeCell ref="AK406:AP406"/>
    <mergeCell ref="AQ406:AT406"/>
    <mergeCell ref="AU406:AX406"/>
    <mergeCell ref="M463:AJ463"/>
    <mergeCell ref="AK463:AP463"/>
    <mergeCell ref="AQ463:AT463"/>
    <mergeCell ref="AU463:AX463"/>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M443:AJ443"/>
    <mergeCell ref="AK443:AP443"/>
    <mergeCell ref="AQ443:AT443"/>
    <mergeCell ref="AU443:AX443"/>
    <mergeCell ref="A444:B444"/>
    <mergeCell ref="C444:L444"/>
    <mergeCell ref="M444:AJ444"/>
    <mergeCell ref="AK444:AP444"/>
    <mergeCell ref="AQ444:AT444"/>
    <mergeCell ref="AU444:AX444"/>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E21:AI21"/>
    <mergeCell ref="AJ21:AN21"/>
    <mergeCell ref="AO21:AS21"/>
    <mergeCell ref="AT21:AX21"/>
    <mergeCell ref="Y22:AA22"/>
    <mergeCell ref="G21:X23"/>
    <mergeCell ref="Y21:AA21"/>
    <mergeCell ref="AB21:AD21"/>
    <mergeCell ref="A24:F26"/>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G25:X26"/>
    <mergeCell ref="Y25:AA25"/>
    <mergeCell ref="AB25:AD25"/>
    <mergeCell ref="AE25:AI25"/>
    <mergeCell ref="AJ25:AN25"/>
    <mergeCell ref="AT27:AX27"/>
    <mergeCell ref="Y27:AA27"/>
    <mergeCell ref="AB27:AD27"/>
    <mergeCell ref="AE27:AI27"/>
    <mergeCell ref="AJ27:AN27"/>
    <mergeCell ref="AO27:AS27"/>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L35:Q35"/>
    <mergeCell ref="R35:W35"/>
    <mergeCell ref="C33:K33"/>
    <mergeCell ref="L32:Q32"/>
    <mergeCell ref="R32:W32"/>
    <mergeCell ref="A27:F29"/>
    <mergeCell ref="G27:X27"/>
    <mergeCell ref="L33:Q33"/>
    <mergeCell ref="R33:W33"/>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39:AX39"/>
    <mergeCell ref="C40:AC40"/>
    <mergeCell ref="AD40:AF40"/>
    <mergeCell ref="AG40:AX40"/>
    <mergeCell ref="A41:B43"/>
    <mergeCell ref="C41:AC41"/>
    <mergeCell ref="AD41:AF41"/>
    <mergeCell ref="AG41:AX43"/>
    <mergeCell ref="C42:AC42"/>
    <mergeCell ref="AD42:AF42"/>
    <mergeCell ref="C43:AC43"/>
    <mergeCell ref="AD43:AF43"/>
    <mergeCell ref="A30:B37"/>
    <mergeCell ref="C30:K30"/>
    <mergeCell ref="L30:Q30"/>
    <mergeCell ref="R30:W30"/>
    <mergeCell ref="X30:AX30"/>
    <mergeCell ref="C31:K31"/>
    <mergeCell ref="L31:Q31"/>
    <mergeCell ref="R31:W31"/>
    <mergeCell ref="C32:K32"/>
    <mergeCell ref="X31:AX31"/>
    <mergeCell ref="C36:K36"/>
    <mergeCell ref="L36:Q36"/>
    <mergeCell ref="R36:W36"/>
    <mergeCell ref="C37:K37"/>
    <mergeCell ref="L37:Q37"/>
    <mergeCell ref="R37:W37"/>
    <mergeCell ref="C34:K34"/>
    <mergeCell ref="L34:Q34"/>
    <mergeCell ref="R34:W34"/>
    <mergeCell ref="C35:K3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G107:K107"/>
    <mergeCell ref="L107:X107"/>
    <mergeCell ref="Y107:AB107"/>
    <mergeCell ref="AC107:AG107"/>
    <mergeCell ref="AH107:AT107"/>
    <mergeCell ref="AU107:AX107"/>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G109:K109"/>
    <mergeCell ref="L109:X109"/>
    <mergeCell ref="Y109:AB109"/>
    <mergeCell ref="AC109:AG109"/>
    <mergeCell ref="AH109:AT109"/>
    <mergeCell ref="AU109:AX109"/>
    <mergeCell ref="Y108:AB108"/>
    <mergeCell ref="AC108:AG108"/>
    <mergeCell ref="AH108:AT108"/>
    <mergeCell ref="AU108:AX108"/>
    <mergeCell ref="Y105:AB105"/>
    <mergeCell ref="AC105:AG105"/>
    <mergeCell ref="AH105:AT105"/>
    <mergeCell ref="AU105:AX105"/>
    <mergeCell ref="G108:K108"/>
    <mergeCell ref="L108: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35:B435"/>
    <mergeCell ref="C435:L435"/>
    <mergeCell ref="M435:AJ435"/>
    <mergeCell ref="AK435:AP435"/>
    <mergeCell ref="AQ435:AT435"/>
    <mergeCell ref="AU435:AX435"/>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43:B443"/>
    <mergeCell ref="C443:L443"/>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501:B501"/>
    <mergeCell ref="C501:L501"/>
    <mergeCell ref="M501:AJ501"/>
    <mergeCell ref="AK501:AP501"/>
    <mergeCell ref="AQ501:AT501"/>
    <mergeCell ref="AU501:AX50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2:B482"/>
    <mergeCell ref="C482:L482"/>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4:B534"/>
    <mergeCell ref="C534:L534"/>
    <mergeCell ref="M534:AJ534"/>
    <mergeCell ref="AK534:AP534"/>
    <mergeCell ref="AQ534:AT534"/>
    <mergeCell ref="AU534:AX534"/>
    <mergeCell ref="A506:B506"/>
    <mergeCell ref="C506:L506"/>
    <mergeCell ref="M540:AJ540"/>
    <mergeCell ref="AK540:AP540"/>
    <mergeCell ref="AQ540:AT540"/>
    <mergeCell ref="AU540:AX540"/>
    <mergeCell ref="A539:B539"/>
    <mergeCell ref="C539:L539"/>
    <mergeCell ref="M539:AJ539"/>
    <mergeCell ref="AK539:AP539"/>
    <mergeCell ref="AQ539:AT539"/>
    <mergeCell ref="AU539:AX539"/>
    <mergeCell ref="A535:B535"/>
    <mergeCell ref="C535:L535"/>
    <mergeCell ref="M535:AJ535"/>
    <mergeCell ref="AK535:AP535"/>
    <mergeCell ref="AQ535:AT535"/>
    <mergeCell ref="AU535:AX535"/>
    <mergeCell ref="A536:B536"/>
    <mergeCell ref="C536:L536"/>
    <mergeCell ref="M536:AJ536"/>
    <mergeCell ref="AK536:AP536"/>
    <mergeCell ref="AQ536:AT536"/>
    <mergeCell ref="AU536:AX536"/>
    <mergeCell ref="A541:B541"/>
    <mergeCell ref="C541:L541"/>
    <mergeCell ref="M541:AJ541"/>
    <mergeCell ref="AK541:AP541"/>
    <mergeCell ref="AQ541:AT541"/>
    <mergeCell ref="AU541:AX541"/>
    <mergeCell ref="X32:AX32"/>
    <mergeCell ref="X33:AX33"/>
    <mergeCell ref="X34:AX34"/>
    <mergeCell ref="X35:AX35"/>
    <mergeCell ref="X36:AX36"/>
    <mergeCell ref="X37:AX37"/>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A540:B540"/>
    <mergeCell ref="C540:L540"/>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&amp;R事業番号041</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041</vt:lpstr>
      <vt:lpstr>'041'!Print_Area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2014-08-08T01:37:38Z</cp:lastPrinted>
  <dcterms:created xsi:type="dcterms:W3CDTF">2014-06-28T08:07:57Z</dcterms:created>
  <dcterms:modified xsi:type="dcterms:W3CDTF">2014-08-25T18:26:33Z</dcterms:modified>
</cp:coreProperties>
</file>