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5" sheetId="1" r:id="rId1"/>
  </sheets>
  <definedNames>
    <definedName name="_xlnm.Print_Area" localSheetId="0">'245'!$A$1:$AX$565</definedName>
  </definedNames>
  <calcPr calcId="125725"/>
</workbook>
</file>

<file path=xl/calcChain.xml><?xml version="1.0" encoding="utf-8"?>
<calcChain xmlns="http://schemas.openxmlformats.org/spreadsheetml/2006/main">
  <c r="AU148" i="1"/>
  <c r="Y148"/>
  <c r="AU137"/>
  <c r="Y137"/>
  <c r="AU126"/>
  <c r="Y126"/>
  <c r="AU115"/>
  <c r="Y115"/>
  <c r="AT31"/>
  <c r="AO31"/>
  <c r="AJ31"/>
  <c r="AO26"/>
  <c r="AJ26"/>
  <c r="AE26"/>
  <c r="AO23"/>
  <c r="AJ23"/>
  <c r="AE23"/>
  <c r="AD19"/>
  <c r="W19"/>
</calcChain>
</file>

<file path=xl/sharedStrings.xml><?xml version="1.0" encoding="utf-8"?>
<sst xmlns="http://schemas.openxmlformats.org/spreadsheetml/2006/main" count="500" uniqueCount="171">
  <si>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</si>
  <si>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</si>
  <si>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</si>
  <si>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</si>
  <si>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歴史的風致維持向上推進等調査</t>
    <rPh sb="0" eb="3">
      <t>レキシテキ</t>
    </rPh>
    <rPh sb="3" eb="5">
      <t>フウチ</t>
    </rPh>
    <rPh sb="5" eb="7">
      <t>イジ</t>
    </rPh>
    <rPh sb="7" eb="9">
      <t>コウジョウ</t>
    </rPh>
    <rPh sb="9" eb="11">
      <t>スイシン</t>
    </rPh>
    <rPh sb="11" eb="12">
      <t>トウ</t>
    </rPh>
    <rPh sb="12" eb="14">
      <t>チョウサ</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</si>
  <si>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</si>
  <si>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</si>
  <si>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</si>
  <si>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</si>
  <si>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平成24年度～平成26年度（予定）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</si>
  <si>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</si>
  <si>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公園緑地・景観課
景観・歴史的文化環境整備室</t>
    <rPh sb="0" eb="2">
      <t>コウエン</t>
    </rPh>
    <rPh sb="2" eb="4">
      <t>リョクチ</t>
    </rPh>
    <rPh sb="5" eb="7">
      <t>ケイカン</t>
    </rPh>
    <rPh sb="7" eb="8">
      <t>カ</t>
    </rPh>
    <rPh sb="9" eb="11">
      <t>ケイカン</t>
    </rPh>
    <rPh sb="12" eb="15">
      <t>レキシテキ</t>
    </rPh>
    <rPh sb="15" eb="17">
      <t>ブンカ</t>
    </rPh>
    <rPh sb="17" eb="19">
      <t>カンキョウ</t>
    </rPh>
    <rPh sb="19" eb="22">
      <t>セイビシツ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</si>
  <si>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</si>
  <si>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</si>
  <si>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</si>
  <si>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21　景観に優れた国土・観光地づくりを推進する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ケイカン</t>
    </rPh>
    <rPh sb="36" eb="37">
      <t>スグ</t>
    </rPh>
    <rPh sb="39" eb="41">
      <t>コクド</t>
    </rPh>
    <rPh sb="42" eb="45">
      <t>カンコウチ</t>
    </rPh>
    <rPh sb="49" eb="5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</si>
  <si>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</si>
  <si>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</si>
  <si>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</si>
  <si>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地域における歴史的風致の維持及び向上に関する法律（歴史まちづくり法）、景観法</t>
    <rPh sb="35" eb="37">
      <t>ケイカン</t>
    </rPh>
    <rPh sb="37" eb="38">
      <t>ホウ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</si>
  <si>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</si>
  <si>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町屋等の歴史的建造物の滅失を防ぎ、歴史的まち並みを保全・活用するため、地方都市の歴史的なまち並み形成において隘路となってる共通課題等に対応する調査により対策を実証し、歴史的風致の維持向上を推進する。</t>
    <rPh sb="1" eb="3">
      <t>マチヤ</t>
    </rPh>
    <rPh sb="3" eb="4">
      <t>トウ</t>
    </rPh>
    <rPh sb="5" eb="8">
      <t>レキシテキ</t>
    </rPh>
    <rPh sb="8" eb="11">
      <t>ケンゾウブツ</t>
    </rPh>
    <rPh sb="12" eb="14">
      <t>メッシツ</t>
    </rPh>
    <rPh sb="15" eb="16">
      <t>フセ</t>
    </rPh>
    <rPh sb="18" eb="21">
      <t>レキシテキ</t>
    </rPh>
    <rPh sb="23" eb="24">
      <t>ナ</t>
    </rPh>
    <rPh sb="26" eb="28">
      <t>ホゼン</t>
    </rPh>
    <rPh sb="29" eb="31">
      <t>カツヨウ</t>
    </rPh>
    <rPh sb="36" eb="38">
      <t>チホウ</t>
    </rPh>
    <rPh sb="38" eb="40">
      <t>トシ</t>
    </rPh>
    <rPh sb="41" eb="44">
      <t>レキシテキ</t>
    </rPh>
    <rPh sb="47" eb="48">
      <t>ナ</t>
    </rPh>
    <rPh sb="49" eb="51">
      <t>ケイセイ</t>
    </rPh>
    <rPh sb="55" eb="57">
      <t>アイロ</t>
    </rPh>
    <rPh sb="62" eb="64">
      <t>キョウツウ</t>
    </rPh>
    <rPh sb="64" eb="66">
      <t>カダイ</t>
    </rPh>
    <rPh sb="66" eb="67">
      <t>トウ</t>
    </rPh>
    <rPh sb="68" eb="70">
      <t>タイオウ</t>
    </rPh>
    <rPh sb="72" eb="74">
      <t>チョウサ</t>
    </rPh>
    <rPh sb="77" eb="79">
      <t>タイサク</t>
    </rPh>
    <rPh sb="80" eb="82">
      <t>ジッショウ</t>
    </rPh>
    <rPh sb="84" eb="87">
      <t>レキシテキ</t>
    </rPh>
    <rPh sb="87" eb="89">
      <t>フウチ</t>
    </rPh>
    <rPh sb="90" eb="92">
      <t>イジ</t>
    </rPh>
    <rPh sb="92" eb="94">
      <t>コウジョウ</t>
    </rPh>
    <rPh sb="95" eb="97">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</si>
  <si>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</si>
  <si>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</si>
  <si>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</si>
  <si>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</si>
  <si>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</si>
  <si>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</si>
  <si>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</si>
  <si>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</si>
  <si>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</si>
  <si>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</si>
  <si>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</si>
  <si>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</si>
  <si>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</si>
  <si>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</si>
  <si>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</si>
  <si>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</si>
  <si>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</si>
  <si>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</si>
  <si>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</si>
  <si>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</si>
  <si>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</si>
  <si>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</si>
  <si>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</si>
  <si>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</si>
  <si>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景観計画を策定した市区町村の数</t>
    <phoneticPr fontId="2"/>
  </si>
  <si>
    <t>成果実績</t>
    <rPh sb="0" eb="2">
      <t>セイカ</t>
    </rPh>
    <rPh sb="2" eb="4">
      <t>ジッセキ</t>
    </rPh>
    <phoneticPr fontId="2"/>
  </si>
  <si>
    <t>団体</t>
    <rPh sb="0" eb="2">
      <t>ダンタイ</t>
    </rPh>
    <phoneticPr fontId="2"/>
  </si>
  <si>
    <t>目標値</t>
    <rPh sb="0" eb="3">
      <t>モクヒョウチ</t>
    </rPh>
    <phoneticPr fontId="2"/>
  </si>
  <si>
    <t>達成度</t>
    <rPh sb="0" eb="2">
      <t>タッセイ</t>
    </rPh>
    <rPh sb="2" eb="3">
      <t>ド</t>
    </rPh>
    <phoneticPr fontId="2"/>
  </si>
  <si>
    <t>％</t>
    <phoneticPr fontId="2"/>
  </si>
  <si>
    <t>歴史的風致維持向上計画の認定を受けた市区町村の数</t>
    <rPh sb="0" eb="2">
      <t>レキシ</t>
    </rPh>
    <rPh sb="2" eb="3">
      <t>テキ</t>
    </rPh>
    <rPh sb="3" eb="5">
      <t>フウチ</t>
    </rPh>
    <rPh sb="5" eb="7">
      <t>イジ</t>
    </rPh>
    <rPh sb="7" eb="9">
      <t>コウジョウ</t>
    </rPh>
    <rPh sb="9" eb="11">
      <t>ケイカク</t>
    </rPh>
    <rPh sb="12" eb="14">
      <t>ニンテイ</t>
    </rPh>
    <rPh sb="15" eb="16">
      <t>ウ</t>
    </rPh>
    <rPh sb="18" eb="22">
      <t>シクチョウソン</t>
    </rPh>
    <rPh sb="23" eb="24">
      <t>カズ</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</si>
  <si>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</si>
  <si>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</si>
  <si>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</si>
  <si>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歴史的風致維持向上推進等調査の実施団体数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</si>
  <si>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</si>
  <si>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</si>
  <si>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</si>
  <si>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</si>
  <si>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</si>
  <si>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年度における執行実績額（百万円）
　÷　
年度における調査実施団体数（件）　　　　　　　　　　　</t>
    <rPh sb="12" eb="14">
      <t>ヒャクマン</t>
    </rPh>
    <rPh sb="14" eb="15">
      <t>エン</t>
    </rPh>
    <rPh sb="35" eb="36">
      <t>ケン</t>
    </rPh>
    <phoneticPr fontId="2"/>
  </si>
  <si>
    <t>計算式</t>
    <rPh sb="0" eb="2">
      <t>ケイサン</t>
    </rPh>
    <rPh sb="2" eb="3">
      <t>シキ</t>
    </rPh>
    <phoneticPr fontId="2"/>
  </si>
  <si>
    <t>実績額/
団体数</t>
    <rPh sb="0" eb="3">
      <t>ジッセキガク</t>
    </rPh>
    <rPh sb="5" eb="7">
      <t>ダンタイ</t>
    </rPh>
    <rPh sb="7" eb="8">
      <t>スウ</t>
    </rPh>
    <phoneticPr fontId="2"/>
  </si>
  <si>
    <t>99/15</t>
    <phoneticPr fontId="2"/>
  </si>
  <si>
    <t>72/13</t>
    <phoneticPr fontId="2"/>
  </si>
  <si>
    <t>55/10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</si>
  <si>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</si>
  <si>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</si>
  <si>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</si>
  <si>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</si>
  <si>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歴史的風致維持向上推進等調査委託費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</si>
  <si>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</si>
  <si>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</si>
  <si>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</si>
  <si>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</si>
  <si>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</si>
  <si>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</si>
  <si>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</si>
  <si>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・歴史的なまち並み形成の取組を推進することは広く国民のニーズがあり、国が取り組むべき事業である。</t>
  </si>
  <si>
    <t>地方自治体、民間等に委ねることができない事業なのか。</t>
    <phoneticPr fontId="2"/>
  </si>
  <si>
    <t>・全国的に活用可能なノウハウの蓄積や枠組みの構築は国が行うべきであり、地方自治体・民間等に委ねることはできない。</t>
    <rPh sb="1" eb="4">
      <t>ゼンコクテキ</t>
    </rPh>
    <rPh sb="5" eb="7">
      <t>カツヨウ</t>
    </rPh>
    <rPh sb="7" eb="9">
      <t>カノウ</t>
    </rPh>
    <rPh sb="15" eb="17">
      <t>チクセキ</t>
    </rPh>
    <rPh sb="18" eb="20">
      <t>ワクグ</t>
    </rPh>
    <rPh sb="22" eb="24">
      <t>コウチク</t>
    </rPh>
    <rPh sb="25" eb="26">
      <t>クニ</t>
    </rPh>
    <rPh sb="27" eb="28">
      <t>オコナ</t>
    </rPh>
    <rPh sb="35" eb="37">
      <t>チホウ</t>
    </rPh>
    <rPh sb="37" eb="40">
      <t>ジチタイ</t>
    </rPh>
    <rPh sb="41" eb="43">
      <t>ミンカン</t>
    </rPh>
    <rPh sb="43" eb="44">
      <t>トウ</t>
    </rPh>
    <rPh sb="45" eb="46">
      <t>ユダ</t>
    </rPh>
    <phoneticPr fontId="2"/>
  </si>
  <si>
    <t>明確な政策目的（成果目標）の達成手段として位置付けられ、優先度の高い事業となっているか。</t>
    <phoneticPr fontId="2"/>
  </si>
  <si>
    <t>・景観法・歴史まちづくり法の目的規定の実現に資するものであり、優先度の高い事業である。</t>
    <phoneticPr fontId="2"/>
  </si>
  <si>
    <t>事業の効率性</t>
    <phoneticPr fontId="2"/>
  </si>
  <si>
    <t>競争性が確保されているなど支出先の選定は妥当か。　</t>
    <phoneticPr fontId="2"/>
  </si>
  <si>
    <t>・提案を広く公募して選定しており、競争性が確保されている。</t>
    <rPh sb="10" eb="12">
      <t>センテイ</t>
    </rPh>
    <rPh sb="17" eb="20">
      <t>キョウソウセイ</t>
    </rPh>
    <rPh sb="21" eb="23">
      <t>カクホ</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</si>
  <si>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</si>
  <si>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</si>
  <si>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</si>
  <si>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</si>
  <si>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</si>
  <si>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・提案選定にあたっては、有識者によって構成される第三者委員会で選定を行っており、真に必要なものに限定されている。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</si>
  <si>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</si>
  <si>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</si>
  <si>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</si>
  <si>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</si>
  <si>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・平成25年度は、13団体が調査を実施し、見込みどおりの実績が上がっている。</t>
    <rPh sb="1" eb="3">
      <t>ヘイセイ</t>
    </rPh>
    <rPh sb="5" eb="7">
      <t>ネンド</t>
    </rPh>
    <rPh sb="11" eb="13">
      <t>ダンタイ</t>
    </rPh>
    <rPh sb="14" eb="16">
      <t>チョウサ</t>
    </rPh>
    <rPh sb="17" eb="19">
      <t>ジッシ</t>
    </rPh>
    <rPh sb="21" eb="23">
      <t>ミコ</t>
    </rPh>
    <rPh sb="28" eb="30">
      <t>ジッセキ</t>
    </rPh>
    <rPh sb="31" eb="32">
      <t>ア</t>
    </rPh>
    <phoneticPr fontId="2"/>
  </si>
  <si>
    <t>整備された施設や成果物は十分に活用されているか。</t>
    <phoneticPr fontId="2"/>
  </si>
  <si>
    <t>○</t>
  </si>
  <si>
    <t>・成果物となる報告書については、全国に波及効果が及ぶようＨＰで広く公表している。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</si>
  <si>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</si>
  <si>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</si>
  <si>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</si>
  <si>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</si>
  <si>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</si>
  <si>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</si>
  <si>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</si>
  <si>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平成25年度行政事業レビューの予算監視・効率化チームの所見を踏まえ、課題の精査を行うとともに第三者委員会の評価を経るなど、支援対象の選定過程の透明性・競争性の確保が適切になされている。
　また、地域のニーズを把握し、国が主導的に直接行うべき調査で幅広い地域で活用されるものに集中して実施されている。</t>
    <rPh sb="35" eb="37">
      <t>カダイ</t>
    </rPh>
    <rPh sb="38" eb="40">
      <t>セイサ</t>
    </rPh>
    <rPh sb="41" eb="42">
      <t>オコナ</t>
    </rPh>
    <phoneticPr fontId="2"/>
  </si>
  <si>
    <t>改善の
方向性</t>
    <rPh sb="0" eb="2">
      <t>カイゼン</t>
    </rPh>
    <rPh sb="4" eb="7">
      <t>ホウコウセイ</t>
    </rPh>
    <phoneticPr fontId="2"/>
  </si>
  <si>
    <t>　施策のアウトカムの目標値達成に向けて「地域における歴史的風致の維持及び向上に関する法律（歴史まちづくり法）」や「景観法」に基づく計画策定が推進されるよう、計画策定に向けて取り組んでいる地域の取組に資する調査への重点化を図っている。</t>
    <rPh sb="13" eb="15">
      <t>タッセイ</t>
    </rPh>
    <rPh sb="16" eb="17">
      <t>ム</t>
    </rPh>
    <rPh sb="57" eb="59">
      <t>ケイカン</t>
    </rPh>
    <rPh sb="59" eb="60">
      <t>ホウ</t>
    </rPh>
    <rPh sb="65" eb="67">
      <t>ケイカク</t>
    </rPh>
    <rPh sb="67" eb="69">
      <t>サクテイ</t>
    </rPh>
    <rPh sb="80" eb="82">
      <t>サクテイ</t>
    </rPh>
    <rPh sb="102" eb="104">
      <t>チョウサ</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</si>
  <si>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</si>
  <si>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</si>
  <si>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</si>
  <si>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</si>
  <si>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</si>
  <si>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</si>
  <si>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新24-2020</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</si>
  <si>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</si>
  <si>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</si>
  <si>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</si>
  <si>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</si>
  <si>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</si>
  <si>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A.江津市</t>
    <rPh sb="2" eb="3">
      <t>エ</t>
    </rPh>
    <rPh sb="3" eb="5">
      <t>ツシ</t>
    </rPh>
    <phoneticPr fontId="2"/>
  </si>
  <si>
    <t>E.山王町家再生協議会</t>
    <phoneticPr fontId="2"/>
  </si>
  <si>
    <t>使　途</t>
    <rPh sb="0" eb="1">
      <t>ツカ</t>
    </rPh>
    <rPh sb="2" eb="3">
      <t>ト</t>
    </rPh>
    <phoneticPr fontId="2"/>
  </si>
  <si>
    <t>金　額
(百万円）</t>
    <rPh sb="0" eb="1">
      <t>キン</t>
    </rPh>
    <rPh sb="2" eb="3">
      <t>ガク</t>
    </rPh>
    <rPh sb="5" eb="7">
      <t>ヒャクマン</t>
    </rPh>
    <rPh sb="7" eb="8">
      <t>エン</t>
    </rPh>
    <phoneticPr fontId="2"/>
  </si>
  <si>
    <t>調査委託費</t>
    <rPh sb="0" eb="2">
      <t>チョウサ</t>
    </rPh>
    <rPh sb="2" eb="4">
      <t>イタク</t>
    </rPh>
    <rPh sb="4" eb="5">
      <t>ヒ</t>
    </rPh>
    <phoneticPr fontId="2"/>
  </si>
  <si>
    <t xml:space="preserve">歴史的風致維持向上推進等調査における提案事業の実施
</t>
    <phoneticPr fontId="2"/>
  </si>
  <si>
    <t>B.公益社団法人静岡県建築士会</t>
    <phoneticPr fontId="2"/>
  </si>
  <si>
    <t>F.</t>
    <phoneticPr fontId="2"/>
  </si>
  <si>
    <t>C.特定非営利活動法人しらかわ建築サポートセンター</t>
    <phoneticPr fontId="2"/>
  </si>
  <si>
    <t>G.</t>
    <phoneticPr fontId="2"/>
  </si>
  <si>
    <t>D.長浜まちづくり株式会社</t>
    <phoneticPr fontId="2"/>
  </si>
  <si>
    <t>H.</t>
    <phoneticPr fontId="2"/>
  </si>
  <si>
    <t>支出先上位１０者リスト</t>
    <phoneticPr fontId="2"/>
  </si>
  <si>
    <t>A.地方公共団体（５団体）</t>
    <rPh sb="2" eb="4">
      <t>チホウ</t>
    </rPh>
    <rPh sb="4" eb="6">
      <t>コウキョウ</t>
    </rPh>
    <rPh sb="6" eb="8">
      <t>ダンタイ</t>
    </rPh>
    <rPh sb="10" eb="12">
      <t>ダンタイ</t>
    </rPh>
    <phoneticPr fontId="2"/>
  </si>
  <si>
    <t>支　出　先</t>
    <phoneticPr fontId="2"/>
  </si>
  <si>
    <t>業　務　概　要</t>
    <phoneticPr fontId="2"/>
  </si>
  <si>
    <t>支　出　額
（百万円）</t>
    <phoneticPr fontId="2"/>
  </si>
  <si>
    <t>入札者数</t>
  </si>
  <si>
    <t>落札率</t>
  </si>
  <si>
    <t>江津市</t>
    <rPh sb="0" eb="1">
      <t>エ</t>
    </rPh>
    <rPh sb="1" eb="2">
      <t>ツ</t>
    </rPh>
    <rPh sb="2" eb="3">
      <t>シ</t>
    </rPh>
    <phoneticPr fontId="2"/>
  </si>
  <si>
    <t>黒石市</t>
    <rPh sb="0" eb="3">
      <t>クロイシシ</t>
    </rPh>
    <phoneticPr fontId="2"/>
  </si>
  <si>
    <t>小田原市</t>
    <rPh sb="0" eb="4">
      <t>オダワラシ</t>
    </rPh>
    <phoneticPr fontId="2"/>
  </si>
  <si>
    <t>宇佐市</t>
    <rPh sb="0" eb="3">
      <t>ウサシ</t>
    </rPh>
    <phoneticPr fontId="2"/>
  </si>
  <si>
    <t>輪島市</t>
    <rPh sb="0" eb="3">
      <t>ワジマシ</t>
    </rPh>
    <phoneticPr fontId="2"/>
  </si>
  <si>
    <t>B.社団法人（１団体）</t>
    <rPh sb="2" eb="4">
      <t>シャダン</t>
    </rPh>
    <rPh sb="4" eb="6">
      <t>ホウジン</t>
    </rPh>
    <rPh sb="8" eb="10">
      <t>ダンタイ</t>
    </rPh>
    <phoneticPr fontId="2"/>
  </si>
  <si>
    <t>Ｄ.民間企業（１社）</t>
    <rPh sb="2" eb="4">
      <t>ミンカン</t>
    </rPh>
    <rPh sb="4" eb="6">
      <t>キギョウ</t>
    </rPh>
    <rPh sb="8" eb="9">
      <t>シャ</t>
    </rPh>
    <phoneticPr fontId="2"/>
  </si>
  <si>
    <t>Ｅ.任意団体（３団体）</t>
    <rPh sb="2" eb="4">
      <t>ニンイ</t>
    </rPh>
    <rPh sb="4" eb="6">
      <t>ダンタイ</t>
    </rPh>
    <rPh sb="8" eb="10">
      <t>ダンタイ</t>
    </rPh>
    <phoneticPr fontId="2"/>
  </si>
  <si>
    <t>・施策のアウトカムの目標値の達成に向けて、地方公共団体における歴史的風致や景観に関する計画の策定がより一層推進されるよう、地方公共団体の取組が促進されるような調査を行うべき。</t>
    <rPh sb="1" eb="3">
      <t>セサク</t>
    </rPh>
    <rPh sb="10" eb="13">
      <t>モクヒョウチ</t>
    </rPh>
    <rPh sb="14" eb="16">
      <t>タッセイ</t>
    </rPh>
    <rPh sb="17" eb="18">
      <t>ム</t>
    </rPh>
    <rPh sb="21" eb="23">
      <t>チホウ</t>
    </rPh>
    <rPh sb="23" eb="25">
      <t>コウキョウ</t>
    </rPh>
    <rPh sb="25" eb="27">
      <t>ダンタイ</t>
    </rPh>
    <rPh sb="31" eb="34">
      <t>レキシテキ</t>
    </rPh>
    <rPh sb="34" eb="36">
      <t>フウチ</t>
    </rPh>
    <rPh sb="37" eb="39">
      <t>ケイカン</t>
    </rPh>
    <rPh sb="40" eb="41">
      <t>カン</t>
    </rPh>
    <rPh sb="43" eb="45">
      <t>ケイカク</t>
    </rPh>
    <rPh sb="46" eb="48">
      <t>サクテイ</t>
    </rPh>
    <rPh sb="51" eb="53">
      <t>イッソウ</t>
    </rPh>
    <rPh sb="53" eb="55">
      <t>スイシン</t>
    </rPh>
    <rPh sb="61" eb="63">
      <t>チホウ</t>
    </rPh>
    <rPh sb="63" eb="65">
      <t>コウキョウ</t>
    </rPh>
    <rPh sb="65" eb="67">
      <t>ダンタイ</t>
    </rPh>
    <rPh sb="68" eb="69">
      <t>ト</t>
    </rPh>
    <rPh sb="69" eb="70">
      <t>ク</t>
    </rPh>
    <rPh sb="71" eb="73">
      <t>ソクシン</t>
    </rPh>
    <rPh sb="79" eb="81">
      <t>チョウサ</t>
    </rPh>
    <rPh sb="82" eb="83">
      <t>オコナ</t>
    </rPh>
    <phoneticPr fontId="2"/>
  </si>
  <si>
    <t>　①民間資金の導入による町家等の歴史的建造物の修理・活用の促進、②広域的な歴史まちづくりの専門家組織の育成、③伝統工法と現代工法の組合せによる歴史的建造物保全システムの構築といった歴史的風致維持向上の推進に関する共通課題等について、先進的な取組提案を募集し、有識者によって構成される第三者委員会で選定の上、国と地方公共団体、民間等が連携のもと、モデル的な調査、実証事業を行い、全国への普及を促進する。</t>
    <phoneticPr fontId="2"/>
  </si>
  <si>
    <t>現状通り</t>
    <rPh sb="0" eb="2">
      <t>ゲンジョウ</t>
    </rPh>
    <rPh sb="2" eb="3">
      <t>ドオ</t>
    </rPh>
    <phoneticPr fontId="2"/>
  </si>
  <si>
    <t>２６年度で廃止予定</t>
    <rPh sb="2" eb="4">
      <t>ネンド</t>
    </rPh>
    <rPh sb="5" eb="7">
      <t>ハイシ</t>
    </rPh>
    <rPh sb="7" eb="9">
      <t>ヨテイ</t>
    </rPh>
    <phoneticPr fontId="2"/>
  </si>
  <si>
    <t>課長 梛野 良明</t>
    <rPh sb="3" eb="4">
      <t>ナ</t>
    </rPh>
    <rPh sb="4" eb="5">
      <t>ノ</t>
    </rPh>
    <rPh sb="6" eb="8">
      <t>ヨシアキ</t>
    </rPh>
    <phoneticPr fontId="2"/>
  </si>
  <si>
    <t>百万円／
団体</t>
    <rPh sb="0" eb="2">
      <t>ヒャクマン</t>
    </rPh>
    <rPh sb="2" eb="3">
      <t>エン</t>
    </rPh>
    <rPh sb="5" eb="7">
      <t>ダンタイ</t>
    </rPh>
    <phoneticPr fontId="2"/>
  </si>
  <si>
    <t>Ｃ.ＮＰＯ法人（３団体）</t>
    <rPh sb="5" eb="7">
      <t>ホウジン</t>
    </rPh>
    <rPh sb="9" eb="11">
      <t>ダンタイ</t>
    </rPh>
    <phoneticPr fontId="2"/>
  </si>
  <si>
    <t>現状通り</t>
    <rPh sb="0" eb="2">
      <t>ゲンジョウ</t>
    </rPh>
    <rPh sb="2" eb="3">
      <t>トオ</t>
    </rPh>
    <phoneticPr fontId="2"/>
  </si>
  <si>
    <t>歴史的風致維持向上推進等調査における提案事業を実施</t>
    <phoneticPr fontId="2"/>
  </si>
  <si>
    <t>－</t>
    <phoneticPr fontId="2"/>
  </si>
  <si>
    <t>歴史的風致維持向上推進等調査における提案事業を実施</t>
    <phoneticPr fontId="2"/>
  </si>
  <si>
    <t>公益社団法人静岡県建築士会</t>
    <phoneticPr fontId="2"/>
  </si>
  <si>
    <t>－</t>
    <phoneticPr fontId="2"/>
  </si>
  <si>
    <t>特定非営利活動法人しらかわ建築サポートセンター</t>
    <phoneticPr fontId="2"/>
  </si>
  <si>
    <t>特定非営利活動法人チャチャチャ２１</t>
    <phoneticPr fontId="2"/>
  </si>
  <si>
    <t>特定非営利活動法人古材文化の会</t>
    <phoneticPr fontId="2"/>
  </si>
  <si>
    <t>長浜まちづくり株式会社</t>
    <phoneticPr fontId="2"/>
  </si>
  <si>
    <t>山王町家再生協議会</t>
    <phoneticPr fontId="2"/>
  </si>
  <si>
    <t>荻ノ島地域協議会</t>
    <phoneticPr fontId="2"/>
  </si>
  <si>
    <t>国府地区まちづくり協議会</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</si>
</sst>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Red]\(0.0\)"/>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5"/>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24" fillId="0" borderId="0">
      <alignment vertical="center"/>
    </xf>
  </cellStyleXfs>
  <cellXfs count="589">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1" fillId="2" borderId="85" xfId="0" applyFont="1" applyFill="1" applyBorder="1" applyAlignment="1">
      <alignment horizontal="center" vertical="center" textRotation="255" wrapText="1"/>
    </xf>
    <xf numFmtId="0" fontId="11" fillId="2" borderId="86" xfId="0" applyFont="1" applyFill="1" applyBorder="1" applyAlignment="1">
      <alignment horizontal="center" vertical="center" textRotation="255" wrapText="1"/>
    </xf>
    <xf numFmtId="0" fontId="11"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25" fillId="0" borderId="49" xfId="0" applyFont="1" applyBorder="1" applyAlignment="1">
      <alignment horizontal="center" vertical="center"/>
    </xf>
    <xf numFmtId="0" fontId="25" fillId="0" borderId="49" xfId="0" applyFont="1" applyBorder="1" applyAlignment="1">
      <alignment horizontal="center" vertical="center" wrapText="1"/>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49" xfId="0" applyFont="1" applyBorder="1" applyAlignment="1">
      <alignment vertical="center"/>
    </xf>
    <xf numFmtId="0" fontId="0" fillId="0" borderId="49" xfId="0"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49"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0"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6" fillId="0" borderId="28" xfId="0" applyNumberFormat="1" applyFont="1" applyFill="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0" fontId="9" fillId="2" borderId="32"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6" fillId="0" borderId="35" xfId="0" applyNumberFormat="1" applyFont="1" applyFill="1" applyBorder="1" applyAlignment="1">
      <alignment horizontal="center" vertical="center"/>
    </xf>
    <xf numFmtId="177" fontId="16" fillId="0" borderId="32" xfId="0" applyNumberFormat="1" applyFont="1" applyFill="1" applyBorder="1" applyAlignment="1">
      <alignment horizontal="center" vertical="center"/>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177" fontId="16" fillId="0" borderId="4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1" fillId="2" borderId="53"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0" fillId="2" borderId="49" xfId="0" applyFont="1" applyFill="1" applyBorder="1" applyAlignment="1">
      <alignment horizontal="center" vertical="center"/>
    </xf>
    <xf numFmtId="0" fontId="0" fillId="0" borderId="59" xfId="0" applyFill="1" applyBorder="1" applyAlignment="1">
      <alignment horizontal="center" vertical="center"/>
    </xf>
    <xf numFmtId="0" fontId="1" fillId="0" borderId="59" xfId="0" applyFont="1" applyFill="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20" xfId="0"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42"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4" borderId="49" xfId="0" applyFont="1" applyFill="1" applyBorder="1" applyAlignment="1">
      <alignment horizontal="center" vertical="center"/>
    </xf>
    <xf numFmtId="0" fontId="1" fillId="0" borderId="59" xfId="0" applyFont="1" applyBorder="1" applyAlignment="1">
      <alignment horizontal="center" vertical="center"/>
    </xf>
    <xf numFmtId="178" fontId="1" fillId="0" borderId="59" xfId="0" applyNumberFormat="1" applyFont="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178" fontId="1" fillId="4" borderId="49" xfId="0" applyNumberFormat="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7"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Border="1" applyAlignment="1">
      <alignment horizontal="center" vertical="center" shrinkToFit="1"/>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1"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52"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13" fillId="0" borderId="15" xfId="0" applyFont="1" applyFill="1" applyBorder="1" applyAlignment="1">
      <alignment horizontal="left" vertical="center" wrapText="1"/>
    </xf>
    <xf numFmtId="0" fontId="13" fillId="0" borderId="12" xfId="0" applyFont="1" applyFill="1" applyBorder="1" applyAlignment="1">
      <alignment horizontal="left" vertical="center"/>
    </xf>
    <xf numFmtId="0" fontId="13" fillId="0" borderId="16"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0" fillId="0" borderId="20"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3" fillId="0" borderId="15" xfId="0" applyFont="1" applyFill="1" applyBorder="1" applyAlignment="1">
      <alignment horizontal="center" vertical="center" wrapText="1" shrinkToFit="1"/>
    </xf>
    <xf numFmtId="0" fontId="13" fillId="0" borderId="12"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179" fontId="0" fillId="0" borderId="16" xfId="0" applyNumberFormat="1" applyFill="1" applyBorder="1" applyAlignment="1">
      <alignment horizontal="center" vertical="center"/>
    </xf>
    <xf numFmtId="0" fontId="17" fillId="2" borderId="27" xfId="0" applyFont="1" applyFill="1" applyBorder="1" applyAlignment="1">
      <alignment horizontal="center" vertical="center" wrapText="1" shrinkToFit="1"/>
    </xf>
    <xf numFmtId="0" fontId="1" fillId="0" borderId="35" xfId="0" applyNumberFormat="1" applyFont="1" applyFill="1" applyBorder="1" applyAlignment="1">
      <alignment horizontal="center" vertical="top"/>
    </xf>
    <xf numFmtId="180" fontId="0" fillId="0" borderId="35"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2"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6" xfId="0" applyFont="1" applyFill="1" applyBorder="1" applyAlignment="1">
      <alignment horizontal="center" vertical="center"/>
    </xf>
    <xf numFmtId="0" fontId="0" fillId="0" borderId="68" xfId="0"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71" xfId="0" applyNumberFormat="1" applyFont="1" applyFill="1" applyBorder="1" applyAlignment="1">
      <alignment horizontal="center" vertical="center"/>
    </xf>
    <xf numFmtId="0" fontId="1" fillId="0" borderId="69" xfId="0" applyNumberFormat="1" applyFont="1" applyFill="1" applyBorder="1" applyAlignment="1">
      <alignment horizontal="center" vertical="center"/>
    </xf>
    <xf numFmtId="0" fontId="1" fillId="0" borderId="70" xfId="0" applyNumberFormat="1" applyFont="1" applyFill="1" applyBorder="1" applyAlignment="1">
      <alignment horizontal="center" vertical="center"/>
    </xf>
    <xf numFmtId="180" fontId="0" fillId="0" borderId="71"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180" fontId="0" fillId="0" borderId="70" xfId="0" applyNumberFormat="1" applyFont="1" applyFill="1"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NumberFormat="1" applyFont="1" applyFill="1" applyBorder="1" applyAlignment="1">
      <alignment horizontal="center" vertical="top"/>
    </xf>
    <xf numFmtId="0" fontId="1" fillId="0" borderId="81" xfId="0" applyNumberFormat="1" applyFont="1" applyFill="1" applyBorder="1" applyAlignment="1">
      <alignment horizontal="center" vertical="top"/>
    </xf>
    <xf numFmtId="0" fontId="1" fillId="0" borderId="82" xfId="0" applyNumberFormat="1" applyFont="1" applyFill="1" applyBorder="1" applyAlignment="1">
      <alignment horizontal="center" vertical="top"/>
    </xf>
    <xf numFmtId="180" fontId="0" fillId="0" borderId="83"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NumberFormat="1" applyFont="1" applyFill="1" applyBorder="1" applyAlignment="1">
      <alignment horizontal="center" vertical="top"/>
    </xf>
    <xf numFmtId="0" fontId="1" fillId="0" borderId="75" xfId="0" applyNumberFormat="1" applyFont="1" applyFill="1" applyBorder="1" applyAlignment="1">
      <alignment horizontal="center" vertical="top"/>
    </xf>
    <xf numFmtId="0" fontId="1" fillId="0" borderId="76" xfId="0" applyNumberFormat="1" applyFont="1" applyFill="1" applyBorder="1" applyAlignment="1">
      <alignment horizontal="center" vertical="top"/>
    </xf>
    <xf numFmtId="180" fontId="0" fillId="0" borderId="77"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6" xfId="0" applyNumberFormat="1" applyFont="1" applyFill="1" applyBorder="1" applyAlignment="1">
      <alignment horizontal="center" vertical="top"/>
    </xf>
    <xf numFmtId="0" fontId="11"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13" fillId="0" borderId="97" xfId="0" applyFont="1" applyBorder="1" applyAlignment="1">
      <alignment horizontal="left" vertical="center" wrapText="1"/>
    </xf>
    <xf numFmtId="0" fontId="13" fillId="0" borderId="98" xfId="0" applyFont="1" applyBorder="1" applyAlignment="1">
      <alignment horizontal="left" vertical="center" wrapText="1"/>
    </xf>
    <xf numFmtId="0" fontId="13" fillId="0" borderId="99" xfId="0" applyFont="1" applyBorder="1" applyAlignment="1">
      <alignment horizontal="left" vertical="center" wrapText="1"/>
    </xf>
    <xf numFmtId="0" fontId="1" fillId="0" borderId="100"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21" fillId="0" borderId="73"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67" xfId="0" applyFont="1" applyFill="1" applyBorder="1" applyAlignment="1">
      <alignment horizontal="left" vertical="top" wrapText="1"/>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Border="1" applyAlignment="1">
      <alignment horizontal="center" vertical="center"/>
    </xf>
    <xf numFmtId="0" fontId="1" fillId="0" borderId="75" xfId="0" applyFont="1" applyBorder="1" applyAlignment="1">
      <alignment horizontal="center" vertical="center"/>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13" fillId="0" borderId="65" xfId="0" applyFont="1" applyBorder="1" applyAlignment="1">
      <alignment horizontal="left" vertical="center" wrapText="1"/>
    </xf>
    <xf numFmtId="0" fontId="1" fillId="0" borderId="100" xfId="0" applyFont="1" applyFill="1" applyBorder="1" applyAlignment="1">
      <alignment vertical="center"/>
    </xf>
    <xf numFmtId="0" fontId="13" fillId="0" borderId="7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 fillId="0" borderId="34" xfId="0" applyFont="1" applyBorder="1" applyAlignment="1">
      <alignment vertical="center"/>
    </xf>
    <xf numFmtId="0" fontId="13" fillId="0" borderId="73"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7" xfId="0" applyFont="1" applyFill="1" applyBorder="1" applyAlignment="1">
      <alignment horizontal="left" vertical="top" wrapText="1"/>
    </xf>
    <xf numFmtId="0" fontId="13" fillId="0" borderId="44" xfId="0" applyFont="1" applyFill="1" applyBorder="1" applyAlignment="1">
      <alignment horizontal="left" vertical="top" wrapText="1"/>
    </xf>
    <xf numFmtId="0" fontId="13" fillId="0" borderId="45" xfId="0" applyFont="1" applyFill="1" applyBorder="1" applyAlignment="1">
      <alignment horizontal="left" vertical="top" wrapText="1"/>
    </xf>
    <xf numFmtId="0" fontId="13" fillId="0" borderId="65" xfId="0" applyFont="1" applyFill="1" applyBorder="1" applyAlignment="1">
      <alignment horizontal="left" vertical="top" wrapText="1"/>
    </xf>
    <xf numFmtId="0" fontId="1" fillId="0" borderId="101" xfId="0" applyFont="1" applyFill="1" applyBorder="1" applyAlignment="1">
      <alignment vertical="center"/>
    </xf>
    <xf numFmtId="0" fontId="1" fillId="0" borderId="75" xfId="0" applyFont="1" applyBorder="1" applyAlignment="1">
      <alignment vertical="center"/>
    </xf>
    <xf numFmtId="0" fontId="1" fillId="0" borderId="77" xfId="0" applyFont="1" applyBorder="1" applyAlignment="1">
      <alignment horizontal="center" vertical="center"/>
    </xf>
    <xf numFmtId="0" fontId="11"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9" xfId="0" applyFont="1" applyBorder="1" applyAlignment="1">
      <alignment vertical="center"/>
    </xf>
    <xf numFmtId="0" fontId="0" fillId="0" borderId="71" xfId="0" applyBorder="1" applyAlignment="1">
      <alignment horizontal="center" vertical="center"/>
    </xf>
    <xf numFmtId="0" fontId="1" fillId="0" borderId="69" xfId="0" applyFont="1" applyBorder="1" applyAlignment="1">
      <alignment horizontal="center" vertical="center"/>
    </xf>
    <xf numFmtId="0" fontId="13" fillId="0" borderId="2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13" fillId="0" borderId="7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7" xfId="0" applyFont="1" applyBorder="1" applyAlignment="1">
      <alignment horizontal="center" vertical="center" wrapText="1"/>
    </xf>
    <xf numFmtId="0" fontId="1" fillId="0" borderId="102"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03" xfId="0" applyBorder="1" applyAlignment="1">
      <alignment horizontal="center" vertical="center"/>
    </xf>
    <xf numFmtId="0" fontId="1" fillId="0" borderId="104" xfId="0" applyFont="1" applyBorder="1" applyAlignment="1">
      <alignment horizontal="center" vertical="center"/>
    </xf>
    <xf numFmtId="0" fontId="0" fillId="0" borderId="2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66" xfId="0" applyFill="1" applyBorder="1" applyAlignment="1">
      <alignment horizontal="center" vertical="center" wrapText="1"/>
    </xf>
    <xf numFmtId="0" fontId="1" fillId="0" borderId="34" xfId="0" applyFont="1" applyBorder="1" applyAlignment="1">
      <alignment horizontal="center" vertical="center"/>
    </xf>
    <xf numFmtId="0" fontId="1" fillId="0" borderId="103" xfId="0"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80" xfId="0" applyFont="1" applyFill="1" applyBorder="1" applyAlignment="1">
      <alignment vertical="center"/>
    </xf>
    <xf numFmtId="0" fontId="1" fillId="0" borderId="81" xfId="0" applyFont="1" applyFill="1" applyBorder="1" applyAlignment="1">
      <alignment vertical="center"/>
    </xf>
    <xf numFmtId="0" fontId="1" fillId="0" borderId="126"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1" fillId="0" borderId="80" xfId="0" applyFont="1" applyFill="1" applyBorder="1" applyAlignment="1">
      <alignment vertical="center" textRotation="255"/>
    </xf>
    <xf numFmtId="0" fontId="1" fillId="0" borderId="127" xfId="0" applyFont="1" applyFill="1" applyBorder="1" applyAlignment="1">
      <alignment vertical="center"/>
    </xf>
    <xf numFmtId="0" fontId="11" fillId="0" borderId="128" xfId="0" applyFont="1" applyFill="1" applyBorder="1" applyAlignment="1">
      <alignment vertical="center" wrapText="1"/>
    </xf>
    <xf numFmtId="0" fontId="1" fillId="0" borderId="81" xfId="0" applyFont="1" applyFill="1" applyBorder="1" applyAlignment="1">
      <alignment vertical="center" wrapText="1"/>
    </xf>
    <xf numFmtId="0" fontId="1" fillId="0" borderId="126" xfId="0" applyFont="1" applyFill="1" applyBorder="1" applyAlignment="1">
      <alignment vertical="center" wrapText="1"/>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5" xfId="0" applyFont="1" applyBorder="1" applyAlignment="1">
      <alignment vertical="center"/>
    </xf>
    <xf numFmtId="0" fontId="11" fillId="2" borderId="21"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6"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center" wrapText="1"/>
    </xf>
    <xf numFmtId="0" fontId="0" fillId="0" borderId="122" xfId="0" applyFill="1" applyBorder="1" applyAlignment="1">
      <alignment horizontal="left" vertical="center" wrapText="1"/>
    </xf>
    <xf numFmtId="0" fontId="0" fillId="0" borderId="125" xfId="0" applyFill="1" applyBorder="1" applyAlignment="1">
      <alignment horizontal="left" vertical="center" wrapText="1"/>
    </xf>
    <xf numFmtId="0" fontId="1" fillId="0" borderId="102"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7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 fillId="3" borderId="110" xfId="0" applyFont="1" applyFill="1" applyBorder="1" applyAlignment="1">
      <alignment horizontal="center" vertical="center" wrapText="1"/>
    </xf>
    <xf numFmtId="0" fontId="1" fillId="3" borderId="0" xfId="0" applyFont="1" applyFill="1" applyBorder="1" applyAlignment="1">
      <alignmen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0" fontId="0" fillId="0" borderId="81" xfId="0" applyFont="1" applyFill="1" applyBorder="1" applyAlignment="1">
      <alignment vertical="center" textRotation="255"/>
    </xf>
    <xf numFmtId="0" fontId="0" fillId="0" borderId="127" xfId="0" applyFont="1" applyFill="1" applyBorder="1" applyAlignment="1">
      <alignment vertical="center" textRotation="255"/>
    </xf>
    <xf numFmtId="0" fontId="11" fillId="0" borderId="128" xfId="0" applyFont="1" applyFill="1" applyBorder="1" applyAlignment="1">
      <alignment horizontal="left" vertical="center"/>
    </xf>
    <xf numFmtId="0" fontId="11" fillId="0" borderId="81" xfId="0" applyFont="1" applyFill="1" applyBorder="1" applyAlignment="1">
      <alignment horizontal="left" vertical="center"/>
    </xf>
    <xf numFmtId="0" fontId="11" fillId="0" borderId="126" xfId="0" applyFont="1" applyFill="1" applyBorder="1" applyAlignment="1">
      <alignment horizontal="lef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3"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0" fillId="0" borderId="83" xfId="0" applyFill="1" applyBorder="1" applyAlignment="1">
      <alignment horizontal="center" vertical="center"/>
    </xf>
    <xf numFmtId="0" fontId="1" fillId="0" borderId="83" xfId="0" applyFont="1" applyBorder="1" applyAlignment="1">
      <alignment horizontal="center" vertical="center"/>
    </xf>
    <xf numFmtId="0" fontId="1" fillId="0" borderId="81" xfId="0" applyFont="1" applyBorder="1" applyAlignment="1">
      <alignment horizontal="center" vertical="center"/>
    </xf>
    <xf numFmtId="0" fontId="1" fillId="0" borderId="126" xfId="0" applyFont="1" applyBorder="1" applyAlignment="1">
      <alignment horizontal="center" vertical="center"/>
    </xf>
    <xf numFmtId="176" fontId="1" fillId="0" borderId="81"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100" xfId="0"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38" xfId="0" applyNumberFormat="1" applyFont="1" applyBorder="1" applyAlignment="1">
      <alignment horizontal="right" vertical="center"/>
    </xf>
    <xf numFmtId="0" fontId="13" fillId="0" borderId="17" xfId="0" applyFont="1" applyBorder="1" applyAlignment="1">
      <alignment horizontal="center" vertical="center"/>
    </xf>
    <xf numFmtId="0" fontId="0" fillId="0" borderId="102" xfId="0"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0" fontId="1" fillId="0" borderId="71"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70"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6" xfId="0" applyFont="1" applyBorder="1" applyAlignment="1">
      <alignment horizontal="center" vertical="center"/>
    </xf>
    <xf numFmtId="0" fontId="13"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180" fontId="1" fillId="0" borderId="77" xfId="0" applyNumberFormat="1" applyFont="1" applyBorder="1" applyAlignment="1">
      <alignment horizontal="right" vertical="center"/>
    </xf>
    <xf numFmtId="180" fontId="1" fillId="0" borderId="75"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2" xfId="0" applyFont="1" applyBorder="1" applyAlignment="1">
      <alignment horizontal="center" vertical="center"/>
    </xf>
    <xf numFmtId="0" fontId="23" fillId="0" borderId="14" xfId="0" applyFont="1" applyFill="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0" fontId="1" fillId="0" borderId="83"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49" xfId="0" applyFont="1" applyBorder="1" applyAlignment="1">
      <alignment horizontal="center" vertical="center" wrapText="1"/>
    </xf>
    <xf numFmtId="0" fontId="13" fillId="0" borderId="15" xfId="0" applyFont="1" applyBorder="1" applyAlignment="1">
      <alignment vertical="center" wrapText="1" shrinkToFit="1"/>
    </xf>
    <xf numFmtId="0" fontId="13" fillId="0" borderId="12" xfId="0" applyFont="1" applyBorder="1" applyAlignment="1">
      <alignment vertical="center" wrapText="1" shrinkToFit="1"/>
    </xf>
    <xf numFmtId="0" fontId="13" fillId="0" borderId="16" xfId="0" applyFont="1" applyBorder="1" applyAlignment="1">
      <alignment vertical="center" wrapText="1" shrinkToFit="1"/>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13606</xdr:colOff>
      <xdr:row>87</xdr:row>
      <xdr:rowOff>68036</xdr:rowOff>
    </xdr:from>
    <xdr:to>
      <xdr:col>27</xdr:col>
      <xdr:colOff>163285</xdr:colOff>
      <xdr:row>87</xdr:row>
      <xdr:rowOff>625930</xdr:rowOff>
    </xdr:to>
    <xdr:sp macro="" textlink="">
      <xdr:nvSpPr>
        <xdr:cNvPr id="2" name="テキスト ボックス 1"/>
        <xdr:cNvSpPr txBox="1"/>
      </xdr:nvSpPr>
      <xdr:spPr>
        <a:xfrm>
          <a:off x="3271156" y="35196236"/>
          <a:ext cx="1778454"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歴史的風致維持向上推進等調査における提案事業の実施</a:t>
          </a:r>
        </a:p>
      </xdr:txBody>
    </xdr:sp>
    <xdr:clientData/>
  </xdr:twoCellAnchor>
  <xdr:twoCellAnchor>
    <xdr:from>
      <xdr:col>18</xdr:col>
      <xdr:colOff>13605</xdr:colOff>
      <xdr:row>83</xdr:row>
      <xdr:rowOff>325850</xdr:rowOff>
    </xdr:from>
    <xdr:to>
      <xdr:col>28</xdr:col>
      <xdr:colOff>8676</xdr:colOff>
      <xdr:row>84</xdr:row>
      <xdr:rowOff>343100</xdr:rowOff>
    </xdr:to>
    <xdr:sp macro="" textlink="">
      <xdr:nvSpPr>
        <xdr:cNvPr id="4" name="テキスト ボックス 3"/>
        <xdr:cNvSpPr txBox="1"/>
      </xdr:nvSpPr>
      <xdr:spPr>
        <a:xfrm>
          <a:off x="3271155" y="32787050"/>
          <a:ext cx="1804821"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Ａ．地方公共団体（５団体）</a:t>
          </a:r>
          <a:endParaRPr kumimoji="1" lang="en-US" altLang="ja-JP" sz="1100"/>
        </a:p>
        <a:p>
          <a:pPr algn="ctr"/>
          <a:r>
            <a:rPr kumimoji="1" lang="en-US" altLang="ja-JP" sz="1100"/>
            <a:t>27</a:t>
          </a:r>
          <a:r>
            <a:rPr kumimoji="1" lang="ja-JP" altLang="en-US" sz="1100"/>
            <a:t>百万円</a:t>
          </a:r>
        </a:p>
      </xdr:txBody>
    </xdr:sp>
    <xdr:clientData/>
  </xdr:twoCellAnchor>
  <xdr:twoCellAnchor>
    <xdr:from>
      <xdr:col>9</xdr:col>
      <xdr:colOff>201705</xdr:colOff>
      <xdr:row>81</xdr:row>
      <xdr:rowOff>201706</xdr:rowOff>
    </xdr:from>
    <xdr:to>
      <xdr:col>18</xdr:col>
      <xdr:colOff>68035</xdr:colOff>
      <xdr:row>82</xdr:row>
      <xdr:rowOff>205707</xdr:rowOff>
    </xdr:to>
    <xdr:sp macro="" textlink="">
      <xdr:nvSpPr>
        <xdr:cNvPr id="5" name="テキスト ボックス 4"/>
        <xdr:cNvSpPr txBox="1"/>
      </xdr:nvSpPr>
      <xdr:spPr>
        <a:xfrm>
          <a:off x="1811430" y="31329406"/>
          <a:ext cx="1514155" cy="670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都市局</a:t>
          </a:r>
        </a:p>
        <a:p>
          <a:pPr algn="ctr"/>
          <a:r>
            <a:rPr kumimoji="1" lang="en-US" altLang="ja-JP" sz="1100"/>
            <a:t>72</a:t>
          </a:r>
          <a:r>
            <a:rPr kumimoji="1" lang="ja-JP" altLang="en-US" sz="1100"/>
            <a:t>百万円</a:t>
          </a:r>
        </a:p>
      </xdr:txBody>
    </xdr:sp>
    <xdr:clientData/>
  </xdr:twoCellAnchor>
  <xdr:twoCellAnchor>
    <xdr:from>
      <xdr:col>17</xdr:col>
      <xdr:colOff>176890</xdr:colOff>
      <xdr:row>86</xdr:row>
      <xdr:rowOff>13606</xdr:rowOff>
    </xdr:from>
    <xdr:to>
      <xdr:col>27</xdr:col>
      <xdr:colOff>171962</xdr:colOff>
      <xdr:row>87</xdr:row>
      <xdr:rowOff>30856</xdr:rowOff>
    </xdr:to>
    <xdr:sp macro="" textlink="">
      <xdr:nvSpPr>
        <xdr:cNvPr id="6" name="テキスト ボックス 5"/>
        <xdr:cNvSpPr txBox="1"/>
      </xdr:nvSpPr>
      <xdr:spPr>
        <a:xfrm>
          <a:off x="3253465" y="34475056"/>
          <a:ext cx="1804822"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Ｂ．社団法人（１団体）</a:t>
          </a:r>
          <a:endParaRPr kumimoji="1" lang="en-US" altLang="ja-JP" sz="1100"/>
        </a:p>
        <a:p>
          <a:pPr algn="ctr"/>
          <a:r>
            <a:rPr kumimoji="1" lang="en-US" altLang="ja-JP" sz="1100"/>
            <a:t>6</a:t>
          </a:r>
          <a:r>
            <a:rPr kumimoji="1" lang="ja-JP" altLang="en-US" sz="1100"/>
            <a:t>百万円</a:t>
          </a:r>
        </a:p>
      </xdr:txBody>
    </xdr:sp>
    <xdr:clientData/>
  </xdr:twoCellAnchor>
  <xdr:twoCellAnchor>
    <xdr:from>
      <xdr:col>18</xdr:col>
      <xdr:colOff>13605</xdr:colOff>
      <xdr:row>88</xdr:row>
      <xdr:rowOff>340178</xdr:rowOff>
    </xdr:from>
    <xdr:to>
      <xdr:col>27</xdr:col>
      <xdr:colOff>163285</xdr:colOff>
      <xdr:row>89</xdr:row>
      <xdr:rowOff>353785</xdr:rowOff>
    </xdr:to>
    <xdr:sp macro="" textlink="">
      <xdr:nvSpPr>
        <xdr:cNvPr id="7" name="テキスト ボックス 6"/>
        <xdr:cNvSpPr txBox="1"/>
      </xdr:nvSpPr>
      <xdr:spPr>
        <a:xfrm>
          <a:off x="3271155" y="36135128"/>
          <a:ext cx="1778455" cy="680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Ｃ．ＮＰＯ法人（３団体）</a:t>
          </a:r>
          <a:endParaRPr kumimoji="1" lang="en-US" altLang="ja-JP" sz="1100"/>
        </a:p>
        <a:p>
          <a:pPr algn="ctr"/>
          <a:r>
            <a:rPr kumimoji="1" lang="en-US" altLang="ja-JP" sz="1100"/>
            <a:t>15</a:t>
          </a:r>
          <a:r>
            <a:rPr kumimoji="1" lang="ja-JP" altLang="en-US" sz="1100"/>
            <a:t>百万円</a:t>
          </a:r>
        </a:p>
      </xdr:txBody>
    </xdr:sp>
    <xdr:clientData/>
  </xdr:twoCellAnchor>
  <xdr:twoCellAnchor>
    <xdr:from>
      <xdr:col>18</xdr:col>
      <xdr:colOff>0</xdr:colOff>
      <xdr:row>91</xdr:row>
      <xdr:rowOff>77553</xdr:rowOff>
    </xdr:from>
    <xdr:to>
      <xdr:col>27</xdr:col>
      <xdr:colOff>149680</xdr:colOff>
      <xdr:row>92</xdr:row>
      <xdr:rowOff>85278</xdr:rowOff>
    </xdr:to>
    <xdr:sp macro="" textlink="">
      <xdr:nvSpPr>
        <xdr:cNvPr id="8" name="テキスト ボックス 7"/>
        <xdr:cNvSpPr txBox="1"/>
      </xdr:nvSpPr>
      <xdr:spPr>
        <a:xfrm>
          <a:off x="3257550" y="37739403"/>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Ｄ．民間企業（１社）</a:t>
          </a:r>
          <a:endParaRPr kumimoji="1" lang="en-US" altLang="ja-JP" sz="1100"/>
        </a:p>
        <a:p>
          <a:pPr algn="ctr"/>
          <a:r>
            <a:rPr kumimoji="1" lang="en-US" altLang="ja-JP" sz="1100"/>
            <a:t>7</a:t>
          </a:r>
          <a:r>
            <a:rPr kumimoji="1" lang="ja-JP" altLang="en-US" sz="1100"/>
            <a:t>百万円</a:t>
          </a:r>
        </a:p>
      </xdr:txBody>
    </xdr:sp>
    <xdr:clientData/>
  </xdr:twoCellAnchor>
  <xdr:twoCellAnchor>
    <xdr:from>
      <xdr:col>14</xdr:col>
      <xdr:colOff>13608</xdr:colOff>
      <xdr:row>82</xdr:row>
      <xdr:rowOff>201706</xdr:rowOff>
    </xdr:from>
    <xdr:to>
      <xdr:col>14</xdr:col>
      <xdr:colOff>13608</xdr:colOff>
      <xdr:row>94</xdr:row>
      <xdr:rowOff>4777</xdr:rowOff>
    </xdr:to>
    <xdr:cxnSp macro="">
      <xdr:nvCxnSpPr>
        <xdr:cNvPr id="9" name="直線コネクタ 8"/>
        <xdr:cNvCxnSpPr/>
      </xdr:nvCxnSpPr>
      <xdr:spPr>
        <a:xfrm>
          <a:off x="2547258" y="31996156"/>
          <a:ext cx="0" cy="767072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83</xdr:row>
      <xdr:rowOff>1415942</xdr:rowOff>
    </xdr:from>
    <xdr:to>
      <xdr:col>18</xdr:col>
      <xdr:colOff>3641</xdr:colOff>
      <xdr:row>83</xdr:row>
      <xdr:rowOff>1415942</xdr:rowOff>
    </xdr:to>
    <xdr:cxnSp macro="">
      <xdr:nvCxnSpPr>
        <xdr:cNvPr id="10" name="直線コネクタ 9"/>
        <xdr:cNvCxnSpPr/>
      </xdr:nvCxnSpPr>
      <xdr:spPr>
        <a:xfrm>
          <a:off x="2560863" y="33124667"/>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91</xdr:row>
      <xdr:rowOff>394606</xdr:rowOff>
    </xdr:from>
    <xdr:to>
      <xdr:col>18</xdr:col>
      <xdr:colOff>3641</xdr:colOff>
      <xdr:row>91</xdr:row>
      <xdr:rowOff>394606</xdr:rowOff>
    </xdr:to>
    <xdr:cxnSp macro="">
      <xdr:nvCxnSpPr>
        <xdr:cNvPr id="11" name="直線コネクタ 10"/>
        <xdr:cNvCxnSpPr/>
      </xdr:nvCxnSpPr>
      <xdr:spPr>
        <a:xfrm>
          <a:off x="2560863" y="38056456"/>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27213</xdr:colOff>
      <xdr:row>86</xdr:row>
      <xdr:rowOff>353785</xdr:rowOff>
    </xdr:from>
    <xdr:to>
      <xdr:col>18</xdr:col>
      <xdr:colOff>3641</xdr:colOff>
      <xdr:row>86</xdr:row>
      <xdr:rowOff>353785</xdr:rowOff>
    </xdr:to>
    <xdr:cxnSp macro="">
      <xdr:nvCxnSpPr>
        <xdr:cNvPr id="12" name="直線コネクタ 11"/>
        <xdr:cNvCxnSpPr/>
      </xdr:nvCxnSpPr>
      <xdr:spPr>
        <a:xfrm>
          <a:off x="2560863" y="34815235"/>
          <a:ext cx="7003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13606</xdr:colOff>
      <xdr:row>88</xdr:row>
      <xdr:rowOff>666749</xdr:rowOff>
    </xdr:from>
    <xdr:to>
      <xdr:col>17</xdr:col>
      <xdr:colOff>166926</xdr:colOff>
      <xdr:row>88</xdr:row>
      <xdr:rowOff>666749</xdr:rowOff>
    </xdr:to>
    <xdr:cxnSp macro="">
      <xdr:nvCxnSpPr>
        <xdr:cNvPr id="13" name="直線コネクタ 12"/>
        <xdr:cNvCxnSpPr/>
      </xdr:nvCxnSpPr>
      <xdr:spPr>
        <a:xfrm>
          <a:off x="2547256" y="36461699"/>
          <a:ext cx="69624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168886</xdr:colOff>
      <xdr:row>83</xdr:row>
      <xdr:rowOff>45623</xdr:rowOff>
    </xdr:from>
    <xdr:to>
      <xdr:col>26</xdr:col>
      <xdr:colOff>156883</xdr:colOff>
      <xdr:row>83</xdr:row>
      <xdr:rowOff>372175</xdr:rowOff>
    </xdr:to>
    <xdr:sp macro="" textlink="">
      <xdr:nvSpPr>
        <xdr:cNvPr id="14" name="テキスト ボックス 13"/>
        <xdr:cNvSpPr txBox="1"/>
      </xdr:nvSpPr>
      <xdr:spPr>
        <a:xfrm>
          <a:off x="4001298" y="32643535"/>
          <a:ext cx="1399938"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18</xdr:col>
      <xdr:colOff>27214</xdr:colOff>
      <xdr:row>89</xdr:row>
      <xdr:rowOff>403732</xdr:rowOff>
    </xdr:from>
    <xdr:to>
      <xdr:col>28</xdr:col>
      <xdr:colOff>1</xdr:colOff>
      <xdr:row>90</xdr:row>
      <xdr:rowOff>381001</xdr:rowOff>
    </xdr:to>
    <xdr:sp macro="" textlink="">
      <xdr:nvSpPr>
        <xdr:cNvPr id="16" name="テキスト ボックス 15"/>
        <xdr:cNvSpPr txBox="1"/>
      </xdr:nvSpPr>
      <xdr:spPr>
        <a:xfrm>
          <a:off x="3284764" y="36865432"/>
          <a:ext cx="1782537" cy="644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17</xdr:col>
      <xdr:colOff>117566</xdr:colOff>
      <xdr:row>83</xdr:row>
      <xdr:rowOff>1856974</xdr:rowOff>
    </xdr:from>
    <xdr:to>
      <xdr:col>17</xdr:col>
      <xdr:colOff>163285</xdr:colOff>
      <xdr:row>83</xdr:row>
      <xdr:rowOff>2482903</xdr:rowOff>
    </xdr:to>
    <xdr:sp macro="" textlink="">
      <xdr:nvSpPr>
        <xdr:cNvPr id="17" name="左大かっこ 16"/>
        <xdr:cNvSpPr/>
      </xdr:nvSpPr>
      <xdr:spPr>
        <a:xfrm>
          <a:off x="3194141" y="33127549"/>
          <a:ext cx="45719" cy="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40820</xdr:colOff>
      <xdr:row>84</xdr:row>
      <xdr:rowOff>394607</xdr:rowOff>
    </xdr:from>
    <xdr:to>
      <xdr:col>28</xdr:col>
      <xdr:colOff>13607</xdr:colOff>
      <xdr:row>85</xdr:row>
      <xdr:rowOff>285751</xdr:rowOff>
    </xdr:to>
    <xdr:sp macro="" textlink="">
      <xdr:nvSpPr>
        <xdr:cNvPr id="18" name="テキスト ボックス 17"/>
        <xdr:cNvSpPr txBox="1"/>
      </xdr:nvSpPr>
      <xdr:spPr>
        <a:xfrm>
          <a:off x="3298370" y="33522557"/>
          <a:ext cx="1782537"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18</xdr:col>
      <xdr:colOff>8710</xdr:colOff>
      <xdr:row>84</xdr:row>
      <xdr:rowOff>381000</xdr:rowOff>
    </xdr:from>
    <xdr:to>
      <xdr:col>18</xdr:col>
      <xdr:colOff>54429</xdr:colOff>
      <xdr:row>85</xdr:row>
      <xdr:rowOff>283029</xdr:rowOff>
    </xdr:to>
    <xdr:sp macro="" textlink="">
      <xdr:nvSpPr>
        <xdr:cNvPr id="19" name="左大かっこ 18"/>
        <xdr:cNvSpPr/>
      </xdr:nvSpPr>
      <xdr:spPr>
        <a:xfrm>
          <a:off x="3266260" y="33508950"/>
          <a:ext cx="45719" cy="56877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149678</xdr:colOff>
      <xdr:row>84</xdr:row>
      <xdr:rowOff>367393</xdr:rowOff>
    </xdr:from>
    <xdr:to>
      <xdr:col>28</xdr:col>
      <xdr:colOff>18504</xdr:colOff>
      <xdr:row>85</xdr:row>
      <xdr:rowOff>269893</xdr:rowOff>
    </xdr:to>
    <xdr:sp macro="" textlink="">
      <xdr:nvSpPr>
        <xdr:cNvPr id="20" name="右大かっこ 19"/>
        <xdr:cNvSpPr/>
      </xdr:nvSpPr>
      <xdr:spPr>
        <a:xfrm>
          <a:off x="5036003" y="33495343"/>
          <a:ext cx="49801" cy="5692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13607</xdr:colOff>
      <xdr:row>92</xdr:row>
      <xdr:rowOff>136069</xdr:rowOff>
    </xdr:from>
    <xdr:to>
      <xdr:col>27</xdr:col>
      <xdr:colOff>163287</xdr:colOff>
      <xdr:row>93</xdr:row>
      <xdr:rowOff>122463</xdr:rowOff>
    </xdr:to>
    <xdr:sp macro="" textlink="">
      <xdr:nvSpPr>
        <xdr:cNvPr id="21" name="テキスト ボックス 20"/>
        <xdr:cNvSpPr txBox="1"/>
      </xdr:nvSpPr>
      <xdr:spPr>
        <a:xfrm>
          <a:off x="3271157" y="38464669"/>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27</xdr:col>
      <xdr:colOff>122463</xdr:colOff>
      <xdr:row>87</xdr:row>
      <xdr:rowOff>68036</xdr:rowOff>
    </xdr:from>
    <xdr:to>
      <xdr:col>27</xdr:col>
      <xdr:colOff>168182</xdr:colOff>
      <xdr:row>88</xdr:row>
      <xdr:rowOff>27686</xdr:rowOff>
    </xdr:to>
    <xdr:sp macro="" textlink="">
      <xdr:nvSpPr>
        <xdr:cNvPr id="22" name="右大かっこ 21"/>
        <xdr:cNvSpPr/>
      </xdr:nvSpPr>
      <xdr:spPr>
        <a:xfrm>
          <a:off x="5008788" y="35196236"/>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8711</xdr:colOff>
      <xdr:row>87</xdr:row>
      <xdr:rowOff>68036</xdr:rowOff>
    </xdr:from>
    <xdr:to>
      <xdr:col>18</xdr:col>
      <xdr:colOff>54429</xdr:colOff>
      <xdr:row>88</xdr:row>
      <xdr:rowOff>27215</xdr:rowOff>
    </xdr:to>
    <xdr:sp macro="" textlink="">
      <xdr:nvSpPr>
        <xdr:cNvPr id="23" name="左大かっこ 22"/>
        <xdr:cNvSpPr/>
      </xdr:nvSpPr>
      <xdr:spPr>
        <a:xfrm>
          <a:off x="3266261" y="35196236"/>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8711</xdr:colOff>
      <xdr:row>89</xdr:row>
      <xdr:rowOff>408215</xdr:rowOff>
    </xdr:from>
    <xdr:to>
      <xdr:col>18</xdr:col>
      <xdr:colOff>54429</xdr:colOff>
      <xdr:row>90</xdr:row>
      <xdr:rowOff>367394</xdr:rowOff>
    </xdr:to>
    <xdr:sp macro="" textlink="">
      <xdr:nvSpPr>
        <xdr:cNvPr id="24" name="左大かっこ 23"/>
        <xdr:cNvSpPr/>
      </xdr:nvSpPr>
      <xdr:spPr>
        <a:xfrm>
          <a:off x="3266261" y="36869915"/>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136070</xdr:colOff>
      <xdr:row>89</xdr:row>
      <xdr:rowOff>408214</xdr:rowOff>
    </xdr:from>
    <xdr:to>
      <xdr:col>28</xdr:col>
      <xdr:colOff>4896</xdr:colOff>
      <xdr:row>90</xdr:row>
      <xdr:rowOff>367864</xdr:rowOff>
    </xdr:to>
    <xdr:sp macro="" textlink="">
      <xdr:nvSpPr>
        <xdr:cNvPr id="25" name="右大かっこ 24"/>
        <xdr:cNvSpPr/>
      </xdr:nvSpPr>
      <xdr:spPr>
        <a:xfrm>
          <a:off x="5022395" y="36869914"/>
          <a:ext cx="49801"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171995</xdr:colOff>
      <xdr:row>92</xdr:row>
      <xdr:rowOff>136072</xdr:rowOff>
    </xdr:from>
    <xdr:to>
      <xdr:col>18</xdr:col>
      <xdr:colOff>40821</xdr:colOff>
      <xdr:row>93</xdr:row>
      <xdr:rowOff>95251</xdr:rowOff>
    </xdr:to>
    <xdr:sp macro="" textlink="">
      <xdr:nvSpPr>
        <xdr:cNvPr id="26" name="左大かっこ 25"/>
        <xdr:cNvSpPr/>
      </xdr:nvSpPr>
      <xdr:spPr>
        <a:xfrm>
          <a:off x="3248570" y="38464672"/>
          <a:ext cx="49801"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122463</xdr:colOff>
      <xdr:row>92</xdr:row>
      <xdr:rowOff>122464</xdr:rowOff>
    </xdr:from>
    <xdr:to>
      <xdr:col>27</xdr:col>
      <xdr:colOff>168182</xdr:colOff>
      <xdr:row>93</xdr:row>
      <xdr:rowOff>82114</xdr:rowOff>
    </xdr:to>
    <xdr:sp macro="" textlink="">
      <xdr:nvSpPr>
        <xdr:cNvPr id="27" name="右大かっこ 26"/>
        <xdr:cNvSpPr/>
      </xdr:nvSpPr>
      <xdr:spPr>
        <a:xfrm>
          <a:off x="5008788" y="38451064"/>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13606</xdr:colOff>
      <xdr:row>94</xdr:row>
      <xdr:rowOff>13606</xdr:rowOff>
    </xdr:from>
    <xdr:to>
      <xdr:col>17</xdr:col>
      <xdr:colOff>166926</xdr:colOff>
      <xdr:row>94</xdr:row>
      <xdr:rowOff>13606</xdr:rowOff>
    </xdr:to>
    <xdr:cxnSp macro="">
      <xdr:nvCxnSpPr>
        <xdr:cNvPr id="29" name="直線コネクタ 28"/>
        <xdr:cNvCxnSpPr/>
      </xdr:nvCxnSpPr>
      <xdr:spPr>
        <a:xfrm>
          <a:off x="2547256" y="39675706"/>
          <a:ext cx="69624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13607</xdr:colOff>
      <xdr:row>93</xdr:row>
      <xdr:rowOff>376910</xdr:rowOff>
    </xdr:from>
    <xdr:to>
      <xdr:col>27</xdr:col>
      <xdr:colOff>163287</xdr:colOff>
      <xdr:row>94</xdr:row>
      <xdr:rowOff>384635</xdr:rowOff>
    </xdr:to>
    <xdr:sp macro="" textlink="">
      <xdr:nvSpPr>
        <xdr:cNvPr id="30" name="テキスト ボックス 29"/>
        <xdr:cNvSpPr txBox="1"/>
      </xdr:nvSpPr>
      <xdr:spPr>
        <a:xfrm>
          <a:off x="3271157" y="39372260"/>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Ｅ．任意団体（３団体）</a:t>
          </a:r>
          <a:endParaRPr kumimoji="1" lang="en-US" altLang="ja-JP" sz="1100"/>
        </a:p>
        <a:p>
          <a:pPr algn="ctr"/>
          <a:r>
            <a:rPr kumimoji="1" lang="en-US" altLang="ja-JP" sz="1100"/>
            <a:t>16</a:t>
          </a:r>
          <a:r>
            <a:rPr kumimoji="1" lang="ja-JP" altLang="en-US" sz="1100"/>
            <a:t>百万円</a:t>
          </a:r>
        </a:p>
      </xdr:txBody>
    </xdr:sp>
    <xdr:clientData/>
  </xdr:twoCellAnchor>
  <xdr:twoCellAnchor>
    <xdr:from>
      <xdr:col>18</xdr:col>
      <xdr:colOff>13608</xdr:colOff>
      <xdr:row>94</xdr:row>
      <xdr:rowOff>435426</xdr:rowOff>
    </xdr:from>
    <xdr:to>
      <xdr:col>27</xdr:col>
      <xdr:colOff>163288</xdr:colOff>
      <xdr:row>95</xdr:row>
      <xdr:rowOff>421820</xdr:rowOff>
    </xdr:to>
    <xdr:sp macro="" textlink="">
      <xdr:nvSpPr>
        <xdr:cNvPr id="32" name="テキスト ボックス 31"/>
        <xdr:cNvSpPr txBox="1"/>
      </xdr:nvSpPr>
      <xdr:spPr>
        <a:xfrm>
          <a:off x="3271158" y="40097526"/>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歴史的風致維持向上推進等調査における提案事業</a:t>
          </a:r>
        </a:p>
      </xdr:txBody>
    </xdr:sp>
    <xdr:clientData/>
  </xdr:twoCellAnchor>
  <xdr:twoCellAnchor>
    <xdr:from>
      <xdr:col>18</xdr:col>
      <xdr:colOff>8710</xdr:colOff>
      <xdr:row>94</xdr:row>
      <xdr:rowOff>421822</xdr:rowOff>
    </xdr:from>
    <xdr:to>
      <xdr:col>18</xdr:col>
      <xdr:colOff>54428</xdr:colOff>
      <xdr:row>95</xdr:row>
      <xdr:rowOff>381001</xdr:rowOff>
    </xdr:to>
    <xdr:sp macro="" textlink="">
      <xdr:nvSpPr>
        <xdr:cNvPr id="33" name="左大かっこ 32"/>
        <xdr:cNvSpPr/>
      </xdr:nvSpPr>
      <xdr:spPr>
        <a:xfrm>
          <a:off x="3266260" y="40083922"/>
          <a:ext cx="45718" cy="62592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122463</xdr:colOff>
      <xdr:row>94</xdr:row>
      <xdr:rowOff>421822</xdr:rowOff>
    </xdr:from>
    <xdr:to>
      <xdr:col>27</xdr:col>
      <xdr:colOff>168182</xdr:colOff>
      <xdr:row>95</xdr:row>
      <xdr:rowOff>381472</xdr:rowOff>
    </xdr:to>
    <xdr:sp macro="" textlink="">
      <xdr:nvSpPr>
        <xdr:cNvPr id="34" name="右大かっこ 33"/>
        <xdr:cNvSpPr/>
      </xdr:nvSpPr>
      <xdr:spPr>
        <a:xfrm>
          <a:off x="5008788" y="40083922"/>
          <a:ext cx="45719" cy="626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180092</xdr:colOff>
      <xdr:row>85</xdr:row>
      <xdr:rowOff>393022</xdr:rowOff>
    </xdr:from>
    <xdr:to>
      <xdr:col>26</xdr:col>
      <xdr:colOff>168089</xdr:colOff>
      <xdr:row>86</xdr:row>
      <xdr:rowOff>47221</xdr:rowOff>
    </xdr:to>
    <xdr:sp macro="" textlink="">
      <xdr:nvSpPr>
        <xdr:cNvPr id="35" name="テキスト ボックス 34"/>
        <xdr:cNvSpPr txBox="1"/>
      </xdr:nvSpPr>
      <xdr:spPr>
        <a:xfrm>
          <a:off x="4012504" y="34335640"/>
          <a:ext cx="1399938"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19</xdr:col>
      <xdr:colOff>180092</xdr:colOff>
      <xdr:row>88</xdr:row>
      <xdr:rowOff>45656</xdr:rowOff>
    </xdr:from>
    <xdr:to>
      <xdr:col>26</xdr:col>
      <xdr:colOff>168089</xdr:colOff>
      <xdr:row>88</xdr:row>
      <xdr:rowOff>372208</xdr:rowOff>
    </xdr:to>
    <xdr:sp macro="" textlink="">
      <xdr:nvSpPr>
        <xdr:cNvPr id="36" name="テキスト ボックス 35"/>
        <xdr:cNvSpPr txBox="1"/>
      </xdr:nvSpPr>
      <xdr:spPr>
        <a:xfrm>
          <a:off x="4012504" y="36005332"/>
          <a:ext cx="1399938"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rPr>
            <a:t>【</a:t>
          </a:r>
          <a:r>
            <a:rPr kumimoji="1" lang="ja-JP" altLang="en-US" sz="1100">
              <a:solidFill>
                <a:schemeClr val="tx1"/>
              </a:solidFill>
            </a:rPr>
            <a:t>公募・企画競争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180092</xdr:colOff>
      <xdr:row>90</xdr:row>
      <xdr:rowOff>337025</xdr:rowOff>
    </xdr:from>
    <xdr:to>
      <xdr:col>26</xdr:col>
      <xdr:colOff>168089</xdr:colOff>
      <xdr:row>91</xdr:row>
      <xdr:rowOff>125694</xdr:rowOff>
    </xdr:to>
    <xdr:sp macro="" textlink="">
      <xdr:nvSpPr>
        <xdr:cNvPr id="37" name="テキスト ボックス 36"/>
        <xdr:cNvSpPr txBox="1"/>
      </xdr:nvSpPr>
      <xdr:spPr>
        <a:xfrm>
          <a:off x="4012504" y="37641407"/>
          <a:ext cx="1399938"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19</xdr:col>
      <xdr:colOff>191298</xdr:colOff>
      <xdr:row>93</xdr:row>
      <xdr:rowOff>90510</xdr:rowOff>
    </xdr:from>
    <xdr:to>
      <xdr:col>26</xdr:col>
      <xdr:colOff>179295</xdr:colOff>
      <xdr:row>93</xdr:row>
      <xdr:rowOff>417062</xdr:rowOff>
    </xdr:to>
    <xdr:sp macro="" textlink="">
      <xdr:nvSpPr>
        <xdr:cNvPr id="38" name="テキスト ボックス 37"/>
        <xdr:cNvSpPr txBox="1"/>
      </xdr:nvSpPr>
      <xdr:spPr>
        <a:xfrm>
          <a:off x="4023710" y="39277481"/>
          <a:ext cx="1399938"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565"/>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2"/>
      <c r="AQ1" s="52"/>
      <c r="AR1" s="52"/>
      <c r="AS1" s="52"/>
      <c r="AT1" s="52"/>
      <c r="AU1" s="52"/>
      <c r="AV1" s="52"/>
      <c r="AW1" s="1"/>
    </row>
    <row r="2" spans="1:50" ht="21.75" customHeight="1" thickBot="1">
      <c r="AJ2" s="53" t="s">
        <v>0</v>
      </c>
      <c r="AK2" s="53"/>
      <c r="AL2" s="53"/>
      <c r="AM2" s="53"/>
      <c r="AN2" s="53"/>
      <c r="AO2" s="53"/>
      <c r="AP2" s="53"/>
      <c r="AQ2" s="54">
        <v>245</v>
      </c>
      <c r="AR2" s="54"/>
      <c r="AS2" s="54"/>
      <c r="AT2" s="54"/>
      <c r="AU2" s="54"/>
      <c r="AV2" s="54"/>
      <c r="AW2" s="54"/>
      <c r="AX2" s="54"/>
    </row>
    <row r="3" spans="1:50" ht="21" customHeight="1" thickBot="1">
      <c r="A3" s="55"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t="s">
        <v>2</v>
      </c>
      <c r="AP3" s="58"/>
      <c r="AQ3" s="58"/>
      <c r="AR3" s="58"/>
      <c r="AS3" s="58"/>
      <c r="AT3" s="58"/>
      <c r="AU3" s="58"/>
      <c r="AV3" s="58"/>
      <c r="AW3" s="58"/>
      <c r="AX3" s="59"/>
    </row>
    <row r="4" spans="1:50" ht="25.15" customHeight="1">
      <c r="A4" s="60" t="s">
        <v>3</v>
      </c>
      <c r="B4" s="61"/>
      <c r="C4" s="61"/>
      <c r="D4" s="61"/>
      <c r="E4" s="61"/>
      <c r="F4" s="61"/>
      <c r="G4" s="62" t="s">
        <v>4</v>
      </c>
      <c r="H4" s="63"/>
      <c r="I4" s="63"/>
      <c r="J4" s="63"/>
      <c r="K4" s="63"/>
      <c r="L4" s="63"/>
      <c r="M4" s="63"/>
      <c r="N4" s="63"/>
      <c r="O4" s="63"/>
      <c r="P4" s="63"/>
      <c r="Q4" s="63"/>
      <c r="R4" s="63"/>
      <c r="S4" s="63"/>
      <c r="T4" s="63"/>
      <c r="U4" s="63"/>
      <c r="V4" s="63"/>
      <c r="W4" s="63"/>
      <c r="X4" s="64"/>
      <c r="Y4" s="65" t="s">
        <v>5</v>
      </c>
      <c r="Z4" s="66"/>
      <c r="AA4" s="66"/>
      <c r="AB4" s="66"/>
      <c r="AC4" s="66"/>
      <c r="AD4" s="67"/>
      <c r="AE4" s="68" t="s">
        <v>6</v>
      </c>
      <c r="AF4" s="68"/>
      <c r="AG4" s="68"/>
      <c r="AH4" s="68"/>
      <c r="AI4" s="68"/>
      <c r="AJ4" s="68"/>
      <c r="AK4" s="68"/>
      <c r="AL4" s="68"/>
      <c r="AM4" s="68"/>
      <c r="AN4" s="68"/>
      <c r="AO4" s="68"/>
      <c r="AP4" s="69"/>
      <c r="AQ4" s="70" t="s">
        <v>7</v>
      </c>
      <c r="AR4" s="66"/>
      <c r="AS4" s="66"/>
      <c r="AT4" s="66"/>
      <c r="AU4" s="66"/>
      <c r="AV4" s="66"/>
      <c r="AW4" s="66"/>
      <c r="AX4" s="71"/>
    </row>
    <row r="5" spans="1:50" ht="30" customHeight="1">
      <c r="A5" s="88" t="s">
        <v>8</v>
      </c>
      <c r="B5" s="89"/>
      <c r="C5" s="89"/>
      <c r="D5" s="89"/>
      <c r="E5" s="89"/>
      <c r="F5" s="90"/>
      <c r="G5" s="91" t="s">
        <v>9</v>
      </c>
      <c r="H5" s="92"/>
      <c r="I5" s="92"/>
      <c r="J5" s="92"/>
      <c r="K5" s="92"/>
      <c r="L5" s="92"/>
      <c r="M5" s="92"/>
      <c r="N5" s="92"/>
      <c r="O5" s="92"/>
      <c r="P5" s="92"/>
      <c r="Q5" s="92"/>
      <c r="R5" s="92"/>
      <c r="S5" s="92"/>
      <c r="T5" s="92"/>
      <c r="U5" s="92"/>
      <c r="V5" s="93"/>
      <c r="W5" s="93"/>
      <c r="X5" s="93"/>
      <c r="Y5" s="94" t="s">
        <v>10</v>
      </c>
      <c r="Z5" s="95"/>
      <c r="AA5" s="95"/>
      <c r="AB5" s="95"/>
      <c r="AC5" s="95"/>
      <c r="AD5" s="96"/>
      <c r="AE5" s="97" t="s">
        <v>11</v>
      </c>
      <c r="AF5" s="98"/>
      <c r="AG5" s="98"/>
      <c r="AH5" s="98"/>
      <c r="AI5" s="98"/>
      <c r="AJ5" s="98"/>
      <c r="AK5" s="98"/>
      <c r="AL5" s="98"/>
      <c r="AM5" s="98"/>
      <c r="AN5" s="98"/>
      <c r="AO5" s="98"/>
      <c r="AP5" s="99"/>
      <c r="AQ5" s="100" t="s">
        <v>155</v>
      </c>
      <c r="AR5" s="101"/>
      <c r="AS5" s="101"/>
      <c r="AT5" s="101"/>
      <c r="AU5" s="101"/>
      <c r="AV5" s="101"/>
      <c r="AW5" s="101"/>
      <c r="AX5" s="102"/>
    </row>
    <row r="6" spans="1:50" ht="45" customHeight="1">
      <c r="A6" s="103" t="s">
        <v>12</v>
      </c>
      <c r="B6" s="104"/>
      <c r="C6" s="104"/>
      <c r="D6" s="104"/>
      <c r="E6" s="104"/>
      <c r="F6" s="104"/>
      <c r="G6" s="105" t="s">
        <v>13</v>
      </c>
      <c r="H6" s="44"/>
      <c r="I6" s="44"/>
      <c r="J6" s="44"/>
      <c r="K6" s="44"/>
      <c r="L6" s="44"/>
      <c r="M6" s="44"/>
      <c r="N6" s="44"/>
      <c r="O6" s="44"/>
      <c r="P6" s="44"/>
      <c r="Q6" s="44"/>
      <c r="R6" s="44"/>
      <c r="S6" s="44"/>
      <c r="T6" s="44"/>
      <c r="U6" s="44"/>
      <c r="V6" s="44"/>
      <c r="W6" s="44"/>
      <c r="X6" s="44"/>
      <c r="Y6" s="106" t="s">
        <v>14</v>
      </c>
      <c r="Z6" s="107"/>
      <c r="AA6" s="107"/>
      <c r="AB6" s="107"/>
      <c r="AC6" s="107"/>
      <c r="AD6" s="108"/>
      <c r="AE6" s="109" t="s">
        <v>15</v>
      </c>
      <c r="AF6" s="110"/>
      <c r="AG6" s="110"/>
      <c r="AH6" s="110"/>
      <c r="AI6" s="110"/>
      <c r="AJ6" s="110"/>
      <c r="AK6" s="110"/>
      <c r="AL6" s="110"/>
      <c r="AM6" s="110"/>
      <c r="AN6" s="110"/>
      <c r="AO6" s="110"/>
      <c r="AP6" s="110"/>
      <c r="AQ6" s="111"/>
      <c r="AR6" s="111"/>
      <c r="AS6" s="111"/>
      <c r="AT6" s="111"/>
      <c r="AU6" s="111"/>
      <c r="AV6" s="111"/>
      <c r="AW6" s="111"/>
      <c r="AX6" s="112"/>
    </row>
    <row r="7" spans="1:50" ht="39.950000000000003" customHeight="1">
      <c r="A7" s="72" t="s">
        <v>16</v>
      </c>
      <c r="B7" s="73"/>
      <c r="C7" s="73"/>
      <c r="D7" s="73"/>
      <c r="E7" s="73"/>
      <c r="F7" s="73"/>
      <c r="G7" s="74" t="s">
        <v>17</v>
      </c>
      <c r="H7" s="75"/>
      <c r="I7" s="75"/>
      <c r="J7" s="75"/>
      <c r="K7" s="75"/>
      <c r="L7" s="75"/>
      <c r="M7" s="75"/>
      <c r="N7" s="75"/>
      <c r="O7" s="75"/>
      <c r="P7" s="75"/>
      <c r="Q7" s="75"/>
      <c r="R7" s="75"/>
      <c r="S7" s="75"/>
      <c r="T7" s="75"/>
      <c r="U7" s="75"/>
      <c r="V7" s="76"/>
      <c r="W7" s="76"/>
      <c r="X7" s="76"/>
      <c r="Y7" s="77" t="s">
        <v>18</v>
      </c>
      <c r="Z7" s="78"/>
      <c r="AA7" s="78"/>
      <c r="AB7" s="78"/>
      <c r="AC7" s="78"/>
      <c r="AD7" s="79"/>
      <c r="AE7" s="80" t="s">
        <v>19</v>
      </c>
      <c r="AF7" s="81"/>
      <c r="AG7" s="81"/>
      <c r="AH7" s="81"/>
      <c r="AI7" s="81"/>
      <c r="AJ7" s="81"/>
      <c r="AK7" s="81"/>
      <c r="AL7" s="81"/>
      <c r="AM7" s="81"/>
      <c r="AN7" s="81"/>
      <c r="AO7" s="81"/>
      <c r="AP7" s="81"/>
      <c r="AQ7" s="81"/>
      <c r="AR7" s="81"/>
      <c r="AS7" s="81"/>
      <c r="AT7" s="81"/>
      <c r="AU7" s="81"/>
      <c r="AV7" s="81"/>
      <c r="AW7" s="81"/>
      <c r="AX7" s="82"/>
    </row>
    <row r="8" spans="1:50" ht="71.25" customHeight="1">
      <c r="A8" s="83" t="s">
        <v>20</v>
      </c>
      <c r="B8" s="84"/>
      <c r="C8" s="84"/>
      <c r="D8" s="84"/>
      <c r="E8" s="84"/>
      <c r="F8" s="84"/>
      <c r="G8" s="85" t="s">
        <v>21</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row>
    <row r="9" spans="1:50" ht="100.5" customHeight="1">
      <c r="A9" s="83" t="s">
        <v>22</v>
      </c>
      <c r="B9" s="84"/>
      <c r="C9" s="84"/>
      <c r="D9" s="84"/>
      <c r="E9" s="84"/>
      <c r="F9" s="84"/>
      <c r="G9" s="113" t="s">
        <v>152</v>
      </c>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5"/>
    </row>
    <row r="10" spans="1:50" ht="29.25" customHeight="1">
      <c r="A10" s="83" t="s">
        <v>23</v>
      </c>
      <c r="B10" s="84"/>
      <c r="C10" s="84"/>
      <c r="D10" s="84"/>
      <c r="E10" s="84"/>
      <c r="F10" s="116"/>
      <c r="G10" s="117" t="s">
        <v>24</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21" customHeight="1">
      <c r="A11" s="120" t="s">
        <v>25</v>
      </c>
      <c r="B11" s="121"/>
      <c r="C11" s="121"/>
      <c r="D11" s="121"/>
      <c r="E11" s="121"/>
      <c r="F11" s="122"/>
      <c r="G11" s="129"/>
      <c r="H11" s="130"/>
      <c r="I11" s="130"/>
      <c r="J11" s="130"/>
      <c r="K11" s="130"/>
      <c r="L11" s="130"/>
      <c r="M11" s="130"/>
      <c r="N11" s="130"/>
      <c r="O11" s="130"/>
      <c r="P11" s="131" t="s">
        <v>26</v>
      </c>
      <c r="Q11" s="49"/>
      <c r="R11" s="49"/>
      <c r="S11" s="49"/>
      <c r="T11" s="49"/>
      <c r="U11" s="49"/>
      <c r="V11" s="132"/>
      <c r="W11" s="131" t="s">
        <v>27</v>
      </c>
      <c r="X11" s="49"/>
      <c r="Y11" s="49"/>
      <c r="Z11" s="49"/>
      <c r="AA11" s="49"/>
      <c r="AB11" s="49"/>
      <c r="AC11" s="132"/>
      <c r="AD11" s="131" t="s">
        <v>28</v>
      </c>
      <c r="AE11" s="49"/>
      <c r="AF11" s="49"/>
      <c r="AG11" s="49"/>
      <c r="AH11" s="49"/>
      <c r="AI11" s="49"/>
      <c r="AJ11" s="132"/>
      <c r="AK11" s="131" t="s">
        <v>29</v>
      </c>
      <c r="AL11" s="49"/>
      <c r="AM11" s="49"/>
      <c r="AN11" s="49"/>
      <c r="AO11" s="49"/>
      <c r="AP11" s="49"/>
      <c r="AQ11" s="132"/>
      <c r="AR11" s="131" t="s">
        <v>30</v>
      </c>
      <c r="AS11" s="49"/>
      <c r="AT11" s="49"/>
      <c r="AU11" s="49"/>
      <c r="AV11" s="49"/>
      <c r="AW11" s="49"/>
      <c r="AX11" s="133"/>
    </row>
    <row r="12" spans="1:50" ht="21" customHeight="1">
      <c r="A12" s="123"/>
      <c r="B12" s="124"/>
      <c r="C12" s="124"/>
      <c r="D12" s="124"/>
      <c r="E12" s="124"/>
      <c r="F12" s="125"/>
      <c r="G12" s="134" t="s">
        <v>31</v>
      </c>
      <c r="H12" s="135"/>
      <c r="I12" s="140" t="s">
        <v>32</v>
      </c>
      <c r="J12" s="141"/>
      <c r="K12" s="141"/>
      <c r="L12" s="141"/>
      <c r="M12" s="141"/>
      <c r="N12" s="141"/>
      <c r="O12" s="142"/>
      <c r="P12" s="143" t="s">
        <v>17</v>
      </c>
      <c r="Q12" s="144"/>
      <c r="R12" s="144"/>
      <c r="S12" s="144"/>
      <c r="T12" s="144"/>
      <c r="U12" s="144"/>
      <c r="V12" s="144"/>
      <c r="W12" s="145">
        <v>103</v>
      </c>
      <c r="X12" s="145"/>
      <c r="Y12" s="145"/>
      <c r="Z12" s="145"/>
      <c r="AA12" s="145"/>
      <c r="AB12" s="145"/>
      <c r="AC12" s="145"/>
      <c r="AD12" s="145">
        <v>77</v>
      </c>
      <c r="AE12" s="145"/>
      <c r="AF12" s="145"/>
      <c r="AG12" s="145"/>
      <c r="AH12" s="145"/>
      <c r="AI12" s="145"/>
      <c r="AJ12" s="145"/>
      <c r="AK12" s="145">
        <v>55</v>
      </c>
      <c r="AL12" s="145"/>
      <c r="AM12" s="145"/>
      <c r="AN12" s="145"/>
      <c r="AO12" s="145"/>
      <c r="AP12" s="145"/>
      <c r="AQ12" s="145"/>
      <c r="AR12" s="146" t="s">
        <v>17</v>
      </c>
      <c r="AS12" s="146"/>
      <c r="AT12" s="146"/>
      <c r="AU12" s="146"/>
      <c r="AV12" s="146"/>
      <c r="AW12" s="146"/>
      <c r="AX12" s="147"/>
    </row>
    <row r="13" spans="1:50" ht="21" customHeight="1">
      <c r="A13" s="123"/>
      <c r="B13" s="124"/>
      <c r="C13" s="124"/>
      <c r="D13" s="124"/>
      <c r="E13" s="124"/>
      <c r="F13" s="125"/>
      <c r="G13" s="136"/>
      <c r="H13" s="137"/>
      <c r="I13" s="148" t="s">
        <v>33</v>
      </c>
      <c r="J13" s="149"/>
      <c r="K13" s="149"/>
      <c r="L13" s="149"/>
      <c r="M13" s="149"/>
      <c r="N13" s="149"/>
      <c r="O13" s="150"/>
      <c r="P13" s="151" t="s">
        <v>34</v>
      </c>
      <c r="Q13" s="152"/>
      <c r="R13" s="152"/>
      <c r="S13" s="152"/>
      <c r="T13" s="152"/>
      <c r="U13" s="152"/>
      <c r="V13" s="152"/>
      <c r="W13" s="155" t="s">
        <v>35</v>
      </c>
      <c r="X13" s="155"/>
      <c r="Y13" s="155"/>
      <c r="Z13" s="155"/>
      <c r="AA13" s="155"/>
      <c r="AB13" s="155"/>
      <c r="AC13" s="155"/>
      <c r="AD13" s="155" t="s">
        <v>17</v>
      </c>
      <c r="AE13" s="155"/>
      <c r="AF13" s="155"/>
      <c r="AG13" s="155"/>
      <c r="AH13" s="155"/>
      <c r="AI13" s="155"/>
      <c r="AJ13" s="155"/>
      <c r="AK13" s="155"/>
      <c r="AL13" s="155"/>
      <c r="AM13" s="155"/>
      <c r="AN13" s="155"/>
      <c r="AO13" s="155"/>
      <c r="AP13" s="155"/>
      <c r="AQ13" s="155"/>
      <c r="AR13" s="162"/>
      <c r="AS13" s="162"/>
      <c r="AT13" s="162"/>
      <c r="AU13" s="162"/>
      <c r="AV13" s="162"/>
      <c r="AW13" s="162"/>
      <c r="AX13" s="163"/>
    </row>
    <row r="14" spans="1:50" ht="21" customHeight="1">
      <c r="A14" s="123"/>
      <c r="B14" s="124"/>
      <c r="C14" s="124"/>
      <c r="D14" s="124"/>
      <c r="E14" s="124"/>
      <c r="F14" s="125"/>
      <c r="G14" s="136"/>
      <c r="H14" s="137"/>
      <c r="I14" s="148" t="s">
        <v>36</v>
      </c>
      <c r="J14" s="153"/>
      <c r="K14" s="153"/>
      <c r="L14" s="153"/>
      <c r="M14" s="153"/>
      <c r="N14" s="153"/>
      <c r="O14" s="154"/>
      <c r="P14" s="151" t="s">
        <v>17</v>
      </c>
      <c r="Q14" s="152"/>
      <c r="R14" s="152"/>
      <c r="S14" s="152"/>
      <c r="T14" s="152"/>
      <c r="U14" s="152"/>
      <c r="V14" s="152"/>
      <c r="W14" s="155" t="s">
        <v>17</v>
      </c>
      <c r="X14" s="155"/>
      <c r="Y14" s="155"/>
      <c r="Z14" s="155"/>
      <c r="AA14" s="155"/>
      <c r="AB14" s="155"/>
      <c r="AC14" s="155"/>
      <c r="AD14" s="155" t="s">
        <v>17</v>
      </c>
      <c r="AE14" s="155"/>
      <c r="AF14" s="155"/>
      <c r="AG14" s="155"/>
      <c r="AH14" s="155"/>
      <c r="AI14" s="155"/>
      <c r="AJ14" s="155"/>
      <c r="AK14" s="155" t="s">
        <v>17</v>
      </c>
      <c r="AL14" s="155"/>
      <c r="AM14" s="155"/>
      <c r="AN14" s="155"/>
      <c r="AO14" s="155"/>
      <c r="AP14" s="155"/>
      <c r="AQ14" s="155"/>
      <c r="AR14" s="164"/>
      <c r="AS14" s="165"/>
      <c r="AT14" s="165"/>
      <c r="AU14" s="165"/>
      <c r="AV14" s="165"/>
      <c r="AW14" s="165"/>
      <c r="AX14" s="166"/>
    </row>
    <row r="15" spans="1:50" ht="21" customHeight="1">
      <c r="A15" s="123"/>
      <c r="B15" s="124"/>
      <c r="C15" s="124"/>
      <c r="D15" s="124"/>
      <c r="E15" s="124"/>
      <c r="F15" s="125"/>
      <c r="G15" s="136"/>
      <c r="H15" s="137"/>
      <c r="I15" s="148" t="s">
        <v>37</v>
      </c>
      <c r="J15" s="153"/>
      <c r="K15" s="153"/>
      <c r="L15" s="153"/>
      <c r="M15" s="153"/>
      <c r="N15" s="153"/>
      <c r="O15" s="154"/>
      <c r="P15" s="151" t="s">
        <v>17</v>
      </c>
      <c r="Q15" s="152"/>
      <c r="R15" s="152"/>
      <c r="S15" s="152"/>
      <c r="T15" s="152"/>
      <c r="U15" s="152"/>
      <c r="V15" s="152"/>
      <c r="W15" s="155" t="s">
        <v>17</v>
      </c>
      <c r="X15" s="155"/>
      <c r="Y15" s="155"/>
      <c r="Z15" s="155"/>
      <c r="AA15" s="155"/>
      <c r="AB15" s="155"/>
      <c r="AC15" s="155"/>
      <c r="AD15" s="155" t="s">
        <v>17</v>
      </c>
      <c r="AE15" s="155"/>
      <c r="AF15" s="155"/>
      <c r="AG15" s="155"/>
      <c r="AH15" s="155"/>
      <c r="AI15" s="155"/>
      <c r="AJ15" s="155"/>
      <c r="AK15" s="156"/>
      <c r="AL15" s="157"/>
      <c r="AM15" s="157"/>
      <c r="AN15" s="157"/>
      <c r="AO15" s="157"/>
      <c r="AP15" s="157"/>
      <c r="AQ15" s="158"/>
      <c r="AR15" s="159"/>
      <c r="AS15" s="160"/>
      <c r="AT15" s="160"/>
      <c r="AU15" s="160"/>
      <c r="AV15" s="160"/>
      <c r="AW15" s="160"/>
      <c r="AX15" s="161"/>
    </row>
    <row r="16" spans="1:50" ht="24.75" customHeight="1">
      <c r="A16" s="123"/>
      <c r="B16" s="124"/>
      <c r="C16" s="124"/>
      <c r="D16" s="124"/>
      <c r="E16" s="124"/>
      <c r="F16" s="125"/>
      <c r="G16" s="136"/>
      <c r="H16" s="137"/>
      <c r="I16" s="148" t="s">
        <v>38</v>
      </c>
      <c r="J16" s="149"/>
      <c r="K16" s="149"/>
      <c r="L16" s="149"/>
      <c r="M16" s="149"/>
      <c r="N16" s="149"/>
      <c r="O16" s="150"/>
      <c r="P16" s="151" t="s">
        <v>17</v>
      </c>
      <c r="Q16" s="152"/>
      <c r="R16" s="152"/>
      <c r="S16" s="152"/>
      <c r="T16" s="152"/>
      <c r="U16" s="152"/>
      <c r="V16" s="152"/>
      <c r="W16" s="155" t="s">
        <v>17</v>
      </c>
      <c r="X16" s="155"/>
      <c r="Y16" s="155"/>
      <c r="Z16" s="155"/>
      <c r="AA16" s="155"/>
      <c r="AB16" s="155"/>
      <c r="AC16" s="155"/>
      <c r="AD16" s="155" t="s">
        <v>17</v>
      </c>
      <c r="AE16" s="155"/>
      <c r="AF16" s="155"/>
      <c r="AG16" s="155"/>
      <c r="AH16" s="155"/>
      <c r="AI16" s="155"/>
      <c r="AJ16" s="155"/>
      <c r="AK16" s="155"/>
      <c r="AL16" s="155"/>
      <c r="AM16" s="155"/>
      <c r="AN16" s="155"/>
      <c r="AO16" s="155"/>
      <c r="AP16" s="155"/>
      <c r="AQ16" s="155"/>
      <c r="AR16" s="162"/>
      <c r="AS16" s="162"/>
      <c r="AT16" s="162"/>
      <c r="AU16" s="162"/>
      <c r="AV16" s="162"/>
      <c r="AW16" s="162"/>
      <c r="AX16" s="163"/>
    </row>
    <row r="17" spans="1:55" ht="24.75" customHeight="1">
      <c r="A17" s="123"/>
      <c r="B17" s="124"/>
      <c r="C17" s="124"/>
      <c r="D17" s="124"/>
      <c r="E17" s="124"/>
      <c r="F17" s="125"/>
      <c r="G17" s="138"/>
      <c r="H17" s="139"/>
      <c r="I17" s="167" t="s">
        <v>39</v>
      </c>
      <c r="J17" s="168"/>
      <c r="K17" s="168"/>
      <c r="L17" s="168"/>
      <c r="M17" s="168"/>
      <c r="N17" s="168"/>
      <c r="O17" s="169"/>
      <c r="P17" s="170" t="s">
        <v>17</v>
      </c>
      <c r="Q17" s="171"/>
      <c r="R17" s="171"/>
      <c r="S17" s="171"/>
      <c r="T17" s="171"/>
      <c r="U17" s="171"/>
      <c r="V17" s="171"/>
      <c r="W17" s="172">
        <v>103</v>
      </c>
      <c r="X17" s="172"/>
      <c r="Y17" s="172"/>
      <c r="Z17" s="172"/>
      <c r="AA17" s="172"/>
      <c r="AB17" s="172"/>
      <c r="AC17" s="172"/>
      <c r="AD17" s="172">
        <v>77</v>
      </c>
      <c r="AE17" s="172"/>
      <c r="AF17" s="172"/>
      <c r="AG17" s="172"/>
      <c r="AH17" s="172"/>
      <c r="AI17" s="172"/>
      <c r="AJ17" s="172"/>
      <c r="AK17" s="172">
        <v>55</v>
      </c>
      <c r="AL17" s="172"/>
      <c r="AM17" s="172"/>
      <c r="AN17" s="172"/>
      <c r="AO17" s="172"/>
      <c r="AP17" s="172"/>
      <c r="AQ17" s="172"/>
      <c r="AR17" s="173" t="s">
        <v>17</v>
      </c>
      <c r="AS17" s="173"/>
      <c r="AT17" s="173"/>
      <c r="AU17" s="173"/>
      <c r="AV17" s="173"/>
      <c r="AW17" s="173"/>
      <c r="AX17" s="174"/>
    </row>
    <row r="18" spans="1:55" ht="24.75" customHeight="1">
      <c r="A18" s="123"/>
      <c r="B18" s="124"/>
      <c r="C18" s="124"/>
      <c r="D18" s="124"/>
      <c r="E18" s="124"/>
      <c r="F18" s="125"/>
      <c r="G18" s="175" t="s">
        <v>40</v>
      </c>
      <c r="H18" s="176"/>
      <c r="I18" s="176"/>
      <c r="J18" s="176"/>
      <c r="K18" s="176"/>
      <c r="L18" s="176"/>
      <c r="M18" s="176"/>
      <c r="N18" s="176"/>
      <c r="O18" s="176"/>
      <c r="P18" s="177" t="s">
        <v>17</v>
      </c>
      <c r="Q18" s="178"/>
      <c r="R18" s="178"/>
      <c r="S18" s="178"/>
      <c r="T18" s="178"/>
      <c r="U18" s="178"/>
      <c r="V18" s="178"/>
      <c r="W18" s="178">
        <v>99.180999999999997</v>
      </c>
      <c r="X18" s="178"/>
      <c r="Y18" s="178"/>
      <c r="Z18" s="178"/>
      <c r="AA18" s="178"/>
      <c r="AB18" s="178"/>
      <c r="AC18" s="178"/>
      <c r="AD18" s="178">
        <v>72.179000000000002</v>
      </c>
      <c r="AE18" s="178"/>
      <c r="AF18" s="178"/>
      <c r="AG18" s="178"/>
      <c r="AH18" s="178"/>
      <c r="AI18" s="178"/>
      <c r="AJ18" s="178"/>
      <c r="AK18" s="180"/>
      <c r="AL18" s="180"/>
      <c r="AM18" s="180"/>
      <c r="AN18" s="180"/>
      <c r="AO18" s="180"/>
      <c r="AP18" s="180"/>
      <c r="AQ18" s="180"/>
      <c r="AR18" s="180"/>
      <c r="AS18" s="180"/>
      <c r="AT18" s="180"/>
      <c r="AU18" s="180"/>
      <c r="AV18" s="180"/>
      <c r="AW18" s="180"/>
      <c r="AX18" s="181"/>
    </row>
    <row r="19" spans="1:55" ht="24.75" customHeight="1">
      <c r="A19" s="126"/>
      <c r="B19" s="127"/>
      <c r="C19" s="127"/>
      <c r="D19" s="127"/>
      <c r="E19" s="127"/>
      <c r="F19" s="128"/>
      <c r="G19" s="175" t="s">
        <v>41</v>
      </c>
      <c r="H19" s="176"/>
      <c r="I19" s="176"/>
      <c r="J19" s="176"/>
      <c r="K19" s="176"/>
      <c r="L19" s="176"/>
      <c r="M19" s="176"/>
      <c r="N19" s="176"/>
      <c r="O19" s="176"/>
      <c r="P19" s="177" t="s">
        <v>17</v>
      </c>
      <c r="Q19" s="178"/>
      <c r="R19" s="178"/>
      <c r="S19" s="178"/>
      <c r="T19" s="178"/>
      <c r="U19" s="178"/>
      <c r="V19" s="178"/>
      <c r="W19" s="179">
        <f>W18/W12</f>
        <v>0.96292233009708739</v>
      </c>
      <c r="X19" s="179"/>
      <c r="Y19" s="179"/>
      <c r="Z19" s="179"/>
      <c r="AA19" s="179"/>
      <c r="AB19" s="179"/>
      <c r="AC19" s="179"/>
      <c r="AD19" s="179">
        <f>AD18/AD12</f>
        <v>0.93738961038961044</v>
      </c>
      <c r="AE19" s="179"/>
      <c r="AF19" s="179"/>
      <c r="AG19" s="179"/>
      <c r="AH19" s="179"/>
      <c r="AI19" s="179"/>
      <c r="AJ19" s="179"/>
      <c r="AK19" s="180"/>
      <c r="AL19" s="180"/>
      <c r="AM19" s="180"/>
      <c r="AN19" s="180"/>
      <c r="AO19" s="180"/>
      <c r="AP19" s="180"/>
      <c r="AQ19" s="180"/>
      <c r="AR19" s="180"/>
      <c r="AS19" s="180"/>
      <c r="AT19" s="180"/>
      <c r="AU19" s="180"/>
      <c r="AV19" s="180"/>
      <c r="AW19" s="180"/>
      <c r="AX19" s="181"/>
    </row>
    <row r="20" spans="1:55" ht="31.7" customHeight="1">
      <c r="A20" s="182" t="s">
        <v>42</v>
      </c>
      <c r="B20" s="183"/>
      <c r="C20" s="183"/>
      <c r="D20" s="183"/>
      <c r="E20" s="183"/>
      <c r="F20" s="184"/>
      <c r="G20" s="189" t="s">
        <v>43</v>
      </c>
      <c r="H20" s="49"/>
      <c r="I20" s="49"/>
      <c r="J20" s="49"/>
      <c r="K20" s="49"/>
      <c r="L20" s="49"/>
      <c r="M20" s="49"/>
      <c r="N20" s="49"/>
      <c r="O20" s="49"/>
      <c r="P20" s="49"/>
      <c r="Q20" s="49"/>
      <c r="R20" s="49"/>
      <c r="S20" s="49"/>
      <c r="T20" s="49"/>
      <c r="U20" s="49"/>
      <c r="V20" s="49"/>
      <c r="W20" s="49"/>
      <c r="X20" s="132"/>
      <c r="Y20" s="190"/>
      <c r="Z20" s="191"/>
      <c r="AA20" s="192"/>
      <c r="AB20" s="48" t="s">
        <v>44</v>
      </c>
      <c r="AC20" s="49"/>
      <c r="AD20" s="132"/>
      <c r="AE20" s="193" t="s">
        <v>26</v>
      </c>
      <c r="AF20" s="46"/>
      <c r="AG20" s="46"/>
      <c r="AH20" s="46"/>
      <c r="AI20" s="46"/>
      <c r="AJ20" s="193" t="s">
        <v>27</v>
      </c>
      <c r="AK20" s="46"/>
      <c r="AL20" s="46"/>
      <c r="AM20" s="46"/>
      <c r="AN20" s="46"/>
      <c r="AO20" s="193" t="s">
        <v>28</v>
      </c>
      <c r="AP20" s="46"/>
      <c r="AQ20" s="46"/>
      <c r="AR20" s="46"/>
      <c r="AS20" s="46"/>
      <c r="AT20" s="215" t="s">
        <v>45</v>
      </c>
      <c r="AU20" s="46"/>
      <c r="AV20" s="46"/>
      <c r="AW20" s="46"/>
      <c r="AX20" s="216"/>
    </row>
    <row r="21" spans="1:55" ht="25.5" customHeight="1">
      <c r="A21" s="182"/>
      <c r="B21" s="183"/>
      <c r="C21" s="183"/>
      <c r="D21" s="183"/>
      <c r="E21" s="183"/>
      <c r="F21" s="184"/>
      <c r="G21" s="217" t="s">
        <v>46</v>
      </c>
      <c r="H21" s="218"/>
      <c r="I21" s="218"/>
      <c r="J21" s="218"/>
      <c r="K21" s="218"/>
      <c r="L21" s="218"/>
      <c r="M21" s="218"/>
      <c r="N21" s="218"/>
      <c r="O21" s="218"/>
      <c r="P21" s="218"/>
      <c r="Q21" s="218"/>
      <c r="R21" s="218"/>
      <c r="S21" s="218"/>
      <c r="T21" s="218"/>
      <c r="U21" s="218"/>
      <c r="V21" s="218"/>
      <c r="W21" s="218"/>
      <c r="X21" s="219"/>
      <c r="Y21" s="207" t="s">
        <v>47</v>
      </c>
      <c r="Z21" s="208"/>
      <c r="AA21" s="209"/>
      <c r="AB21" s="210" t="s">
        <v>48</v>
      </c>
      <c r="AC21" s="211"/>
      <c r="AD21" s="211"/>
      <c r="AE21" s="197">
        <v>315</v>
      </c>
      <c r="AF21" s="197"/>
      <c r="AG21" s="197"/>
      <c r="AH21" s="197"/>
      <c r="AI21" s="197"/>
      <c r="AJ21" s="197">
        <v>364</v>
      </c>
      <c r="AK21" s="197"/>
      <c r="AL21" s="197"/>
      <c r="AM21" s="197"/>
      <c r="AN21" s="197"/>
      <c r="AO21" s="197">
        <v>409</v>
      </c>
      <c r="AP21" s="197"/>
      <c r="AQ21" s="197"/>
      <c r="AR21" s="197"/>
      <c r="AS21" s="197"/>
      <c r="AT21" s="226"/>
      <c r="AU21" s="226"/>
      <c r="AV21" s="226"/>
      <c r="AW21" s="226"/>
      <c r="AX21" s="227"/>
    </row>
    <row r="22" spans="1:55" ht="25.5" customHeight="1">
      <c r="A22" s="182"/>
      <c r="B22" s="183"/>
      <c r="C22" s="183"/>
      <c r="D22" s="183"/>
      <c r="E22" s="183"/>
      <c r="F22" s="184"/>
      <c r="G22" s="220"/>
      <c r="H22" s="221"/>
      <c r="I22" s="221"/>
      <c r="J22" s="221"/>
      <c r="K22" s="221"/>
      <c r="L22" s="221"/>
      <c r="M22" s="221"/>
      <c r="N22" s="221"/>
      <c r="O22" s="221"/>
      <c r="P22" s="221"/>
      <c r="Q22" s="221"/>
      <c r="R22" s="221"/>
      <c r="S22" s="221"/>
      <c r="T22" s="221"/>
      <c r="U22" s="221"/>
      <c r="V22" s="221"/>
      <c r="W22" s="221"/>
      <c r="X22" s="222"/>
      <c r="Y22" s="131" t="s">
        <v>49</v>
      </c>
      <c r="Z22" s="49"/>
      <c r="AA22" s="132"/>
      <c r="AB22" s="194" t="s">
        <v>48</v>
      </c>
      <c r="AC22" s="195"/>
      <c r="AD22" s="195"/>
      <c r="AE22" s="196" t="s">
        <v>17</v>
      </c>
      <c r="AF22" s="197"/>
      <c r="AG22" s="197"/>
      <c r="AH22" s="197"/>
      <c r="AI22" s="197"/>
      <c r="AJ22" s="197" t="s">
        <v>17</v>
      </c>
      <c r="AK22" s="197"/>
      <c r="AL22" s="197"/>
      <c r="AM22" s="197"/>
      <c r="AN22" s="197"/>
      <c r="AO22" s="197" t="s">
        <v>17</v>
      </c>
      <c r="AP22" s="197"/>
      <c r="AQ22" s="197"/>
      <c r="AR22" s="197"/>
      <c r="AS22" s="197"/>
      <c r="AT22" s="228">
        <v>550</v>
      </c>
      <c r="AU22" s="229"/>
      <c r="AV22" s="229"/>
      <c r="AW22" s="229"/>
      <c r="AX22" s="230"/>
    </row>
    <row r="23" spans="1:55" ht="25.5" customHeight="1">
      <c r="A23" s="182"/>
      <c r="B23" s="183"/>
      <c r="C23" s="183"/>
      <c r="D23" s="183"/>
      <c r="E23" s="183"/>
      <c r="F23" s="184"/>
      <c r="G23" s="223"/>
      <c r="H23" s="224"/>
      <c r="I23" s="224"/>
      <c r="J23" s="224"/>
      <c r="K23" s="224"/>
      <c r="L23" s="224"/>
      <c r="M23" s="224"/>
      <c r="N23" s="224"/>
      <c r="O23" s="224"/>
      <c r="P23" s="224"/>
      <c r="Q23" s="224"/>
      <c r="R23" s="224"/>
      <c r="S23" s="224"/>
      <c r="T23" s="224"/>
      <c r="U23" s="224"/>
      <c r="V23" s="224"/>
      <c r="W23" s="224"/>
      <c r="X23" s="225"/>
      <c r="Y23" s="48" t="s">
        <v>50</v>
      </c>
      <c r="Z23" s="49"/>
      <c r="AA23" s="132"/>
      <c r="AB23" s="213" t="s">
        <v>51</v>
      </c>
      <c r="AC23" s="213"/>
      <c r="AD23" s="213"/>
      <c r="AE23" s="231">
        <f>AE21/550</f>
        <v>0.57272727272727275</v>
      </c>
      <c r="AF23" s="231"/>
      <c r="AG23" s="231"/>
      <c r="AH23" s="231"/>
      <c r="AI23" s="231"/>
      <c r="AJ23" s="231">
        <f>AJ21/550</f>
        <v>0.66181818181818186</v>
      </c>
      <c r="AK23" s="231"/>
      <c r="AL23" s="231"/>
      <c r="AM23" s="231"/>
      <c r="AN23" s="231"/>
      <c r="AO23" s="231">
        <f>AO21/550</f>
        <v>0.74363636363636365</v>
      </c>
      <c r="AP23" s="231"/>
      <c r="AQ23" s="231"/>
      <c r="AR23" s="231"/>
      <c r="AS23" s="231"/>
      <c r="AT23" s="232"/>
      <c r="AU23" s="233"/>
      <c r="AV23" s="233"/>
      <c r="AW23" s="233"/>
      <c r="AX23" s="234"/>
    </row>
    <row r="24" spans="1:55" ht="25.5" customHeight="1">
      <c r="A24" s="185"/>
      <c r="B24" s="183"/>
      <c r="C24" s="183"/>
      <c r="D24" s="183"/>
      <c r="E24" s="183"/>
      <c r="F24" s="184"/>
      <c r="G24" s="198" t="s">
        <v>52</v>
      </c>
      <c r="H24" s="199"/>
      <c r="I24" s="199"/>
      <c r="J24" s="199"/>
      <c r="K24" s="199"/>
      <c r="L24" s="199"/>
      <c r="M24" s="199"/>
      <c r="N24" s="199"/>
      <c r="O24" s="199"/>
      <c r="P24" s="199"/>
      <c r="Q24" s="199"/>
      <c r="R24" s="199"/>
      <c r="S24" s="199"/>
      <c r="T24" s="199"/>
      <c r="U24" s="199"/>
      <c r="V24" s="199"/>
      <c r="W24" s="199"/>
      <c r="X24" s="200"/>
      <c r="Y24" s="207" t="s">
        <v>47</v>
      </c>
      <c r="Z24" s="208"/>
      <c r="AA24" s="209"/>
      <c r="AB24" s="210" t="s">
        <v>48</v>
      </c>
      <c r="AC24" s="211"/>
      <c r="AD24" s="211"/>
      <c r="AE24" s="212">
        <v>31</v>
      </c>
      <c r="AF24" s="212"/>
      <c r="AG24" s="212"/>
      <c r="AH24" s="212"/>
      <c r="AI24" s="212"/>
      <c r="AJ24" s="212">
        <v>35</v>
      </c>
      <c r="AK24" s="212"/>
      <c r="AL24" s="212"/>
      <c r="AM24" s="212"/>
      <c r="AN24" s="212"/>
      <c r="AO24" s="212">
        <v>44</v>
      </c>
      <c r="AP24" s="212"/>
      <c r="AQ24" s="212"/>
      <c r="AR24" s="212"/>
      <c r="AS24" s="212"/>
      <c r="AT24" s="192"/>
      <c r="AU24" s="226"/>
      <c r="AV24" s="226"/>
      <c r="AW24" s="226"/>
      <c r="AX24" s="227"/>
    </row>
    <row r="25" spans="1:55" ht="25.5" customHeight="1">
      <c r="A25" s="186"/>
      <c r="B25" s="187"/>
      <c r="C25" s="187"/>
      <c r="D25" s="187"/>
      <c r="E25" s="187"/>
      <c r="F25" s="188"/>
      <c r="G25" s="201"/>
      <c r="H25" s="202"/>
      <c r="I25" s="202"/>
      <c r="J25" s="202"/>
      <c r="K25" s="202"/>
      <c r="L25" s="202"/>
      <c r="M25" s="202"/>
      <c r="N25" s="202"/>
      <c r="O25" s="202"/>
      <c r="P25" s="202"/>
      <c r="Q25" s="202"/>
      <c r="R25" s="202"/>
      <c r="S25" s="202"/>
      <c r="T25" s="202"/>
      <c r="U25" s="202"/>
      <c r="V25" s="202"/>
      <c r="W25" s="202"/>
      <c r="X25" s="203"/>
      <c r="Y25" s="131" t="s">
        <v>49</v>
      </c>
      <c r="Z25" s="49"/>
      <c r="AA25" s="132"/>
      <c r="AB25" s="194" t="s">
        <v>48</v>
      </c>
      <c r="AC25" s="195"/>
      <c r="AD25" s="195"/>
      <c r="AE25" s="197" t="s">
        <v>17</v>
      </c>
      <c r="AF25" s="197"/>
      <c r="AG25" s="197"/>
      <c r="AH25" s="197"/>
      <c r="AI25" s="197"/>
      <c r="AJ25" s="197" t="s">
        <v>17</v>
      </c>
      <c r="AK25" s="197"/>
      <c r="AL25" s="197"/>
      <c r="AM25" s="197"/>
      <c r="AN25" s="197"/>
      <c r="AO25" s="197" t="s">
        <v>17</v>
      </c>
      <c r="AP25" s="197"/>
      <c r="AQ25" s="197"/>
      <c r="AR25" s="197"/>
      <c r="AS25" s="197"/>
      <c r="AT25" s="228">
        <v>60</v>
      </c>
      <c r="AU25" s="229"/>
      <c r="AV25" s="229"/>
      <c r="AW25" s="229"/>
      <c r="AX25" s="230"/>
    </row>
    <row r="26" spans="1:55" ht="25.5" customHeight="1">
      <c r="A26" s="186"/>
      <c r="B26" s="187"/>
      <c r="C26" s="187"/>
      <c r="D26" s="187"/>
      <c r="E26" s="187"/>
      <c r="F26" s="188"/>
      <c r="G26" s="204"/>
      <c r="H26" s="205"/>
      <c r="I26" s="205"/>
      <c r="J26" s="205"/>
      <c r="K26" s="205"/>
      <c r="L26" s="205"/>
      <c r="M26" s="205"/>
      <c r="N26" s="205"/>
      <c r="O26" s="205"/>
      <c r="P26" s="205"/>
      <c r="Q26" s="205"/>
      <c r="R26" s="205"/>
      <c r="S26" s="205"/>
      <c r="T26" s="205"/>
      <c r="U26" s="205"/>
      <c r="V26" s="205"/>
      <c r="W26" s="205"/>
      <c r="X26" s="206"/>
      <c r="Y26" s="48" t="s">
        <v>50</v>
      </c>
      <c r="Z26" s="49"/>
      <c r="AA26" s="132"/>
      <c r="AB26" s="213" t="s">
        <v>51</v>
      </c>
      <c r="AC26" s="213"/>
      <c r="AD26" s="213"/>
      <c r="AE26" s="214">
        <f>AE24/60</f>
        <v>0.51666666666666672</v>
      </c>
      <c r="AF26" s="214"/>
      <c r="AG26" s="214"/>
      <c r="AH26" s="214"/>
      <c r="AI26" s="214"/>
      <c r="AJ26" s="214">
        <f>AJ24/60</f>
        <v>0.58333333333333337</v>
      </c>
      <c r="AK26" s="214"/>
      <c r="AL26" s="214"/>
      <c r="AM26" s="214"/>
      <c r="AN26" s="214"/>
      <c r="AO26" s="214">
        <f>AO24/60</f>
        <v>0.73333333333333328</v>
      </c>
      <c r="AP26" s="214"/>
      <c r="AQ26" s="214"/>
      <c r="AR26" s="214"/>
      <c r="AS26" s="214"/>
      <c r="AT26" s="233"/>
      <c r="AU26" s="233"/>
      <c r="AV26" s="233"/>
      <c r="AW26" s="233"/>
      <c r="AX26" s="234"/>
    </row>
    <row r="27" spans="1:55" ht="31.7" customHeight="1">
      <c r="A27" s="247" t="s">
        <v>53</v>
      </c>
      <c r="B27" s="260"/>
      <c r="C27" s="260"/>
      <c r="D27" s="260"/>
      <c r="E27" s="260"/>
      <c r="F27" s="261"/>
      <c r="G27" s="189" t="s">
        <v>54</v>
      </c>
      <c r="H27" s="49"/>
      <c r="I27" s="49"/>
      <c r="J27" s="49"/>
      <c r="K27" s="49"/>
      <c r="L27" s="49"/>
      <c r="M27" s="49"/>
      <c r="N27" s="49"/>
      <c r="O27" s="49"/>
      <c r="P27" s="49"/>
      <c r="Q27" s="49"/>
      <c r="R27" s="49"/>
      <c r="S27" s="49"/>
      <c r="T27" s="49"/>
      <c r="U27" s="49"/>
      <c r="V27" s="49"/>
      <c r="W27" s="49"/>
      <c r="X27" s="132"/>
      <c r="Y27" s="190"/>
      <c r="Z27" s="191"/>
      <c r="AA27" s="192"/>
      <c r="AB27" s="48" t="s">
        <v>44</v>
      </c>
      <c r="AC27" s="49"/>
      <c r="AD27" s="132"/>
      <c r="AE27" s="193" t="s">
        <v>26</v>
      </c>
      <c r="AF27" s="46"/>
      <c r="AG27" s="46"/>
      <c r="AH27" s="46"/>
      <c r="AI27" s="46"/>
      <c r="AJ27" s="193" t="s">
        <v>27</v>
      </c>
      <c r="AK27" s="46"/>
      <c r="AL27" s="46"/>
      <c r="AM27" s="46"/>
      <c r="AN27" s="46"/>
      <c r="AO27" s="193" t="s">
        <v>28</v>
      </c>
      <c r="AP27" s="46"/>
      <c r="AQ27" s="46"/>
      <c r="AR27" s="46"/>
      <c r="AS27" s="46"/>
      <c r="AT27" s="235" t="s">
        <v>55</v>
      </c>
      <c r="AU27" s="236"/>
      <c r="AV27" s="236"/>
      <c r="AW27" s="236"/>
      <c r="AX27" s="237"/>
    </row>
    <row r="28" spans="1:55" ht="39.950000000000003" customHeight="1">
      <c r="A28" s="262"/>
      <c r="B28" s="263"/>
      <c r="C28" s="263"/>
      <c r="D28" s="263"/>
      <c r="E28" s="263"/>
      <c r="F28" s="264"/>
      <c r="G28" s="217" t="s">
        <v>56</v>
      </c>
      <c r="H28" s="218"/>
      <c r="I28" s="218"/>
      <c r="J28" s="218"/>
      <c r="K28" s="218"/>
      <c r="L28" s="218"/>
      <c r="M28" s="218"/>
      <c r="N28" s="218"/>
      <c r="O28" s="218"/>
      <c r="P28" s="218"/>
      <c r="Q28" s="218"/>
      <c r="R28" s="218"/>
      <c r="S28" s="218"/>
      <c r="T28" s="218"/>
      <c r="U28" s="218"/>
      <c r="V28" s="218"/>
      <c r="W28" s="218"/>
      <c r="X28" s="219"/>
      <c r="Y28" s="294" t="s">
        <v>57</v>
      </c>
      <c r="Z28" s="239"/>
      <c r="AA28" s="240"/>
      <c r="AB28" s="238" t="s">
        <v>48</v>
      </c>
      <c r="AC28" s="239"/>
      <c r="AD28" s="240"/>
      <c r="AE28" s="197" t="s">
        <v>17</v>
      </c>
      <c r="AF28" s="197"/>
      <c r="AG28" s="197"/>
      <c r="AH28" s="197"/>
      <c r="AI28" s="197"/>
      <c r="AJ28" s="197">
        <v>15</v>
      </c>
      <c r="AK28" s="197"/>
      <c r="AL28" s="197"/>
      <c r="AM28" s="197"/>
      <c r="AN28" s="197"/>
      <c r="AO28" s="197">
        <v>13</v>
      </c>
      <c r="AP28" s="197"/>
      <c r="AQ28" s="197"/>
      <c r="AR28" s="197"/>
      <c r="AS28" s="197"/>
      <c r="AT28" s="241" t="s">
        <v>17</v>
      </c>
      <c r="AU28" s="78"/>
      <c r="AV28" s="78"/>
      <c r="AW28" s="78"/>
      <c r="AX28" s="242"/>
      <c r="AY28" s="2"/>
      <c r="AZ28" s="3"/>
      <c r="BA28" s="3"/>
      <c r="BB28" s="3"/>
      <c r="BC28" s="3"/>
    </row>
    <row r="29" spans="1:55" ht="32.25" customHeight="1">
      <c r="A29" s="265"/>
      <c r="B29" s="266"/>
      <c r="C29" s="266"/>
      <c r="D29" s="266"/>
      <c r="E29" s="266"/>
      <c r="F29" s="267"/>
      <c r="G29" s="223"/>
      <c r="H29" s="224"/>
      <c r="I29" s="224"/>
      <c r="J29" s="224"/>
      <c r="K29" s="224"/>
      <c r="L29" s="224"/>
      <c r="M29" s="224"/>
      <c r="N29" s="224"/>
      <c r="O29" s="224"/>
      <c r="P29" s="224"/>
      <c r="Q29" s="224"/>
      <c r="R29" s="224"/>
      <c r="S29" s="224"/>
      <c r="T29" s="224"/>
      <c r="U29" s="224"/>
      <c r="V29" s="224"/>
      <c r="W29" s="224"/>
      <c r="X29" s="225"/>
      <c r="Y29" s="243" t="s">
        <v>58</v>
      </c>
      <c r="Z29" s="98"/>
      <c r="AA29" s="99"/>
      <c r="AB29" s="244" t="s">
        <v>48</v>
      </c>
      <c r="AC29" s="98"/>
      <c r="AD29" s="99"/>
      <c r="AE29" s="197" t="s">
        <v>17</v>
      </c>
      <c r="AF29" s="197"/>
      <c r="AG29" s="197"/>
      <c r="AH29" s="197"/>
      <c r="AI29" s="197"/>
      <c r="AJ29" s="245">
        <v>15</v>
      </c>
      <c r="AK29" s="224"/>
      <c r="AL29" s="224"/>
      <c r="AM29" s="224"/>
      <c r="AN29" s="225"/>
      <c r="AO29" s="245">
        <v>14</v>
      </c>
      <c r="AP29" s="224"/>
      <c r="AQ29" s="224"/>
      <c r="AR29" s="224"/>
      <c r="AS29" s="225"/>
      <c r="AT29" s="245">
        <v>10</v>
      </c>
      <c r="AU29" s="224"/>
      <c r="AV29" s="224"/>
      <c r="AW29" s="224"/>
      <c r="AX29" s="246"/>
    </row>
    <row r="30" spans="1:55" ht="32.25" customHeight="1">
      <c r="A30" s="247" t="s">
        <v>59</v>
      </c>
      <c r="B30" s="248"/>
      <c r="C30" s="248"/>
      <c r="D30" s="248"/>
      <c r="E30" s="248"/>
      <c r="F30" s="249"/>
      <c r="G30" s="256" t="s">
        <v>60</v>
      </c>
      <c r="H30" s="49"/>
      <c r="I30" s="49"/>
      <c r="J30" s="49"/>
      <c r="K30" s="49"/>
      <c r="L30" s="49"/>
      <c r="M30" s="49"/>
      <c r="N30" s="49"/>
      <c r="O30" s="49"/>
      <c r="P30" s="49"/>
      <c r="Q30" s="49"/>
      <c r="R30" s="49"/>
      <c r="S30" s="49"/>
      <c r="T30" s="49"/>
      <c r="U30" s="49"/>
      <c r="V30" s="49"/>
      <c r="W30" s="49"/>
      <c r="X30" s="132"/>
      <c r="Y30" s="257"/>
      <c r="Z30" s="258"/>
      <c r="AA30" s="259"/>
      <c r="AB30" s="48" t="s">
        <v>44</v>
      </c>
      <c r="AC30" s="49"/>
      <c r="AD30" s="132"/>
      <c r="AE30" s="131" t="s">
        <v>26</v>
      </c>
      <c r="AF30" s="49"/>
      <c r="AG30" s="49"/>
      <c r="AH30" s="49"/>
      <c r="AI30" s="132"/>
      <c r="AJ30" s="131" t="s">
        <v>27</v>
      </c>
      <c r="AK30" s="49"/>
      <c r="AL30" s="49"/>
      <c r="AM30" s="49"/>
      <c r="AN30" s="132"/>
      <c r="AO30" s="131" t="s">
        <v>28</v>
      </c>
      <c r="AP30" s="49"/>
      <c r="AQ30" s="49"/>
      <c r="AR30" s="49"/>
      <c r="AS30" s="132"/>
      <c r="AT30" s="235" t="s">
        <v>61</v>
      </c>
      <c r="AU30" s="236"/>
      <c r="AV30" s="236"/>
      <c r="AW30" s="236"/>
      <c r="AX30" s="237"/>
    </row>
    <row r="31" spans="1:55" ht="46.5" customHeight="1">
      <c r="A31" s="250"/>
      <c r="B31" s="251"/>
      <c r="C31" s="251"/>
      <c r="D31" s="251"/>
      <c r="E31" s="251"/>
      <c r="F31" s="252"/>
      <c r="G31" s="281" t="s">
        <v>62</v>
      </c>
      <c r="H31" s="282"/>
      <c r="I31" s="282"/>
      <c r="J31" s="282"/>
      <c r="K31" s="282"/>
      <c r="L31" s="282"/>
      <c r="M31" s="282"/>
      <c r="N31" s="282"/>
      <c r="O31" s="282"/>
      <c r="P31" s="282"/>
      <c r="Q31" s="282"/>
      <c r="R31" s="282"/>
      <c r="S31" s="282"/>
      <c r="T31" s="282"/>
      <c r="U31" s="282"/>
      <c r="V31" s="282"/>
      <c r="W31" s="282"/>
      <c r="X31" s="283"/>
      <c r="Y31" s="287" t="s">
        <v>59</v>
      </c>
      <c r="Z31" s="288"/>
      <c r="AA31" s="289"/>
      <c r="AB31" s="290" t="s">
        <v>156</v>
      </c>
      <c r="AC31" s="291"/>
      <c r="AD31" s="292"/>
      <c r="AE31" s="197" t="s">
        <v>17</v>
      </c>
      <c r="AF31" s="197"/>
      <c r="AG31" s="197"/>
      <c r="AH31" s="197"/>
      <c r="AI31" s="197"/>
      <c r="AJ31" s="268">
        <f>99/15</f>
        <v>6.6</v>
      </c>
      <c r="AK31" s="269"/>
      <c r="AL31" s="269"/>
      <c r="AM31" s="269"/>
      <c r="AN31" s="293"/>
      <c r="AO31" s="268">
        <f>72/13</f>
        <v>5.5384615384615383</v>
      </c>
      <c r="AP31" s="269"/>
      <c r="AQ31" s="269"/>
      <c r="AR31" s="269"/>
      <c r="AS31" s="293"/>
      <c r="AT31" s="268">
        <f>55/10</f>
        <v>5.5</v>
      </c>
      <c r="AU31" s="269"/>
      <c r="AV31" s="269"/>
      <c r="AW31" s="269"/>
      <c r="AX31" s="270"/>
    </row>
    <row r="32" spans="1:55" ht="47.1" customHeight="1">
      <c r="A32" s="253"/>
      <c r="B32" s="254"/>
      <c r="C32" s="254"/>
      <c r="D32" s="254"/>
      <c r="E32" s="254"/>
      <c r="F32" s="255"/>
      <c r="G32" s="284"/>
      <c r="H32" s="285"/>
      <c r="I32" s="285"/>
      <c r="J32" s="285"/>
      <c r="K32" s="285"/>
      <c r="L32" s="285"/>
      <c r="M32" s="285"/>
      <c r="N32" s="285"/>
      <c r="O32" s="285"/>
      <c r="P32" s="285"/>
      <c r="Q32" s="285"/>
      <c r="R32" s="285"/>
      <c r="S32" s="285"/>
      <c r="T32" s="285"/>
      <c r="U32" s="285"/>
      <c r="V32" s="285"/>
      <c r="W32" s="285"/>
      <c r="X32" s="286"/>
      <c r="Y32" s="271" t="s">
        <v>63</v>
      </c>
      <c r="Z32" s="98"/>
      <c r="AA32" s="99"/>
      <c r="AB32" s="272" t="s">
        <v>64</v>
      </c>
      <c r="AC32" s="273"/>
      <c r="AD32" s="274"/>
      <c r="AE32" s="197" t="s">
        <v>17</v>
      </c>
      <c r="AF32" s="197"/>
      <c r="AG32" s="197"/>
      <c r="AH32" s="197"/>
      <c r="AI32" s="197"/>
      <c r="AJ32" s="275" t="s">
        <v>65</v>
      </c>
      <c r="AK32" s="276"/>
      <c r="AL32" s="276"/>
      <c r="AM32" s="276"/>
      <c r="AN32" s="277"/>
      <c r="AO32" s="275" t="s">
        <v>66</v>
      </c>
      <c r="AP32" s="276"/>
      <c r="AQ32" s="276"/>
      <c r="AR32" s="276"/>
      <c r="AS32" s="277"/>
      <c r="AT32" s="278" t="s">
        <v>67</v>
      </c>
      <c r="AU32" s="279"/>
      <c r="AV32" s="279"/>
      <c r="AW32" s="279"/>
      <c r="AX32" s="280"/>
    </row>
    <row r="33" spans="1:50" ht="23.1" customHeight="1">
      <c r="A33" s="303" t="s">
        <v>68</v>
      </c>
      <c r="B33" s="304"/>
      <c r="C33" s="309" t="s">
        <v>69</v>
      </c>
      <c r="D33" s="310"/>
      <c r="E33" s="310"/>
      <c r="F33" s="310"/>
      <c r="G33" s="310"/>
      <c r="H33" s="310"/>
      <c r="I33" s="310"/>
      <c r="J33" s="310"/>
      <c r="K33" s="311"/>
      <c r="L33" s="312" t="s">
        <v>70</v>
      </c>
      <c r="M33" s="312"/>
      <c r="N33" s="312"/>
      <c r="O33" s="312"/>
      <c r="P33" s="312"/>
      <c r="Q33" s="312"/>
      <c r="R33" s="313" t="s">
        <v>30</v>
      </c>
      <c r="S33" s="314"/>
      <c r="T33" s="314"/>
      <c r="U33" s="314"/>
      <c r="V33" s="314"/>
      <c r="W33" s="314"/>
      <c r="X33" s="315" t="s">
        <v>71</v>
      </c>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6"/>
    </row>
    <row r="34" spans="1:50" ht="37.5" customHeight="1">
      <c r="A34" s="305"/>
      <c r="B34" s="306"/>
      <c r="C34" s="317" t="s">
        <v>72</v>
      </c>
      <c r="D34" s="318"/>
      <c r="E34" s="318"/>
      <c r="F34" s="318"/>
      <c r="G34" s="318"/>
      <c r="H34" s="318"/>
      <c r="I34" s="318"/>
      <c r="J34" s="318"/>
      <c r="K34" s="319"/>
      <c r="L34" s="320">
        <v>55</v>
      </c>
      <c r="M34" s="321"/>
      <c r="N34" s="321"/>
      <c r="O34" s="321"/>
      <c r="P34" s="321"/>
      <c r="Q34" s="322"/>
      <c r="R34" s="323" t="s">
        <v>17</v>
      </c>
      <c r="S34" s="324"/>
      <c r="T34" s="324"/>
      <c r="U34" s="324"/>
      <c r="V34" s="324"/>
      <c r="W34" s="325"/>
      <c r="X34" s="326"/>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8"/>
    </row>
    <row r="35" spans="1:50" ht="23.1" customHeight="1">
      <c r="A35" s="305"/>
      <c r="B35" s="306"/>
      <c r="C35" s="300"/>
      <c r="D35" s="301"/>
      <c r="E35" s="301"/>
      <c r="F35" s="301"/>
      <c r="G35" s="301"/>
      <c r="H35" s="301"/>
      <c r="I35" s="301"/>
      <c r="J35" s="301"/>
      <c r="K35" s="302"/>
      <c r="L35" s="295"/>
      <c r="M35" s="295"/>
      <c r="N35" s="295"/>
      <c r="O35" s="295"/>
      <c r="P35" s="295"/>
      <c r="Q35" s="295"/>
      <c r="R35" s="296"/>
      <c r="S35" s="296"/>
      <c r="T35" s="296"/>
      <c r="U35" s="296"/>
      <c r="V35" s="296"/>
      <c r="W35" s="296"/>
      <c r="X35" s="297"/>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9"/>
    </row>
    <row r="36" spans="1:50" ht="23.1" customHeight="1">
      <c r="A36" s="305"/>
      <c r="B36" s="306"/>
      <c r="C36" s="300"/>
      <c r="D36" s="301"/>
      <c r="E36" s="301"/>
      <c r="F36" s="301"/>
      <c r="G36" s="301"/>
      <c r="H36" s="301"/>
      <c r="I36" s="301"/>
      <c r="J36" s="301"/>
      <c r="K36" s="302"/>
      <c r="L36" s="295"/>
      <c r="M36" s="295"/>
      <c r="N36" s="295"/>
      <c r="O36" s="295"/>
      <c r="P36" s="295"/>
      <c r="Q36" s="295"/>
      <c r="R36" s="296"/>
      <c r="S36" s="296"/>
      <c r="T36" s="296"/>
      <c r="U36" s="296"/>
      <c r="V36" s="296"/>
      <c r="W36" s="296"/>
      <c r="X36" s="297"/>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9"/>
    </row>
    <row r="37" spans="1:50" ht="23.1" customHeight="1">
      <c r="A37" s="305"/>
      <c r="B37" s="306"/>
      <c r="C37" s="349"/>
      <c r="D37" s="301"/>
      <c r="E37" s="301"/>
      <c r="F37" s="301"/>
      <c r="G37" s="301"/>
      <c r="H37" s="301"/>
      <c r="I37" s="301"/>
      <c r="J37" s="301"/>
      <c r="K37" s="302"/>
      <c r="L37" s="295"/>
      <c r="M37" s="295"/>
      <c r="N37" s="295"/>
      <c r="O37" s="295"/>
      <c r="P37" s="295"/>
      <c r="Q37" s="295"/>
      <c r="R37" s="296"/>
      <c r="S37" s="296"/>
      <c r="T37" s="296"/>
      <c r="U37" s="296"/>
      <c r="V37" s="296"/>
      <c r="W37" s="296"/>
      <c r="X37" s="297"/>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9"/>
    </row>
    <row r="38" spans="1:50" ht="23.1" customHeight="1">
      <c r="A38" s="305"/>
      <c r="B38" s="306"/>
      <c r="C38" s="350"/>
      <c r="D38" s="351"/>
      <c r="E38" s="351"/>
      <c r="F38" s="351"/>
      <c r="G38" s="351"/>
      <c r="H38" s="351"/>
      <c r="I38" s="351"/>
      <c r="J38" s="351"/>
      <c r="K38" s="352"/>
      <c r="L38" s="353"/>
      <c r="M38" s="354"/>
      <c r="N38" s="354"/>
      <c r="O38" s="354"/>
      <c r="P38" s="354"/>
      <c r="Q38" s="355"/>
      <c r="R38" s="356"/>
      <c r="S38" s="357"/>
      <c r="T38" s="357"/>
      <c r="U38" s="357"/>
      <c r="V38" s="357"/>
      <c r="W38" s="358"/>
      <c r="X38" s="297"/>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9"/>
    </row>
    <row r="39" spans="1:50" ht="21" customHeight="1" thickBot="1">
      <c r="A39" s="307"/>
      <c r="B39" s="308"/>
      <c r="C39" s="329" t="s">
        <v>39</v>
      </c>
      <c r="D39" s="330"/>
      <c r="E39" s="330"/>
      <c r="F39" s="330"/>
      <c r="G39" s="330"/>
      <c r="H39" s="330"/>
      <c r="I39" s="330"/>
      <c r="J39" s="330"/>
      <c r="K39" s="331"/>
      <c r="L39" s="332">
        <v>55</v>
      </c>
      <c r="M39" s="333"/>
      <c r="N39" s="333"/>
      <c r="O39" s="333"/>
      <c r="P39" s="333"/>
      <c r="Q39" s="334"/>
      <c r="R39" s="335" t="s">
        <v>17</v>
      </c>
      <c r="S39" s="336"/>
      <c r="T39" s="336"/>
      <c r="U39" s="336"/>
      <c r="V39" s="336"/>
      <c r="W39" s="337"/>
      <c r="X39" s="338"/>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40"/>
    </row>
    <row r="40" spans="1:50" ht="0.95" customHeight="1" thickBot="1">
      <c r="A40" s="4"/>
      <c r="B40" s="5"/>
      <c r="C40" s="6"/>
      <c r="D40" s="6"/>
      <c r="E40" s="6"/>
      <c r="F40" s="6"/>
      <c r="G40" s="6"/>
      <c r="H40" s="6"/>
      <c r="I40" s="6"/>
      <c r="J40" s="6"/>
      <c r="K40" s="6"/>
      <c r="L40" s="7"/>
      <c r="M40" s="7"/>
      <c r="N40" s="7"/>
      <c r="O40" s="7"/>
      <c r="P40" s="7"/>
      <c r="Q40" s="7"/>
      <c r="R40" s="8"/>
      <c r="S40" s="8"/>
      <c r="T40" s="8"/>
      <c r="U40" s="8"/>
      <c r="V40" s="8"/>
      <c r="W40" s="8"/>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10"/>
    </row>
    <row r="41" spans="1:50" ht="21" customHeight="1">
      <c r="A41" s="341" t="s">
        <v>73</v>
      </c>
      <c r="B41" s="342"/>
      <c r="C41" s="342"/>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3"/>
    </row>
    <row r="42" spans="1:50" ht="21" customHeight="1">
      <c r="A42" s="11"/>
      <c r="B42" s="12"/>
      <c r="C42" s="344" t="s">
        <v>74</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6"/>
      <c r="AD42" s="345" t="s">
        <v>75</v>
      </c>
      <c r="AE42" s="345"/>
      <c r="AF42" s="345"/>
      <c r="AG42" s="347" t="s">
        <v>76</v>
      </c>
      <c r="AH42" s="345"/>
      <c r="AI42" s="345"/>
      <c r="AJ42" s="345"/>
      <c r="AK42" s="345"/>
      <c r="AL42" s="345"/>
      <c r="AM42" s="345"/>
      <c r="AN42" s="345"/>
      <c r="AO42" s="345"/>
      <c r="AP42" s="345"/>
      <c r="AQ42" s="345"/>
      <c r="AR42" s="345"/>
      <c r="AS42" s="345"/>
      <c r="AT42" s="345"/>
      <c r="AU42" s="345"/>
      <c r="AV42" s="345"/>
      <c r="AW42" s="345"/>
      <c r="AX42" s="348"/>
    </row>
    <row r="43" spans="1:50" ht="26.25" customHeight="1">
      <c r="A43" s="359" t="s">
        <v>77</v>
      </c>
      <c r="B43" s="360"/>
      <c r="C43" s="365" t="s">
        <v>78</v>
      </c>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7"/>
      <c r="AD43" s="368" t="s">
        <v>79</v>
      </c>
      <c r="AE43" s="369"/>
      <c r="AF43" s="369"/>
      <c r="AG43" s="370" t="s">
        <v>80</v>
      </c>
      <c r="AH43" s="371"/>
      <c r="AI43" s="371"/>
      <c r="AJ43" s="371"/>
      <c r="AK43" s="371"/>
      <c r="AL43" s="371"/>
      <c r="AM43" s="371"/>
      <c r="AN43" s="371"/>
      <c r="AO43" s="371"/>
      <c r="AP43" s="371"/>
      <c r="AQ43" s="371"/>
      <c r="AR43" s="371"/>
      <c r="AS43" s="371"/>
      <c r="AT43" s="371"/>
      <c r="AU43" s="371"/>
      <c r="AV43" s="371"/>
      <c r="AW43" s="371"/>
      <c r="AX43" s="372"/>
    </row>
    <row r="44" spans="1:50" ht="26.25" customHeight="1">
      <c r="A44" s="361"/>
      <c r="B44" s="362"/>
      <c r="C44" s="373" t="s">
        <v>81</v>
      </c>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5"/>
      <c r="AD44" s="376" t="s">
        <v>79</v>
      </c>
      <c r="AE44" s="377"/>
      <c r="AF44" s="377"/>
      <c r="AG44" s="378" t="s">
        <v>82</v>
      </c>
      <c r="AH44" s="379"/>
      <c r="AI44" s="379"/>
      <c r="AJ44" s="379"/>
      <c r="AK44" s="379"/>
      <c r="AL44" s="379"/>
      <c r="AM44" s="379"/>
      <c r="AN44" s="379"/>
      <c r="AO44" s="379"/>
      <c r="AP44" s="379"/>
      <c r="AQ44" s="379"/>
      <c r="AR44" s="379"/>
      <c r="AS44" s="379"/>
      <c r="AT44" s="379"/>
      <c r="AU44" s="379"/>
      <c r="AV44" s="379"/>
      <c r="AW44" s="379"/>
      <c r="AX44" s="380"/>
    </row>
    <row r="45" spans="1:50" ht="30" customHeight="1">
      <c r="A45" s="363"/>
      <c r="B45" s="364"/>
      <c r="C45" s="381" t="s">
        <v>83</v>
      </c>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3"/>
      <c r="AD45" s="384" t="s">
        <v>79</v>
      </c>
      <c r="AE45" s="385"/>
      <c r="AF45" s="385"/>
      <c r="AG45" s="386" t="s">
        <v>84</v>
      </c>
      <c r="AH45" s="387"/>
      <c r="AI45" s="387"/>
      <c r="AJ45" s="387"/>
      <c r="AK45" s="387"/>
      <c r="AL45" s="387"/>
      <c r="AM45" s="387"/>
      <c r="AN45" s="387"/>
      <c r="AO45" s="387"/>
      <c r="AP45" s="387"/>
      <c r="AQ45" s="387"/>
      <c r="AR45" s="387"/>
      <c r="AS45" s="387"/>
      <c r="AT45" s="387"/>
      <c r="AU45" s="387"/>
      <c r="AV45" s="387"/>
      <c r="AW45" s="387"/>
      <c r="AX45" s="388"/>
    </row>
    <row r="46" spans="1:50" ht="26.25" customHeight="1">
      <c r="A46" s="403" t="s">
        <v>85</v>
      </c>
      <c r="B46" s="404"/>
      <c r="C46" s="405" t="s">
        <v>86</v>
      </c>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7" t="s">
        <v>79</v>
      </c>
      <c r="AE46" s="408"/>
      <c r="AF46" s="408"/>
      <c r="AG46" s="409" t="s">
        <v>87</v>
      </c>
      <c r="AH46" s="410"/>
      <c r="AI46" s="410"/>
      <c r="AJ46" s="410"/>
      <c r="AK46" s="410"/>
      <c r="AL46" s="410"/>
      <c r="AM46" s="410"/>
      <c r="AN46" s="410"/>
      <c r="AO46" s="410"/>
      <c r="AP46" s="410"/>
      <c r="AQ46" s="410"/>
      <c r="AR46" s="410"/>
      <c r="AS46" s="410"/>
      <c r="AT46" s="410"/>
      <c r="AU46" s="410"/>
      <c r="AV46" s="410"/>
      <c r="AW46" s="410"/>
      <c r="AX46" s="411"/>
    </row>
    <row r="47" spans="1:50" ht="26.25" customHeight="1">
      <c r="A47" s="361"/>
      <c r="B47" s="362"/>
      <c r="C47" s="389" t="s">
        <v>88</v>
      </c>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6" t="s">
        <v>89</v>
      </c>
      <c r="AE47" s="377"/>
      <c r="AF47" s="377"/>
      <c r="AG47" s="412"/>
      <c r="AH47" s="413"/>
      <c r="AI47" s="413"/>
      <c r="AJ47" s="413"/>
      <c r="AK47" s="413"/>
      <c r="AL47" s="413"/>
      <c r="AM47" s="413"/>
      <c r="AN47" s="413"/>
      <c r="AO47" s="413"/>
      <c r="AP47" s="413"/>
      <c r="AQ47" s="413"/>
      <c r="AR47" s="413"/>
      <c r="AS47" s="413"/>
      <c r="AT47" s="413"/>
      <c r="AU47" s="413"/>
      <c r="AV47" s="413"/>
      <c r="AW47" s="413"/>
      <c r="AX47" s="414"/>
    </row>
    <row r="48" spans="1:50" ht="26.25" customHeight="1">
      <c r="A48" s="361"/>
      <c r="B48" s="362"/>
      <c r="C48" s="389" t="s">
        <v>90</v>
      </c>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6" t="s">
        <v>89</v>
      </c>
      <c r="AE48" s="377"/>
      <c r="AF48" s="377"/>
      <c r="AG48" s="390"/>
      <c r="AH48" s="391"/>
      <c r="AI48" s="391"/>
      <c r="AJ48" s="391"/>
      <c r="AK48" s="391"/>
      <c r="AL48" s="391"/>
      <c r="AM48" s="391"/>
      <c r="AN48" s="391"/>
      <c r="AO48" s="391"/>
      <c r="AP48" s="391"/>
      <c r="AQ48" s="391"/>
      <c r="AR48" s="391"/>
      <c r="AS48" s="391"/>
      <c r="AT48" s="391"/>
      <c r="AU48" s="391"/>
      <c r="AV48" s="391"/>
      <c r="AW48" s="391"/>
      <c r="AX48" s="392"/>
    </row>
    <row r="49" spans="1:50" ht="26.25" customHeight="1">
      <c r="A49" s="361"/>
      <c r="B49" s="362"/>
      <c r="C49" s="389" t="s">
        <v>91</v>
      </c>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6" t="s">
        <v>89</v>
      </c>
      <c r="AE49" s="377"/>
      <c r="AF49" s="377"/>
      <c r="AG49" s="390"/>
      <c r="AH49" s="391"/>
      <c r="AI49" s="391"/>
      <c r="AJ49" s="391"/>
      <c r="AK49" s="391"/>
      <c r="AL49" s="391"/>
      <c r="AM49" s="391"/>
      <c r="AN49" s="391"/>
      <c r="AO49" s="391"/>
      <c r="AP49" s="391"/>
      <c r="AQ49" s="391"/>
      <c r="AR49" s="391"/>
      <c r="AS49" s="391"/>
      <c r="AT49" s="391"/>
      <c r="AU49" s="391"/>
      <c r="AV49" s="391"/>
      <c r="AW49" s="391"/>
      <c r="AX49" s="392"/>
    </row>
    <row r="50" spans="1:50" ht="26.25" customHeight="1">
      <c r="A50" s="361"/>
      <c r="B50" s="362"/>
      <c r="C50" s="389" t="s">
        <v>92</v>
      </c>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93"/>
      <c r="AD50" s="376" t="s">
        <v>79</v>
      </c>
      <c r="AE50" s="377"/>
      <c r="AF50" s="377"/>
      <c r="AG50" s="394" t="s">
        <v>93</v>
      </c>
      <c r="AH50" s="395"/>
      <c r="AI50" s="395"/>
      <c r="AJ50" s="395"/>
      <c r="AK50" s="395"/>
      <c r="AL50" s="395"/>
      <c r="AM50" s="395"/>
      <c r="AN50" s="395"/>
      <c r="AO50" s="395"/>
      <c r="AP50" s="395"/>
      <c r="AQ50" s="395"/>
      <c r="AR50" s="395"/>
      <c r="AS50" s="395"/>
      <c r="AT50" s="395"/>
      <c r="AU50" s="395"/>
      <c r="AV50" s="395"/>
      <c r="AW50" s="395"/>
      <c r="AX50" s="396"/>
    </row>
    <row r="51" spans="1:50" ht="26.25" customHeight="1">
      <c r="A51" s="361"/>
      <c r="B51" s="362"/>
      <c r="C51" s="400" t="s">
        <v>94</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2" t="s">
        <v>89</v>
      </c>
      <c r="AE51" s="385"/>
      <c r="AF51" s="385"/>
      <c r="AG51" s="397"/>
      <c r="AH51" s="398"/>
      <c r="AI51" s="398"/>
      <c r="AJ51" s="398"/>
      <c r="AK51" s="398"/>
      <c r="AL51" s="398"/>
      <c r="AM51" s="398"/>
      <c r="AN51" s="398"/>
      <c r="AO51" s="398"/>
      <c r="AP51" s="398"/>
      <c r="AQ51" s="398"/>
      <c r="AR51" s="398"/>
      <c r="AS51" s="398"/>
      <c r="AT51" s="398"/>
      <c r="AU51" s="398"/>
      <c r="AV51" s="398"/>
      <c r="AW51" s="398"/>
      <c r="AX51" s="399"/>
    </row>
    <row r="52" spans="1:50" ht="30" customHeight="1">
      <c r="A52" s="403" t="s">
        <v>95</v>
      </c>
      <c r="B52" s="404"/>
      <c r="C52" s="415" t="s">
        <v>96</v>
      </c>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7"/>
      <c r="AD52" s="418" t="s">
        <v>17</v>
      </c>
      <c r="AE52" s="419"/>
      <c r="AF52" s="419"/>
      <c r="AG52" s="420"/>
      <c r="AH52" s="421"/>
      <c r="AI52" s="421"/>
      <c r="AJ52" s="421"/>
      <c r="AK52" s="421"/>
      <c r="AL52" s="421"/>
      <c r="AM52" s="421"/>
      <c r="AN52" s="421"/>
      <c r="AO52" s="421"/>
      <c r="AP52" s="421"/>
      <c r="AQ52" s="421"/>
      <c r="AR52" s="421"/>
      <c r="AS52" s="421"/>
      <c r="AT52" s="421"/>
      <c r="AU52" s="421"/>
      <c r="AV52" s="421"/>
      <c r="AW52" s="421"/>
      <c r="AX52" s="422"/>
    </row>
    <row r="53" spans="1:50" ht="26.25" customHeight="1">
      <c r="A53" s="361"/>
      <c r="B53" s="362"/>
      <c r="C53" s="389" t="s">
        <v>97</v>
      </c>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6" t="s">
        <v>79</v>
      </c>
      <c r="AE53" s="377"/>
      <c r="AF53" s="423"/>
      <c r="AG53" s="390" t="s">
        <v>98</v>
      </c>
      <c r="AH53" s="391"/>
      <c r="AI53" s="391"/>
      <c r="AJ53" s="391"/>
      <c r="AK53" s="391"/>
      <c r="AL53" s="391"/>
      <c r="AM53" s="391"/>
      <c r="AN53" s="391"/>
      <c r="AO53" s="391"/>
      <c r="AP53" s="391"/>
      <c r="AQ53" s="391"/>
      <c r="AR53" s="391"/>
      <c r="AS53" s="391"/>
      <c r="AT53" s="391"/>
      <c r="AU53" s="391"/>
      <c r="AV53" s="391"/>
      <c r="AW53" s="391"/>
      <c r="AX53" s="392"/>
    </row>
    <row r="54" spans="1:50" ht="26.25" customHeight="1">
      <c r="A54" s="361"/>
      <c r="B54" s="362"/>
      <c r="C54" s="389" t="s">
        <v>99</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424" t="s">
        <v>100</v>
      </c>
      <c r="AE54" s="419"/>
      <c r="AF54" s="419"/>
      <c r="AG54" s="386" t="s">
        <v>101</v>
      </c>
      <c r="AH54" s="387"/>
      <c r="AI54" s="387"/>
      <c r="AJ54" s="387"/>
      <c r="AK54" s="387"/>
      <c r="AL54" s="387"/>
      <c r="AM54" s="387"/>
      <c r="AN54" s="387"/>
      <c r="AO54" s="387"/>
      <c r="AP54" s="387"/>
      <c r="AQ54" s="387"/>
      <c r="AR54" s="387"/>
      <c r="AS54" s="387"/>
      <c r="AT54" s="387"/>
      <c r="AU54" s="387"/>
      <c r="AV54" s="387"/>
      <c r="AW54" s="387"/>
      <c r="AX54" s="388"/>
    </row>
    <row r="55" spans="1:50" ht="33.6" customHeight="1">
      <c r="A55" s="403" t="s">
        <v>102</v>
      </c>
      <c r="B55" s="404"/>
      <c r="C55" s="460" t="s">
        <v>103</v>
      </c>
      <c r="D55" s="461"/>
      <c r="E55" s="461"/>
      <c r="F55" s="461"/>
      <c r="G55" s="461"/>
      <c r="H55" s="461"/>
      <c r="I55" s="461"/>
      <c r="J55" s="461"/>
      <c r="K55" s="461"/>
      <c r="L55" s="461"/>
      <c r="M55" s="461"/>
      <c r="N55" s="461"/>
      <c r="O55" s="461"/>
      <c r="P55" s="461"/>
      <c r="Q55" s="461"/>
      <c r="R55" s="461"/>
      <c r="S55" s="461"/>
      <c r="T55" s="461"/>
      <c r="U55" s="461"/>
      <c r="V55" s="461"/>
      <c r="W55" s="461"/>
      <c r="X55" s="461"/>
      <c r="Y55" s="461"/>
      <c r="Z55" s="461"/>
      <c r="AA55" s="461"/>
      <c r="AB55" s="461"/>
      <c r="AC55" s="406"/>
      <c r="AD55" s="462" t="s">
        <v>17</v>
      </c>
      <c r="AE55" s="463"/>
      <c r="AF55" s="463"/>
      <c r="AG55" s="464" t="s">
        <v>104</v>
      </c>
      <c r="AH55" s="465"/>
      <c r="AI55" s="465"/>
      <c r="AJ55" s="465"/>
      <c r="AK55" s="465"/>
      <c r="AL55" s="465"/>
      <c r="AM55" s="465"/>
      <c r="AN55" s="465"/>
      <c r="AO55" s="465"/>
      <c r="AP55" s="465"/>
      <c r="AQ55" s="465"/>
      <c r="AR55" s="465"/>
      <c r="AS55" s="465"/>
      <c r="AT55" s="465"/>
      <c r="AU55" s="465"/>
      <c r="AV55" s="465"/>
      <c r="AW55" s="465"/>
      <c r="AX55" s="466"/>
    </row>
    <row r="56" spans="1:50" ht="15.75" customHeight="1">
      <c r="A56" s="361"/>
      <c r="B56" s="362"/>
      <c r="C56" s="473" t="s">
        <v>0</v>
      </c>
      <c r="D56" s="474"/>
      <c r="E56" s="474"/>
      <c r="F56" s="474"/>
      <c r="G56" s="475" t="s">
        <v>105</v>
      </c>
      <c r="H56" s="476"/>
      <c r="I56" s="476"/>
      <c r="J56" s="476"/>
      <c r="K56" s="476"/>
      <c r="L56" s="476"/>
      <c r="M56" s="476"/>
      <c r="N56" s="476"/>
      <c r="O56" s="476"/>
      <c r="P56" s="476"/>
      <c r="Q56" s="476"/>
      <c r="R56" s="476"/>
      <c r="S56" s="477"/>
      <c r="T56" s="478" t="s">
        <v>106</v>
      </c>
      <c r="U56" s="479"/>
      <c r="V56" s="479"/>
      <c r="W56" s="479"/>
      <c r="X56" s="479"/>
      <c r="Y56" s="479"/>
      <c r="Z56" s="479"/>
      <c r="AA56" s="479"/>
      <c r="AB56" s="479"/>
      <c r="AC56" s="479"/>
      <c r="AD56" s="479"/>
      <c r="AE56" s="479"/>
      <c r="AF56" s="479"/>
      <c r="AG56" s="467"/>
      <c r="AH56" s="468"/>
      <c r="AI56" s="468"/>
      <c r="AJ56" s="468"/>
      <c r="AK56" s="468"/>
      <c r="AL56" s="468"/>
      <c r="AM56" s="468"/>
      <c r="AN56" s="468"/>
      <c r="AO56" s="468"/>
      <c r="AP56" s="468"/>
      <c r="AQ56" s="468"/>
      <c r="AR56" s="468"/>
      <c r="AS56" s="468"/>
      <c r="AT56" s="468"/>
      <c r="AU56" s="468"/>
      <c r="AV56" s="468"/>
      <c r="AW56" s="468"/>
      <c r="AX56" s="469"/>
    </row>
    <row r="57" spans="1:50" ht="26.25" customHeight="1">
      <c r="A57" s="361"/>
      <c r="B57" s="362"/>
      <c r="C57" s="480"/>
      <c r="D57" s="481"/>
      <c r="E57" s="481"/>
      <c r="F57" s="481"/>
      <c r="G57" s="482"/>
      <c r="H57" s="375"/>
      <c r="I57" s="375"/>
      <c r="J57" s="375"/>
      <c r="K57" s="375"/>
      <c r="L57" s="375"/>
      <c r="M57" s="375"/>
      <c r="N57" s="375"/>
      <c r="O57" s="375"/>
      <c r="P57" s="375"/>
      <c r="Q57" s="375"/>
      <c r="R57" s="375"/>
      <c r="S57" s="483"/>
      <c r="T57" s="484"/>
      <c r="U57" s="375"/>
      <c r="V57" s="375"/>
      <c r="W57" s="375"/>
      <c r="X57" s="375"/>
      <c r="Y57" s="375"/>
      <c r="Z57" s="375"/>
      <c r="AA57" s="375"/>
      <c r="AB57" s="375"/>
      <c r="AC57" s="375"/>
      <c r="AD57" s="375"/>
      <c r="AE57" s="375"/>
      <c r="AF57" s="375"/>
      <c r="AG57" s="467"/>
      <c r="AH57" s="468"/>
      <c r="AI57" s="468"/>
      <c r="AJ57" s="468"/>
      <c r="AK57" s="468"/>
      <c r="AL57" s="468"/>
      <c r="AM57" s="468"/>
      <c r="AN57" s="468"/>
      <c r="AO57" s="468"/>
      <c r="AP57" s="468"/>
      <c r="AQ57" s="468"/>
      <c r="AR57" s="468"/>
      <c r="AS57" s="468"/>
      <c r="AT57" s="468"/>
      <c r="AU57" s="468"/>
      <c r="AV57" s="468"/>
      <c r="AW57" s="468"/>
      <c r="AX57" s="469"/>
    </row>
    <row r="58" spans="1:50" ht="26.25" customHeight="1">
      <c r="A58" s="363"/>
      <c r="B58" s="364"/>
      <c r="C58" s="439"/>
      <c r="D58" s="440"/>
      <c r="E58" s="440"/>
      <c r="F58" s="440"/>
      <c r="G58" s="441"/>
      <c r="H58" s="401"/>
      <c r="I58" s="401"/>
      <c r="J58" s="401"/>
      <c r="K58" s="401"/>
      <c r="L58" s="401"/>
      <c r="M58" s="401"/>
      <c r="N58" s="401"/>
      <c r="O58" s="401"/>
      <c r="P58" s="401"/>
      <c r="Q58" s="401"/>
      <c r="R58" s="401"/>
      <c r="S58" s="442"/>
      <c r="T58" s="443"/>
      <c r="U58" s="444"/>
      <c r="V58" s="444"/>
      <c r="W58" s="444"/>
      <c r="X58" s="444"/>
      <c r="Y58" s="444"/>
      <c r="Z58" s="444"/>
      <c r="AA58" s="444"/>
      <c r="AB58" s="444"/>
      <c r="AC58" s="444"/>
      <c r="AD58" s="444"/>
      <c r="AE58" s="444"/>
      <c r="AF58" s="444"/>
      <c r="AG58" s="470"/>
      <c r="AH58" s="471"/>
      <c r="AI58" s="471"/>
      <c r="AJ58" s="471"/>
      <c r="AK58" s="471"/>
      <c r="AL58" s="471"/>
      <c r="AM58" s="471"/>
      <c r="AN58" s="471"/>
      <c r="AO58" s="471"/>
      <c r="AP58" s="471"/>
      <c r="AQ58" s="471"/>
      <c r="AR58" s="471"/>
      <c r="AS58" s="471"/>
      <c r="AT58" s="471"/>
      <c r="AU58" s="471"/>
      <c r="AV58" s="471"/>
      <c r="AW58" s="471"/>
      <c r="AX58" s="472"/>
    </row>
    <row r="59" spans="1:50" ht="57" customHeight="1">
      <c r="A59" s="403" t="s">
        <v>107</v>
      </c>
      <c r="B59" s="445"/>
      <c r="C59" s="448" t="s">
        <v>108</v>
      </c>
      <c r="D59" s="449"/>
      <c r="E59" s="449"/>
      <c r="F59" s="450"/>
      <c r="G59" s="451" t="s">
        <v>109</v>
      </c>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3"/>
    </row>
    <row r="60" spans="1:50" ht="66.75" customHeight="1" thickBot="1">
      <c r="A60" s="446"/>
      <c r="B60" s="447"/>
      <c r="C60" s="454" t="s">
        <v>110</v>
      </c>
      <c r="D60" s="455"/>
      <c r="E60" s="455"/>
      <c r="F60" s="456"/>
      <c r="G60" s="457" t="s">
        <v>111</v>
      </c>
      <c r="H60" s="458"/>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9"/>
    </row>
    <row r="61" spans="1:50" ht="21" customHeight="1">
      <c r="A61" s="425" t="s">
        <v>112</v>
      </c>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7"/>
    </row>
    <row r="62" spans="1:50" ht="120" customHeight="1" thickBot="1">
      <c r="A62" s="428"/>
      <c r="B62" s="429"/>
      <c r="C62" s="429"/>
      <c r="D62" s="429"/>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30"/>
    </row>
    <row r="63" spans="1:50" ht="21" customHeight="1">
      <c r="A63" s="431" t="s">
        <v>113</v>
      </c>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3"/>
    </row>
    <row r="64" spans="1:50" ht="120" customHeight="1" thickBot="1">
      <c r="A64" s="434" t="s">
        <v>158</v>
      </c>
      <c r="B64" s="429"/>
      <c r="C64" s="429"/>
      <c r="D64" s="429"/>
      <c r="E64" s="435"/>
      <c r="F64" s="436" t="s">
        <v>151</v>
      </c>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8"/>
    </row>
    <row r="65" spans="1:51" ht="21" customHeight="1">
      <c r="A65" s="431" t="s">
        <v>114</v>
      </c>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3"/>
    </row>
    <row r="66" spans="1:51" ht="99.95" customHeight="1" thickBot="1">
      <c r="A66" s="434" t="s">
        <v>153</v>
      </c>
      <c r="B66" s="485"/>
      <c r="C66" s="485"/>
      <c r="D66" s="485"/>
      <c r="E66" s="486"/>
      <c r="F66" s="487" t="s">
        <v>154</v>
      </c>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9"/>
      <c r="AY66" s="13"/>
    </row>
    <row r="67" spans="1:51" ht="21" customHeight="1">
      <c r="A67" s="490" t="s">
        <v>115</v>
      </c>
      <c r="B67" s="491"/>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1"/>
      <c r="AV67" s="491"/>
      <c r="AW67" s="491"/>
      <c r="AX67" s="492"/>
    </row>
    <row r="68" spans="1:51" ht="99.95" customHeight="1" thickBot="1">
      <c r="A68" s="493"/>
      <c r="B68" s="494"/>
      <c r="C68" s="494"/>
      <c r="D68" s="494"/>
      <c r="E68" s="494"/>
      <c r="F68" s="494"/>
      <c r="G68" s="494"/>
      <c r="H68" s="494"/>
      <c r="I68" s="494"/>
      <c r="J68" s="494"/>
      <c r="K68" s="494"/>
      <c r="L68" s="494"/>
      <c r="M68" s="494"/>
      <c r="N68" s="494"/>
      <c r="O68" s="494"/>
      <c r="P68" s="494"/>
      <c r="Q68" s="494"/>
      <c r="R68" s="494"/>
      <c r="S68" s="494"/>
      <c r="T68" s="494"/>
      <c r="U68" s="494"/>
      <c r="V68" s="494"/>
      <c r="W68" s="494"/>
      <c r="X68" s="494"/>
      <c r="Y68" s="494"/>
      <c r="Z68" s="494"/>
      <c r="AA68" s="494"/>
      <c r="AB68" s="494"/>
      <c r="AC68" s="494"/>
      <c r="AD68" s="494"/>
      <c r="AE68" s="494"/>
      <c r="AF68" s="494"/>
      <c r="AG68" s="494"/>
      <c r="AH68" s="494"/>
      <c r="AI68" s="494"/>
      <c r="AJ68" s="494"/>
      <c r="AK68" s="494"/>
      <c r="AL68" s="494"/>
      <c r="AM68" s="494"/>
      <c r="AN68" s="494"/>
      <c r="AO68" s="494"/>
      <c r="AP68" s="494"/>
      <c r="AQ68" s="494"/>
      <c r="AR68" s="494"/>
      <c r="AS68" s="494"/>
      <c r="AT68" s="494"/>
      <c r="AU68" s="494"/>
      <c r="AV68" s="494"/>
      <c r="AW68" s="494"/>
      <c r="AX68" s="495"/>
    </row>
    <row r="69" spans="1:51" ht="19.7" customHeight="1">
      <c r="A69" s="490" t="s">
        <v>116</v>
      </c>
      <c r="B69" s="496"/>
      <c r="C69" s="496"/>
      <c r="D69" s="496"/>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7"/>
    </row>
    <row r="70" spans="1:51" ht="19.899999999999999" customHeight="1" thickBot="1">
      <c r="A70" s="498"/>
      <c r="B70" s="499"/>
      <c r="C70" s="500" t="s">
        <v>117</v>
      </c>
      <c r="D70" s="501"/>
      <c r="E70" s="501"/>
      <c r="F70" s="501"/>
      <c r="G70" s="501"/>
      <c r="H70" s="501"/>
      <c r="I70" s="501"/>
      <c r="J70" s="502"/>
      <c r="K70" s="503" t="s">
        <v>118</v>
      </c>
      <c r="L70" s="330"/>
      <c r="M70" s="330"/>
      <c r="N70" s="330"/>
      <c r="O70" s="330"/>
      <c r="P70" s="330"/>
      <c r="Q70" s="330"/>
      <c r="R70" s="331"/>
      <c r="S70" s="500" t="s">
        <v>119</v>
      </c>
      <c r="T70" s="501"/>
      <c r="U70" s="501"/>
      <c r="V70" s="501"/>
      <c r="W70" s="501"/>
      <c r="X70" s="501"/>
      <c r="Y70" s="501"/>
      <c r="Z70" s="502"/>
      <c r="AA70" s="504">
        <v>1015</v>
      </c>
      <c r="AB70" s="505"/>
      <c r="AC70" s="505"/>
      <c r="AD70" s="505"/>
      <c r="AE70" s="505"/>
      <c r="AF70" s="505"/>
      <c r="AG70" s="505"/>
      <c r="AH70" s="506"/>
      <c r="AI70" s="500" t="s">
        <v>120</v>
      </c>
      <c r="AJ70" s="501"/>
      <c r="AK70" s="501"/>
      <c r="AL70" s="501"/>
      <c r="AM70" s="501"/>
      <c r="AN70" s="501"/>
      <c r="AO70" s="501"/>
      <c r="AP70" s="502"/>
      <c r="AQ70" s="507">
        <v>254</v>
      </c>
      <c r="AR70" s="507"/>
      <c r="AS70" s="507"/>
      <c r="AT70" s="507"/>
      <c r="AU70" s="507"/>
      <c r="AV70" s="507"/>
      <c r="AW70" s="507"/>
      <c r="AX70" s="508"/>
    </row>
    <row r="71" spans="1:51" ht="0.95" customHeight="1" thickBot="1">
      <c r="A71" s="14"/>
      <c r="B71" s="15"/>
      <c r="C71" s="16"/>
      <c r="D71" s="16"/>
      <c r="E71" s="16"/>
      <c r="F71" s="16"/>
      <c r="G71" s="16"/>
      <c r="H71" s="16"/>
      <c r="I71" s="16"/>
      <c r="J71" s="16"/>
      <c r="K71" s="15"/>
      <c r="L71" s="15"/>
      <c r="M71" s="15"/>
      <c r="N71" s="15"/>
      <c r="O71" s="15"/>
      <c r="P71" s="15"/>
      <c r="Q71" s="15"/>
      <c r="R71" s="15"/>
      <c r="S71" s="16"/>
      <c r="T71" s="16"/>
      <c r="U71" s="16"/>
      <c r="V71" s="16"/>
      <c r="W71" s="16"/>
      <c r="X71" s="16"/>
      <c r="Y71" s="16"/>
      <c r="Z71" s="16"/>
      <c r="AA71" s="15"/>
      <c r="AB71" s="15"/>
      <c r="AC71" s="15"/>
      <c r="AD71" s="15"/>
      <c r="AE71" s="15"/>
      <c r="AF71" s="15"/>
      <c r="AG71" s="15"/>
      <c r="AH71" s="15"/>
      <c r="AI71" s="16"/>
      <c r="AJ71" s="16"/>
      <c r="AK71" s="16"/>
      <c r="AL71" s="16"/>
      <c r="AM71" s="16"/>
      <c r="AN71" s="16"/>
      <c r="AO71" s="16"/>
      <c r="AP71" s="16"/>
      <c r="AQ71" s="15"/>
      <c r="AR71" s="15"/>
      <c r="AS71" s="15"/>
      <c r="AT71" s="15"/>
      <c r="AU71" s="15"/>
      <c r="AV71" s="15"/>
      <c r="AW71" s="15"/>
      <c r="AX71" s="17"/>
    </row>
    <row r="72" spans="1:51" ht="23.65" customHeight="1">
      <c r="A72" s="509" t="s">
        <v>121</v>
      </c>
      <c r="B72" s="510"/>
      <c r="C72" s="510"/>
      <c r="D72" s="510"/>
      <c r="E72" s="510"/>
      <c r="F72" s="511"/>
      <c r="G72" s="18" t="s">
        <v>122</v>
      </c>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1" ht="38.65" customHeight="1">
      <c r="A73" s="123"/>
      <c r="B73" s="124"/>
      <c r="C73" s="124"/>
      <c r="D73" s="124"/>
      <c r="E73" s="124"/>
      <c r="F73" s="125"/>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1" ht="41.25" hidden="1" customHeight="1">
      <c r="A74" s="123"/>
      <c r="B74" s="124"/>
      <c r="C74" s="124"/>
      <c r="D74" s="124"/>
      <c r="E74" s="124"/>
      <c r="F74" s="125"/>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1" ht="52.35" hidden="1" customHeight="1">
      <c r="A75" s="123"/>
      <c r="B75" s="124"/>
      <c r="C75" s="124"/>
      <c r="D75" s="124"/>
      <c r="E75" s="124"/>
      <c r="F75" s="125"/>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1" ht="52.35" hidden="1" customHeight="1">
      <c r="A76" s="123"/>
      <c r="B76" s="124"/>
      <c r="C76" s="124"/>
      <c r="D76" s="124"/>
      <c r="E76" s="124"/>
      <c r="F76" s="125"/>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52.35" hidden="1" customHeight="1">
      <c r="A77" s="123"/>
      <c r="B77" s="124"/>
      <c r="C77" s="124"/>
      <c r="D77" s="124"/>
      <c r="E77" s="124"/>
      <c r="F77" s="125"/>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123"/>
      <c r="B78" s="124"/>
      <c r="C78" s="124"/>
      <c r="D78" s="124"/>
      <c r="E78" s="124"/>
      <c r="F78" s="125"/>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123"/>
      <c r="B79" s="124"/>
      <c r="C79" s="124"/>
      <c r="D79" s="124"/>
      <c r="E79" s="124"/>
      <c r="F79" s="125"/>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123"/>
      <c r="B80" s="124"/>
      <c r="C80" s="124"/>
      <c r="D80" s="124"/>
      <c r="E80" s="124"/>
      <c r="F80" s="125"/>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41.25" customHeight="1">
      <c r="A81" s="123"/>
      <c r="B81" s="124"/>
      <c r="C81" s="124"/>
      <c r="D81" s="124"/>
      <c r="E81" s="124"/>
      <c r="F81" s="125"/>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23"/>
      <c r="B82" s="124"/>
      <c r="C82" s="124"/>
      <c r="D82" s="124"/>
      <c r="E82" s="124"/>
      <c r="F82" s="125"/>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23"/>
      <c r="B83" s="124"/>
      <c r="C83" s="124"/>
      <c r="D83" s="124"/>
      <c r="E83" s="124"/>
      <c r="F83" s="125"/>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23"/>
      <c r="B84" s="124"/>
      <c r="C84" s="124"/>
      <c r="D84" s="124"/>
      <c r="E84" s="124"/>
      <c r="F84" s="125"/>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23"/>
      <c r="B85" s="124"/>
      <c r="C85" s="124"/>
      <c r="D85" s="124"/>
      <c r="E85" s="124"/>
      <c r="F85" s="125"/>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23"/>
      <c r="B86" s="124"/>
      <c r="C86" s="124"/>
      <c r="D86" s="124"/>
      <c r="E86" s="124"/>
      <c r="F86" s="125"/>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23"/>
      <c r="B87" s="124"/>
      <c r="C87" s="124"/>
      <c r="D87" s="124"/>
      <c r="E87" s="124"/>
      <c r="F87" s="125"/>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23"/>
      <c r="B88" s="124"/>
      <c r="C88" s="124"/>
      <c r="D88" s="124"/>
      <c r="E88" s="124"/>
      <c r="F88" s="125"/>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123"/>
      <c r="B89" s="124"/>
      <c r="C89" s="124"/>
      <c r="D89" s="124"/>
      <c r="E89" s="124"/>
      <c r="F89" s="125"/>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23"/>
      <c r="B90" s="124"/>
      <c r="C90" s="124"/>
      <c r="D90" s="124"/>
      <c r="E90" s="124"/>
      <c r="F90" s="125"/>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42.6" customHeight="1">
      <c r="A91" s="123"/>
      <c r="B91" s="124"/>
      <c r="C91" s="124"/>
      <c r="D91" s="124"/>
      <c r="E91" s="124"/>
      <c r="F91" s="125"/>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23"/>
      <c r="B92" s="124"/>
      <c r="C92" s="124"/>
      <c r="D92" s="124"/>
      <c r="E92" s="124"/>
      <c r="F92" s="125"/>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23"/>
      <c r="B93" s="124"/>
      <c r="C93" s="124"/>
      <c r="D93" s="124"/>
      <c r="E93" s="124"/>
      <c r="F93" s="125"/>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23"/>
      <c r="B94" s="124"/>
      <c r="C94" s="124"/>
      <c r="D94" s="124"/>
      <c r="E94" s="124"/>
      <c r="F94" s="125"/>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23"/>
      <c r="B95" s="124"/>
      <c r="C95" s="124"/>
      <c r="D95" s="124"/>
      <c r="E95" s="124"/>
      <c r="F95" s="125"/>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23"/>
      <c r="B96" s="124"/>
      <c r="C96" s="124"/>
      <c r="D96" s="124"/>
      <c r="E96" s="124"/>
      <c r="F96" s="125"/>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23"/>
      <c r="B97" s="124"/>
      <c r="C97" s="124"/>
      <c r="D97" s="124"/>
      <c r="E97" s="124"/>
      <c r="F97" s="125"/>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23"/>
      <c r="B98" s="124"/>
      <c r="C98" s="124"/>
      <c r="D98" s="124"/>
      <c r="E98" s="124"/>
      <c r="F98" s="125"/>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23"/>
      <c r="B99" s="124"/>
      <c r="C99" s="124"/>
      <c r="D99" s="124"/>
      <c r="E99" s="124"/>
      <c r="F99" s="125"/>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c r="A100" s="123"/>
      <c r="B100" s="124"/>
      <c r="C100" s="124"/>
      <c r="D100" s="124"/>
      <c r="E100" s="124"/>
      <c r="F100" s="125"/>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47.85" customHeight="1">
      <c r="A101" s="123"/>
      <c r="B101" s="124"/>
      <c r="C101" s="124"/>
      <c r="D101" s="124"/>
      <c r="E101" s="124"/>
      <c r="F101" s="12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22.5" customHeight="1">
      <c r="A102" s="123"/>
      <c r="B102" s="124"/>
      <c r="C102" s="124"/>
      <c r="D102" s="124"/>
      <c r="E102" s="124"/>
      <c r="F102" s="125"/>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27.75" customHeight="1" thickBot="1">
      <c r="A103" s="512"/>
      <c r="B103" s="513"/>
      <c r="C103" s="513"/>
      <c r="D103" s="513"/>
      <c r="E103" s="513"/>
      <c r="F103" s="514"/>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0.95" customHeight="1" thickBot="1">
      <c r="A104" s="24"/>
      <c r="B104" s="24"/>
      <c r="C104" s="24"/>
      <c r="D104" s="24"/>
      <c r="E104" s="24"/>
      <c r="F104" s="24"/>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row>
    <row r="105" spans="1:50" ht="30" customHeight="1">
      <c r="A105" s="515" t="s">
        <v>123</v>
      </c>
      <c r="B105" s="516"/>
      <c r="C105" s="516"/>
      <c r="D105" s="516"/>
      <c r="E105" s="516"/>
      <c r="F105" s="517"/>
      <c r="G105" s="521" t="s">
        <v>124</v>
      </c>
      <c r="H105" s="522"/>
      <c r="I105" s="522"/>
      <c r="J105" s="522"/>
      <c r="K105" s="522"/>
      <c r="L105" s="522"/>
      <c r="M105" s="522"/>
      <c r="N105" s="522"/>
      <c r="O105" s="522"/>
      <c r="P105" s="522"/>
      <c r="Q105" s="522"/>
      <c r="R105" s="522"/>
      <c r="S105" s="522"/>
      <c r="T105" s="522"/>
      <c r="U105" s="522"/>
      <c r="V105" s="522"/>
      <c r="W105" s="522"/>
      <c r="X105" s="522"/>
      <c r="Y105" s="522"/>
      <c r="Z105" s="522"/>
      <c r="AA105" s="522"/>
      <c r="AB105" s="523"/>
      <c r="AC105" s="521" t="s">
        <v>125</v>
      </c>
      <c r="AD105" s="522"/>
      <c r="AE105" s="522"/>
      <c r="AF105" s="522"/>
      <c r="AG105" s="522"/>
      <c r="AH105" s="522"/>
      <c r="AI105" s="522"/>
      <c r="AJ105" s="522"/>
      <c r="AK105" s="522"/>
      <c r="AL105" s="522"/>
      <c r="AM105" s="522"/>
      <c r="AN105" s="522"/>
      <c r="AO105" s="522"/>
      <c r="AP105" s="522"/>
      <c r="AQ105" s="522"/>
      <c r="AR105" s="522"/>
      <c r="AS105" s="522"/>
      <c r="AT105" s="522"/>
      <c r="AU105" s="522"/>
      <c r="AV105" s="522"/>
      <c r="AW105" s="522"/>
      <c r="AX105" s="524"/>
    </row>
    <row r="106" spans="1:50" ht="24.75" customHeight="1">
      <c r="A106" s="262"/>
      <c r="B106" s="263"/>
      <c r="C106" s="263"/>
      <c r="D106" s="263"/>
      <c r="E106" s="263"/>
      <c r="F106" s="264"/>
      <c r="G106" s="525" t="s">
        <v>69</v>
      </c>
      <c r="H106" s="218"/>
      <c r="I106" s="218"/>
      <c r="J106" s="218"/>
      <c r="K106" s="218"/>
      <c r="L106" s="526" t="s">
        <v>126</v>
      </c>
      <c r="M106" s="78"/>
      <c r="N106" s="78"/>
      <c r="O106" s="78"/>
      <c r="P106" s="78"/>
      <c r="Q106" s="78"/>
      <c r="R106" s="78"/>
      <c r="S106" s="78"/>
      <c r="T106" s="78"/>
      <c r="U106" s="78"/>
      <c r="V106" s="78"/>
      <c r="W106" s="78"/>
      <c r="X106" s="79"/>
      <c r="Y106" s="527" t="s">
        <v>127</v>
      </c>
      <c r="Z106" s="528"/>
      <c r="AA106" s="528"/>
      <c r="AB106" s="529"/>
      <c r="AC106" s="525" t="s">
        <v>69</v>
      </c>
      <c r="AD106" s="218"/>
      <c r="AE106" s="218"/>
      <c r="AF106" s="218"/>
      <c r="AG106" s="218"/>
      <c r="AH106" s="526" t="s">
        <v>126</v>
      </c>
      <c r="AI106" s="78"/>
      <c r="AJ106" s="78"/>
      <c r="AK106" s="78"/>
      <c r="AL106" s="78"/>
      <c r="AM106" s="78"/>
      <c r="AN106" s="78"/>
      <c r="AO106" s="78"/>
      <c r="AP106" s="78"/>
      <c r="AQ106" s="78"/>
      <c r="AR106" s="78"/>
      <c r="AS106" s="78"/>
      <c r="AT106" s="79"/>
      <c r="AU106" s="527" t="s">
        <v>127</v>
      </c>
      <c r="AV106" s="528"/>
      <c r="AW106" s="528"/>
      <c r="AX106" s="539"/>
    </row>
    <row r="107" spans="1:50" ht="24.75" customHeight="1">
      <c r="A107" s="262"/>
      <c r="B107" s="263"/>
      <c r="C107" s="263"/>
      <c r="D107" s="263"/>
      <c r="E107" s="263"/>
      <c r="F107" s="264"/>
      <c r="G107" s="540" t="s">
        <v>128</v>
      </c>
      <c r="H107" s="408"/>
      <c r="I107" s="408"/>
      <c r="J107" s="408"/>
      <c r="K107" s="541"/>
      <c r="L107" s="542" t="s">
        <v>129</v>
      </c>
      <c r="M107" s="543"/>
      <c r="N107" s="543"/>
      <c r="O107" s="543"/>
      <c r="P107" s="543"/>
      <c r="Q107" s="543"/>
      <c r="R107" s="543"/>
      <c r="S107" s="543"/>
      <c r="T107" s="543"/>
      <c r="U107" s="543"/>
      <c r="V107" s="543"/>
      <c r="W107" s="543"/>
      <c r="X107" s="544"/>
      <c r="Y107" s="545">
        <v>7</v>
      </c>
      <c r="Z107" s="546"/>
      <c r="AA107" s="546"/>
      <c r="AB107" s="547"/>
      <c r="AC107" s="540" t="s">
        <v>128</v>
      </c>
      <c r="AD107" s="408"/>
      <c r="AE107" s="408"/>
      <c r="AF107" s="408"/>
      <c r="AG107" s="541"/>
      <c r="AH107" s="542" t="s">
        <v>129</v>
      </c>
      <c r="AI107" s="543"/>
      <c r="AJ107" s="543"/>
      <c r="AK107" s="543"/>
      <c r="AL107" s="543"/>
      <c r="AM107" s="543"/>
      <c r="AN107" s="543"/>
      <c r="AO107" s="543"/>
      <c r="AP107" s="543"/>
      <c r="AQ107" s="543"/>
      <c r="AR107" s="543"/>
      <c r="AS107" s="543"/>
      <c r="AT107" s="544"/>
      <c r="AU107" s="545">
        <v>6</v>
      </c>
      <c r="AV107" s="546"/>
      <c r="AW107" s="546"/>
      <c r="AX107" s="548"/>
    </row>
    <row r="108" spans="1:50" ht="24.75" customHeight="1">
      <c r="A108" s="262"/>
      <c r="B108" s="263"/>
      <c r="C108" s="263"/>
      <c r="D108" s="263"/>
      <c r="E108" s="263"/>
      <c r="F108" s="264"/>
      <c r="G108" s="530"/>
      <c r="H108" s="377"/>
      <c r="I108" s="377"/>
      <c r="J108" s="377"/>
      <c r="K108" s="423"/>
      <c r="L108" s="531"/>
      <c r="M108" s="532"/>
      <c r="N108" s="532"/>
      <c r="O108" s="532"/>
      <c r="P108" s="532"/>
      <c r="Q108" s="532"/>
      <c r="R108" s="532"/>
      <c r="S108" s="532"/>
      <c r="T108" s="532"/>
      <c r="U108" s="532"/>
      <c r="V108" s="532"/>
      <c r="W108" s="532"/>
      <c r="X108" s="533"/>
      <c r="Y108" s="534"/>
      <c r="Z108" s="535"/>
      <c r="AA108" s="535"/>
      <c r="AB108" s="536"/>
      <c r="AC108" s="537"/>
      <c r="AD108" s="377"/>
      <c r="AE108" s="377"/>
      <c r="AF108" s="377"/>
      <c r="AG108" s="423"/>
      <c r="AH108" s="531"/>
      <c r="AI108" s="532"/>
      <c r="AJ108" s="532"/>
      <c r="AK108" s="532"/>
      <c r="AL108" s="532"/>
      <c r="AM108" s="532"/>
      <c r="AN108" s="532"/>
      <c r="AO108" s="532"/>
      <c r="AP108" s="532"/>
      <c r="AQ108" s="532"/>
      <c r="AR108" s="532"/>
      <c r="AS108" s="532"/>
      <c r="AT108" s="533"/>
      <c r="AU108" s="534"/>
      <c r="AV108" s="535"/>
      <c r="AW108" s="535"/>
      <c r="AX108" s="538"/>
    </row>
    <row r="109" spans="1:50" ht="24.75" customHeight="1">
      <c r="A109" s="262"/>
      <c r="B109" s="263"/>
      <c r="C109" s="263"/>
      <c r="D109" s="263"/>
      <c r="E109" s="263"/>
      <c r="F109" s="264"/>
      <c r="G109" s="537"/>
      <c r="H109" s="377"/>
      <c r="I109" s="377"/>
      <c r="J109" s="377"/>
      <c r="K109" s="423"/>
      <c r="L109" s="531"/>
      <c r="M109" s="532"/>
      <c r="N109" s="532"/>
      <c r="O109" s="532"/>
      <c r="P109" s="532"/>
      <c r="Q109" s="532"/>
      <c r="R109" s="532"/>
      <c r="S109" s="532"/>
      <c r="T109" s="532"/>
      <c r="U109" s="532"/>
      <c r="V109" s="532"/>
      <c r="W109" s="532"/>
      <c r="X109" s="533"/>
      <c r="Y109" s="534"/>
      <c r="Z109" s="535"/>
      <c r="AA109" s="535"/>
      <c r="AB109" s="536"/>
      <c r="AC109" s="537"/>
      <c r="AD109" s="377"/>
      <c r="AE109" s="377"/>
      <c r="AF109" s="377"/>
      <c r="AG109" s="423"/>
      <c r="AH109" s="531"/>
      <c r="AI109" s="532"/>
      <c r="AJ109" s="532"/>
      <c r="AK109" s="532"/>
      <c r="AL109" s="532"/>
      <c r="AM109" s="532"/>
      <c r="AN109" s="532"/>
      <c r="AO109" s="532"/>
      <c r="AP109" s="532"/>
      <c r="AQ109" s="532"/>
      <c r="AR109" s="532"/>
      <c r="AS109" s="532"/>
      <c r="AT109" s="533"/>
      <c r="AU109" s="534"/>
      <c r="AV109" s="535"/>
      <c r="AW109" s="535"/>
      <c r="AX109" s="538"/>
    </row>
    <row r="110" spans="1:50" ht="24.75" customHeight="1">
      <c r="A110" s="262"/>
      <c r="B110" s="263"/>
      <c r="C110" s="263"/>
      <c r="D110" s="263"/>
      <c r="E110" s="263"/>
      <c r="F110" s="264"/>
      <c r="G110" s="537"/>
      <c r="H110" s="377"/>
      <c r="I110" s="377"/>
      <c r="J110" s="377"/>
      <c r="K110" s="423"/>
      <c r="L110" s="531"/>
      <c r="M110" s="532"/>
      <c r="N110" s="532"/>
      <c r="O110" s="532"/>
      <c r="P110" s="532"/>
      <c r="Q110" s="532"/>
      <c r="R110" s="532"/>
      <c r="S110" s="532"/>
      <c r="T110" s="532"/>
      <c r="U110" s="532"/>
      <c r="V110" s="532"/>
      <c r="W110" s="532"/>
      <c r="X110" s="533"/>
      <c r="Y110" s="534"/>
      <c r="Z110" s="535"/>
      <c r="AA110" s="535"/>
      <c r="AB110" s="536"/>
      <c r="AC110" s="537"/>
      <c r="AD110" s="377"/>
      <c r="AE110" s="377"/>
      <c r="AF110" s="377"/>
      <c r="AG110" s="423"/>
      <c r="AH110" s="531"/>
      <c r="AI110" s="532"/>
      <c r="AJ110" s="532"/>
      <c r="AK110" s="532"/>
      <c r="AL110" s="532"/>
      <c r="AM110" s="532"/>
      <c r="AN110" s="532"/>
      <c r="AO110" s="532"/>
      <c r="AP110" s="532"/>
      <c r="AQ110" s="532"/>
      <c r="AR110" s="532"/>
      <c r="AS110" s="532"/>
      <c r="AT110" s="533"/>
      <c r="AU110" s="534"/>
      <c r="AV110" s="535"/>
      <c r="AW110" s="535"/>
      <c r="AX110" s="538"/>
    </row>
    <row r="111" spans="1:50" ht="24.75" customHeight="1">
      <c r="A111" s="262"/>
      <c r="B111" s="263"/>
      <c r="C111" s="263"/>
      <c r="D111" s="263"/>
      <c r="E111" s="263"/>
      <c r="F111" s="264"/>
      <c r="G111" s="537"/>
      <c r="H111" s="377"/>
      <c r="I111" s="377"/>
      <c r="J111" s="377"/>
      <c r="K111" s="423"/>
      <c r="L111" s="531"/>
      <c r="M111" s="532"/>
      <c r="N111" s="532"/>
      <c r="O111" s="532"/>
      <c r="P111" s="532"/>
      <c r="Q111" s="532"/>
      <c r="R111" s="532"/>
      <c r="S111" s="532"/>
      <c r="T111" s="532"/>
      <c r="U111" s="532"/>
      <c r="V111" s="532"/>
      <c r="W111" s="532"/>
      <c r="X111" s="533"/>
      <c r="Y111" s="534"/>
      <c r="Z111" s="535"/>
      <c r="AA111" s="535"/>
      <c r="AB111" s="535"/>
      <c r="AC111" s="537"/>
      <c r="AD111" s="377"/>
      <c r="AE111" s="377"/>
      <c r="AF111" s="377"/>
      <c r="AG111" s="423"/>
      <c r="AH111" s="531"/>
      <c r="AI111" s="532"/>
      <c r="AJ111" s="532"/>
      <c r="AK111" s="532"/>
      <c r="AL111" s="532"/>
      <c r="AM111" s="532"/>
      <c r="AN111" s="532"/>
      <c r="AO111" s="532"/>
      <c r="AP111" s="532"/>
      <c r="AQ111" s="532"/>
      <c r="AR111" s="532"/>
      <c r="AS111" s="532"/>
      <c r="AT111" s="533"/>
      <c r="AU111" s="534"/>
      <c r="AV111" s="535"/>
      <c r="AW111" s="535"/>
      <c r="AX111" s="538"/>
    </row>
    <row r="112" spans="1:50" ht="24.75" customHeight="1">
      <c r="A112" s="262"/>
      <c r="B112" s="263"/>
      <c r="C112" s="263"/>
      <c r="D112" s="263"/>
      <c r="E112" s="263"/>
      <c r="F112" s="264"/>
      <c r="G112" s="537"/>
      <c r="H112" s="377"/>
      <c r="I112" s="377"/>
      <c r="J112" s="377"/>
      <c r="K112" s="423"/>
      <c r="L112" s="531"/>
      <c r="M112" s="532"/>
      <c r="N112" s="532"/>
      <c r="O112" s="532"/>
      <c r="P112" s="532"/>
      <c r="Q112" s="532"/>
      <c r="R112" s="532"/>
      <c r="S112" s="532"/>
      <c r="T112" s="532"/>
      <c r="U112" s="532"/>
      <c r="V112" s="532"/>
      <c r="W112" s="532"/>
      <c r="X112" s="533"/>
      <c r="Y112" s="534"/>
      <c r="Z112" s="535"/>
      <c r="AA112" s="535"/>
      <c r="AB112" s="535"/>
      <c r="AC112" s="537"/>
      <c r="AD112" s="377"/>
      <c r="AE112" s="377"/>
      <c r="AF112" s="377"/>
      <c r="AG112" s="423"/>
      <c r="AH112" s="531"/>
      <c r="AI112" s="532"/>
      <c r="AJ112" s="532"/>
      <c r="AK112" s="532"/>
      <c r="AL112" s="532"/>
      <c r="AM112" s="532"/>
      <c r="AN112" s="532"/>
      <c r="AO112" s="532"/>
      <c r="AP112" s="532"/>
      <c r="AQ112" s="532"/>
      <c r="AR112" s="532"/>
      <c r="AS112" s="532"/>
      <c r="AT112" s="533"/>
      <c r="AU112" s="534"/>
      <c r="AV112" s="535"/>
      <c r="AW112" s="535"/>
      <c r="AX112" s="538"/>
    </row>
    <row r="113" spans="1:50" ht="24.75" customHeight="1">
      <c r="A113" s="262"/>
      <c r="B113" s="263"/>
      <c r="C113" s="263"/>
      <c r="D113" s="263"/>
      <c r="E113" s="263"/>
      <c r="F113" s="264"/>
      <c r="G113" s="537"/>
      <c r="H113" s="377"/>
      <c r="I113" s="377"/>
      <c r="J113" s="377"/>
      <c r="K113" s="423"/>
      <c r="L113" s="531"/>
      <c r="M113" s="532"/>
      <c r="N113" s="532"/>
      <c r="O113" s="532"/>
      <c r="P113" s="532"/>
      <c r="Q113" s="532"/>
      <c r="R113" s="532"/>
      <c r="S113" s="532"/>
      <c r="T113" s="532"/>
      <c r="U113" s="532"/>
      <c r="V113" s="532"/>
      <c r="W113" s="532"/>
      <c r="X113" s="533"/>
      <c r="Y113" s="534"/>
      <c r="Z113" s="535"/>
      <c r="AA113" s="535"/>
      <c r="AB113" s="535"/>
      <c r="AC113" s="537"/>
      <c r="AD113" s="377"/>
      <c r="AE113" s="377"/>
      <c r="AF113" s="377"/>
      <c r="AG113" s="423"/>
      <c r="AH113" s="531"/>
      <c r="AI113" s="532"/>
      <c r="AJ113" s="532"/>
      <c r="AK113" s="532"/>
      <c r="AL113" s="532"/>
      <c r="AM113" s="532"/>
      <c r="AN113" s="532"/>
      <c r="AO113" s="532"/>
      <c r="AP113" s="532"/>
      <c r="AQ113" s="532"/>
      <c r="AR113" s="532"/>
      <c r="AS113" s="532"/>
      <c r="AT113" s="533"/>
      <c r="AU113" s="534"/>
      <c r="AV113" s="535"/>
      <c r="AW113" s="535"/>
      <c r="AX113" s="538"/>
    </row>
    <row r="114" spans="1:50" ht="24.75" customHeight="1">
      <c r="A114" s="262"/>
      <c r="B114" s="263"/>
      <c r="C114" s="263"/>
      <c r="D114" s="263"/>
      <c r="E114" s="263"/>
      <c r="F114" s="264"/>
      <c r="G114" s="549"/>
      <c r="H114" s="385"/>
      <c r="I114" s="385"/>
      <c r="J114" s="385"/>
      <c r="K114" s="550"/>
      <c r="L114" s="551"/>
      <c r="M114" s="552"/>
      <c r="N114" s="552"/>
      <c r="O114" s="552"/>
      <c r="P114" s="552"/>
      <c r="Q114" s="552"/>
      <c r="R114" s="552"/>
      <c r="S114" s="552"/>
      <c r="T114" s="552"/>
      <c r="U114" s="552"/>
      <c r="V114" s="552"/>
      <c r="W114" s="552"/>
      <c r="X114" s="553"/>
      <c r="Y114" s="554"/>
      <c r="Z114" s="555"/>
      <c r="AA114" s="555"/>
      <c r="AB114" s="555"/>
      <c r="AC114" s="549"/>
      <c r="AD114" s="385"/>
      <c r="AE114" s="385"/>
      <c r="AF114" s="385"/>
      <c r="AG114" s="550"/>
      <c r="AH114" s="551"/>
      <c r="AI114" s="552"/>
      <c r="AJ114" s="552"/>
      <c r="AK114" s="552"/>
      <c r="AL114" s="552"/>
      <c r="AM114" s="552"/>
      <c r="AN114" s="552"/>
      <c r="AO114" s="552"/>
      <c r="AP114" s="552"/>
      <c r="AQ114" s="552"/>
      <c r="AR114" s="552"/>
      <c r="AS114" s="552"/>
      <c r="AT114" s="553"/>
      <c r="AU114" s="554"/>
      <c r="AV114" s="555"/>
      <c r="AW114" s="555"/>
      <c r="AX114" s="556"/>
    </row>
    <row r="115" spans="1:50" ht="24.75" customHeight="1">
      <c r="A115" s="262"/>
      <c r="B115" s="263"/>
      <c r="C115" s="263"/>
      <c r="D115" s="263"/>
      <c r="E115" s="263"/>
      <c r="F115" s="264"/>
      <c r="G115" s="561" t="s">
        <v>39</v>
      </c>
      <c r="H115" s="78"/>
      <c r="I115" s="78"/>
      <c r="J115" s="78"/>
      <c r="K115" s="78"/>
      <c r="L115" s="562"/>
      <c r="M115" s="191"/>
      <c r="N115" s="191"/>
      <c r="O115" s="191"/>
      <c r="P115" s="191"/>
      <c r="Q115" s="191"/>
      <c r="R115" s="191"/>
      <c r="S115" s="191"/>
      <c r="T115" s="191"/>
      <c r="U115" s="191"/>
      <c r="V115" s="191"/>
      <c r="W115" s="191"/>
      <c r="X115" s="192"/>
      <c r="Y115" s="563">
        <f>SUM(Y107:AB114)</f>
        <v>7</v>
      </c>
      <c r="Z115" s="564"/>
      <c r="AA115" s="564"/>
      <c r="AB115" s="565"/>
      <c r="AC115" s="561" t="s">
        <v>39</v>
      </c>
      <c r="AD115" s="78"/>
      <c r="AE115" s="78"/>
      <c r="AF115" s="78"/>
      <c r="AG115" s="78"/>
      <c r="AH115" s="562"/>
      <c r="AI115" s="191"/>
      <c r="AJ115" s="191"/>
      <c r="AK115" s="191"/>
      <c r="AL115" s="191"/>
      <c r="AM115" s="191"/>
      <c r="AN115" s="191"/>
      <c r="AO115" s="191"/>
      <c r="AP115" s="191"/>
      <c r="AQ115" s="191"/>
      <c r="AR115" s="191"/>
      <c r="AS115" s="191"/>
      <c r="AT115" s="192"/>
      <c r="AU115" s="563">
        <f>SUM(AU107:AX114)</f>
        <v>6</v>
      </c>
      <c r="AV115" s="564"/>
      <c r="AW115" s="564"/>
      <c r="AX115" s="566"/>
    </row>
    <row r="116" spans="1:50" ht="30" customHeight="1">
      <c r="A116" s="262"/>
      <c r="B116" s="263"/>
      <c r="C116" s="263"/>
      <c r="D116" s="263"/>
      <c r="E116" s="263"/>
      <c r="F116" s="264"/>
      <c r="G116" s="557" t="s">
        <v>130</v>
      </c>
      <c r="H116" s="558"/>
      <c r="I116" s="558"/>
      <c r="J116" s="558"/>
      <c r="K116" s="558"/>
      <c r="L116" s="558"/>
      <c r="M116" s="558"/>
      <c r="N116" s="558"/>
      <c r="O116" s="558"/>
      <c r="P116" s="558"/>
      <c r="Q116" s="558"/>
      <c r="R116" s="558"/>
      <c r="S116" s="558"/>
      <c r="T116" s="558"/>
      <c r="U116" s="558"/>
      <c r="V116" s="558"/>
      <c r="W116" s="558"/>
      <c r="X116" s="558"/>
      <c r="Y116" s="558"/>
      <c r="Z116" s="558"/>
      <c r="AA116" s="558"/>
      <c r="AB116" s="559"/>
      <c r="AC116" s="557" t="s">
        <v>131</v>
      </c>
      <c r="AD116" s="558"/>
      <c r="AE116" s="558"/>
      <c r="AF116" s="558"/>
      <c r="AG116" s="558"/>
      <c r="AH116" s="558"/>
      <c r="AI116" s="558"/>
      <c r="AJ116" s="558"/>
      <c r="AK116" s="558"/>
      <c r="AL116" s="558"/>
      <c r="AM116" s="558"/>
      <c r="AN116" s="558"/>
      <c r="AO116" s="558"/>
      <c r="AP116" s="558"/>
      <c r="AQ116" s="558"/>
      <c r="AR116" s="558"/>
      <c r="AS116" s="558"/>
      <c r="AT116" s="558"/>
      <c r="AU116" s="558"/>
      <c r="AV116" s="558"/>
      <c r="AW116" s="558"/>
      <c r="AX116" s="560"/>
    </row>
    <row r="117" spans="1:50" ht="25.5" customHeight="1">
      <c r="A117" s="262"/>
      <c r="B117" s="263"/>
      <c r="C117" s="263"/>
      <c r="D117" s="263"/>
      <c r="E117" s="263"/>
      <c r="F117" s="264"/>
      <c r="G117" s="525" t="s">
        <v>69</v>
      </c>
      <c r="H117" s="218"/>
      <c r="I117" s="218"/>
      <c r="J117" s="218"/>
      <c r="K117" s="218"/>
      <c r="L117" s="526" t="s">
        <v>126</v>
      </c>
      <c r="M117" s="78"/>
      <c r="N117" s="78"/>
      <c r="O117" s="78"/>
      <c r="P117" s="78"/>
      <c r="Q117" s="78"/>
      <c r="R117" s="78"/>
      <c r="S117" s="78"/>
      <c r="T117" s="78"/>
      <c r="U117" s="78"/>
      <c r="V117" s="78"/>
      <c r="W117" s="78"/>
      <c r="X117" s="79"/>
      <c r="Y117" s="527" t="s">
        <v>127</v>
      </c>
      <c r="Z117" s="528"/>
      <c r="AA117" s="528"/>
      <c r="AB117" s="529"/>
      <c r="AC117" s="525" t="s">
        <v>69</v>
      </c>
      <c r="AD117" s="218"/>
      <c r="AE117" s="218"/>
      <c r="AF117" s="218"/>
      <c r="AG117" s="218"/>
      <c r="AH117" s="526" t="s">
        <v>126</v>
      </c>
      <c r="AI117" s="78"/>
      <c r="AJ117" s="78"/>
      <c r="AK117" s="78"/>
      <c r="AL117" s="78"/>
      <c r="AM117" s="78"/>
      <c r="AN117" s="78"/>
      <c r="AO117" s="78"/>
      <c r="AP117" s="78"/>
      <c r="AQ117" s="78"/>
      <c r="AR117" s="78"/>
      <c r="AS117" s="78"/>
      <c r="AT117" s="79"/>
      <c r="AU117" s="527" t="s">
        <v>127</v>
      </c>
      <c r="AV117" s="528"/>
      <c r="AW117" s="528"/>
      <c r="AX117" s="539"/>
    </row>
    <row r="118" spans="1:50" ht="24.75" customHeight="1">
      <c r="A118" s="262"/>
      <c r="B118" s="263"/>
      <c r="C118" s="263"/>
      <c r="D118" s="263"/>
      <c r="E118" s="263"/>
      <c r="F118" s="264"/>
      <c r="G118" s="540" t="s">
        <v>128</v>
      </c>
      <c r="H118" s="408"/>
      <c r="I118" s="408"/>
      <c r="J118" s="408"/>
      <c r="K118" s="541"/>
      <c r="L118" s="542" t="s">
        <v>129</v>
      </c>
      <c r="M118" s="543"/>
      <c r="N118" s="543"/>
      <c r="O118" s="543"/>
      <c r="P118" s="543"/>
      <c r="Q118" s="543"/>
      <c r="R118" s="543"/>
      <c r="S118" s="543"/>
      <c r="T118" s="543"/>
      <c r="U118" s="543"/>
      <c r="V118" s="543"/>
      <c r="W118" s="543"/>
      <c r="X118" s="544"/>
      <c r="Y118" s="545">
        <v>6</v>
      </c>
      <c r="Z118" s="546"/>
      <c r="AA118" s="546"/>
      <c r="AB118" s="547"/>
      <c r="AC118" s="567"/>
      <c r="AD118" s="408"/>
      <c r="AE118" s="408"/>
      <c r="AF118" s="408"/>
      <c r="AG118" s="541"/>
      <c r="AH118" s="542"/>
      <c r="AI118" s="543"/>
      <c r="AJ118" s="543"/>
      <c r="AK118" s="543"/>
      <c r="AL118" s="543"/>
      <c r="AM118" s="543"/>
      <c r="AN118" s="543"/>
      <c r="AO118" s="543"/>
      <c r="AP118" s="543"/>
      <c r="AQ118" s="543"/>
      <c r="AR118" s="543"/>
      <c r="AS118" s="543"/>
      <c r="AT118" s="544"/>
      <c r="AU118" s="545"/>
      <c r="AV118" s="546"/>
      <c r="AW118" s="546"/>
      <c r="AX118" s="548"/>
    </row>
    <row r="119" spans="1:50" ht="24.75" customHeight="1">
      <c r="A119" s="262"/>
      <c r="B119" s="263"/>
      <c r="C119" s="263"/>
      <c r="D119" s="263"/>
      <c r="E119" s="263"/>
      <c r="F119" s="264"/>
      <c r="G119" s="537"/>
      <c r="H119" s="377"/>
      <c r="I119" s="377"/>
      <c r="J119" s="377"/>
      <c r="K119" s="423"/>
      <c r="L119" s="531"/>
      <c r="M119" s="532"/>
      <c r="N119" s="532"/>
      <c r="O119" s="532"/>
      <c r="P119" s="532"/>
      <c r="Q119" s="532"/>
      <c r="R119" s="532"/>
      <c r="S119" s="532"/>
      <c r="T119" s="532"/>
      <c r="U119" s="532"/>
      <c r="V119" s="532"/>
      <c r="W119" s="532"/>
      <c r="X119" s="533"/>
      <c r="Y119" s="534"/>
      <c r="Z119" s="535"/>
      <c r="AA119" s="535"/>
      <c r="AB119" s="536"/>
      <c r="AC119" s="537"/>
      <c r="AD119" s="377"/>
      <c r="AE119" s="377"/>
      <c r="AF119" s="377"/>
      <c r="AG119" s="423"/>
      <c r="AH119" s="531"/>
      <c r="AI119" s="532"/>
      <c r="AJ119" s="532"/>
      <c r="AK119" s="532"/>
      <c r="AL119" s="532"/>
      <c r="AM119" s="532"/>
      <c r="AN119" s="532"/>
      <c r="AO119" s="532"/>
      <c r="AP119" s="532"/>
      <c r="AQ119" s="532"/>
      <c r="AR119" s="532"/>
      <c r="AS119" s="532"/>
      <c r="AT119" s="533"/>
      <c r="AU119" s="534"/>
      <c r="AV119" s="535"/>
      <c r="AW119" s="535"/>
      <c r="AX119" s="538"/>
    </row>
    <row r="120" spans="1:50" ht="24.75" customHeight="1">
      <c r="A120" s="262"/>
      <c r="B120" s="263"/>
      <c r="C120" s="263"/>
      <c r="D120" s="263"/>
      <c r="E120" s="263"/>
      <c r="F120" s="264"/>
      <c r="G120" s="537"/>
      <c r="H120" s="377"/>
      <c r="I120" s="377"/>
      <c r="J120" s="377"/>
      <c r="K120" s="423"/>
      <c r="L120" s="531"/>
      <c r="M120" s="532"/>
      <c r="N120" s="532"/>
      <c r="O120" s="532"/>
      <c r="P120" s="532"/>
      <c r="Q120" s="532"/>
      <c r="R120" s="532"/>
      <c r="S120" s="532"/>
      <c r="T120" s="532"/>
      <c r="U120" s="532"/>
      <c r="V120" s="532"/>
      <c r="W120" s="532"/>
      <c r="X120" s="533"/>
      <c r="Y120" s="534"/>
      <c r="Z120" s="535"/>
      <c r="AA120" s="535"/>
      <c r="AB120" s="536"/>
      <c r="AC120" s="537"/>
      <c r="AD120" s="377"/>
      <c r="AE120" s="377"/>
      <c r="AF120" s="377"/>
      <c r="AG120" s="423"/>
      <c r="AH120" s="531"/>
      <c r="AI120" s="532"/>
      <c r="AJ120" s="532"/>
      <c r="AK120" s="532"/>
      <c r="AL120" s="532"/>
      <c r="AM120" s="532"/>
      <c r="AN120" s="532"/>
      <c r="AO120" s="532"/>
      <c r="AP120" s="532"/>
      <c r="AQ120" s="532"/>
      <c r="AR120" s="532"/>
      <c r="AS120" s="532"/>
      <c r="AT120" s="533"/>
      <c r="AU120" s="534"/>
      <c r="AV120" s="535"/>
      <c r="AW120" s="535"/>
      <c r="AX120" s="538"/>
    </row>
    <row r="121" spans="1:50" ht="24.75" customHeight="1">
      <c r="A121" s="262"/>
      <c r="B121" s="263"/>
      <c r="C121" s="263"/>
      <c r="D121" s="263"/>
      <c r="E121" s="263"/>
      <c r="F121" s="264"/>
      <c r="G121" s="537"/>
      <c r="H121" s="377"/>
      <c r="I121" s="377"/>
      <c r="J121" s="377"/>
      <c r="K121" s="423"/>
      <c r="L121" s="531"/>
      <c r="M121" s="532"/>
      <c r="N121" s="532"/>
      <c r="O121" s="532"/>
      <c r="P121" s="532"/>
      <c r="Q121" s="532"/>
      <c r="R121" s="532"/>
      <c r="S121" s="532"/>
      <c r="T121" s="532"/>
      <c r="U121" s="532"/>
      <c r="V121" s="532"/>
      <c r="W121" s="532"/>
      <c r="X121" s="533"/>
      <c r="Y121" s="534"/>
      <c r="Z121" s="535"/>
      <c r="AA121" s="535"/>
      <c r="AB121" s="536"/>
      <c r="AC121" s="537"/>
      <c r="AD121" s="377"/>
      <c r="AE121" s="377"/>
      <c r="AF121" s="377"/>
      <c r="AG121" s="423"/>
      <c r="AH121" s="531"/>
      <c r="AI121" s="532"/>
      <c r="AJ121" s="532"/>
      <c r="AK121" s="532"/>
      <c r="AL121" s="532"/>
      <c r="AM121" s="532"/>
      <c r="AN121" s="532"/>
      <c r="AO121" s="532"/>
      <c r="AP121" s="532"/>
      <c r="AQ121" s="532"/>
      <c r="AR121" s="532"/>
      <c r="AS121" s="532"/>
      <c r="AT121" s="533"/>
      <c r="AU121" s="534"/>
      <c r="AV121" s="535"/>
      <c r="AW121" s="535"/>
      <c r="AX121" s="538"/>
    </row>
    <row r="122" spans="1:50" ht="24.75" customHeight="1">
      <c r="A122" s="262"/>
      <c r="B122" s="263"/>
      <c r="C122" s="263"/>
      <c r="D122" s="263"/>
      <c r="E122" s="263"/>
      <c r="F122" s="264"/>
      <c r="G122" s="537"/>
      <c r="H122" s="377"/>
      <c r="I122" s="377"/>
      <c r="J122" s="377"/>
      <c r="K122" s="423"/>
      <c r="L122" s="531"/>
      <c r="M122" s="532"/>
      <c r="N122" s="532"/>
      <c r="O122" s="532"/>
      <c r="P122" s="532"/>
      <c r="Q122" s="532"/>
      <c r="R122" s="532"/>
      <c r="S122" s="532"/>
      <c r="T122" s="532"/>
      <c r="U122" s="532"/>
      <c r="V122" s="532"/>
      <c r="W122" s="532"/>
      <c r="X122" s="533"/>
      <c r="Y122" s="534"/>
      <c r="Z122" s="535"/>
      <c r="AA122" s="535"/>
      <c r="AB122" s="535"/>
      <c r="AC122" s="537"/>
      <c r="AD122" s="377"/>
      <c r="AE122" s="377"/>
      <c r="AF122" s="377"/>
      <c r="AG122" s="423"/>
      <c r="AH122" s="531"/>
      <c r="AI122" s="532"/>
      <c r="AJ122" s="532"/>
      <c r="AK122" s="532"/>
      <c r="AL122" s="532"/>
      <c r="AM122" s="532"/>
      <c r="AN122" s="532"/>
      <c r="AO122" s="532"/>
      <c r="AP122" s="532"/>
      <c r="AQ122" s="532"/>
      <c r="AR122" s="532"/>
      <c r="AS122" s="532"/>
      <c r="AT122" s="533"/>
      <c r="AU122" s="534"/>
      <c r="AV122" s="535"/>
      <c r="AW122" s="535"/>
      <c r="AX122" s="538"/>
    </row>
    <row r="123" spans="1:50" ht="24.75" customHeight="1">
      <c r="A123" s="262"/>
      <c r="B123" s="263"/>
      <c r="C123" s="263"/>
      <c r="D123" s="263"/>
      <c r="E123" s="263"/>
      <c r="F123" s="264"/>
      <c r="G123" s="537"/>
      <c r="H123" s="377"/>
      <c r="I123" s="377"/>
      <c r="J123" s="377"/>
      <c r="K123" s="423"/>
      <c r="L123" s="531"/>
      <c r="M123" s="532"/>
      <c r="N123" s="532"/>
      <c r="O123" s="532"/>
      <c r="P123" s="532"/>
      <c r="Q123" s="532"/>
      <c r="R123" s="532"/>
      <c r="S123" s="532"/>
      <c r="T123" s="532"/>
      <c r="U123" s="532"/>
      <c r="V123" s="532"/>
      <c r="W123" s="532"/>
      <c r="X123" s="533"/>
      <c r="Y123" s="534"/>
      <c r="Z123" s="535"/>
      <c r="AA123" s="535"/>
      <c r="AB123" s="535"/>
      <c r="AC123" s="537"/>
      <c r="AD123" s="377"/>
      <c r="AE123" s="377"/>
      <c r="AF123" s="377"/>
      <c r="AG123" s="423"/>
      <c r="AH123" s="531"/>
      <c r="AI123" s="532"/>
      <c r="AJ123" s="532"/>
      <c r="AK123" s="532"/>
      <c r="AL123" s="532"/>
      <c r="AM123" s="532"/>
      <c r="AN123" s="532"/>
      <c r="AO123" s="532"/>
      <c r="AP123" s="532"/>
      <c r="AQ123" s="532"/>
      <c r="AR123" s="532"/>
      <c r="AS123" s="532"/>
      <c r="AT123" s="533"/>
      <c r="AU123" s="534"/>
      <c r="AV123" s="535"/>
      <c r="AW123" s="535"/>
      <c r="AX123" s="538"/>
    </row>
    <row r="124" spans="1:50" ht="24.75" customHeight="1">
      <c r="A124" s="262"/>
      <c r="B124" s="263"/>
      <c r="C124" s="263"/>
      <c r="D124" s="263"/>
      <c r="E124" s="263"/>
      <c r="F124" s="264"/>
      <c r="G124" s="537"/>
      <c r="H124" s="377"/>
      <c r="I124" s="377"/>
      <c r="J124" s="377"/>
      <c r="K124" s="423"/>
      <c r="L124" s="531"/>
      <c r="M124" s="532"/>
      <c r="N124" s="532"/>
      <c r="O124" s="532"/>
      <c r="P124" s="532"/>
      <c r="Q124" s="532"/>
      <c r="R124" s="532"/>
      <c r="S124" s="532"/>
      <c r="T124" s="532"/>
      <c r="U124" s="532"/>
      <c r="V124" s="532"/>
      <c r="W124" s="532"/>
      <c r="X124" s="533"/>
      <c r="Y124" s="534"/>
      <c r="Z124" s="535"/>
      <c r="AA124" s="535"/>
      <c r="AB124" s="535"/>
      <c r="AC124" s="537"/>
      <c r="AD124" s="377"/>
      <c r="AE124" s="377"/>
      <c r="AF124" s="377"/>
      <c r="AG124" s="423"/>
      <c r="AH124" s="531"/>
      <c r="AI124" s="532"/>
      <c r="AJ124" s="532"/>
      <c r="AK124" s="532"/>
      <c r="AL124" s="532"/>
      <c r="AM124" s="532"/>
      <c r="AN124" s="532"/>
      <c r="AO124" s="532"/>
      <c r="AP124" s="532"/>
      <c r="AQ124" s="532"/>
      <c r="AR124" s="532"/>
      <c r="AS124" s="532"/>
      <c r="AT124" s="533"/>
      <c r="AU124" s="534"/>
      <c r="AV124" s="535"/>
      <c r="AW124" s="535"/>
      <c r="AX124" s="538"/>
    </row>
    <row r="125" spans="1:50" ht="24.75" customHeight="1">
      <c r="A125" s="262"/>
      <c r="B125" s="263"/>
      <c r="C125" s="263"/>
      <c r="D125" s="263"/>
      <c r="E125" s="263"/>
      <c r="F125" s="264"/>
      <c r="G125" s="549"/>
      <c r="H125" s="385"/>
      <c r="I125" s="385"/>
      <c r="J125" s="385"/>
      <c r="K125" s="550"/>
      <c r="L125" s="551"/>
      <c r="M125" s="552"/>
      <c r="N125" s="552"/>
      <c r="O125" s="552"/>
      <c r="P125" s="552"/>
      <c r="Q125" s="552"/>
      <c r="R125" s="552"/>
      <c r="S125" s="552"/>
      <c r="T125" s="552"/>
      <c r="U125" s="552"/>
      <c r="V125" s="552"/>
      <c r="W125" s="552"/>
      <c r="X125" s="553"/>
      <c r="Y125" s="554"/>
      <c r="Z125" s="555"/>
      <c r="AA125" s="555"/>
      <c r="AB125" s="555"/>
      <c r="AC125" s="549"/>
      <c r="AD125" s="385"/>
      <c r="AE125" s="385"/>
      <c r="AF125" s="385"/>
      <c r="AG125" s="550"/>
      <c r="AH125" s="551"/>
      <c r="AI125" s="552"/>
      <c r="AJ125" s="552"/>
      <c r="AK125" s="552"/>
      <c r="AL125" s="552"/>
      <c r="AM125" s="552"/>
      <c r="AN125" s="552"/>
      <c r="AO125" s="552"/>
      <c r="AP125" s="552"/>
      <c r="AQ125" s="552"/>
      <c r="AR125" s="552"/>
      <c r="AS125" s="552"/>
      <c r="AT125" s="553"/>
      <c r="AU125" s="554"/>
      <c r="AV125" s="555"/>
      <c r="AW125" s="555"/>
      <c r="AX125" s="556"/>
    </row>
    <row r="126" spans="1:50" ht="24.75" customHeight="1">
      <c r="A126" s="262"/>
      <c r="B126" s="263"/>
      <c r="C126" s="263"/>
      <c r="D126" s="263"/>
      <c r="E126" s="263"/>
      <c r="F126" s="264"/>
      <c r="G126" s="561" t="s">
        <v>39</v>
      </c>
      <c r="H126" s="78"/>
      <c r="I126" s="78"/>
      <c r="J126" s="78"/>
      <c r="K126" s="78"/>
      <c r="L126" s="562"/>
      <c r="M126" s="191"/>
      <c r="N126" s="191"/>
      <c r="O126" s="191"/>
      <c r="P126" s="191"/>
      <c r="Q126" s="191"/>
      <c r="R126" s="191"/>
      <c r="S126" s="191"/>
      <c r="T126" s="191"/>
      <c r="U126" s="191"/>
      <c r="V126" s="191"/>
      <c r="W126" s="191"/>
      <c r="X126" s="192"/>
      <c r="Y126" s="563">
        <f>SUM(Y118:AB125)</f>
        <v>6</v>
      </c>
      <c r="Z126" s="564"/>
      <c r="AA126" s="564"/>
      <c r="AB126" s="565"/>
      <c r="AC126" s="561" t="s">
        <v>39</v>
      </c>
      <c r="AD126" s="78"/>
      <c r="AE126" s="78"/>
      <c r="AF126" s="78"/>
      <c r="AG126" s="78"/>
      <c r="AH126" s="562"/>
      <c r="AI126" s="191"/>
      <c r="AJ126" s="191"/>
      <c r="AK126" s="191"/>
      <c r="AL126" s="191"/>
      <c r="AM126" s="191"/>
      <c r="AN126" s="191"/>
      <c r="AO126" s="191"/>
      <c r="AP126" s="191"/>
      <c r="AQ126" s="191"/>
      <c r="AR126" s="191"/>
      <c r="AS126" s="191"/>
      <c r="AT126" s="192"/>
      <c r="AU126" s="563">
        <f>SUM(AU118:AX125)</f>
        <v>0</v>
      </c>
      <c r="AV126" s="564"/>
      <c r="AW126" s="564"/>
      <c r="AX126" s="566"/>
    </row>
    <row r="127" spans="1:50" ht="30" customHeight="1">
      <c r="A127" s="262"/>
      <c r="B127" s="263"/>
      <c r="C127" s="263"/>
      <c r="D127" s="263"/>
      <c r="E127" s="263"/>
      <c r="F127" s="264"/>
      <c r="G127" s="568" t="s">
        <v>132</v>
      </c>
      <c r="H127" s="569"/>
      <c r="I127" s="569"/>
      <c r="J127" s="569"/>
      <c r="K127" s="569"/>
      <c r="L127" s="569"/>
      <c r="M127" s="569"/>
      <c r="N127" s="569"/>
      <c r="O127" s="569"/>
      <c r="P127" s="569"/>
      <c r="Q127" s="569"/>
      <c r="R127" s="569"/>
      <c r="S127" s="569"/>
      <c r="T127" s="569"/>
      <c r="U127" s="569"/>
      <c r="V127" s="569"/>
      <c r="W127" s="569"/>
      <c r="X127" s="569"/>
      <c r="Y127" s="569"/>
      <c r="Z127" s="569"/>
      <c r="AA127" s="569"/>
      <c r="AB127" s="570"/>
      <c r="AC127" s="557" t="s">
        <v>133</v>
      </c>
      <c r="AD127" s="558"/>
      <c r="AE127" s="558"/>
      <c r="AF127" s="558"/>
      <c r="AG127" s="558"/>
      <c r="AH127" s="558"/>
      <c r="AI127" s="558"/>
      <c r="AJ127" s="558"/>
      <c r="AK127" s="558"/>
      <c r="AL127" s="558"/>
      <c r="AM127" s="558"/>
      <c r="AN127" s="558"/>
      <c r="AO127" s="558"/>
      <c r="AP127" s="558"/>
      <c r="AQ127" s="558"/>
      <c r="AR127" s="558"/>
      <c r="AS127" s="558"/>
      <c r="AT127" s="558"/>
      <c r="AU127" s="558"/>
      <c r="AV127" s="558"/>
      <c r="AW127" s="558"/>
      <c r="AX127" s="560"/>
    </row>
    <row r="128" spans="1:50" ht="24.75" customHeight="1">
      <c r="A128" s="262"/>
      <c r="B128" s="263"/>
      <c r="C128" s="263"/>
      <c r="D128" s="263"/>
      <c r="E128" s="263"/>
      <c r="F128" s="264"/>
      <c r="G128" s="525" t="s">
        <v>69</v>
      </c>
      <c r="H128" s="218"/>
      <c r="I128" s="218"/>
      <c r="J128" s="218"/>
      <c r="K128" s="218"/>
      <c r="L128" s="526" t="s">
        <v>126</v>
      </c>
      <c r="M128" s="78"/>
      <c r="N128" s="78"/>
      <c r="O128" s="78"/>
      <c r="P128" s="78"/>
      <c r="Q128" s="78"/>
      <c r="R128" s="78"/>
      <c r="S128" s="78"/>
      <c r="T128" s="78"/>
      <c r="U128" s="78"/>
      <c r="V128" s="78"/>
      <c r="W128" s="78"/>
      <c r="X128" s="79"/>
      <c r="Y128" s="527" t="s">
        <v>127</v>
      </c>
      <c r="Z128" s="528"/>
      <c r="AA128" s="528"/>
      <c r="AB128" s="529"/>
      <c r="AC128" s="525" t="s">
        <v>69</v>
      </c>
      <c r="AD128" s="218"/>
      <c r="AE128" s="218"/>
      <c r="AF128" s="218"/>
      <c r="AG128" s="218"/>
      <c r="AH128" s="526" t="s">
        <v>126</v>
      </c>
      <c r="AI128" s="78"/>
      <c r="AJ128" s="78"/>
      <c r="AK128" s="78"/>
      <c r="AL128" s="78"/>
      <c r="AM128" s="78"/>
      <c r="AN128" s="78"/>
      <c r="AO128" s="78"/>
      <c r="AP128" s="78"/>
      <c r="AQ128" s="78"/>
      <c r="AR128" s="78"/>
      <c r="AS128" s="78"/>
      <c r="AT128" s="79"/>
      <c r="AU128" s="527" t="s">
        <v>127</v>
      </c>
      <c r="AV128" s="528"/>
      <c r="AW128" s="528"/>
      <c r="AX128" s="539"/>
    </row>
    <row r="129" spans="1:50" ht="24.75" customHeight="1">
      <c r="A129" s="262"/>
      <c r="B129" s="263"/>
      <c r="C129" s="263"/>
      <c r="D129" s="263"/>
      <c r="E129" s="263"/>
      <c r="F129" s="264"/>
      <c r="G129" s="540" t="s">
        <v>128</v>
      </c>
      <c r="H129" s="408"/>
      <c r="I129" s="408"/>
      <c r="J129" s="408"/>
      <c r="K129" s="541"/>
      <c r="L129" s="542" t="s">
        <v>129</v>
      </c>
      <c r="M129" s="543"/>
      <c r="N129" s="543"/>
      <c r="O129" s="543"/>
      <c r="P129" s="543"/>
      <c r="Q129" s="543"/>
      <c r="R129" s="543"/>
      <c r="S129" s="543"/>
      <c r="T129" s="543"/>
      <c r="U129" s="543"/>
      <c r="V129" s="543"/>
      <c r="W129" s="543"/>
      <c r="X129" s="544"/>
      <c r="Y129" s="545">
        <v>7</v>
      </c>
      <c r="Z129" s="546"/>
      <c r="AA129" s="546"/>
      <c r="AB129" s="547"/>
      <c r="AC129" s="567"/>
      <c r="AD129" s="408"/>
      <c r="AE129" s="408"/>
      <c r="AF129" s="408"/>
      <c r="AG129" s="541"/>
      <c r="AH129" s="542"/>
      <c r="AI129" s="543"/>
      <c r="AJ129" s="543"/>
      <c r="AK129" s="543"/>
      <c r="AL129" s="543"/>
      <c r="AM129" s="543"/>
      <c r="AN129" s="543"/>
      <c r="AO129" s="543"/>
      <c r="AP129" s="543"/>
      <c r="AQ129" s="543"/>
      <c r="AR129" s="543"/>
      <c r="AS129" s="543"/>
      <c r="AT129" s="544"/>
      <c r="AU129" s="545"/>
      <c r="AV129" s="546"/>
      <c r="AW129" s="546"/>
      <c r="AX129" s="548"/>
    </row>
    <row r="130" spans="1:50" ht="24.75" customHeight="1">
      <c r="A130" s="262"/>
      <c r="B130" s="263"/>
      <c r="C130" s="263"/>
      <c r="D130" s="263"/>
      <c r="E130" s="263"/>
      <c r="F130" s="264"/>
      <c r="G130" s="537"/>
      <c r="H130" s="377"/>
      <c r="I130" s="377"/>
      <c r="J130" s="377"/>
      <c r="K130" s="423"/>
      <c r="L130" s="531"/>
      <c r="M130" s="532"/>
      <c r="N130" s="532"/>
      <c r="O130" s="532"/>
      <c r="P130" s="532"/>
      <c r="Q130" s="532"/>
      <c r="R130" s="532"/>
      <c r="S130" s="532"/>
      <c r="T130" s="532"/>
      <c r="U130" s="532"/>
      <c r="V130" s="532"/>
      <c r="W130" s="532"/>
      <c r="X130" s="533"/>
      <c r="Y130" s="534"/>
      <c r="Z130" s="535"/>
      <c r="AA130" s="535"/>
      <c r="AB130" s="536"/>
      <c r="AC130" s="537"/>
      <c r="AD130" s="377"/>
      <c r="AE130" s="377"/>
      <c r="AF130" s="377"/>
      <c r="AG130" s="423"/>
      <c r="AH130" s="531"/>
      <c r="AI130" s="532"/>
      <c r="AJ130" s="532"/>
      <c r="AK130" s="532"/>
      <c r="AL130" s="532"/>
      <c r="AM130" s="532"/>
      <c r="AN130" s="532"/>
      <c r="AO130" s="532"/>
      <c r="AP130" s="532"/>
      <c r="AQ130" s="532"/>
      <c r="AR130" s="532"/>
      <c r="AS130" s="532"/>
      <c r="AT130" s="533"/>
      <c r="AU130" s="534"/>
      <c r="AV130" s="535"/>
      <c r="AW130" s="535"/>
      <c r="AX130" s="538"/>
    </row>
    <row r="131" spans="1:50" ht="24.75" customHeight="1">
      <c r="A131" s="262"/>
      <c r="B131" s="263"/>
      <c r="C131" s="263"/>
      <c r="D131" s="263"/>
      <c r="E131" s="263"/>
      <c r="F131" s="264"/>
      <c r="G131" s="537"/>
      <c r="H131" s="377"/>
      <c r="I131" s="377"/>
      <c r="J131" s="377"/>
      <c r="K131" s="423"/>
      <c r="L131" s="531"/>
      <c r="M131" s="532"/>
      <c r="N131" s="532"/>
      <c r="O131" s="532"/>
      <c r="P131" s="532"/>
      <c r="Q131" s="532"/>
      <c r="R131" s="532"/>
      <c r="S131" s="532"/>
      <c r="T131" s="532"/>
      <c r="U131" s="532"/>
      <c r="V131" s="532"/>
      <c r="W131" s="532"/>
      <c r="X131" s="533"/>
      <c r="Y131" s="534"/>
      <c r="Z131" s="535"/>
      <c r="AA131" s="535"/>
      <c r="AB131" s="536"/>
      <c r="AC131" s="537"/>
      <c r="AD131" s="377"/>
      <c r="AE131" s="377"/>
      <c r="AF131" s="377"/>
      <c r="AG131" s="423"/>
      <c r="AH131" s="531"/>
      <c r="AI131" s="532"/>
      <c r="AJ131" s="532"/>
      <c r="AK131" s="532"/>
      <c r="AL131" s="532"/>
      <c r="AM131" s="532"/>
      <c r="AN131" s="532"/>
      <c r="AO131" s="532"/>
      <c r="AP131" s="532"/>
      <c r="AQ131" s="532"/>
      <c r="AR131" s="532"/>
      <c r="AS131" s="532"/>
      <c r="AT131" s="533"/>
      <c r="AU131" s="534"/>
      <c r="AV131" s="535"/>
      <c r="AW131" s="535"/>
      <c r="AX131" s="538"/>
    </row>
    <row r="132" spans="1:50" ht="24.75" customHeight="1">
      <c r="A132" s="262"/>
      <c r="B132" s="263"/>
      <c r="C132" s="263"/>
      <c r="D132" s="263"/>
      <c r="E132" s="263"/>
      <c r="F132" s="264"/>
      <c r="G132" s="537"/>
      <c r="H132" s="377"/>
      <c r="I132" s="377"/>
      <c r="J132" s="377"/>
      <c r="K132" s="423"/>
      <c r="L132" s="531"/>
      <c r="M132" s="532"/>
      <c r="N132" s="532"/>
      <c r="O132" s="532"/>
      <c r="P132" s="532"/>
      <c r="Q132" s="532"/>
      <c r="R132" s="532"/>
      <c r="S132" s="532"/>
      <c r="T132" s="532"/>
      <c r="U132" s="532"/>
      <c r="V132" s="532"/>
      <c r="W132" s="532"/>
      <c r="X132" s="533"/>
      <c r="Y132" s="534"/>
      <c r="Z132" s="535"/>
      <c r="AA132" s="535"/>
      <c r="AB132" s="536"/>
      <c r="AC132" s="537"/>
      <c r="AD132" s="377"/>
      <c r="AE132" s="377"/>
      <c r="AF132" s="377"/>
      <c r="AG132" s="423"/>
      <c r="AH132" s="531"/>
      <c r="AI132" s="532"/>
      <c r="AJ132" s="532"/>
      <c r="AK132" s="532"/>
      <c r="AL132" s="532"/>
      <c r="AM132" s="532"/>
      <c r="AN132" s="532"/>
      <c r="AO132" s="532"/>
      <c r="AP132" s="532"/>
      <c r="AQ132" s="532"/>
      <c r="AR132" s="532"/>
      <c r="AS132" s="532"/>
      <c r="AT132" s="533"/>
      <c r="AU132" s="534"/>
      <c r="AV132" s="535"/>
      <c r="AW132" s="535"/>
      <c r="AX132" s="538"/>
    </row>
    <row r="133" spans="1:50" ht="24.75" customHeight="1">
      <c r="A133" s="262"/>
      <c r="B133" s="263"/>
      <c r="C133" s="263"/>
      <c r="D133" s="263"/>
      <c r="E133" s="263"/>
      <c r="F133" s="264"/>
      <c r="G133" s="537"/>
      <c r="H133" s="377"/>
      <c r="I133" s="377"/>
      <c r="J133" s="377"/>
      <c r="K133" s="423"/>
      <c r="L133" s="531"/>
      <c r="M133" s="532"/>
      <c r="N133" s="532"/>
      <c r="O133" s="532"/>
      <c r="P133" s="532"/>
      <c r="Q133" s="532"/>
      <c r="R133" s="532"/>
      <c r="S133" s="532"/>
      <c r="T133" s="532"/>
      <c r="U133" s="532"/>
      <c r="V133" s="532"/>
      <c r="W133" s="532"/>
      <c r="X133" s="533"/>
      <c r="Y133" s="534"/>
      <c r="Z133" s="535"/>
      <c r="AA133" s="535"/>
      <c r="AB133" s="535"/>
      <c r="AC133" s="537"/>
      <c r="AD133" s="377"/>
      <c r="AE133" s="377"/>
      <c r="AF133" s="377"/>
      <c r="AG133" s="423"/>
      <c r="AH133" s="531"/>
      <c r="AI133" s="532"/>
      <c r="AJ133" s="532"/>
      <c r="AK133" s="532"/>
      <c r="AL133" s="532"/>
      <c r="AM133" s="532"/>
      <c r="AN133" s="532"/>
      <c r="AO133" s="532"/>
      <c r="AP133" s="532"/>
      <c r="AQ133" s="532"/>
      <c r="AR133" s="532"/>
      <c r="AS133" s="532"/>
      <c r="AT133" s="533"/>
      <c r="AU133" s="534"/>
      <c r="AV133" s="535"/>
      <c r="AW133" s="535"/>
      <c r="AX133" s="538"/>
    </row>
    <row r="134" spans="1:50" ht="24.75" customHeight="1">
      <c r="A134" s="262"/>
      <c r="B134" s="263"/>
      <c r="C134" s="263"/>
      <c r="D134" s="263"/>
      <c r="E134" s="263"/>
      <c r="F134" s="264"/>
      <c r="G134" s="537"/>
      <c r="H134" s="377"/>
      <c r="I134" s="377"/>
      <c r="J134" s="377"/>
      <c r="K134" s="423"/>
      <c r="L134" s="531"/>
      <c r="M134" s="532"/>
      <c r="N134" s="532"/>
      <c r="O134" s="532"/>
      <c r="P134" s="532"/>
      <c r="Q134" s="532"/>
      <c r="R134" s="532"/>
      <c r="S134" s="532"/>
      <c r="T134" s="532"/>
      <c r="U134" s="532"/>
      <c r="V134" s="532"/>
      <c r="W134" s="532"/>
      <c r="X134" s="533"/>
      <c r="Y134" s="534"/>
      <c r="Z134" s="535"/>
      <c r="AA134" s="535"/>
      <c r="AB134" s="535"/>
      <c r="AC134" s="537"/>
      <c r="AD134" s="377"/>
      <c r="AE134" s="377"/>
      <c r="AF134" s="377"/>
      <c r="AG134" s="423"/>
      <c r="AH134" s="531"/>
      <c r="AI134" s="532"/>
      <c r="AJ134" s="532"/>
      <c r="AK134" s="532"/>
      <c r="AL134" s="532"/>
      <c r="AM134" s="532"/>
      <c r="AN134" s="532"/>
      <c r="AO134" s="532"/>
      <c r="AP134" s="532"/>
      <c r="AQ134" s="532"/>
      <c r="AR134" s="532"/>
      <c r="AS134" s="532"/>
      <c r="AT134" s="533"/>
      <c r="AU134" s="534"/>
      <c r="AV134" s="535"/>
      <c r="AW134" s="535"/>
      <c r="AX134" s="538"/>
    </row>
    <row r="135" spans="1:50" ht="24.75" customHeight="1">
      <c r="A135" s="262"/>
      <c r="B135" s="263"/>
      <c r="C135" s="263"/>
      <c r="D135" s="263"/>
      <c r="E135" s="263"/>
      <c r="F135" s="264"/>
      <c r="G135" s="537"/>
      <c r="H135" s="377"/>
      <c r="I135" s="377"/>
      <c r="J135" s="377"/>
      <c r="K135" s="423"/>
      <c r="L135" s="531"/>
      <c r="M135" s="532"/>
      <c r="N135" s="532"/>
      <c r="O135" s="532"/>
      <c r="P135" s="532"/>
      <c r="Q135" s="532"/>
      <c r="R135" s="532"/>
      <c r="S135" s="532"/>
      <c r="T135" s="532"/>
      <c r="U135" s="532"/>
      <c r="V135" s="532"/>
      <c r="W135" s="532"/>
      <c r="X135" s="533"/>
      <c r="Y135" s="534"/>
      <c r="Z135" s="535"/>
      <c r="AA135" s="535"/>
      <c r="AB135" s="535"/>
      <c r="AC135" s="537"/>
      <c r="AD135" s="377"/>
      <c r="AE135" s="377"/>
      <c r="AF135" s="377"/>
      <c r="AG135" s="423"/>
      <c r="AH135" s="531"/>
      <c r="AI135" s="532"/>
      <c r="AJ135" s="532"/>
      <c r="AK135" s="532"/>
      <c r="AL135" s="532"/>
      <c r="AM135" s="532"/>
      <c r="AN135" s="532"/>
      <c r="AO135" s="532"/>
      <c r="AP135" s="532"/>
      <c r="AQ135" s="532"/>
      <c r="AR135" s="532"/>
      <c r="AS135" s="532"/>
      <c r="AT135" s="533"/>
      <c r="AU135" s="534"/>
      <c r="AV135" s="535"/>
      <c r="AW135" s="535"/>
      <c r="AX135" s="538"/>
    </row>
    <row r="136" spans="1:50" ht="24.75" customHeight="1">
      <c r="A136" s="262"/>
      <c r="B136" s="263"/>
      <c r="C136" s="263"/>
      <c r="D136" s="263"/>
      <c r="E136" s="263"/>
      <c r="F136" s="264"/>
      <c r="G136" s="549"/>
      <c r="H136" s="385"/>
      <c r="I136" s="385"/>
      <c r="J136" s="385"/>
      <c r="K136" s="550"/>
      <c r="L136" s="551"/>
      <c r="M136" s="552"/>
      <c r="N136" s="552"/>
      <c r="O136" s="552"/>
      <c r="P136" s="552"/>
      <c r="Q136" s="552"/>
      <c r="R136" s="552"/>
      <c r="S136" s="552"/>
      <c r="T136" s="552"/>
      <c r="U136" s="552"/>
      <c r="V136" s="552"/>
      <c r="W136" s="552"/>
      <c r="X136" s="553"/>
      <c r="Y136" s="554"/>
      <c r="Z136" s="555"/>
      <c r="AA136" s="555"/>
      <c r="AB136" s="555"/>
      <c r="AC136" s="549"/>
      <c r="AD136" s="385"/>
      <c r="AE136" s="385"/>
      <c r="AF136" s="385"/>
      <c r="AG136" s="550"/>
      <c r="AH136" s="551"/>
      <c r="AI136" s="552"/>
      <c r="AJ136" s="552"/>
      <c r="AK136" s="552"/>
      <c r="AL136" s="552"/>
      <c r="AM136" s="552"/>
      <c r="AN136" s="552"/>
      <c r="AO136" s="552"/>
      <c r="AP136" s="552"/>
      <c r="AQ136" s="552"/>
      <c r="AR136" s="552"/>
      <c r="AS136" s="552"/>
      <c r="AT136" s="553"/>
      <c r="AU136" s="554"/>
      <c r="AV136" s="555"/>
      <c r="AW136" s="555"/>
      <c r="AX136" s="556"/>
    </row>
    <row r="137" spans="1:50" ht="24.75" customHeight="1">
      <c r="A137" s="262"/>
      <c r="B137" s="263"/>
      <c r="C137" s="263"/>
      <c r="D137" s="263"/>
      <c r="E137" s="263"/>
      <c r="F137" s="264"/>
      <c r="G137" s="561" t="s">
        <v>39</v>
      </c>
      <c r="H137" s="78"/>
      <c r="I137" s="78"/>
      <c r="J137" s="78"/>
      <c r="K137" s="78"/>
      <c r="L137" s="562"/>
      <c r="M137" s="191"/>
      <c r="N137" s="191"/>
      <c r="O137" s="191"/>
      <c r="P137" s="191"/>
      <c r="Q137" s="191"/>
      <c r="R137" s="191"/>
      <c r="S137" s="191"/>
      <c r="T137" s="191"/>
      <c r="U137" s="191"/>
      <c r="V137" s="191"/>
      <c r="W137" s="191"/>
      <c r="X137" s="192"/>
      <c r="Y137" s="563">
        <f>SUM(Y129:AB136)</f>
        <v>7</v>
      </c>
      <c r="Z137" s="564"/>
      <c r="AA137" s="564"/>
      <c r="AB137" s="565"/>
      <c r="AC137" s="561" t="s">
        <v>39</v>
      </c>
      <c r="AD137" s="78"/>
      <c r="AE137" s="78"/>
      <c r="AF137" s="78"/>
      <c r="AG137" s="78"/>
      <c r="AH137" s="562"/>
      <c r="AI137" s="191"/>
      <c r="AJ137" s="191"/>
      <c r="AK137" s="191"/>
      <c r="AL137" s="191"/>
      <c r="AM137" s="191"/>
      <c r="AN137" s="191"/>
      <c r="AO137" s="191"/>
      <c r="AP137" s="191"/>
      <c r="AQ137" s="191"/>
      <c r="AR137" s="191"/>
      <c r="AS137" s="191"/>
      <c r="AT137" s="192"/>
      <c r="AU137" s="563">
        <f>SUM(AU129:AX136)</f>
        <v>0</v>
      </c>
      <c r="AV137" s="564"/>
      <c r="AW137" s="564"/>
      <c r="AX137" s="566"/>
    </row>
    <row r="138" spans="1:50" ht="30" customHeight="1">
      <c r="A138" s="262"/>
      <c r="B138" s="263"/>
      <c r="C138" s="263"/>
      <c r="D138" s="263"/>
      <c r="E138" s="263"/>
      <c r="F138" s="264"/>
      <c r="G138" s="557" t="s">
        <v>134</v>
      </c>
      <c r="H138" s="558"/>
      <c r="I138" s="558"/>
      <c r="J138" s="558"/>
      <c r="K138" s="558"/>
      <c r="L138" s="558"/>
      <c r="M138" s="558"/>
      <c r="N138" s="558"/>
      <c r="O138" s="558"/>
      <c r="P138" s="558"/>
      <c r="Q138" s="558"/>
      <c r="R138" s="558"/>
      <c r="S138" s="558"/>
      <c r="T138" s="558"/>
      <c r="U138" s="558"/>
      <c r="V138" s="558"/>
      <c r="W138" s="558"/>
      <c r="X138" s="558"/>
      <c r="Y138" s="558"/>
      <c r="Z138" s="558"/>
      <c r="AA138" s="558"/>
      <c r="AB138" s="559"/>
      <c r="AC138" s="557" t="s">
        <v>135</v>
      </c>
      <c r="AD138" s="558"/>
      <c r="AE138" s="558"/>
      <c r="AF138" s="558"/>
      <c r="AG138" s="558"/>
      <c r="AH138" s="558"/>
      <c r="AI138" s="558"/>
      <c r="AJ138" s="558"/>
      <c r="AK138" s="558"/>
      <c r="AL138" s="558"/>
      <c r="AM138" s="558"/>
      <c r="AN138" s="558"/>
      <c r="AO138" s="558"/>
      <c r="AP138" s="558"/>
      <c r="AQ138" s="558"/>
      <c r="AR138" s="558"/>
      <c r="AS138" s="558"/>
      <c r="AT138" s="558"/>
      <c r="AU138" s="558"/>
      <c r="AV138" s="558"/>
      <c r="AW138" s="558"/>
      <c r="AX138" s="560"/>
    </row>
    <row r="139" spans="1:50" ht="24.75" customHeight="1">
      <c r="A139" s="262"/>
      <c r="B139" s="263"/>
      <c r="C139" s="263"/>
      <c r="D139" s="263"/>
      <c r="E139" s="263"/>
      <c r="F139" s="264"/>
      <c r="G139" s="525" t="s">
        <v>69</v>
      </c>
      <c r="H139" s="218"/>
      <c r="I139" s="218"/>
      <c r="J139" s="218"/>
      <c r="K139" s="218"/>
      <c r="L139" s="526" t="s">
        <v>126</v>
      </c>
      <c r="M139" s="78"/>
      <c r="N139" s="78"/>
      <c r="O139" s="78"/>
      <c r="P139" s="78"/>
      <c r="Q139" s="78"/>
      <c r="R139" s="78"/>
      <c r="S139" s="78"/>
      <c r="T139" s="78"/>
      <c r="U139" s="78"/>
      <c r="V139" s="78"/>
      <c r="W139" s="78"/>
      <c r="X139" s="79"/>
      <c r="Y139" s="527" t="s">
        <v>127</v>
      </c>
      <c r="Z139" s="528"/>
      <c r="AA139" s="528"/>
      <c r="AB139" s="529"/>
      <c r="AC139" s="525" t="s">
        <v>69</v>
      </c>
      <c r="AD139" s="218"/>
      <c r="AE139" s="218"/>
      <c r="AF139" s="218"/>
      <c r="AG139" s="218"/>
      <c r="AH139" s="526" t="s">
        <v>126</v>
      </c>
      <c r="AI139" s="78"/>
      <c r="AJ139" s="78"/>
      <c r="AK139" s="78"/>
      <c r="AL139" s="78"/>
      <c r="AM139" s="78"/>
      <c r="AN139" s="78"/>
      <c r="AO139" s="78"/>
      <c r="AP139" s="78"/>
      <c r="AQ139" s="78"/>
      <c r="AR139" s="78"/>
      <c r="AS139" s="78"/>
      <c r="AT139" s="79"/>
      <c r="AU139" s="527" t="s">
        <v>127</v>
      </c>
      <c r="AV139" s="528"/>
      <c r="AW139" s="528"/>
      <c r="AX139" s="539"/>
    </row>
    <row r="140" spans="1:50" ht="24.75" customHeight="1">
      <c r="A140" s="262"/>
      <c r="B140" s="263"/>
      <c r="C140" s="263"/>
      <c r="D140" s="263"/>
      <c r="E140" s="263"/>
      <c r="F140" s="264"/>
      <c r="G140" s="540" t="s">
        <v>128</v>
      </c>
      <c r="H140" s="408"/>
      <c r="I140" s="408"/>
      <c r="J140" s="408"/>
      <c r="K140" s="541"/>
      <c r="L140" s="542" t="s">
        <v>129</v>
      </c>
      <c r="M140" s="543"/>
      <c r="N140" s="543"/>
      <c r="O140" s="543"/>
      <c r="P140" s="543"/>
      <c r="Q140" s="543"/>
      <c r="R140" s="543"/>
      <c r="S140" s="543"/>
      <c r="T140" s="543"/>
      <c r="U140" s="543"/>
      <c r="V140" s="543"/>
      <c r="W140" s="543"/>
      <c r="X140" s="544"/>
      <c r="Y140" s="545">
        <v>7</v>
      </c>
      <c r="Z140" s="546"/>
      <c r="AA140" s="546"/>
      <c r="AB140" s="547"/>
      <c r="AC140" s="567"/>
      <c r="AD140" s="408"/>
      <c r="AE140" s="408"/>
      <c r="AF140" s="408"/>
      <c r="AG140" s="541"/>
      <c r="AH140" s="542"/>
      <c r="AI140" s="543"/>
      <c r="AJ140" s="543"/>
      <c r="AK140" s="543"/>
      <c r="AL140" s="543"/>
      <c r="AM140" s="543"/>
      <c r="AN140" s="543"/>
      <c r="AO140" s="543"/>
      <c r="AP140" s="543"/>
      <c r="AQ140" s="543"/>
      <c r="AR140" s="543"/>
      <c r="AS140" s="543"/>
      <c r="AT140" s="544"/>
      <c r="AU140" s="545"/>
      <c r="AV140" s="546"/>
      <c r="AW140" s="546"/>
      <c r="AX140" s="548"/>
    </row>
    <row r="141" spans="1:50" ht="24.75" customHeight="1">
      <c r="A141" s="262"/>
      <c r="B141" s="263"/>
      <c r="C141" s="263"/>
      <c r="D141" s="263"/>
      <c r="E141" s="263"/>
      <c r="F141" s="264"/>
      <c r="G141" s="537"/>
      <c r="H141" s="377"/>
      <c r="I141" s="377"/>
      <c r="J141" s="377"/>
      <c r="K141" s="423"/>
      <c r="L141" s="531"/>
      <c r="M141" s="532"/>
      <c r="N141" s="532"/>
      <c r="O141" s="532"/>
      <c r="P141" s="532"/>
      <c r="Q141" s="532"/>
      <c r="R141" s="532"/>
      <c r="S141" s="532"/>
      <c r="T141" s="532"/>
      <c r="U141" s="532"/>
      <c r="V141" s="532"/>
      <c r="W141" s="532"/>
      <c r="X141" s="533"/>
      <c r="Y141" s="534"/>
      <c r="Z141" s="535"/>
      <c r="AA141" s="535"/>
      <c r="AB141" s="536"/>
      <c r="AC141" s="537"/>
      <c r="AD141" s="377"/>
      <c r="AE141" s="377"/>
      <c r="AF141" s="377"/>
      <c r="AG141" s="423"/>
      <c r="AH141" s="531"/>
      <c r="AI141" s="532"/>
      <c r="AJ141" s="532"/>
      <c r="AK141" s="532"/>
      <c r="AL141" s="532"/>
      <c r="AM141" s="532"/>
      <c r="AN141" s="532"/>
      <c r="AO141" s="532"/>
      <c r="AP141" s="532"/>
      <c r="AQ141" s="532"/>
      <c r="AR141" s="532"/>
      <c r="AS141" s="532"/>
      <c r="AT141" s="533"/>
      <c r="AU141" s="534"/>
      <c r="AV141" s="535"/>
      <c r="AW141" s="535"/>
      <c r="AX141" s="538"/>
    </row>
    <row r="142" spans="1:50" ht="24.75" customHeight="1">
      <c r="A142" s="262"/>
      <c r="B142" s="263"/>
      <c r="C142" s="263"/>
      <c r="D142" s="263"/>
      <c r="E142" s="263"/>
      <c r="F142" s="264"/>
      <c r="G142" s="537"/>
      <c r="H142" s="377"/>
      <c r="I142" s="377"/>
      <c r="J142" s="377"/>
      <c r="K142" s="423"/>
      <c r="L142" s="531"/>
      <c r="M142" s="532"/>
      <c r="N142" s="532"/>
      <c r="O142" s="532"/>
      <c r="P142" s="532"/>
      <c r="Q142" s="532"/>
      <c r="R142" s="532"/>
      <c r="S142" s="532"/>
      <c r="T142" s="532"/>
      <c r="U142" s="532"/>
      <c r="V142" s="532"/>
      <c r="W142" s="532"/>
      <c r="X142" s="533"/>
      <c r="Y142" s="534"/>
      <c r="Z142" s="535"/>
      <c r="AA142" s="535"/>
      <c r="AB142" s="536"/>
      <c r="AC142" s="537"/>
      <c r="AD142" s="377"/>
      <c r="AE142" s="377"/>
      <c r="AF142" s="377"/>
      <c r="AG142" s="423"/>
      <c r="AH142" s="531"/>
      <c r="AI142" s="532"/>
      <c r="AJ142" s="532"/>
      <c r="AK142" s="532"/>
      <c r="AL142" s="532"/>
      <c r="AM142" s="532"/>
      <c r="AN142" s="532"/>
      <c r="AO142" s="532"/>
      <c r="AP142" s="532"/>
      <c r="AQ142" s="532"/>
      <c r="AR142" s="532"/>
      <c r="AS142" s="532"/>
      <c r="AT142" s="533"/>
      <c r="AU142" s="534"/>
      <c r="AV142" s="535"/>
      <c r="AW142" s="535"/>
      <c r="AX142" s="538"/>
    </row>
    <row r="143" spans="1:50" ht="24.75" customHeight="1">
      <c r="A143" s="262"/>
      <c r="B143" s="263"/>
      <c r="C143" s="263"/>
      <c r="D143" s="263"/>
      <c r="E143" s="263"/>
      <c r="F143" s="264"/>
      <c r="G143" s="537"/>
      <c r="H143" s="377"/>
      <c r="I143" s="377"/>
      <c r="J143" s="377"/>
      <c r="K143" s="423"/>
      <c r="L143" s="531"/>
      <c r="M143" s="532"/>
      <c r="N143" s="532"/>
      <c r="O143" s="532"/>
      <c r="P143" s="532"/>
      <c r="Q143" s="532"/>
      <c r="R143" s="532"/>
      <c r="S143" s="532"/>
      <c r="T143" s="532"/>
      <c r="U143" s="532"/>
      <c r="V143" s="532"/>
      <c r="W143" s="532"/>
      <c r="X143" s="533"/>
      <c r="Y143" s="534"/>
      <c r="Z143" s="535"/>
      <c r="AA143" s="535"/>
      <c r="AB143" s="536"/>
      <c r="AC143" s="537"/>
      <c r="AD143" s="377"/>
      <c r="AE143" s="377"/>
      <c r="AF143" s="377"/>
      <c r="AG143" s="423"/>
      <c r="AH143" s="531"/>
      <c r="AI143" s="532"/>
      <c r="AJ143" s="532"/>
      <c r="AK143" s="532"/>
      <c r="AL143" s="532"/>
      <c r="AM143" s="532"/>
      <c r="AN143" s="532"/>
      <c r="AO143" s="532"/>
      <c r="AP143" s="532"/>
      <c r="AQ143" s="532"/>
      <c r="AR143" s="532"/>
      <c r="AS143" s="532"/>
      <c r="AT143" s="533"/>
      <c r="AU143" s="534"/>
      <c r="AV143" s="535"/>
      <c r="AW143" s="535"/>
      <c r="AX143" s="538"/>
    </row>
    <row r="144" spans="1:50" ht="24.75" customHeight="1">
      <c r="A144" s="262"/>
      <c r="B144" s="263"/>
      <c r="C144" s="263"/>
      <c r="D144" s="263"/>
      <c r="E144" s="263"/>
      <c r="F144" s="264"/>
      <c r="G144" s="537"/>
      <c r="H144" s="377"/>
      <c r="I144" s="377"/>
      <c r="J144" s="377"/>
      <c r="K144" s="423"/>
      <c r="L144" s="531"/>
      <c r="M144" s="532"/>
      <c r="N144" s="532"/>
      <c r="O144" s="532"/>
      <c r="P144" s="532"/>
      <c r="Q144" s="532"/>
      <c r="R144" s="532"/>
      <c r="S144" s="532"/>
      <c r="T144" s="532"/>
      <c r="U144" s="532"/>
      <c r="V144" s="532"/>
      <c r="W144" s="532"/>
      <c r="X144" s="533"/>
      <c r="Y144" s="534"/>
      <c r="Z144" s="535"/>
      <c r="AA144" s="535"/>
      <c r="AB144" s="535"/>
      <c r="AC144" s="537"/>
      <c r="AD144" s="377"/>
      <c r="AE144" s="377"/>
      <c r="AF144" s="377"/>
      <c r="AG144" s="423"/>
      <c r="AH144" s="531"/>
      <c r="AI144" s="532"/>
      <c r="AJ144" s="532"/>
      <c r="AK144" s="532"/>
      <c r="AL144" s="532"/>
      <c r="AM144" s="532"/>
      <c r="AN144" s="532"/>
      <c r="AO144" s="532"/>
      <c r="AP144" s="532"/>
      <c r="AQ144" s="532"/>
      <c r="AR144" s="532"/>
      <c r="AS144" s="532"/>
      <c r="AT144" s="533"/>
      <c r="AU144" s="534"/>
      <c r="AV144" s="535"/>
      <c r="AW144" s="535"/>
      <c r="AX144" s="538"/>
    </row>
    <row r="145" spans="1:50" ht="24.75" customHeight="1">
      <c r="A145" s="262"/>
      <c r="B145" s="263"/>
      <c r="C145" s="263"/>
      <c r="D145" s="263"/>
      <c r="E145" s="263"/>
      <c r="F145" s="264"/>
      <c r="G145" s="537"/>
      <c r="H145" s="377"/>
      <c r="I145" s="377"/>
      <c r="J145" s="377"/>
      <c r="K145" s="423"/>
      <c r="L145" s="531"/>
      <c r="M145" s="532"/>
      <c r="N145" s="532"/>
      <c r="O145" s="532"/>
      <c r="P145" s="532"/>
      <c r="Q145" s="532"/>
      <c r="R145" s="532"/>
      <c r="S145" s="532"/>
      <c r="T145" s="532"/>
      <c r="U145" s="532"/>
      <c r="V145" s="532"/>
      <c r="W145" s="532"/>
      <c r="X145" s="533"/>
      <c r="Y145" s="534"/>
      <c r="Z145" s="535"/>
      <c r="AA145" s="535"/>
      <c r="AB145" s="535"/>
      <c r="AC145" s="537"/>
      <c r="AD145" s="377"/>
      <c r="AE145" s="377"/>
      <c r="AF145" s="377"/>
      <c r="AG145" s="423"/>
      <c r="AH145" s="531"/>
      <c r="AI145" s="532"/>
      <c r="AJ145" s="532"/>
      <c r="AK145" s="532"/>
      <c r="AL145" s="532"/>
      <c r="AM145" s="532"/>
      <c r="AN145" s="532"/>
      <c r="AO145" s="532"/>
      <c r="AP145" s="532"/>
      <c r="AQ145" s="532"/>
      <c r="AR145" s="532"/>
      <c r="AS145" s="532"/>
      <c r="AT145" s="533"/>
      <c r="AU145" s="534"/>
      <c r="AV145" s="535"/>
      <c r="AW145" s="535"/>
      <c r="AX145" s="538"/>
    </row>
    <row r="146" spans="1:50" ht="24.75" customHeight="1">
      <c r="A146" s="262"/>
      <c r="B146" s="263"/>
      <c r="C146" s="263"/>
      <c r="D146" s="263"/>
      <c r="E146" s="263"/>
      <c r="F146" s="264"/>
      <c r="G146" s="537"/>
      <c r="H146" s="377"/>
      <c r="I146" s="377"/>
      <c r="J146" s="377"/>
      <c r="K146" s="423"/>
      <c r="L146" s="531"/>
      <c r="M146" s="532"/>
      <c r="N146" s="532"/>
      <c r="O146" s="532"/>
      <c r="P146" s="532"/>
      <c r="Q146" s="532"/>
      <c r="R146" s="532"/>
      <c r="S146" s="532"/>
      <c r="T146" s="532"/>
      <c r="U146" s="532"/>
      <c r="V146" s="532"/>
      <c r="W146" s="532"/>
      <c r="X146" s="533"/>
      <c r="Y146" s="534"/>
      <c r="Z146" s="535"/>
      <c r="AA146" s="535"/>
      <c r="AB146" s="535"/>
      <c r="AC146" s="537"/>
      <c r="AD146" s="377"/>
      <c r="AE146" s="377"/>
      <c r="AF146" s="377"/>
      <c r="AG146" s="423"/>
      <c r="AH146" s="531"/>
      <c r="AI146" s="532"/>
      <c r="AJ146" s="532"/>
      <c r="AK146" s="532"/>
      <c r="AL146" s="532"/>
      <c r="AM146" s="532"/>
      <c r="AN146" s="532"/>
      <c r="AO146" s="532"/>
      <c r="AP146" s="532"/>
      <c r="AQ146" s="532"/>
      <c r="AR146" s="532"/>
      <c r="AS146" s="532"/>
      <c r="AT146" s="533"/>
      <c r="AU146" s="534"/>
      <c r="AV146" s="535"/>
      <c r="AW146" s="535"/>
      <c r="AX146" s="538"/>
    </row>
    <row r="147" spans="1:50" ht="24.75" customHeight="1">
      <c r="A147" s="262"/>
      <c r="B147" s="263"/>
      <c r="C147" s="263"/>
      <c r="D147" s="263"/>
      <c r="E147" s="263"/>
      <c r="F147" s="264"/>
      <c r="G147" s="549"/>
      <c r="H147" s="385"/>
      <c r="I147" s="385"/>
      <c r="J147" s="385"/>
      <c r="K147" s="550"/>
      <c r="L147" s="551"/>
      <c r="M147" s="552"/>
      <c r="N147" s="552"/>
      <c r="O147" s="552"/>
      <c r="P147" s="552"/>
      <c r="Q147" s="552"/>
      <c r="R147" s="552"/>
      <c r="S147" s="552"/>
      <c r="T147" s="552"/>
      <c r="U147" s="552"/>
      <c r="V147" s="552"/>
      <c r="W147" s="552"/>
      <c r="X147" s="553"/>
      <c r="Y147" s="554"/>
      <c r="Z147" s="555"/>
      <c r="AA147" s="555"/>
      <c r="AB147" s="555"/>
      <c r="AC147" s="549"/>
      <c r="AD147" s="385"/>
      <c r="AE147" s="385"/>
      <c r="AF147" s="385"/>
      <c r="AG147" s="550"/>
      <c r="AH147" s="551"/>
      <c r="AI147" s="552"/>
      <c r="AJ147" s="552"/>
      <c r="AK147" s="552"/>
      <c r="AL147" s="552"/>
      <c r="AM147" s="552"/>
      <c r="AN147" s="552"/>
      <c r="AO147" s="552"/>
      <c r="AP147" s="552"/>
      <c r="AQ147" s="552"/>
      <c r="AR147" s="552"/>
      <c r="AS147" s="552"/>
      <c r="AT147" s="553"/>
      <c r="AU147" s="554"/>
      <c r="AV147" s="555"/>
      <c r="AW147" s="555"/>
      <c r="AX147" s="556"/>
    </row>
    <row r="148" spans="1:50" ht="24.75" customHeight="1" thickBot="1">
      <c r="A148" s="518"/>
      <c r="B148" s="519"/>
      <c r="C148" s="519"/>
      <c r="D148" s="519"/>
      <c r="E148" s="519"/>
      <c r="F148" s="520"/>
      <c r="G148" s="571" t="s">
        <v>39</v>
      </c>
      <c r="H148" s="505"/>
      <c r="I148" s="505"/>
      <c r="J148" s="505"/>
      <c r="K148" s="505"/>
      <c r="L148" s="572"/>
      <c r="M148" s="573"/>
      <c r="N148" s="573"/>
      <c r="O148" s="573"/>
      <c r="P148" s="573"/>
      <c r="Q148" s="573"/>
      <c r="R148" s="573"/>
      <c r="S148" s="573"/>
      <c r="T148" s="573"/>
      <c r="U148" s="573"/>
      <c r="V148" s="573"/>
      <c r="W148" s="573"/>
      <c r="X148" s="574"/>
      <c r="Y148" s="575">
        <f>SUM(Y140:AB147)</f>
        <v>7</v>
      </c>
      <c r="Z148" s="576"/>
      <c r="AA148" s="576"/>
      <c r="AB148" s="577"/>
      <c r="AC148" s="571" t="s">
        <v>39</v>
      </c>
      <c r="AD148" s="505"/>
      <c r="AE148" s="505"/>
      <c r="AF148" s="505"/>
      <c r="AG148" s="505"/>
      <c r="AH148" s="572"/>
      <c r="AI148" s="573"/>
      <c r="AJ148" s="573"/>
      <c r="AK148" s="573"/>
      <c r="AL148" s="573"/>
      <c r="AM148" s="573"/>
      <c r="AN148" s="573"/>
      <c r="AO148" s="573"/>
      <c r="AP148" s="573"/>
      <c r="AQ148" s="573"/>
      <c r="AR148" s="573"/>
      <c r="AS148" s="573"/>
      <c r="AT148" s="574"/>
      <c r="AU148" s="575">
        <f>SUM(AU140:AX147)</f>
        <v>0</v>
      </c>
      <c r="AV148" s="576"/>
      <c r="AW148" s="576"/>
      <c r="AX148" s="578"/>
    </row>
    <row r="149" spans="1:50" ht="24.75" hidden="1" customHeight="1">
      <c r="A149" s="26"/>
      <c r="B149" s="26"/>
      <c r="C149" s="26"/>
      <c r="D149" s="26"/>
      <c r="E149" s="26"/>
      <c r="F149" s="26"/>
      <c r="G149" s="27"/>
      <c r="H149" s="27"/>
      <c r="I149" s="27"/>
      <c r="J149" s="27"/>
      <c r="K149" s="27"/>
      <c r="L149" s="28"/>
      <c r="M149" s="27"/>
      <c r="N149" s="27"/>
      <c r="O149" s="27"/>
      <c r="P149" s="27"/>
      <c r="Q149" s="27"/>
      <c r="R149" s="27"/>
      <c r="S149" s="27"/>
      <c r="T149" s="27"/>
      <c r="U149" s="27"/>
      <c r="V149" s="27"/>
      <c r="W149" s="27"/>
      <c r="X149" s="27"/>
      <c r="Y149" s="29"/>
      <c r="Z149" s="29"/>
      <c r="AA149" s="29"/>
      <c r="AB149" s="29"/>
      <c r="AC149" s="27"/>
      <c r="AD149" s="27"/>
      <c r="AE149" s="27"/>
      <c r="AF149" s="27"/>
      <c r="AG149" s="27"/>
      <c r="AH149" s="28"/>
      <c r="AI149" s="27"/>
      <c r="AJ149" s="27"/>
      <c r="AK149" s="27"/>
      <c r="AL149" s="27"/>
      <c r="AM149" s="27"/>
      <c r="AN149" s="27"/>
      <c r="AO149" s="27"/>
      <c r="AP149" s="27"/>
      <c r="AQ149" s="27"/>
      <c r="AR149" s="27"/>
      <c r="AS149" s="27"/>
      <c r="AT149" s="27"/>
      <c r="AU149" s="29"/>
      <c r="AV149" s="29"/>
      <c r="AW149" s="29"/>
      <c r="AX149" s="29"/>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136</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137</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0" customHeight="1">
      <c r="A402" s="32"/>
      <c r="B402" s="32"/>
      <c r="C402" s="46" t="s">
        <v>138</v>
      </c>
      <c r="D402" s="46"/>
      <c r="E402" s="46"/>
      <c r="F402" s="46"/>
      <c r="G402" s="46"/>
      <c r="H402" s="46"/>
      <c r="I402" s="46"/>
      <c r="J402" s="46"/>
      <c r="K402" s="46"/>
      <c r="L402" s="46"/>
      <c r="M402" s="46" t="s">
        <v>139</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140</v>
      </c>
      <c r="AL402" s="46"/>
      <c r="AM402" s="46"/>
      <c r="AN402" s="46"/>
      <c r="AO402" s="46"/>
      <c r="AP402" s="46"/>
      <c r="AQ402" s="46" t="s">
        <v>141</v>
      </c>
      <c r="AR402" s="46"/>
      <c r="AS402" s="46"/>
      <c r="AT402" s="46"/>
      <c r="AU402" s="48" t="s">
        <v>142</v>
      </c>
      <c r="AV402" s="49"/>
      <c r="AW402" s="49"/>
      <c r="AX402" s="50"/>
    </row>
    <row r="403" spans="1:50" ht="23.45" customHeight="1">
      <c r="A403" s="32">
        <v>1</v>
      </c>
      <c r="B403" s="32">
        <v>1</v>
      </c>
      <c r="C403" s="579" t="s">
        <v>143</v>
      </c>
      <c r="D403" s="580"/>
      <c r="E403" s="580"/>
      <c r="F403" s="580"/>
      <c r="G403" s="580"/>
      <c r="H403" s="580"/>
      <c r="I403" s="580"/>
      <c r="J403" s="580"/>
      <c r="K403" s="580"/>
      <c r="L403" s="581"/>
      <c r="M403" s="41" t="s">
        <v>159</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v>7</v>
      </c>
      <c r="AL403" s="41"/>
      <c r="AM403" s="41"/>
      <c r="AN403" s="41"/>
      <c r="AO403" s="41"/>
      <c r="AP403" s="41"/>
      <c r="AQ403" s="43">
        <v>35</v>
      </c>
      <c r="AR403" s="44"/>
      <c r="AS403" s="44"/>
      <c r="AT403" s="45"/>
      <c r="AU403" s="43" t="s">
        <v>160</v>
      </c>
      <c r="AV403" s="44"/>
      <c r="AW403" s="44"/>
      <c r="AX403" s="45"/>
    </row>
    <row r="404" spans="1:50" ht="23.45" customHeight="1">
      <c r="A404" s="32">
        <v>2</v>
      </c>
      <c r="B404" s="32">
        <v>1</v>
      </c>
      <c r="C404" s="579" t="s">
        <v>144</v>
      </c>
      <c r="D404" s="580"/>
      <c r="E404" s="580"/>
      <c r="F404" s="580"/>
      <c r="G404" s="580"/>
      <c r="H404" s="580"/>
      <c r="I404" s="580"/>
      <c r="J404" s="580"/>
      <c r="K404" s="580"/>
      <c r="L404" s="581"/>
      <c r="M404" s="41" t="s">
        <v>161</v>
      </c>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v>6</v>
      </c>
      <c r="AL404" s="41"/>
      <c r="AM404" s="41"/>
      <c r="AN404" s="41"/>
      <c r="AO404" s="41"/>
      <c r="AP404" s="41"/>
      <c r="AQ404" s="43">
        <v>35</v>
      </c>
      <c r="AR404" s="44"/>
      <c r="AS404" s="44"/>
      <c r="AT404" s="45"/>
      <c r="AU404" s="43" t="s">
        <v>160</v>
      </c>
      <c r="AV404" s="44"/>
      <c r="AW404" s="44"/>
      <c r="AX404" s="45"/>
    </row>
    <row r="405" spans="1:50" ht="23.45" customHeight="1">
      <c r="A405" s="32">
        <v>3</v>
      </c>
      <c r="B405" s="32">
        <v>1</v>
      </c>
      <c r="C405" s="579" t="s">
        <v>145</v>
      </c>
      <c r="D405" s="580"/>
      <c r="E405" s="580"/>
      <c r="F405" s="580"/>
      <c r="G405" s="580"/>
      <c r="H405" s="580"/>
      <c r="I405" s="580"/>
      <c r="J405" s="580"/>
      <c r="K405" s="580"/>
      <c r="L405" s="581"/>
      <c r="M405" s="41" t="s">
        <v>161</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v>6</v>
      </c>
      <c r="AL405" s="41"/>
      <c r="AM405" s="41"/>
      <c r="AN405" s="41"/>
      <c r="AO405" s="41"/>
      <c r="AP405" s="41"/>
      <c r="AQ405" s="43">
        <v>35</v>
      </c>
      <c r="AR405" s="44"/>
      <c r="AS405" s="44"/>
      <c r="AT405" s="45"/>
      <c r="AU405" s="43" t="s">
        <v>160</v>
      </c>
      <c r="AV405" s="44"/>
      <c r="AW405" s="44"/>
      <c r="AX405" s="45"/>
    </row>
    <row r="406" spans="1:50" ht="23.45" customHeight="1">
      <c r="A406" s="32">
        <v>4</v>
      </c>
      <c r="B406" s="32">
        <v>1</v>
      </c>
      <c r="C406" s="579" t="s">
        <v>146</v>
      </c>
      <c r="D406" s="580"/>
      <c r="E406" s="580"/>
      <c r="F406" s="580"/>
      <c r="G406" s="580"/>
      <c r="H406" s="580"/>
      <c r="I406" s="580"/>
      <c r="J406" s="580"/>
      <c r="K406" s="580"/>
      <c r="L406" s="581"/>
      <c r="M406" s="41" t="s">
        <v>161</v>
      </c>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v>6</v>
      </c>
      <c r="AL406" s="41"/>
      <c r="AM406" s="41"/>
      <c r="AN406" s="41"/>
      <c r="AO406" s="41"/>
      <c r="AP406" s="41"/>
      <c r="AQ406" s="43">
        <v>35</v>
      </c>
      <c r="AR406" s="44"/>
      <c r="AS406" s="44"/>
      <c r="AT406" s="45"/>
      <c r="AU406" s="43" t="s">
        <v>160</v>
      </c>
      <c r="AV406" s="44"/>
      <c r="AW406" s="44"/>
      <c r="AX406" s="45"/>
    </row>
    <row r="407" spans="1:50" ht="23.45" customHeight="1">
      <c r="A407" s="32">
        <v>5</v>
      </c>
      <c r="B407" s="32">
        <v>1</v>
      </c>
      <c r="C407" s="579" t="s">
        <v>147</v>
      </c>
      <c r="D407" s="580"/>
      <c r="E407" s="580"/>
      <c r="F407" s="580"/>
      <c r="G407" s="580"/>
      <c r="H407" s="580"/>
      <c r="I407" s="580"/>
      <c r="J407" s="580"/>
      <c r="K407" s="580"/>
      <c r="L407" s="581"/>
      <c r="M407" s="41" t="s">
        <v>161</v>
      </c>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v>3</v>
      </c>
      <c r="AL407" s="41"/>
      <c r="AM407" s="41"/>
      <c r="AN407" s="41"/>
      <c r="AO407" s="41"/>
      <c r="AP407" s="41"/>
      <c r="AQ407" s="43">
        <v>35</v>
      </c>
      <c r="AR407" s="44"/>
      <c r="AS407" s="44"/>
      <c r="AT407" s="45"/>
      <c r="AU407" s="43" t="s">
        <v>160</v>
      </c>
      <c r="AV407" s="44"/>
      <c r="AW407" s="44"/>
      <c r="AX407" s="45"/>
    </row>
    <row r="408" spans="1:50" ht="23.45" hidden="1" customHeight="1">
      <c r="A408" s="32">
        <v>6</v>
      </c>
      <c r="B408" s="32">
        <v>1</v>
      </c>
      <c r="C408" s="51" t="s">
        <v>160</v>
      </c>
      <c r="D408" s="51"/>
      <c r="E408" s="51"/>
      <c r="F408" s="51"/>
      <c r="G408" s="51"/>
      <c r="H408" s="51"/>
      <c r="I408" s="51"/>
      <c r="J408" s="51"/>
      <c r="K408" s="51"/>
      <c r="L408" s="51"/>
      <c r="M408" s="51" t="s">
        <v>160</v>
      </c>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82" t="s">
        <v>160</v>
      </c>
      <c r="AL408" s="51"/>
      <c r="AM408" s="51"/>
      <c r="AN408" s="51"/>
      <c r="AO408" s="51"/>
      <c r="AP408" s="51"/>
      <c r="AQ408" s="51" t="s">
        <v>160</v>
      </c>
      <c r="AR408" s="51"/>
      <c r="AS408" s="51"/>
      <c r="AT408" s="51"/>
      <c r="AU408" s="43" t="s">
        <v>160</v>
      </c>
      <c r="AV408" s="44"/>
      <c r="AW408" s="44"/>
      <c r="AX408" s="45"/>
    </row>
    <row r="409" spans="1:50" ht="23.45" hidden="1" customHeight="1">
      <c r="A409" s="32">
        <v>7</v>
      </c>
      <c r="B409" s="32">
        <v>1</v>
      </c>
      <c r="C409" s="51" t="s">
        <v>160</v>
      </c>
      <c r="D409" s="51"/>
      <c r="E409" s="51"/>
      <c r="F409" s="51"/>
      <c r="G409" s="51"/>
      <c r="H409" s="51"/>
      <c r="I409" s="51"/>
      <c r="J409" s="51"/>
      <c r="K409" s="51"/>
      <c r="L409" s="51"/>
      <c r="M409" s="51" t="s">
        <v>160</v>
      </c>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82" t="s">
        <v>160</v>
      </c>
      <c r="AL409" s="51"/>
      <c r="AM409" s="51"/>
      <c r="AN409" s="51"/>
      <c r="AO409" s="51"/>
      <c r="AP409" s="51"/>
      <c r="AQ409" s="51" t="s">
        <v>160</v>
      </c>
      <c r="AR409" s="51"/>
      <c r="AS409" s="51"/>
      <c r="AT409" s="51"/>
      <c r="AU409" s="43" t="s">
        <v>160</v>
      </c>
      <c r="AV409" s="44"/>
      <c r="AW409" s="44"/>
      <c r="AX409" s="45"/>
    </row>
    <row r="410" spans="1:50" ht="23.45" hidden="1" customHeight="1">
      <c r="A410" s="32">
        <v>8</v>
      </c>
      <c r="B410" s="32">
        <v>1</v>
      </c>
      <c r="C410" s="51" t="s">
        <v>160</v>
      </c>
      <c r="D410" s="51"/>
      <c r="E410" s="51"/>
      <c r="F410" s="51"/>
      <c r="G410" s="51"/>
      <c r="H410" s="51"/>
      <c r="I410" s="51"/>
      <c r="J410" s="51"/>
      <c r="K410" s="51"/>
      <c r="L410" s="51"/>
      <c r="M410" s="51" t="s">
        <v>160</v>
      </c>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82" t="s">
        <v>160</v>
      </c>
      <c r="AL410" s="51"/>
      <c r="AM410" s="51"/>
      <c r="AN410" s="51"/>
      <c r="AO410" s="51"/>
      <c r="AP410" s="51"/>
      <c r="AQ410" s="51" t="s">
        <v>160</v>
      </c>
      <c r="AR410" s="51"/>
      <c r="AS410" s="51"/>
      <c r="AT410" s="51"/>
      <c r="AU410" s="43" t="s">
        <v>160</v>
      </c>
      <c r="AV410" s="44"/>
      <c r="AW410" s="44"/>
      <c r="AX410" s="45"/>
    </row>
    <row r="411" spans="1:50" ht="23.45" hidden="1" customHeight="1">
      <c r="A411" s="32">
        <v>9</v>
      </c>
      <c r="B411" s="32">
        <v>1</v>
      </c>
      <c r="C411" s="51" t="s">
        <v>160</v>
      </c>
      <c r="D411" s="51"/>
      <c r="E411" s="51"/>
      <c r="F411" s="51"/>
      <c r="G411" s="51"/>
      <c r="H411" s="51"/>
      <c r="I411" s="51"/>
      <c r="J411" s="51"/>
      <c r="K411" s="51"/>
      <c r="L411" s="51"/>
      <c r="M411" s="51" t="s">
        <v>160</v>
      </c>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82" t="s">
        <v>160</v>
      </c>
      <c r="AL411" s="51"/>
      <c r="AM411" s="51"/>
      <c r="AN411" s="51"/>
      <c r="AO411" s="51"/>
      <c r="AP411" s="51"/>
      <c r="AQ411" s="51" t="s">
        <v>160</v>
      </c>
      <c r="AR411" s="51"/>
      <c r="AS411" s="51"/>
      <c r="AT411" s="51"/>
      <c r="AU411" s="43" t="s">
        <v>160</v>
      </c>
      <c r="AV411" s="44"/>
      <c r="AW411" s="44"/>
      <c r="AX411" s="45"/>
    </row>
    <row r="412" spans="1:50" ht="23.45" hidden="1" customHeight="1">
      <c r="A412" s="32">
        <v>10</v>
      </c>
      <c r="B412" s="32">
        <v>1</v>
      </c>
      <c r="C412" s="51" t="s">
        <v>160</v>
      </c>
      <c r="D412" s="51"/>
      <c r="E412" s="51"/>
      <c r="F412" s="51"/>
      <c r="G412" s="51"/>
      <c r="H412" s="51"/>
      <c r="I412" s="51"/>
      <c r="J412" s="51"/>
      <c r="K412" s="51"/>
      <c r="L412" s="51"/>
      <c r="M412" s="51" t="s">
        <v>160</v>
      </c>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82" t="s">
        <v>160</v>
      </c>
      <c r="AL412" s="51"/>
      <c r="AM412" s="51"/>
      <c r="AN412" s="51"/>
      <c r="AO412" s="51"/>
      <c r="AP412" s="51"/>
      <c r="AQ412" s="51" t="s">
        <v>160</v>
      </c>
      <c r="AR412" s="51"/>
      <c r="AS412" s="51"/>
      <c r="AT412" s="51"/>
      <c r="AU412" s="43" t="s">
        <v>160</v>
      </c>
      <c r="AV412" s="44"/>
      <c r="AW412" s="44"/>
      <c r="AX412" s="45"/>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t="s">
        <v>148</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0" customHeight="1">
      <c r="A435" s="32"/>
      <c r="B435" s="32"/>
      <c r="C435" s="46" t="s">
        <v>138</v>
      </c>
      <c r="D435" s="46"/>
      <c r="E435" s="46"/>
      <c r="F435" s="46"/>
      <c r="G435" s="46"/>
      <c r="H435" s="46"/>
      <c r="I435" s="46"/>
      <c r="J435" s="46"/>
      <c r="K435" s="46"/>
      <c r="L435" s="46"/>
      <c r="M435" s="46" t="s">
        <v>139</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140</v>
      </c>
      <c r="AL435" s="46"/>
      <c r="AM435" s="46"/>
      <c r="AN435" s="46"/>
      <c r="AO435" s="46"/>
      <c r="AP435" s="46"/>
      <c r="AQ435" s="46" t="s">
        <v>141</v>
      </c>
      <c r="AR435" s="46"/>
      <c r="AS435" s="46"/>
      <c r="AT435" s="46"/>
      <c r="AU435" s="48" t="s">
        <v>142</v>
      </c>
      <c r="AV435" s="49"/>
      <c r="AW435" s="49"/>
      <c r="AX435" s="50"/>
    </row>
    <row r="436" spans="1:50" ht="23.45" customHeight="1">
      <c r="A436" s="32">
        <v>1</v>
      </c>
      <c r="B436" s="32">
        <v>1</v>
      </c>
      <c r="C436" s="38" t="s">
        <v>162</v>
      </c>
      <c r="D436" s="39"/>
      <c r="E436" s="39"/>
      <c r="F436" s="39"/>
      <c r="G436" s="39"/>
      <c r="H436" s="39"/>
      <c r="I436" s="39"/>
      <c r="J436" s="39"/>
      <c r="K436" s="39"/>
      <c r="L436" s="40"/>
      <c r="M436" s="41" t="s">
        <v>159</v>
      </c>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2">
        <v>6</v>
      </c>
      <c r="AL436" s="41"/>
      <c r="AM436" s="41"/>
      <c r="AN436" s="41"/>
      <c r="AO436" s="41"/>
      <c r="AP436" s="41"/>
      <c r="AQ436" s="43">
        <v>35</v>
      </c>
      <c r="AR436" s="44"/>
      <c r="AS436" s="44"/>
      <c r="AT436" s="45"/>
      <c r="AU436" s="43" t="s">
        <v>163</v>
      </c>
      <c r="AV436" s="44"/>
      <c r="AW436" s="44"/>
      <c r="AX436" s="45"/>
    </row>
    <row r="437" spans="1:50" ht="23.45" hidden="1" customHeight="1">
      <c r="A437" s="32">
        <v>2</v>
      </c>
      <c r="B437" s="32">
        <v>1</v>
      </c>
      <c r="C437" s="51" t="s">
        <v>163</v>
      </c>
      <c r="D437" s="51"/>
      <c r="E437" s="51"/>
      <c r="F437" s="51"/>
      <c r="G437" s="51"/>
      <c r="H437" s="51"/>
      <c r="I437" s="51"/>
      <c r="J437" s="51"/>
      <c r="K437" s="51"/>
      <c r="L437" s="51"/>
      <c r="M437" s="51" t="s">
        <v>163</v>
      </c>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82" t="s">
        <v>163</v>
      </c>
      <c r="AL437" s="51"/>
      <c r="AM437" s="51"/>
      <c r="AN437" s="51"/>
      <c r="AO437" s="51"/>
      <c r="AP437" s="51"/>
      <c r="AQ437" s="51" t="s">
        <v>163</v>
      </c>
      <c r="AR437" s="51"/>
      <c r="AS437" s="51"/>
      <c r="AT437" s="51"/>
      <c r="AU437" s="43" t="s">
        <v>163</v>
      </c>
      <c r="AV437" s="44"/>
      <c r="AW437" s="44"/>
      <c r="AX437" s="45"/>
    </row>
    <row r="438" spans="1:50" ht="23.45" hidden="1" customHeight="1">
      <c r="A438" s="32">
        <v>3</v>
      </c>
      <c r="B438" s="32">
        <v>1</v>
      </c>
      <c r="C438" s="51" t="s">
        <v>163</v>
      </c>
      <c r="D438" s="51"/>
      <c r="E438" s="51"/>
      <c r="F438" s="51"/>
      <c r="G438" s="51"/>
      <c r="H438" s="51"/>
      <c r="I438" s="51"/>
      <c r="J438" s="51"/>
      <c r="K438" s="51"/>
      <c r="L438" s="51"/>
      <c r="M438" s="51" t="s">
        <v>163</v>
      </c>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82" t="s">
        <v>163</v>
      </c>
      <c r="AL438" s="51"/>
      <c r="AM438" s="51"/>
      <c r="AN438" s="51"/>
      <c r="AO438" s="51"/>
      <c r="AP438" s="51"/>
      <c r="AQ438" s="51" t="s">
        <v>163</v>
      </c>
      <c r="AR438" s="51"/>
      <c r="AS438" s="51"/>
      <c r="AT438" s="51"/>
      <c r="AU438" s="43" t="s">
        <v>163</v>
      </c>
      <c r="AV438" s="44"/>
      <c r="AW438" s="44"/>
      <c r="AX438" s="45"/>
    </row>
    <row r="439" spans="1:50" ht="23.45" hidden="1" customHeight="1">
      <c r="A439" s="32">
        <v>4</v>
      </c>
      <c r="B439" s="32">
        <v>1</v>
      </c>
      <c r="C439" s="51" t="s">
        <v>163</v>
      </c>
      <c r="D439" s="51"/>
      <c r="E439" s="51"/>
      <c r="F439" s="51"/>
      <c r="G439" s="51"/>
      <c r="H439" s="51"/>
      <c r="I439" s="51"/>
      <c r="J439" s="51"/>
      <c r="K439" s="51"/>
      <c r="L439" s="51"/>
      <c r="M439" s="51" t="s">
        <v>163</v>
      </c>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82" t="s">
        <v>163</v>
      </c>
      <c r="AL439" s="51"/>
      <c r="AM439" s="51"/>
      <c r="AN439" s="51"/>
      <c r="AO439" s="51"/>
      <c r="AP439" s="51"/>
      <c r="AQ439" s="51" t="s">
        <v>163</v>
      </c>
      <c r="AR439" s="51"/>
      <c r="AS439" s="51"/>
      <c r="AT439" s="51"/>
      <c r="AU439" s="43" t="s">
        <v>163</v>
      </c>
      <c r="AV439" s="44"/>
      <c r="AW439" s="44"/>
      <c r="AX439" s="45"/>
    </row>
    <row r="440" spans="1:50" ht="23.45" hidden="1" customHeight="1">
      <c r="A440" s="32">
        <v>5</v>
      </c>
      <c r="B440" s="32">
        <v>1</v>
      </c>
      <c r="C440" s="51" t="s">
        <v>163</v>
      </c>
      <c r="D440" s="51"/>
      <c r="E440" s="51"/>
      <c r="F440" s="51"/>
      <c r="G440" s="51"/>
      <c r="H440" s="51"/>
      <c r="I440" s="51"/>
      <c r="J440" s="51"/>
      <c r="K440" s="51"/>
      <c r="L440" s="51"/>
      <c r="M440" s="51" t="s">
        <v>163</v>
      </c>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c r="AK440" s="582" t="s">
        <v>163</v>
      </c>
      <c r="AL440" s="51"/>
      <c r="AM440" s="51"/>
      <c r="AN440" s="51"/>
      <c r="AO440" s="51"/>
      <c r="AP440" s="51"/>
      <c r="AQ440" s="51" t="s">
        <v>163</v>
      </c>
      <c r="AR440" s="51"/>
      <c r="AS440" s="51"/>
      <c r="AT440" s="51"/>
      <c r="AU440" s="43" t="s">
        <v>163</v>
      </c>
      <c r="AV440" s="44"/>
      <c r="AW440" s="44"/>
      <c r="AX440" s="45"/>
    </row>
    <row r="441" spans="1:50" ht="23.45" hidden="1" customHeight="1">
      <c r="A441" s="32">
        <v>6</v>
      </c>
      <c r="B441" s="32">
        <v>1</v>
      </c>
      <c r="C441" s="51" t="s">
        <v>163</v>
      </c>
      <c r="D441" s="51"/>
      <c r="E441" s="51"/>
      <c r="F441" s="51"/>
      <c r="G441" s="51"/>
      <c r="H441" s="51"/>
      <c r="I441" s="51"/>
      <c r="J441" s="51"/>
      <c r="K441" s="51"/>
      <c r="L441" s="51"/>
      <c r="M441" s="51" t="s">
        <v>163</v>
      </c>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82" t="s">
        <v>163</v>
      </c>
      <c r="AL441" s="51"/>
      <c r="AM441" s="51"/>
      <c r="AN441" s="51"/>
      <c r="AO441" s="51"/>
      <c r="AP441" s="51"/>
      <c r="AQ441" s="51" t="s">
        <v>163</v>
      </c>
      <c r="AR441" s="51"/>
      <c r="AS441" s="51"/>
      <c r="AT441" s="51"/>
      <c r="AU441" s="43" t="s">
        <v>163</v>
      </c>
      <c r="AV441" s="44"/>
      <c r="AW441" s="44"/>
      <c r="AX441" s="45"/>
    </row>
    <row r="442" spans="1:50" ht="23.45" hidden="1" customHeight="1">
      <c r="A442" s="32">
        <v>7</v>
      </c>
      <c r="B442" s="32">
        <v>1</v>
      </c>
      <c r="C442" s="51" t="s">
        <v>163</v>
      </c>
      <c r="D442" s="51"/>
      <c r="E442" s="51"/>
      <c r="F442" s="51"/>
      <c r="G442" s="51"/>
      <c r="H442" s="51"/>
      <c r="I442" s="51"/>
      <c r="J442" s="51"/>
      <c r="K442" s="51"/>
      <c r="L442" s="51"/>
      <c r="M442" s="51" t="s">
        <v>163</v>
      </c>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82" t="s">
        <v>163</v>
      </c>
      <c r="AL442" s="51"/>
      <c r="AM442" s="51"/>
      <c r="AN442" s="51"/>
      <c r="AO442" s="51"/>
      <c r="AP442" s="51"/>
      <c r="AQ442" s="51" t="s">
        <v>163</v>
      </c>
      <c r="AR442" s="51"/>
      <c r="AS442" s="51"/>
      <c r="AT442" s="51"/>
      <c r="AU442" s="43" t="s">
        <v>163</v>
      </c>
      <c r="AV442" s="44"/>
      <c r="AW442" s="44"/>
      <c r="AX442" s="45"/>
    </row>
    <row r="443" spans="1:50" ht="23.45" hidden="1" customHeight="1">
      <c r="A443" s="32">
        <v>8</v>
      </c>
      <c r="B443" s="32">
        <v>1</v>
      </c>
      <c r="C443" s="51" t="s">
        <v>163</v>
      </c>
      <c r="D443" s="51"/>
      <c r="E443" s="51"/>
      <c r="F443" s="51"/>
      <c r="G443" s="51"/>
      <c r="H443" s="51"/>
      <c r="I443" s="51"/>
      <c r="J443" s="51"/>
      <c r="K443" s="51"/>
      <c r="L443" s="51"/>
      <c r="M443" s="51" t="s">
        <v>163</v>
      </c>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82" t="s">
        <v>163</v>
      </c>
      <c r="AL443" s="51"/>
      <c r="AM443" s="51"/>
      <c r="AN443" s="51"/>
      <c r="AO443" s="51"/>
      <c r="AP443" s="51"/>
      <c r="AQ443" s="51" t="s">
        <v>163</v>
      </c>
      <c r="AR443" s="51"/>
      <c r="AS443" s="51"/>
      <c r="AT443" s="51"/>
      <c r="AU443" s="43" t="s">
        <v>163</v>
      </c>
      <c r="AV443" s="44"/>
      <c r="AW443" s="44"/>
      <c r="AX443" s="45"/>
    </row>
    <row r="444" spans="1:50" ht="23.45" hidden="1" customHeight="1">
      <c r="A444" s="32">
        <v>9</v>
      </c>
      <c r="B444" s="32">
        <v>1</v>
      </c>
      <c r="C444" s="51" t="s">
        <v>163</v>
      </c>
      <c r="D444" s="51"/>
      <c r="E444" s="51"/>
      <c r="F444" s="51"/>
      <c r="G444" s="51"/>
      <c r="H444" s="51"/>
      <c r="I444" s="51"/>
      <c r="J444" s="51"/>
      <c r="K444" s="51"/>
      <c r="L444" s="51"/>
      <c r="M444" s="51" t="s">
        <v>163</v>
      </c>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82" t="s">
        <v>163</v>
      </c>
      <c r="AL444" s="51"/>
      <c r="AM444" s="51"/>
      <c r="AN444" s="51"/>
      <c r="AO444" s="51"/>
      <c r="AP444" s="51"/>
      <c r="AQ444" s="51" t="s">
        <v>163</v>
      </c>
      <c r="AR444" s="51"/>
      <c r="AS444" s="51"/>
      <c r="AT444" s="51"/>
      <c r="AU444" s="43" t="s">
        <v>163</v>
      </c>
      <c r="AV444" s="44"/>
      <c r="AW444" s="44"/>
      <c r="AX444" s="45"/>
    </row>
    <row r="445" spans="1:50" ht="23.45" hidden="1" customHeight="1">
      <c r="A445" s="32">
        <v>10</v>
      </c>
      <c r="B445" s="32">
        <v>1</v>
      </c>
      <c r="C445" s="51" t="s">
        <v>163</v>
      </c>
      <c r="D445" s="51"/>
      <c r="E445" s="51"/>
      <c r="F445" s="51"/>
      <c r="G445" s="51"/>
      <c r="H445" s="51"/>
      <c r="I445" s="51"/>
      <c r="J445" s="51"/>
      <c r="K445" s="51"/>
      <c r="L445" s="51"/>
      <c r="M445" s="51" t="s">
        <v>163</v>
      </c>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82" t="s">
        <v>163</v>
      </c>
      <c r="AL445" s="51"/>
      <c r="AM445" s="51"/>
      <c r="AN445" s="51"/>
      <c r="AO445" s="51"/>
      <c r="AP445" s="51"/>
      <c r="AQ445" s="51" t="s">
        <v>163</v>
      </c>
      <c r="AR445" s="51"/>
      <c r="AS445" s="51"/>
      <c r="AT445" s="51"/>
      <c r="AU445" s="43" t="s">
        <v>163</v>
      </c>
      <c r="AV445" s="44"/>
      <c r="AW445" s="44"/>
      <c r="AX445" s="45"/>
    </row>
    <row r="446" spans="1:50" ht="24" hidden="1" customHeight="1">
      <c r="A446" s="32"/>
      <c r="B446" s="3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t="24" hidden="1" customHeight="1">
      <c r="A447" s="32"/>
      <c r="B447" s="32"/>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t="24" hidden="1" customHeight="1">
      <c r="A448" s="32"/>
      <c r="B448" s="32"/>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t="24" hidden="1" customHeight="1">
      <c r="A449" s="32"/>
      <c r="B449" s="32"/>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t="24" hidden="1" customHeight="1">
      <c r="A450" s="32"/>
      <c r="B450" s="32"/>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t="24" hidden="1" customHeight="1">
      <c r="A451" s="32"/>
      <c r="B451" s="32"/>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t="24" hidden="1" customHeight="1">
      <c r="A452" s="32"/>
      <c r="B452" s="32"/>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t="24" hidden="1" customHeight="1">
      <c r="A453" s="32"/>
      <c r="B453" s="32"/>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t="24" hidden="1" customHeight="1">
      <c r="A454" s="32"/>
      <c r="B454" s="32"/>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t="24" hidden="1" customHeight="1">
      <c r="A455" s="32"/>
      <c r="B455" s="32"/>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t="24" hidden="1" customHeight="1">
      <c r="A456" s="32"/>
      <c r="B456" s="32"/>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t="24" hidden="1" customHeight="1">
      <c r="A457" s="32"/>
      <c r="B457" s="32"/>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t="24" hidden="1" customHeight="1">
      <c r="A458" s="32"/>
      <c r="B458" s="32"/>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t="24" hidden="1" customHeight="1">
      <c r="A459" s="32"/>
      <c r="B459" s="32"/>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t="24" hidden="1" customHeight="1">
      <c r="A460" s="32"/>
      <c r="B460" s="32"/>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t="24" hidden="1" customHeight="1">
      <c r="A461" s="32"/>
      <c r="B461" s="32"/>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t="24" hidden="1" customHeight="1">
      <c r="A462" s="32"/>
      <c r="B462" s="32"/>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t="24" hidden="1" customHeight="1">
      <c r="A463" s="32"/>
      <c r="B463" s="32"/>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t="24" hidden="1" customHeight="1">
      <c r="A464" s="32"/>
      <c r="B464" s="32"/>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t="24" hidden="1" customHeight="1">
      <c r="A465" s="32"/>
      <c r="B465" s="32"/>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t="s">
        <v>157</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0" customHeight="1">
      <c r="A468" s="32"/>
      <c r="B468" s="32"/>
      <c r="C468" s="46" t="s">
        <v>138</v>
      </c>
      <c r="D468" s="46"/>
      <c r="E468" s="46"/>
      <c r="F468" s="46"/>
      <c r="G468" s="46"/>
      <c r="H468" s="46"/>
      <c r="I468" s="46"/>
      <c r="J468" s="46"/>
      <c r="K468" s="46"/>
      <c r="L468" s="46"/>
      <c r="M468" s="46" t="s">
        <v>139</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140</v>
      </c>
      <c r="AL468" s="46"/>
      <c r="AM468" s="46"/>
      <c r="AN468" s="46"/>
      <c r="AO468" s="46"/>
      <c r="AP468" s="46"/>
      <c r="AQ468" s="46" t="s">
        <v>141</v>
      </c>
      <c r="AR468" s="46"/>
      <c r="AS468" s="46"/>
      <c r="AT468" s="46"/>
      <c r="AU468" s="48" t="s">
        <v>142</v>
      </c>
      <c r="AV468" s="49"/>
      <c r="AW468" s="49"/>
      <c r="AX468" s="50"/>
    </row>
    <row r="469" spans="1:50" ht="24" customHeight="1">
      <c r="A469" s="32">
        <v>1</v>
      </c>
      <c r="B469" s="32">
        <v>1</v>
      </c>
      <c r="C469" s="583" t="s">
        <v>164</v>
      </c>
      <c r="D469" s="584"/>
      <c r="E469" s="584"/>
      <c r="F469" s="584"/>
      <c r="G469" s="584"/>
      <c r="H469" s="584"/>
      <c r="I469" s="584"/>
      <c r="J469" s="584"/>
      <c r="K469" s="584"/>
      <c r="L469" s="585"/>
      <c r="M469" s="41" t="s">
        <v>159</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v>7</v>
      </c>
      <c r="AL469" s="41"/>
      <c r="AM469" s="41"/>
      <c r="AN469" s="41"/>
      <c r="AO469" s="41"/>
      <c r="AP469" s="41"/>
      <c r="AQ469" s="43">
        <v>35</v>
      </c>
      <c r="AR469" s="44"/>
      <c r="AS469" s="44"/>
      <c r="AT469" s="45"/>
      <c r="AU469" s="43" t="s">
        <v>163</v>
      </c>
      <c r="AV469" s="44"/>
      <c r="AW469" s="44"/>
      <c r="AX469" s="45"/>
    </row>
    <row r="470" spans="1:50" ht="24" customHeight="1">
      <c r="A470" s="32">
        <v>2</v>
      </c>
      <c r="B470" s="32">
        <v>1</v>
      </c>
      <c r="C470" s="586" t="s">
        <v>165</v>
      </c>
      <c r="D470" s="587"/>
      <c r="E470" s="587"/>
      <c r="F470" s="587"/>
      <c r="G470" s="587"/>
      <c r="H470" s="587"/>
      <c r="I470" s="587"/>
      <c r="J470" s="587"/>
      <c r="K470" s="587"/>
      <c r="L470" s="588"/>
      <c r="M470" s="41" t="s">
        <v>159</v>
      </c>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2">
        <v>4</v>
      </c>
      <c r="AL470" s="41"/>
      <c r="AM470" s="41"/>
      <c r="AN470" s="41"/>
      <c r="AO470" s="41"/>
      <c r="AP470" s="41"/>
      <c r="AQ470" s="43">
        <v>35</v>
      </c>
      <c r="AR470" s="44"/>
      <c r="AS470" s="44"/>
      <c r="AT470" s="45"/>
      <c r="AU470" s="43" t="s">
        <v>163</v>
      </c>
      <c r="AV470" s="44"/>
      <c r="AW470" s="44"/>
      <c r="AX470" s="45"/>
    </row>
    <row r="471" spans="1:50" ht="24" customHeight="1">
      <c r="A471" s="32">
        <v>3</v>
      </c>
      <c r="B471" s="32">
        <v>1</v>
      </c>
      <c r="C471" s="586" t="s">
        <v>166</v>
      </c>
      <c r="D471" s="587"/>
      <c r="E471" s="587"/>
      <c r="F471" s="587"/>
      <c r="G471" s="587"/>
      <c r="H471" s="587"/>
      <c r="I471" s="587"/>
      <c r="J471" s="587"/>
      <c r="K471" s="587"/>
      <c r="L471" s="588"/>
      <c r="M471" s="41" t="s">
        <v>159</v>
      </c>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2">
        <v>4</v>
      </c>
      <c r="AL471" s="41"/>
      <c r="AM471" s="41"/>
      <c r="AN471" s="41"/>
      <c r="AO471" s="41"/>
      <c r="AP471" s="41"/>
      <c r="AQ471" s="43">
        <v>35</v>
      </c>
      <c r="AR471" s="44"/>
      <c r="AS471" s="44"/>
      <c r="AT471" s="45"/>
      <c r="AU471" s="43" t="s">
        <v>163</v>
      </c>
      <c r="AV471" s="44"/>
      <c r="AW471" s="44"/>
      <c r="AX471" s="45"/>
    </row>
    <row r="472" spans="1:50" ht="24" hidden="1" customHeight="1">
      <c r="A472" s="32">
        <v>4</v>
      </c>
      <c r="B472" s="32">
        <v>1</v>
      </c>
      <c r="C472" s="51" t="s">
        <v>163</v>
      </c>
      <c r="D472" s="51"/>
      <c r="E472" s="51"/>
      <c r="F472" s="51"/>
      <c r="G472" s="51"/>
      <c r="H472" s="51"/>
      <c r="I472" s="51"/>
      <c r="J472" s="51"/>
      <c r="K472" s="51"/>
      <c r="L472" s="51"/>
      <c r="M472" s="51" t="s">
        <v>163</v>
      </c>
      <c r="N472" s="51"/>
      <c r="O472" s="51"/>
      <c r="P472" s="51"/>
      <c r="Q472" s="51"/>
      <c r="R472" s="51"/>
      <c r="S472" s="51"/>
      <c r="T472" s="51"/>
      <c r="U472" s="51"/>
      <c r="V472" s="51"/>
      <c r="W472" s="51"/>
      <c r="X472" s="51"/>
      <c r="Y472" s="51"/>
      <c r="Z472" s="51"/>
      <c r="AA472" s="51"/>
      <c r="AB472" s="51"/>
      <c r="AC472" s="51"/>
      <c r="AD472" s="51"/>
      <c r="AE472" s="51"/>
      <c r="AF472" s="51"/>
      <c r="AG472" s="51"/>
      <c r="AH472" s="51"/>
      <c r="AI472" s="51"/>
      <c r="AJ472" s="51"/>
      <c r="AK472" s="582" t="s">
        <v>163</v>
      </c>
      <c r="AL472" s="51"/>
      <c r="AM472" s="51"/>
      <c r="AN472" s="51"/>
      <c r="AO472" s="51"/>
      <c r="AP472" s="51"/>
      <c r="AQ472" s="51" t="s">
        <v>163</v>
      </c>
      <c r="AR472" s="51"/>
      <c r="AS472" s="51"/>
      <c r="AT472" s="51"/>
      <c r="AU472" s="43" t="s">
        <v>163</v>
      </c>
      <c r="AV472" s="44"/>
      <c r="AW472" s="44"/>
      <c r="AX472" s="45"/>
    </row>
    <row r="473" spans="1:50" ht="24" hidden="1" customHeight="1">
      <c r="A473" s="32">
        <v>5</v>
      </c>
      <c r="B473" s="32">
        <v>1</v>
      </c>
      <c r="C473" s="51" t="s">
        <v>163</v>
      </c>
      <c r="D473" s="51"/>
      <c r="E473" s="51"/>
      <c r="F473" s="51"/>
      <c r="G473" s="51"/>
      <c r="H473" s="51"/>
      <c r="I473" s="51"/>
      <c r="J473" s="51"/>
      <c r="K473" s="51"/>
      <c r="L473" s="51"/>
      <c r="M473" s="51" t="s">
        <v>163</v>
      </c>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c r="AK473" s="582" t="s">
        <v>163</v>
      </c>
      <c r="AL473" s="51"/>
      <c r="AM473" s="51"/>
      <c r="AN473" s="51"/>
      <c r="AO473" s="51"/>
      <c r="AP473" s="51"/>
      <c r="AQ473" s="51" t="s">
        <v>163</v>
      </c>
      <c r="AR473" s="51"/>
      <c r="AS473" s="51"/>
      <c r="AT473" s="51"/>
      <c r="AU473" s="43" t="s">
        <v>163</v>
      </c>
      <c r="AV473" s="44"/>
      <c r="AW473" s="44"/>
      <c r="AX473" s="45"/>
    </row>
    <row r="474" spans="1:50" ht="24" hidden="1" customHeight="1">
      <c r="A474" s="32">
        <v>6</v>
      </c>
      <c r="B474" s="32">
        <v>1</v>
      </c>
      <c r="C474" s="51" t="s">
        <v>163</v>
      </c>
      <c r="D474" s="51"/>
      <c r="E474" s="51"/>
      <c r="F474" s="51"/>
      <c r="G474" s="51"/>
      <c r="H474" s="51"/>
      <c r="I474" s="51"/>
      <c r="J474" s="51"/>
      <c r="K474" s="51"/>
      <c r="L474" s="51"/>
      <c r="M474" s="51" t="s">
        <v>163</v>
      </c>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c r="AK474" s="582" t="s">
        <v>163</v>
      </c>
      <c r="AL474" s="51"/>
      <c r="AM474" s="51"/>
      <c r="AN474" s="51"/>
      <c r="AO474" s="51"/>
      <c r="AP474" s="51"/>
      <c r="AQ474" s="51" t="s">
        <v>163</v>
      </c>
      <c r="AR474" s="51"/>
      <c r="AS474" s="51"/>
      <c r="AT474" s="51"/>
      <c r="AU474" s="43" t="s">
        <v>163</v>
      </c>
      <c r="AV474" s="44"/>
      <c r="AW474" s="44"/>
      <c r="AX474" s="45"/>
    </row>
    <row r="475" spans="1:50" ht="24" hidden="1" customHeight="1">
      <c r="A475" s="32">
        <v>7</v>
      </c>
      <c r="B475" s="32">
        <v>1</v>
      </c>
      <c r="C475" s="51" t="s">
        <v>163</v>
      </c>
      <c r="D475" s="51"/>
      <c r="E475" s="51"/>
      <c r="F475" s="51"/>
      <c r="G475" s="51"/>
      <c r="H475" s="51"/>
      <c r="I475" s="51"/>
      <c r="J475" s="51"/>
      <c r="K475" s="51"/>
      <c r="L475" s="51"/>
      <c r="M475" s="51" t="s">
        <v>163</v>
      </c>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82" t="s">
        <v>163</v>
      </c>
      <c r="AL475" s="51"/>
      <c r="AM475" s="51"/>
      <c r="AN475" s="51"/>
      <c r="AO475" s="51"/>
      <c r="AP475" s="51"/>
      <c r="AQ475" s="51" t="s">
        <v>163</v>
      </c>
      <c r="AR475" s="51"/>
      <c r="AS475" s="51"/>
      <c r="AT475" s="51"/>
      <c r="AU475" s="43" t="s">
        <v>163</v>
      </c>
      <c r="AV475" s="44"/>
      <c r="AW475" s="44"/>
      <c r="AX475" s="45"/>
    </row>
    <row r="476" spans="1:50" ht="24" hidden="1" customHeight="1">
      <c r="A476" s="32">
        <v>8</v>
      </c>
      <c r="B476" s="32">
        <v>1</v>
      </c>
      <c r="C476" s="51" t="s">
        <v>163</v>
      </c>
      <c r="D476" s="51"/>
      <c r="E476" s="51"/>
      <c r="F476" s="51"/>
      <c r="G476" s="51"/>
      <c r="H476" s="51"/>
      <c r="I476" s="51"/>
      <c r="J476" s="51"/>
      <c r="K476" s="51"/>
      <c r="L476" s="51"/>
      <c r="M476" s="51" t="s">
        <v>163</v>
      </c>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c r="AK476" s="582" t="s">
        <v>163</v>
      </c>
      <c r="AL476" s="51"/>
      <c r="AM476" s="51"/>
      <c r="AN476" s="51"/>
      <c r="AO476" s="51"/>
      <c r="AP476" s="51"/>
      <c r="AQ476" s="51" t="s">
        <v>163</v>
      </c>
      <c r="AR476" s="51"/>
      <c r="AS476" s="51"/>
      <c r="AT476" s="51"/>
      <c r="AU476" s="43" t="s">
        <v>163</v>
      </c>
      <c r="AV476" s="44"/>
      <c r="AW476" s="44"/>
      <c r="AX476" s="45"/>
    </row>
    <row r="477" spans="1:50" ht="24" hidden="1" customHeight="1">
      <c r="A477" s="32">
        <v>9</v>
      </c>
      <c r="B477" s="32">
        <v>1</v>
      </c>
      <c r="C477" s="51" t="s">
        <v>163</v>
      </c>
      <c r="D477" s="51"/>
      <c r="E477" s="51"/>
      <c r="F477" s="51"/>
      <c r="G477" s="51"/>
      <c r="H477" s="51"/>
      <c r="I477" s="51"/>
      <c r="J477" s="51"/>
      <c r="K477" s="51"/>
      <c r="L477" s="51"/>
      <c r="M477" s="51" t="s">
        <v>163</v>
      </c>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c r="AK477" s="582" t="s">
        <v>163</v>
      </c>
      <c r="AL477" s="51"/>
      <c r="AM477" s="51"/>
      <c r="AN477" s="51"/>
      <c r="AO477" s="51"/>
      <c r="AP477" s="51"/>
      <c r="AQ477" s="51" t="s">
        <v>163</v>
      </c>
      <c r="AR477" s="51"/>
      <c r="AS477" s="51"/>
      <c r="AT477" s="51"/>
      <c r="AU477" s="43" t="s">
        <v>163</v>
      </c>
      <c r="AV477" s="44"/>
      <c r="AW477" s="44"/>
      <c r="AX477" s="45"/>
    </row>
    <row r="478" spans="1:50" ht="24" hidden="1" customHeight="1">
      <c r="A478" s="32">
        <v>10</v>
      </c>
      <c r="B478" s="32">
        <v>1</v>
      </c>
      <c r="C478" s="51" t="s">
        <v>163</v>
      </c>
      <c r="D478" s="51"/>
      <c r="E478" s="51"/>
      <c r="F478" s="51"/>
      <c r="G478" s="51"/>
      <c r="H478" s="51"/>
      <c r="I478" s="51"/>
      <c r="J478" s="51"/>
      <c r="K478" s="51"/>
      <c r="L478" s="51"/>
      <c r="M478" s="51" t="s">
        <v>163</v>
      </c>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c r="AK478" s="582" t="s">
        <v>163</v>
      </c>
      <c r="AL478" s="51"/>
      <c r="AM478" s="51"/>
      <c r="AN478" s="51"/>
      <c r="AO478" s="51"/>
      <c r="AP478" s="51"/>
      <c r="AQ478" s="51" t="s">
        <v>163</v>
      </c>
      <c r="AR478" s="51"/>
      <c r="AS478" s="51"/>
      <c r="AT478" s="51"/>
      <c r="AU478" s="43" t="s">
        <v>163</v>
      </c>
      <c r="AV478" s="44"/>
      <c r="AW478" s="44"/>
      <c r="AX478" s="45"/>
    </row>
    <row r="479" spans="1:50" ht="24" hidden="1" customHeight="1">
      <c r="A479" s="32"/>
      <c r="B479" s="32"/>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3"/>
      <c r="AR479" s="33"/>
      <c r="AS479" s="33"/>
      <c r="AT479" s="33"/>
      <c r="AU479" s="35"/>
      <c r="AV479" s="36"/>
      <c r="AW479" s="36"/>
      <c r="AX479" s="37"/>
    </row>
    <row r="480" spans="1:50" ht="24" hidden="1" customHeight="1">
      <c r="A480" s="32"/>
      <c r="B480" s="32"/>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3"/>
      <c r="AR480" s="33"/>
      <c r="AS480" s="33"/>
      <c r="AT480" s="33"/>
      <c r="AU480" s="35"/>
      <c r="AV480" s="36"/>
      <c r="AW480" s="36"/>
      <c r="AX480" s="37"/>
    </row>
    <row r="481" spans="1:50" ht="24" hidden="1" customHeight="1">
      <c r="A481" s="32"/>
      <c r="B481" s="32"/>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3"/>
      <c r="AR481" s="33"/>
      <c r="AS481" s="33"/>
      <c r="AT481" s="33"/>
      <c r="AU481" s="35"/>
      <c r="AV481" s="36"/>
      <c r="AW481" s="36"/>
      <c r="AX481" s="37"/>
    </row>
    <row r="482" spans="1:50" ht="24" hidden="1" customHeight="1">
      <c r="A482" s="32"/>
      <c r="B482" s="32"/>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3"/>
      <c r="AR482" s="33"/>
      <c r="AS482" s="33"/>
      <c r="AT482" s="33"/>
      <c r="AU482" s="35"/>
      <c r="AV482" s="36"/>
      <c r="AW482" s="36"/>
      <c r="AX482" s="37"/>
    </row>
    <row r="483" spans="1:50" ht="24" hidden="1" customHeight="1">
      <c r="A483" s="32"/>
      <c r="B483" s="32"/>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3"/>
      <c r="AR483" s="33"/>
      <c r="AS483" s="33"/>
      <c r="AT483" s="33"/>
      <c r="AU483" s="35"/>
      <c r="AV483" s="36"/>
      <c r="AW483" s="36"/>
      <c r="AX483" s="37"/>
    </row>
    <row r="484" spans="1:50" ht="24" hidden="1" customHeight="1">
      <c r="A484" s="32"/>
      <c r="B484" s="32"/>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3"/>
      <c r="AR484" s="33"/>
      <c r="AS484" s="33"/>
      <c r="AT484" s="33"/>
      <c r="AU484" s="35"/>
      <c r="AV484" s="36"/>
      <c r="AW484" s="36"/>
      <c r="AX484" s="37"/>
    </row>
    <row r="485" spans="1:50" ht="24" hidden="1" customHeight="1">
      <c r="A485" s="32"/>
      <c r="B485" s="32"/>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3"/>
      <c r="AR485" s="33"/>
      <c r="AS485" s="33"/>
      <c r="AT485" s="33"/>
      <c r="AU485" s="35"/>
      <c r="AV485" s="36"/>
      <c r="AW485" s="36"/>
      <c r="AX485" s="37"/>
    </row>
    <row r="486" spans="1:50" ht="24" hidden="1" customHeight="1">
      <c r="A486" s="32"/>
      <c r="B486" s="32"/>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3"/>
      <c r="AR486" s="33"/>
      <c r="AS486" s="33"/>
      <c r="AT486" s="33"/>
      <c r="AU486" s="35"/>
      <c r="AV486" s="36"/>
      <c r="AW486" s="36"/>
      <c r="AX486" s="37"/>
    </row>
    <row r="487" spans="1:50" ht="24" hidden="1" customHeight="1">
      <c r="A487" s="32"/>
      <c r="B487" s="32"/>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3"/>
      <c r="AR487" s="33"/>
      <c r="AS487" s="33"/>
      <c r="AT487" s="33"/>
      <c r="AU487" s="35"/>
      <c r="AV487" s="36"/>
      <c r="AW487" s="36"/>
      <c r="AX487" s="37"/>
    </row>
    <row r="488" spans="1:50" ht="24" hidden="1" customHeight="1">
      <c r="A488" s="32"/>
      <c r="B488" s="32"/>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3"/>
      <c r="AR488" s="33"/>
      <c r="AS488" s="33"/>
      <c r="AT488" s="33"/>
      <c r="AU488" s="35"/>
      <c r="AV488" s="36"/>
      <c r="AW488" s="36"/>
      <c r="AX488" s="37"/>
    </row>
    <row r="489" spans="1:50" ht="24" hidden="1" customHeight="1">
      <c r="A489" s="32"/>
      <c r="B489" s="32"/>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3"/>
      <c r="AR489" s="33"/>
      <c r="AS489" s="33"/>
      <c r="AT489" s="33"/>
      <c r="AU489" s="35"/>
      <c r="AV489" s="36"/>
      <c r="AW489" s="36"/>
      <c r="AX489" s="37"/>
    </row>
    <row r="490" spans="1:50" ht="24" hidden="1" customHeight="1">
      <c r="A490" s="32"/>
      <c r="B490" s="32"/>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3"/>
      <c r="AR490" s="33"/>
      <c r="AS490" s="33"/>
      <c r="AT490" s="33"/>
      <c r="AU490" s="35"/>
      <c r="AV490" s="36"/>
      <c r="AW490" s="36"/>
      <c r="AX490" s="37"/>
    </row>
    <row r="491" spans="1:50" ht="24" hidden="1" customHeight="1">
      <c r="A491" s="32"/>
      <c r="B491" s="32"/>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3"/>
      <c r="AR491" s="33"/>
      <c r="AS491" s="33"/>
      <c r="AT491" s="33"/>
      <c r="AU491" s="35"/>
      <c r="AV491" s="36"/>
      <c r="AW491" s="36"/>
      <c r="AX491" s="37"/>
    </row>
    <row r="492" spans="1:50" ht="24" hidden="1" customHeight="1">
      <c r="A492" s="32"/>
      <c r="B492" s="32"/>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3"/>
      <c r="AR492" s="33"/>
      <c r="AS492" s="33"/>
      <c r="AT492" s="33"/>
      <c r="AU492" s="35"/>
      <c r="AV492" s="36"/>
      <c r="AW492" s="36"/>
      <c r="AX492" s="37"/>
    </row>
    <row r="493" spans="1:50" ht="24" hidden="1" customHeight="1">
      <c r="A493" s="32"/>
      <c r="B493" s="32"/>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3"/>
      <c r="AR493" s="33"/>
      <c r="AS493" s="33"/>
      <c r="AT493" s="33"/>
      <c r="AU493" s="35"/>
      <c r="AV493" s="36"/>
      <c r="AW493" s="36"/>
      <c r="AX493" s="37"/>
    </row>
    <row r="494" spans="1:50" ht="24" hidden="1" customHeight="1">
      <c r="A494" s="32"/>
      <c r="B494" s="32"/>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3"/>
      <c r="AR494" s="33"/>
      <c r="AS494" s="33"/>
      <c r="AT494" s="33"/>
      <c r="AU494" s="35"/>
      <c r="AV494" s="36"/>
      <c r="AW494" s="36"/>
      <c r="AX494" s="37"/>
    </row>
    <row r="495" spans="1:50" ht="24" hidden="1" customHeight="1">
      <c r="A495" s="32"/>
      <c r="B495" s="32"/>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3"/>
      <c r="AR495" s="33"/>
      <c r="AS495" s="33"/>
      <c r="AT495" s="33"/>
      <c r="AU495" s="35"/>
      <c r="AV495" s="36"/>
      <c r="AW495" s="36"/>
      <c r="AX495" s="37"/>
    </row>
    <row r="496" spans="1:50" ht="24" hidden="1" customHeight="1">
      <c r="A496" s="32"/>
      <c r="B496" s="32"/>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3"/>
      <c r="AR496" s="33"/>
      <c r="AS496" s="33"/>
      <c r="AT496" s="33"/>
      <c r="AU496" s="35"/>
      <c r="AV496" s="36"/>
      <c r="AW496" s="36"/>
      <c r="AX496" s="37"/>
    </row>
    <row r="497" spans="1:50" ht="24" hidden="1" customHeight="1">
      <c r="A497" s="32"/>
      <c r="B497" s="32"/>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3"/>
      <c r="AR497" s="33"/>
      <c r="AS497" s="33"/>
      <c r="AT497" s="33"/>
      <c r="AU497" s="35"/>
      <c r="AV497" s="36"/>
      <c r="AW497" s="36"/>
      <c r="AX497" s="37"/>
    </row>
    <row r="498" spans="1:50" ht="24" hidden="1" customHeight="1">
      <c r="A498" s="32"/>
      <c r="B498" s="32"/>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3"/>
      <c r="AR498" s="33"/>
      <c r="AS498" s="33"/>
      <c r="AT498" s="33"/>
      <c r="AU498" s="35"/>
      <c r="AV498" s="36"/>
      <c r="AW498" s="36"/>
      <c r="AX498" s="37"/>
    </row>
    <row r="499" spans="1:50">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row>
    <row r="500" spans="1:50">
      <c r="A500" s="30"/>
      <c r="B500" t="s">
        <v>149</v>
      </c>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row>
    <row r="501" spans="1:50" ht="30" customHeight="1">
      <c r="A501" s="32"/>
      <c r="B501" s="32"/>
      <c r="C501" s="46" t="s">
        <v>138</v>
      </c>
      <c r="D501" s="46"/>
      <c r="E501" s="46"/>
      <c r="F501" s="46"/>
      <c r="G501" s="46"/>
      <c r="H501" s="46"/>
      <c r="I501" s="46"/>
      <c r="J501" s="46"/>
      <c r="K501" s="46"/>
      <c r="L501" s="46"/>
      <c r="M501" s="46" t="s">
        <v>139</v>
      </c>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7" t="s">
        <v>140</v>
      </c>
      <c r="AL501" s="46"/>
      <c r="AM501" s="46"/>
      <c r="AN501" s="46"/>
      <c r="AO501" s="46"/>
      <c r="AP501" s="46"/>
      <c r="AQ501" s="46" t="s">
        <v>141</v>
      </c>
      <c r="AR501" s="46"/>
      <c r="AS501" s="46"/>
      <c r="AT501" s="46"/>
      <c r="AU501" s="48" t="s">
        <v>142</v>
      </c>
      <c r="AV501" s="49"/>
      <c r="AW501" s="49"/>
      <c r="AX501" s="50"/>
    </row>
    <row r="502" spans="1:50" ht="23.45" customHeight="1">
      <c r="A502" s="32">
        <v>1</v>
      </c>
      <c r="B502" s="32">
        <v>1</v>
      </c>
      <c r="C502" s="38" t="s">
        <v>167</v>
      </c>
      <c r="D502" s="39"/>
      <c r="E502" s="39"/>
      <c r="F502" s="39"/>
      <c r="G502" s="39"/>
      <c r="H502" s="39"/>
      <c r="I502" s="39"/>
      <c r="J502" s="39"/>
      <c r="K502" s="39"/>
      <c r="L502" s="40"/>
      <c r="M502" s="41" t="s">
        <v>159</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2">
        <v>7</v>
      </c>
      <c r="AL502" s="41"/>
      <c r="AM502" s="41"/>
      <c r="AN502" s="41"/>
      <c r="AO502" s="41"/>
      <c r="AP502" s="41"/>
      <c r="AQ502" s="43">
        <v>35</v>
      </c>
      <c r="AR502" s="44"/>
      <c r="AS502" s="44"/>
      <c r="AT502" s="45"/>
      <c r="AU502" s="43" t="s">
        <v>163</v>
      </c>
      <c r="AV502" s="44"/>
      <c r="AW502" s="44"/>
      <c r="AX502" s="45"/>
    </row>
    <row r="503" spans="1:50" ht="23.45" hidden="1" customHeight="1">
      <c r="A503" s="32">
        <v>2</v>
      </c>
      <c r="B503" s="32">
        <v>1</v>
      </c>
      <c r="C503" s="51" t="s">
        <v>163</v>
      </c>
      <c r="D503" s="51"/>
      <c r="E503" s="51"/>
      <c r="F503" s="51"/>
      <c r="G503" s="51"/>
      <c r="H503" s="51"/>
      <c r="I503" s="51"/>
      <c r="J503" s="51"/>
      <c r="K503" s="51"/>
      <c r="L503" s="51"/>
      <c r="M503" s="51" t="s">
        <v>163</v>
      </c>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82" t="s">
        <v>163</v>
      </c>
      <c r="AL503" s="51"/>
      <c r="AM503" s="51"/>
      <c r="AN503" s="51"/>
      <c r="AO503" s="51"/>
      <c r="AP503" s="51"/>
      <c r="AQ503" s="51" t="s">
        <v>163</v>
      </c>
      <c r="AR503" s="51"/>
      <c r="AS503" s="51"/>
      <c r="AT503" s="51"/>
      <c r="AU503" s="43" t="s">
        <v>163</v>
      </c>
      <c r="AV503" s="44"/>
      <c r="AW503" s="44"/>
      <c r="AX503" s="45"/>
    </row>
    <row r="504" spans="1:50" ht="23.45" hidden="1" customHeight="1">
      <c r="A504" s="32">
        <v>3</v>
      </c>
      <c r="B504" s="32">
        <v>1</v>
      </c>
      <c r="C504" s="51" t="s">
        <v>163</v>
      </c>
      <c r="D504" s="51"/>
      <c r="E504" s="51"/>
      <c r="F504" s="51"/>
      <c r="G504" s="51"/>
      <c r="H504" s="51"/>
      <c r="I504" s="51"/>
      <c r="J504" s="51"/>
      <c r="K504" s="51"/>
      <c r="L504" s="51"/>
      <c r="M504" s="51" t="s">
        <v>163</v>
      </c>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82" t="s">
        <v>163</v>
      </c>
      <c r="AL504" s="51"/>
      <c r="AM504" s="51"/>
      <c r="AN504" s="51"/>
      <c r="AO504" s="51"/>
      <c r="AP504" s="51"/>
      <c r="AQ504" s="51" t="s">
        <v>163</v>
      </c>
      <c r="AR504" s="51"/>
      <c r="AS504" s="51"/>
      <c r="AT504" s="51"/>
      <c r="AU504" s="43" t="s">
        <v>163</v>
      </c>
      <c r="AV504" s="44"/>
      <c r="AW504" s="44"/>
      <c r="AX504" s="45"/>
    </row>
    <row r="505" spans="1:50" ht="23.45" hidden="1" customHeight="1">
      <c r="A505" s="32">
        <v>4</v>
      </c>
      <c r="B505" s="32">
        <v>1</v>
      </c>
      <c r="C505" s="51" t="s">
        <v>163</v>
      </c>
      <c r="D505" s="51"/>
      <c r="E505" s="51"/>
      <c r="F505" s="51"/>
      <c r="G505" s="51"/>
      <c r="H505" s="51"/>
      <c r="I505" s="51"/>
      <c r="J505" s="51"/>
      <c r="K505" s="51"/>
      <c r="L505" s="51"/>
      <c r="M505" s="51" t="s">
        <v>163</v>
      </c>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82" t="s">
        <v>163</v>
      </c>
      <c r="AL505" s="51"/>
      <c r="AM505" s="51"/>
      <c r="AN505" s="51"/>
      <c r="AO505" s="51"/>
      <c r="AP505" s="51"/>
      <c r="AQ505" s="51" t="s">
        <v>163</v>
      </c>
      <c r="AR505" s="51"/>
      <c r="AS505" s="51"/>
      <c r="AT505" s="51"/>
      <c r="AU505" s="43" t="s">
        <v>163</v>
      </c>
      <c r="AV505" s="44"/>
      <c r="AW505" s="44"/>
      <c r="AX505" s="45"/>
    </row>
    <row r="506" spans="1:50" ht="23.45" hidden="1" customHeight="1">
      <c r="A506" s="32">
        <v>5</v>
      </c>
      <c r="B506" s="32">
        <v>1</v>
      </c>
      <c r="C506" s="51" t="s">
        <v>163</v>
      </c>
      <c r="D506" s="51"/>
      <c r="E506" s="51"/>
      <c r="F506" s="51"/>
      <c r="G506" s="51"/>
      <c r="H506" s="51"/>
      <c r="I506" s="51"/>
      <c r="J506" s="51"/>
      <c r="K506" s="51"/>
      <c r="L506" s="51"/>
      <c r="M506" s="51" t="s">
        <v>163</v>
      </c>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82" t="s">
        <v>163</v>
      </c>
      <c r="AL506" s="51"/>
      <c r="AM506" s="51"/>
      <c r="AN506" s="51"/>
      <c r="AO506" s="51"/>
      <c r="AP506" s="51"/>
      <c r="AQ506" s="51" t="s">
        <v>163</v>
      </c>
      <c r="AR506" s="51"/>
      <c r="AS506" s="51"/>
      <c r="AT506" s="51"/>
      <c r="AU506" s="43" t="s">
        <v>163</v>
      </c>
      <c r="AV506" s="44"/>
      <c r="AW506" s="44"/>
      <c r="AX506" s="45"/>
    </row>
    <row r="507" spans="1:50" ht="23.45" hidden="1" customHeight="1">
      <c r="A507" s="32">
        <v>6</v>
      </c>
      <c r="B507" s="32">
        <v>1</v>
      </c>
      <c r="C507" s="51" t="s">
        <v>163</v>
      </c>
      <c r="D507" s="51"/>
      <c r="E507" s="51"/>
      <c r="F507" s="51"/>
      <c r="G507" s="51"/>
      <c r="H507" s="51"/>
      <c r="I507" s="51"/>
      <c r="J507" s="51"/>
      <c r="K507" s="51"/>
      <c r="L507" s="51"/>
      <c r="M507" s="51" t="s">
        <v>163</v>
      </c>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82" t="s">
        <v>163</v>
      </c>
      <c r="AL507" s="51"/>
      <c r="AM507" s="51"/>
      <c r="AN507" s="51"/>
      <c r="AO507" s="51"/>
      <c r="AP507" s="51"/>
      <c r="AQ507" s="51" t="s">
        <v>163</v>
      </c>
      <c r="AR507" s="51"/>
      <c r="AS507" s="51"/>
      <c r="AT507" s="51"/>
      <c r="AU507" s="43" t="s">
        <v>163</v>
      </c>
      <c r="AV507" s="44"/>
      <c r="AW507" s="44"/>
      <c r="AX507" s="45"/>
    </row>
    <row r="508" spans="1:50" ht="23.45" hidden="1" customHeight="1">
      <c r="A508" s="32">
        <v>7</v>
      </c>
      <c r="B508" s="32">
        <v>1</v>
      </c>
      <c r="C508" s="51" t="s">
        <v>163</v>
      </c>
      <c r="D508" s="51"/>
      <c r="E508" s="51"/>
      <c r="F508" s="51"/>
      <c r="G508" s="51"/>
      <c r="H508" s="51"/>
      <c r="I508" s="51"/>
      <c r="J508" s="51"/>
      <c r="K508" s="51"/>
      <c r="L508" s="51"/>
      <c r="M508" s="51" t="s">
        <v>163</v>
      </c>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82" t="s">
        <v>163</v>
      </c>
      <c r="AL508" s="51"/>
      <c r="AM508" s="51"/>
      <c r="AN508" s="51"/>
      <c r="AO508" s="51"/>
      <c r="AP508" s="51"/>
      <c r="AQ508" s="51" t="s">
        <v>163</v>
      </c>
      <c r="AR508" s="51"/>
      <c r="AS508" s="51"/>
      <c r="AT508" s="51"/>
      <c r="AU508" s="43" t="s">
        <v>163</v>
      </c>
      <c r="AV508" s="44"/>
      <c r="AW508" s="44"/>
      <c r="AX508" s="45"/>
    </row>
    <row r="509" spans="1:50" ht="23.45" hidden="1" customHeight="1">
      <c r="A509" s="32">
        <v>8</v>
      </c>
      <c r="B509" s="32">
        <v>1</v>
      </c>
      <c r="C509" s="51" t="s">
        <v>163</v>
      </c>
      <c r="D509" s="51"/>
      <c r="E509" s="51"/>
      <c r="F509" s="51"/>
      <c r="G509" s="51"/>
      <c r="H509" s="51"/>
      <c r="I509" s="51"/>
      <c r="J509" s="51"/>
      <c r="K509" s="51"/>
      <c r="L509" s="51"/>
      <c r="M509" s="51" t="s">
        <v>163</v>
      </c>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82" t="s">
        <v>163</v>
      </c>
      <c r="AL509" s="51"/>
      <c r="AM509" s="51"/>
      <c r="AN509" s="51"/>
      <c r="AO509" s="51"/>
      <c r="AP509" s="51"/>
      <c r="AQ509" s="51" t="s">
        <v>163</v>
      </c>
      <c r="AR509" s="51"/>
      <c r="AS509" s="51"/>
      <c r="AT509" s="51"/>
      <c r="AU509" s="43" t="s">
        <v>163</v>
      </c>
      <c r="AV509" s="44"/>
      <c r="AW509" s="44"/>
      <c r="AX509" s="45"/>
    </row>
    <row r="510" spans="1:50" ht="23.45" hidden="1" customHeight="1">
      <c r="A510" s="32">
        <v>9</v>
      </c>
      <c r="B510" s="32">
        <v>1</v>
      </c>
      <c r="C510" s="51" t="s">
        <v>163</v>
      </c>
      <c r="D510" s="51"/>
      <c r="E510" s="51"/>
      <c r="F510" s="51"/>
      <c r="G510" s="51"/>
      <c r="H510" s="51"/>
      <c r="I510" s="51"/>
      <c r="J510" s="51"/>
      <c r="K510" s="51"/>
      <c r="L510" s="51"/>
      <c r="M510" s="51" t="s">
        <v>163</v>
      </c>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82" t="s">
        <v>163</v>
      </c>
      <c r="AL510" s="51"/>
      <c r="AM510" s="51"/>
      <c r="AN510" s="51"/>
      <c r="AO510" s="51"/>
      <c r="AP510" s="51"/>
      <c r="AQ510" s="51" t="s">
        <v>163</v>
      </c>
      <c r="AR510" s="51"/>
      <c r="AS510" s="51"/>
      <c r="AT510" s="51"/>
      <c r="AU510" s="43" t="s">
        <v>163</v>
      </c>
      <c r="AV510" s="44"/>
      <c r="AW510" s="44"/>
      <c r="AX510" s="45"/>
    </row>
    <row r="511" spans="1:50" ht="23.45" hidden="1" customHeight="1">
      <c r="A511" s="32">
        <v>10</v>
      </c>
      <c r="B511" s="32">
        <v>1</v>
      </c>
      <c r="C511" s="51" t="s">
        <v>163</v>
      </c>
      <c r="D511" s="51"/>
      <c r="E511" s="51"/>
      <c r="F511" s="51"/>
      <c r="G511" s="51"/>
      <c r="H511" s="51"/>
      <c r="I511" s="51"/>
      <c r="J511" s="51"/>
      <c r="K511" s="51"/>
      <c r="L511" s="51"/>
      <c r="M511" s="51" t="s">
        <v>163</v>
      </c>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82" t="s">
        <v>163</v>
      </c>
      <c r="AL511" s="51"/>
      <c r="AM511" s="51"/>
      <c r="AN511" s="51"/>
      <c r="AO511" s="51"/>
      <c r="AP511" s="51"/>
      <c r="AQ511" s="51" t="s">
        <v>163</v>
      </c>
      <c r="AR511" s="51"/>
      <c r="AS511" s="51"/>
      <c r="AT511" s="51"/>
      <c r="AU511" s="43" t="s">
        <v>163</v>
      </c>
      <c r="AV511" s="44"/>
      <c r="AW511" s="44"/>
      <c r="AX511" s="45"/>
    </row>
    <row r="512" spans="1:50" ht="24" hidden="1" customHeight="1">
      <c r="A512" s="32"/>
      <c r="B512" s="32"/>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3"/>
      <c r="AR512" s="33"/>
      <c r="AS512" s="33"/>
      <c r="AT512" s="33"/>
      <c r="AU512" s="35"/>
      <c r="AV512" s="36"/>
      <c r="AW512" s="36"/>
      <c r="AX512" s="37"/>
    </row>
    <row r="513" spans="1:50" ht="24" hidden="1" customHeight="1">
      <c r="A513" s="32"/>
      <c r="B513" s="32"/>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3"/>
      <c r="AR513" s="33"/>
      <c r="AS513" s="33"/>
      <c r="AT513" s="33"/>
      <c r="AU513" s="35"/>
      <c r="AV513" s="36"/>
      <c r="AW513" s="36"/>
      <c r="AX513" s="37"/>
    </row>
    <row r="514" spans="1:50" ht="24" hidden="1" customHeight="1">
      <c r="A514" s="32"/>
      <c r="B514" s="32"/>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3"/>
      <c r="AR514" s="33"/>
      <c r="AS514" s="33"/>
      <c r="AT514" s="33"/>
      <c r="AU514" s="35"/>
      <c r="AV514" s="36"/>
      <c r="AW514" s="36"/>
      <c r="AX514" s="37"/>
    </row>
    <row r="515" spans="1:50" ht="24" hidden="1" customHeight="1">
      <c r="A515" s="32"/>
      <c r="B515" s="32"/>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3"/>
      <c r="AR515" s="33"/>
      <c r="AS515" s="33"/>
      <c r="AT515" s="33"/>
      <c r="AU515" s="35"/>
      <c r="AV515" s="36"/>
      <c r="AW515" s="36"/>
      <c r="AX515" s="37"/>
    </row>
    <row r="516" spans="1:50" ht="24" hidden="1" customHeight="1">
      <c r="A516" s="32"/>
      <c r="B516" s="32"/>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3"/>
      <c r="AR516" s="33"/>
      <c r="AS516" s="33"/>
      <c r="AT516" s="33"/>
      <c r="AU516" s="35"/>
      <c r="AV516" s="36"/>
      <c r="AW516" s="36"/>
      <c r="AX516" s="37"/>
    </row>
    <row r="517" spans="1:50" ht="24" hidden="1" customHeight="1">
      <c r="A517" s="32"/>
      <c r="B517" s="32"/>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3"/>
      <c r="AR517" s="33"/>
      <c r="AS517" s="33"/>
      <c r="AT517" s="33"/>
      <c r="AU517" s="35"/>
      <c r="AV517" s="36"/>
      <c r="AW517" s="36"/>
      <c r="AX517" s="37"/>
    </row>
    <row r="518" spans="1:50" ht="24" hidden="1" customHeight="1">
      <c r="A518" s="32"/>
      <c r="B518" s="32"/>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3"/>
      <c r="AR518" s="33"/>
      <c r="AS518" s="33"/>
      <c r="AT518" s="33"/>
      <c r="AU518" s="35"/>
      <c r="AV518" s="36"/>
      <c r="AW518" s="36"/>
      <c r="AX518" s="37"/>
    </row>
    <row r="519" spans="1:50" ht="24" hidden="1" customHeight="1">
      <c r="A519" s="32"/>
      <c r="B519" s="32"/>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3"/>
      <c r="AR519" s="33"/>
      <c r="AS519" s="33"/>
      <c r="AT519" s="33"/>
      <c r="AU519" s="35"/>
      <c r="AV519" s="36"/>
      <c r="AW519" s="36"/>
      <c r="AX519" s="37"/>
    </row>
    <row r="520" spans="1:50" ht="24" hidden="1" customHeight="1">
      <c r="A520" s="32"/>
      <c r="B520" s="32"/>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3"/>
      <c r="AR520" s="33"/>
      <c r="AS520" s="33"/>
      <c r="AT520" s="33"/>
      <c r="AU520" s="35"/>
      <c r="AV520" s="36"/>
      <c r="AW520" s="36"/>
      <c r="AX520" s="37"/>
    </row>
    <row r="521" spans="1:50" ht="24" hidden="1" customHeight="1">
      <c r="A521" s="32"/>
      <c r="B521" s="32"/>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3"/>
      <c r="AR521" s="33"/>
      <c r="AS521" s="33"/>
      <c r="AT521" s="33"/>
      <c r="AU521" s="35"/>
      <c r="AV521" s="36"/>
      <c r="AW521" s="36"/>
      <c r="AX521" s="37"/>
    </row>
    <row r="522" spans="1:50" ht="24" hidden="1" customHeight="1">
      <c r="A522" s="32"/>
      <c r="B522" s="32"/>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3"/>
      <c r="AR522" s="33"/>
      <c r="AS522" s="33"/>
      <c r="AT522" s="33"/>
      <c r="AU522" s="35"/>
      <c r="AV522" s="36"/>
      <c r="AW522" s="36"/>
      <c r="AX522" s="37"/>
    </row>
    <row r="523" spans="1:50" ht="24" hidden="1" customHeight="1">
      <c r="A523" s="32"/>
      <c r="B523" s="32"/>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3"/>
      <c r="AR523" s="33"/>
      <c r="AS523" s="33"/>
      <c r="AT523" s="33"/>
      <c r="AU523" s="35"/>
      <c r="AV523" s="36"/>
      <c r="AW523" s="36"/>
      <c r="AX523" s="37"/>
    </row>
    <row r="524" spans="1:50" ht="24" hidden="1" customHeight="1">
      <c r="A524" s="32"/>
      <c r="B524" s="32"/>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3"/>
      <c r="AR524" s="33"/>
      <c r="AS524" s="33"/>
      <c r="AT524" s="33"/>
      <c r="AU524" s="35"/>
      <c r="AV524" s="36"/>
      <c r="AW524" s="36"/>
      <c r="AX524" s="37"/>
    </row>
    <row r="525" spans="1:50" ht="24" hidden="1" customHeight="1">
      <c r="A525" s="32"/>
      <c r="B525" s="32"/>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3"/>
      <c r="AR525" s="33"/>
      <c r="AS525" s="33"/>
      <c r="AT525" s="33"/>
      <c r="AU525" s="35"/>
      <c r="AV525" s="36"/>
      <c r="AW525" s="36"/>
      <c r="AX525" s="37"/>
    </row>
    <row r="526" spans="1:50" ht="24" hidden="1" customHeight="1">
      <c r="A526" s="32"/>
      <c r="B526" s="32"/>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3"/>
      <c r="AR526" s="33"/>
      <c r="AS526" s="33"/>
      <c r="AT526" s="33"/>
      <c r="AU526" s="35"/>
      <c r="AV526" s="36"/>
      <c r="AW526" s="36"/>
      <c r="AX526" s="37"/>
    </row>
    <row r="527" spans="1:50" ht="24" hidden="1" customHeight="1">
      <c r="A527" s="32"/>
      <c r="B527" s="32"/>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3"/>
      <c r="AR527" s="33"/>
      <c r="AS527" s="33"/>
      <c r="AT527" s="33"/>
      <c r="AU527" s="35"/>
      <c r="AV527" s="36"/>
      <c r="AW527" s="36"/>
      <c r="AX527" s="37"/>
    </row>
    <row r="528" spans="1:50" ht="24" hidden="1" customHeight="1">
      <c r="A528" s="32"/>
      <c r="B528" s="32"/>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3"/>
      <c r="AR528" s="33"/>
      <c r="AS528" s="33"/>
      <c r="AT528" s="33"/>
      <c r="AU528" s="35"/>
      <c r="AV528" s="36"/>
      <c r="AW528" s="36"/>
      <c r="AX528" s="37"/>
    </row>
    <row r="529" spans="1:50" ht="24" hidden="1" customHeight="1">
      <c r="A529" s="32"/>
      <c r="B529" s="32"/>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3"/>
      <c r="AR529" s="33"/>
      <c r="AS529" s="33"/>
      <c r="AT529" s="33"/>
      <c r="AU529" s="35"/>
      <c r="AV529" s="36"/>
      <c r="AW529" s="36"/>
      <c r="AX529" s="37"/>
    </row>
    <row r="530" spans="1:50" ht="24" hidden="1" customHeight="1">
      <c r="A530" s="32"/>
      <c r="B530" s="32"/>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3"/>
      <c r="AR530" s="33"/>
      <c r="AS530" s="33"/>
      <c r="AT530" s="33"/>
      <c r="AU530" s="35"/>
      <c r="AV530" s="36"/>
      <c r="AW530" s="36"/>
      <c r="AX530" s="37"/>
    </row>
    <row r="531" spans="1:50" ht="24" hidden="1" customHeight="1">
      <c r="A531" s="32"/>
      <c r="B531" s="32"/>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3"/>
      <c r="AR531" s="33"/>
      <c r="AS531" s="33"/>
      <c r="AT531" s="33"/>
      <c r="AU531" s="35"/>
      <c r="AV531" s="36"/>
      <c r="AW531" s="36"/>
      <c r="AX531" s="37"/>
    </row>
    <row r="532" spans="1:50">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row>
    <row r="533" spans="1:50">
      <c r="A533" s="30"/>
      <c r="B533" t="s">
        <v>150</v>
      </c>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row>
    <row r="534" spans="1:50" ht="34.5" customHeight="1">
      <c r="A534" s="32"/>
      <c r="B534" s="32"/>
      <c r="C534" s="46" t="s">
        <v>138</v>
      </c>
      <c r="D534" s="46"/>
      <c r="E534" s="46"/>
      <c r="F534" s="46"/>
      <c r="G534" s="46"/>
      <c r="H534" s="46"/>
      <c r="I534" s="46"/>
      <c r="J534" s="46"/>
      <c r="K534" s="46"/>
      <c r="L534" s="46"/>
      <c r="M534" s="46" t="s">
        <v>139</v>
      </c>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7" t="s">
        <v>140</v>
      </c>
      <c r="AL534" s="46"/>
      <c r="AM534" s="46"/>
      <c r="AN534" s="46"/>
      <c r="AO534" s="46"/>
      <c r="AP534" s="46"/>
      <c r="AQ534" s="46" t="s">
        <v>141</v>
      </c>
      <c r="AR534" s="46"/>
      <c r="AS534" s="46"/>
      <c r="AT534" s="46"/>
      <c r="AU534" s="48" t="s">
        <v>142</v>
      </c>
      <c r="AV534" s="49"/>
      <c r="AW534" s="49"/>
      <c r="AX534" s="50"/>
    </row>
    <row r="535" spans="1:50" ht="23.45" customHeight="1">
      <c r="A535" s="32">
        <v>1</v>
      </c>
      <c r="B535" s="32">
        <v>1</v>
      </c>
      <c r="C535" s="38" t="s">
        <v>168</v>
      </c>
      <c r="D535" s="39"/>
      <c r="E535" s="39"/>
      <c r="F535" s="39"/>
      <c r="G535" s="39"/>
      <c r="H535" s="39"/>
      <c r="I535" s="39"/>
      <c r="J535" s="39"/>
      <c r="K535" s="39"/>
      <c r="L535" s="40"/>
      <c r="M535" s="41" t="s">
        <v>159</v>
      </c>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2">
        <v>6</v>
      </c>
      <c r="AL535" s="41"/>
      <c r="AM535" s="41"/>
      <c r="AN535" s="41"/>
      <c r="AO535" s="41"/>
      <c r="AP535" s="41"/>
      <c r="AQ535" s="43">
        <v>35</v>
      </c>
      <c r="AR535" s="44"/>
      <c r="AS535" s="44"/>
      <c r="AT535" s="45"/>
      <c r="AU535" s="43" t="s">
        <v>163</v>
      </c>
      <c r="AV535" s="44"/>
      <c r="AW535" s="44"/>
      <c r="AX535" s="45"/>
    </row>
    <row r="536" spans="1:50" ht="23.45" customHeight="1">
      <c r="A536" s="32">
        <v>2</v>
      </c>
      <c r="B536" s="32">
        <v>1</v>
      </c>
      <c r="C536" s="41" t="s">
        <v>169</v>
      </c>
      <c r="D536" s="41"/>
      <c r="E536" s="41"/>
      <c r="F536" s="41"/>
      <c r="G536" s="41"/>
      <c r="H536" s="41"/>
      <c r="I536" s="41"/>
      <c r="J536" s="41"/>
      <c r="K536" s="41"/>
      <c r="L536" s="41"/>
      <c r="M536" s="41" t="s">
        <v>159</v>
      </c>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2">
        <v>6</v>
      </c>
      <c r="AL536" s="41"/>
      <c r="AM536" s="41"/>
      <c r="AN536" s="41"/>
      <c r="AO536" s="41"/>
      <c r="AP536" s="41"/>
      <c r="AQ536" s="43">
        <v>35</v>
      </c>
      <c r="AR536" s="44"/>
      <c r="AS536" s="44"/>
      <c r="AT536" s="45"/>
      <c r="AU536" s="43" t="s">
        <v>163</v>
      </c>
      <c r="AV536" s="44"/>
      <c r="AW536" s="44"/>
      <c r="AX536" s="45"/>
    </row>
    <row r="537" spans="1:50" ht="23.45" customHeight="1">
      <c r="A537" s="32">
        <v>3</v>
      </c>
      <c r="B537" s="32">
        <v>1</v>
      </c>
      <c r="C537" s="41" t="s">
        <v>170</v>
      </c>
      <c r="D537" s="41"/>
      <c r="E537" s="41"/>
      <c r="F537" s="41"/>
      <c r="G537" s="41"/>
      <c r="H537" s="41"/>
      <c r="I537" s="41"/>
      <c r="J537" s="41"/>
      <c r="K537" s="41"/>
      <c r="L537" s="41"/>
      <c r="M537" s="41" t="s">
        <v>159</v>
      </c>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2">
        <v>4</v>
      </c>
      <c r="AL537" s="41"/>
      <c r="AM537" s="41"/>
      <c r="AN537" s="41"/>
      <c r="AO537" s="41"/>
      <c r="AP537" s="41"/>
      <c r="AQ537" s="43">
        <v>35</v>
      </c>
      <c r="AR537" s="44"/>
      <c r="AS537" s="44"/>
      <c r="AT537" s="45"/>
      <c r="AU537" s="43" t="s">
        <v>163</v>
      </c>
      <c r="AV537" s="44"/>
      <c r="AW537" s="44"/>
      <c r="AX537" s="45"/>
    </row>
    <row r="538" spans="1:50" ht="23.45" hidden="1" customHeight="1">
      <c r="A538" s="32">
        <v>4</v>
      </c>
      <c r="B538" s="32">
        <v>1</v>
      </c>
      <c r="C538" s="51" t="s">
        <v>163</v>
      </c>
      <c r="D538" s="51"/>
      <c r="E538" s="51"/>
      <c r="F538" s="51"/>
      <c r="G538" s="51"/>
      <c r="H538" s="51"/>
      <c r="I538" s="51"/>
      <c r="J538" s="51"/>
      <c r="K538" s="51"/>
      <c r="L538" s="51"/>
      <c r="M538" s="51" t="s">
        <v>163</v>
      </c>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c r="AK538" s="582" t="s">
        <v>163</v>
      </c>
      <c r="AL538" s="51"/>
      <c r="AM538" s="51"/>
      <c r="AN538" s="51"/>
      <c r="AO538" s="51"/>
      <c r="AP538" s="51"/>
      <c r="AQ538" s="51" t="s">
        <v>163</v>
      </c>
      <c r="AR538" s="51"/>
      <c r="AS538" s="51"/>
      <c r="AT538" s="51"/>
      <c r="AU538" s="43" t="s">
        <v>163</v>
      </c>
      <c r="AV538" s="44"/>
      <c r="AW538" s="44"/>
      <c r="AX538" s="45"/>
    </row>
    <row r="539" spans="1:50" ht="23.45" hidden="1" customHeight="1">
      <c r="A539" s="32">
        <v>5</v>
      </c>
      <c r="B539" s="32">
        <v>1</v>
      </c>
      <c r="C539" s="51" t="s">
        <v>163</v>
      </c>
      <c r="D539" s="51"/>
      <c r="E539" s="51"/>
      <c r="F539" s="51"/>
      <c r="G539" s="51"/>
      <c r="H539" s="51"/>
      <c r="I539" s="51"/>
      <c r="J539" s="51"/>
      <c r="K539" s="51"/>
      <c r="L539" s="51"/>
      <c r="M539" s="51" t="s">
        <v>163</v>
      </c>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c r="AK539" s="582" t="s">
        <v>163</v>
      </c>
      <c r="AL539" s="51"/>
      <c r="AM539" s="51"/>
      <c r="AN539" s="51"/>
      <c r="AO539" s="51"/>
      <c r="AP539" s="51"/>
      <c r="AQ539" s="51" t="s">
        <v>163</v>
      </c>
      <c r="AR539" s="51"/>
      <c r="AS539" s="51"/>
      <c r="AT539" s="51"/>
      <c r="AU539" s="43" t="s">
        <v>163</v>
      </c>
      <c r="AV539" s="44"/>
      <c r="AW539" s="44"/>
      <c r="AX539" s="45"/>
    </row>
    <row r="540" spans="1:50" ht="23.45" hidden="1" customHeight="1">
      <c r="A540" s="32">
        <v>6</v>
      </c>
      <c r="B540" s="32">
        <v>1</v>
      </c>
      <c r="C540" s="51" t="s">
        <v>163</v>
      </c>
      <c r="D540" s="51"/>
      <c r="E540" s="51"/>
      <c r="F540" s="51"/>
      <c r="G540" s="51"/>
      <c r="H540" s="51"/>
      <c r="I540" s="51"/>
      <c r="J540" s="51"/>
      <c r="K540" s="51"/>
      <c r="L540" s="51"/>
      <c r="M540" s="51" t="s">
        <v>163</v>
      </c>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c r="AK540" s="582" t="s">
        <v>163</v>
      </c>
      <c r="AL540" s="51"/>
      <c r="AM540" s="51"/>
      <c r="AN540" s="51"/>
      <c r="AO540" s="51"/>
      <c r="AP540" s="51"/>
      <c r="AQ540" s="51" t="s">
        <v>163</v>
      </c>
      <c r="AR540" s="51"/>
      <c r="AS540" s="51"/>
      <c r="AT540" s="51"/>
      <c r="AU540" s="43" t="s">
        <v>163</v>
      </c>
      <c r="AV540" s="44"/>
      <c r="AW540" s="44"/>
      <c r="AX540" s="45"/>
    </row>
    <row r="541" spans="1:50" ht="23.45" hidden="1" customHeight="1">
      <c r="A541" s="32">
        <v>7</v>
      </c>
      <c r="B541" s="32">
        <v>1</v>
      </c>
      <c r="C541" s="51" t="s">
        <v>163</v>
      </c>
      <c r="D541" s="51"/>
      <c r="E541" s="51"/>
      <c r="F541" s="51"/>
      <c r="G541" s="51"/>
      <c r="H541" s="51"/>
      <c r="I541" s="51"/>
      <c r="J541" s="51"/>
      <c r="K541" s="51"/>
      <c r="L541" s="51"/>
      <c r="M541" s="51" t="s">
        <v>163</v>
      </c>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c r="AK541" s="582" t="s">
        <v>163</v>
      </c>
      <c r="AL541" s="51"/>
      <c r="AM541" s="51"/>
      <c r="AN541" s="51"/>
      <c r="AO541" s="51"/>
      <c r="AP541" s="51"/>
      <c r="AQ541" s="51" t="s">
        <v>163</v>
      </c>
      <c r="AR541" s="51"/>
      <c r="AS541" s="51"/>
      <c r="AT541" s="51"/>
      <c r="AU541" s="43" t="s">
        <v>163</v>
      </c>
      <c r="AV541" s="44"/>
      <c r="AW541" s="44"/>
      <c r="AX541" s="45"/>
    </row>
    <row r="542" spans="1:50" ht="23.45" hidden="1" customHeight="1">
      <c r="A542" s="32">
        <v>8</v>
      </c>
      <c r="B542" s="32">
        <v>1</v>
      </c>
      <c r="C542" s="51" t="s">
        <v>163</v>
      </c>
      <c r="D542" s="51"/>
      <c r="E542" s="51"/>
      <c r="F542" s="51"/>
      <c r="G542" s="51"/>
      <c r="H542" s="51"/>
      <c r="I542" s="51"/>
      <c r="J542" s="51"/>
      <c r="K542" s="51"/>
      <c r="L542" s="51"/>
      <c r="M542" s="51" t="s">
        <v>163</v>
      </c>
      <c r="N542" s="51"/>
      <c r="O542" s="51"/>
      <c r="P542" s="51"/>
      <c r="Q542" s="51"/>
      <c r="R542" s="51"/>
      <c r="S542" s="51"/>
      <c r="T542" s="51"/>
      <c r="U542" s="51"/>
      <c r="V542" s="51"/>
      <c r="W542" s="51"/>
      <c r="X542" s="51"/>
      <c r="Y542" s="51"/>
      <c r="Z542" s="51"/>
      <c r="AA542" s="51"/>
      <c r="AB542" s="51"/>
      <c r="AC542" s="51"/>
      <c r="AD542" s="51"/>
      <c r="AE542" s="51"/>
      <c r="AF542" s="51"/>
      <c r="AG542" s="51"/>
      <c r="AH542" s="51"/>
      <c r="AI542" s="51"/>
      <c r="AJ542" s="51"/>
      <c r="AK542" s="582" t="s">
        <v>163</v>
      </c>
      <c r="AL542" s="51"/>
      <c r="AM542" s="51"/>
      <c r="AN542" s="51"/>
      <c r="AO542" s="51"/>
      <c r="AP542" s="51"/>
      <c r="AQ542" s="51" t="s">
        <v>163</v>
      </c>
      <c r="AR542" s="51"/>
      <c r="AS542" s="51"/>
      <c r="AT542" s="51"/>
      <c r="AU542" s="43" t="s">
        <v>163</v>
      </c>
      <c r="AV542" s="44"/>
      <c r="AW542" s="44"/>
      <c r="AX542" s="45"/>
    </row>
    <row r="543" spans="1:50" ht="23.45" hidden="1" customHeight="1">
      <c r="A543" s="32">
        <v>9</v>
      </c>
      <c r="B543" s="32">
        <v>1</v>
      </c>
      <c r="C543" s="51" t="s">
        <v>163</v>
      </c>
      <c r="D543" s="51"/>
      <c r="E543" s="51"/>
      <c r="F543" s="51"/>
      <c r="G543" s="51"/>
      <c r="H543" s="51"/>
      <c r="I543" s="51"/>
      <c r="J543" s="51"/>
      <c r="K543" s="51"/>
      <c r="L543" s="51"/>
      <c r="M543" s="51" t="s">
        <v>163</v>
      </c>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c r="AK543" s="582" t="s">
        <v>163</v>
      </c>
      <c r="AL543" s="51"/>
      <c r="AM543" s="51"/>
      <c r="AN543" s="51"/>
      <c r="AO543" s="51"/>
      <c r="AP543" s="51"/>
      <c r="AQ543" s="51" t="s">
        <v>163</v>
      </c>
      <c r="AR543" s="51"/>
      <c r="AS543" s="51"/>
      <c r="AT543" s="51"/>
      <c r="AU543" s="43" t="s">
        <v>163</v>
      </c>
      <c r="AV543" s="44"/>
      <c r="AW543" s="44"/>
      <c r="AX543" s="45"/>
    </row>
    <row r="544" spans="1:50" ht="23.45" hidden="1" customHeight="1">
      <c r="A544" s="32">
        <v>10</v>
      </c>
      <c r="B544" s="32">
        <v>1</v>
      </c>
      <c r="C544" s="51" t="s">
        <v>163</v>
      </c>
      <c r="D544" s="51"/>
      <c r="E544" s="51"/>
      <c r="F544" s="51"/>
      <c r="G544" s="51"/>
      <c r="H544" s="51"/>
      <c r="I544" s="51"/>
      <c r="J544" s="51"/>
      <c r="K544" s="51"/>
      <c r="L544" s="51"/>
      <c r="M544" s="51" t="s">
        <v>163</v>
      </c>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c r="AK544" s="582" t="s">
        <v>163</v>
      </c>
      <c r="AL544" s="51"/>
      <c r="AM544" s="51"/>
      <c r="AN544" s="51"/>
      <c r="AO544" s="51"/>
      <c r="AP544" s="51"/>
      <c r="AQ544" s="51" t="s">
        <v>163</v>
      </c>
      <c r="AR544" s="51"/>
      <c r="AS544" s="51"/>
      <c r="AT544" s="51"/>
      <c r="AU544" s="43" t="s">
        <v>163</v>
      </c>
      <c r="AV544" s="44"/>
      <c r="AW544" s="44"/>
      <c r="AX544" s="45"/>
    </row>
    <row r="545" spans="1:50" ht="24" hidden="1" customHeight="1">
      <c r="A545" s="32"/>
      <c r="B545" s="32"/>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4"/>
      <c r="AL545" s="33"/>
      <c r="AM545" s="33"/>
      <c r="AN545" s="33"/>
      <c r="AO545" s="33"/>
      <c r="AP545" s="33"/>
      <c r="AQ545" s="33"/>
      <c r="AR545" s="33"/>
      <c r="AS545" s="33"/>
      <c r="AT545" s="33"/>
      <c r="AU545" s="35"/>
      <c r="AV545" s="36"/>
      <c r="AW545" s="36"/>
      <c r="AX545" s="37"/>
    </row>
    <row r="546" spans="1:50" ht="24" hidden="1" customHeight="1">
      <c r="A546" s="32"/>
      <c r="B546" s="32"/>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4"/>
      <c r="AL546" s="33"/>
      <c r="AM546" s="33"/>
      <c r="AN546" s="33"/>
      <c r="AO546" s="33"/>
      <c r="AP546" s="33"/>
      <c r="AQ546" s="33"/>
      <c r="AR546" s="33"/>
      <c r="AS546" s="33"/>
      <c r="AT546" s="33"/>
      <c r="AU546" s="35"/>
      <c r="AV546" s="36"/>
      <c r="AW546" s="36"/>
      <c r="AX546" s="37"/>
    </row>
    <row r="547" spans="1:50" ht="24" hidden="1" customHeight="1">
      <c r="A547" s="32"/>
      <c r="B547" s="32"/>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4"/>
      <c r="AL547" s="33"/>
      <c r="AM547" s="33"/>
      <c r="AN547" s="33"/>
      <c r="AO547" s="33"/>
      <c r="AP547" s="33"/>
      <c r="AQ547" s="33"/>
      <c r="AR547" s="33"/>
      <c r="AS547" s="33"/>
      <c r="AT547" s="33"/>
      <c r="AU547" s="35"/>
      <c r="AV547" s="36"/>
      <c r="AW547" s="36"/>
      <c r="AX547" s="37"/>
    </row>
    <row r="548" spans="1:50" ht="24" hidden="1" customHeight="1">
      <c r="A548" s="32"/>
      <c r="B548" s="32"/>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4"/>
      <c r="AL548" s="33"/>
      <c r="AM548" s="33"/>
      <c r="AN548" s="33"/>
      <c r="AO548" s="33"/>
      <c r="AP548" s="33"/>
      <c r="AQ548" s="33"/>
      <c r="AR548" s="33"/>
      <c r="AS548" s="33"/>
      <c r="AT548" s="33"/>
      <c r="AU548" s="35"/>
      <c r="AV548" s="36"/>
      <c r="AW548" s="36"/>
      <c r="AX548" s="37"/>
    </row>
    <row r="549" spans="1:50" ht="24" hidden="1" customHeight="1">
      <c r="A549" s="32"/>
      <c r="B549" s="32"/>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4"/>
      <c r="AL549" s="33"/>
      <c r="AM549" s="33"/>
      <c r="AN549" s="33"/>
      <c r="AO549" s="33"/>
      <c r="AP549" s="33"/>
      <c r="AQ549" s="33"/>
      <c r="AR549" s="33"/>
      <c r="AS549" s="33"/>
      <c r="AT549" s="33"/>
      <c r="AU549" s="35"/>
      <c r="AV549" s="36"/>
      <c r="AW549" s="36"/>
      <c r="AX549" s="37"/>
    </row>
    <row r="550" spans="1:50" ht="24" hidden="1" customHeight="1">
      <c r="A550" s="32"/>
      <c r="B550" s="32"/>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4"/>
      <c r="AL550" s="33"/>
      <c r="AM550" s="33"/>
      <c r="AN550" s="33"/>
      <c r="AO550" s="33"/>
      <c r="AP550" s="33"/>
      <c r="AQ550" s="33"/>
      <c r="AR550" s="33"/>
      <c r="AS550" s="33"/>
      <c r="AT550" s="33"/>
      <c r="AU550" s="35"/>
      <c r="AV550" s="36"/>
      <c r="AW550" s="36"/>
      <c r="AX550" s="37"/>
    </row>
    <row r="551" spans="1:50" ht="24" hidden="1" customHeight="1">
      <c r="A551" s="32"/>
      <c r="B551" s="32"/>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4"/>
      <c r="AL551" s="33"/>
      <c r="AM551" s="33"/>
      <c r="AN551" s="33"/>
      <c r="AO551" s="33"/>
      <c r="AP551" s="33"/>
      <c r="AQ551" s="33"/>
      <c r="AR551" s="33"/>
      <c r="AS551" s="33"/>
      <c r="AT551" s="33"/>
      <c r="AU551" s="35"/>
      <c r="AV551" s="36"/>
      <c r="AW551" s="36"/>
      <c r="AX551" s="37"/>
    </row>
    <row r="552" spans="1:50" ht="24" hidden="1" customHeight="1">
      <c r="A552" s="32"/>
      <c r="B552" s="32"/>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4"/>
      <c r="AL552" s="33"/>
      <c r="AM552" s="33"/>
      <c r="AN552" s="33"/>
      <c r="AO552" s="33"/>
      <c r="AP552" s="33"/>
      <c r="AQ552" s="33"/>
      <c r="AR552" s="33"/>
      <c r="AS552" s="33"/>
      <c r="AT552" s="33"/>
      <c r="AU552" s="35"/>
      <c r="AV552" s="36"/>
      <c r="AW552" s="36"/>
      <c r="AX552" s="37"/>
    </row>
    <row r="553" spans="1:50" ht="24" hidden="1" customHeight="1">
      <c r="A553" s="32"/>
      <c r="B553" s="32"/>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4"/>
      <c r="AL553" s="33"/>
      <c r="AM553" s="33"/>
      <c r="AN553" s="33"/>
      <c r="AO553" s="33"/>
      <c r="AP553" s="33"/>
      <c r="AQ553" s="33"/>
      <c r="AR553" s="33"/>
      <c r="AS553" s="33"/>
      <c r="AT553" s="33"/>
      <c r="AU553" s="35"/>
      <c r="AV553" s="36"/>
      <c r="AW553" s="36"/>
      <c r="AX553" s="37"/>
    </row>
    <row r="554" spans="1:50" ht="24" hidden="1" customHeight="1">
      <c r="A554" s="32"/>
      <c r="B554" s="32"/>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4"/>
      <c r="AL554" s="33"/>
      <c r="AM554" s="33"/>
      <c r="AN554" s="33"/>
      <c r="AO554" s="33"/>
      <c r="AP554" s="33"/>
      <c r="AQ554" s="33"/>
      <c r="AR554" s="33"/>
      <c r="AS554" s="33"/>
      <c r="AT554" s="33"/>
      <c r="AU554" s="35"/>
      <c r="AV554" s="36"/>
      <c r="AW554" s="36"/>
      <c r="AX554" s="37"/>
    </row>
    <row r="555" spans="1:50" ht="24" hidden="1" customHeight="1">
      <c r="A555" s="32"/>
      <c r="B555" s="32"/>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4"/>
      <c r="AL555" s="33"/>
      <c r="AM555" s="33"/>
      <c r="AN555" s="33"/>
      <c r="AO555" s="33"/>
      <c r="AP555" s="33"/>
      <c r="AQ555" s="33"/>
      <c r="AR555" s="33"/>
      <c r="AS555" s="33"/>
      <c r="AT555" s="33"/>
      <c r="AU555" s="35"/>
      <c r="AV555" s="36"/>
      <c r="AW555" s="36"/>
      <c r="AX555" s="37"/>
    </row>
    <row r="556" spans="1:50" ht="24" hidden="1" customHeight="1">
      <c r="A556" s="32"/>
      <c r="B556" s="32"/>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4"/>
      <c r="AL556" s="33"/>
      <c r="AM556" s="33"/>
      <c r="AN556" s="33"/>
      <c r="AO556" s="33"/>
      <c r="AP556" s="33"/>
      <c r="AQ556" s="33"/>
      <c r="AR556" s="33"/>
      <c r="AS556" s="33"/>
      <c r="AT556" s="33"/>
      <c r="AU556" s="35"/>
      <c r="AV556" s="36"/>
      <c r="AW556" s="36"/>
      <c r="AX556" s="37"/>
    </row>
    <row r="557" spans="1:50" ht="24" hidden="1" customHeight="1">
      <c r="A557" s="32"/>
      <c r="B557" s="32"/>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4"/>
      <c r="AL557" s="33"/>
      <c r="AM557" s="33"/>
      <c r="AN557" s="33"/>
      <c r="AO557" s="33"/>
      <c r="AP557" s="33"/>
      <c r="AQ557" s="33"/>
      <c r="AR557" s="33"/>
      <c r="AS557" s="33"/>
      <c r="AT557" s="33"/>
      <c r="AU557" s="35"/>
      <c r="AV557" s="36"/>
      <c r="AW557" s="36"/>
      <c r="AX557" s="37"/>
    </row>
    <row r="558" spans="1:50" ht="24" hidden="1" customHeight="1">
      <c r="A558" s="32"/>
      <c r="B558" s="32"/>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4"/>
      <c r="AL558" s="33"/>
      <c r="AM558" s="33"/>
      <c r="AN558" s="33"/>
      <c r="AO558" s="33"/>
      <c r="AP558" s="33"/>
      <c r="AQ558" s="33"/>
      <c r="AR558" s="33"/>
      <c r="AS558" s="33"/>
      <c r="AT558" s="33"/>
      <c r="AU558" s="35"/>
      <c r="AV558" s="36"/>
      <c r="AW558" s="36"/>
      <c r="AX558" s="37"/>
    </row>
    <row r="559" spans="1:50" ht="24" hidden="1" customHeight="1">
      <c r="A559" s="32"/>
      <c r="B559" s="32"/>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4"/>
      <c r="AL559" s="33"/>
      <c r="AM559" s="33"/>
      <c r="AN559" s="33"/>
      <c r="AO559" s="33"/>
      <c r="AP559" s="33"/>
      <c r="AQ559" s="33"/>
      <c r="AR559" s="33"/>
      <c r="AS559" s="33"/>
      <c r="AT559" s="33"/>
      <c r="AU559" s="35"/>
      <c r="AV559" s="36"/>
      <c r="AW559" s="36"/>
      <c r="AX559" s="37"/>
    </row>
    <row r="560" spans="1:50" ht="24" hidden="1" customHeight="1">
      <c r="A560" s="32"/>
      <c r="B560" s="32"/>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4"/>
      <c r="AL560" s="33"/>
      <c r="AM560" s="33"/>
      <c r="AN560" s="33"/>
      <c r="AO560" s="33"/>
      <c r="AP560" s="33"/>
      <c r="AQ560" s="33"/>
      <c r="AR560" s="33"/>
      <c r="AS560" s="33"/>
      <c r="AT560" s="33"/>
      <c r="AU560" s="35"/>
      <c r="AV560" s="36"/>
      <c r="AW560" s="36"/>
      <c r="AX560" s="37"/>
    </row>
    <row r="561" spans="1:50" ht="24" hidden="1" customHeight="1">
      <c r="A561" s="32"/>
      <c r="B561" s="32"/>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4"/>
      <c r="AL561" s="33"/>
      <c r="AM561" s="33"/>
      <c r="AN561" s="33"/>
      <c r="AO561" s="33"/>
      <c r="AP561" s="33"/>
      <c r="AQ561" s="33"/>
      <c r="AR561" s="33"/>
      <c r="AS561" s="33"/>
      <c r="AT561" s="33"/>
      <c r="AU561" s="35"/>
      <c r="AV561" s="36"/>
      <c r="AW561" s="36"/>
      <c r="AX561" s="37"/>
    </row>
    <row r="562" spans="1:50" ht="24" hidden="1" customHeight="1">
      <c r="A562" s="32"/>
      <c r="B562" s="32"/>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4"/>
      <c r="AL562" s="33"/>
      <c r="AM562" s="33"/>
      <c r="AN562" s="33"/>
      <c r="AO562" s="33"/>
      <c r="AP562" s="33"/>
      <c r="AQ562" s="33"/>
      <c r="AR562" s="33"/>
      <c r="AS562" s="33"/>
      <c r="AT562" s="33"/>
      <c r="AU562" s="35"/>
      <c r="AV562" s="36"/>
      <c r="AW562" s="36"/>
      <c r="AX562" s="37"/>
    </row>
    <row r="563" spans="1:50" ht="24" hidden="1" customHeight="1">
      <c r="A563" s="32"/>
      <c r="B563" s="32"/>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4"/>
      <c r="AL563" s="33"/>
      <c r="AM563" s="33"/>
      <c r="AN563" s="33"/>
      <c r="AO563" s="33"/>
      <c r="AP563" s="33"/>
      <c r="AQ563" s="33"/>
      <c r="AR563" s="33"/>
      <c r="AS563" s="33"/>
      <c r="AT563" s="33"/>
      <c r="AU563" s="35"/>
      <c r="AV563" s="36"/>
      <c r="AW563" s="36"/>
      <c r="AX563" s="37"/>
    </row>
    <row r="564" spans="1:50" ht="24" hidden="1" customHeight="1">
      <c r="A564" s="32"/>
      <c r="B564" s="32"/>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4"/>
      <c r="AL564" s="33"/>
      <c r="AM564" s="33"/>
      <c r="AN564" s="33"/>
      <c r="AO564" s="33"/>
      <c r="AP564" s="33"/>
      <c r="AQ564" s="33"/>
      <c r="AR564" s="33"/>
      <c r="AS564" s="33"/>
      <c r="AT564" s="33"/>
      <c r="AU564" s="35"/>
      <c r="AV564" s="36"/>
      <c r="AW564" s="36"/>
      <c r="AX564" s="37"/>
    </row>
    <row r="565" spans="1:50">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row>
  </sheetData>
  <mergeCells count="1460">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12:B512"/>
    <mergeCell ref="C512:L512"/>
    <mergeCell ref="M512:AJ512"/>
    <mergeCell ref="AK512:AP512"/>
    <mergeCell ref="AQ512:AT512"/>
    <mergeCell ref="AU512:AX512"/>
    <mergeCell ref="A515:B515"/>
    <mergeCell ref="C515:L515"/>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A445:B445"/>
    <mergeCell ref="C445:L445"/>
    <mergeCell ref="M445:AJ445"/>
    <mergeCell ref="AK445:AP445"/>
    <mergeCell ref="AQ445:AT445"/>
    <mergeCell ref="AU445:AX445"/>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6:B446"/>
    <mergeCell ref="C446:L446"/>
    <mergeCell ref="M446:AJ446"/>
    <mergeCell ref="AK446:AP446"/>
    <mergeCell ref="AQ446:AT446"/>
    <mergeCell ref="AU446:AX446"/>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57:S57"/>
    <mergeCell ref="T57:AF57"/>
    <mergeCell ref="A66:E66"/>
    <mergeCell ref="F66:AX66"/>
    <mergeCell ref="A67:AX67"/>
    <mergeCell ref="A68:AX68"/>
    <mergeCell ref="A69:AX69"/>
    <mergeCell ref="A70:B70"/>
    <mergeCell ref="C70:J70"/>
    <mergeCell ref="K70:R70"/>
    <mergeCell ref="S70:Z70"/>
    <mergeCell ref="AA70:AH70"/>
    <mergeCell ref="AI70:AP70"/>
    <mergeCell ref="AQ70:AX70"/>
    <mergeCell ref="A72:F103"/>
    <mergeCell ref="A105:F148"/>
    <mergeCell ref="G105:AB105"/>
    <mergeCell ref="AC105:AX105"/>
    <mergeCell ref="G106:K106"/>
    <mergeCell ref="L106:X106"/>
    <mergeCell ref="Y106:AB106"/>
    <mergeCell ref="AC106:AG106"/>
    <mergeCell ref="G108:K108"/>
    <mergeCell ref="L108:X108"/>
    <mergeCell ref="Y108:AB108"/>
    <mergeCell ref="AC108:AG108"/>
    <mergeCell ref="AH108:AT108"/>
    <mergeCell ref="AU108:AX108"/>
    <mergeCell ref="AH106:AT106"/>
    <mergeCell ref="AU106:AX106"/>
    <mergeCell ref="G107:K107"/>
    <mergeCell ref="L107:X107"/>
    <mergeCell ref="A52:B54"/>
    <mergeCell ref="C52:AC52"/>
    <mergeCell ref="AD52:AF52"/>
    <mergeCell ref="AG52:AX52"/>
    <mergeCell ref="C53:AC53"/>
    <mergeCell ref="AD53:AF53"/>
    <mergeCell ref="AG53:AX53"/>
    <mergeCell ref="C54:AC54"/>
    <mergeCell ref="AD54:AF54"/>
    <mergeCell ref="AG54:AX54"/>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C49:AC49"/>
    <mergeCell ref="AD49:AF49"/>
    <mergeCell ref="AG49:AX49"/>
    <mergeCell ref="C50:AC50"/>
    <mergeCell ref="AD50:AF50"/>
    <mergeCell ref="AG50:AX51"/>
    <mergeCell ref="C51:AC51"/>
    <mergeCell ref="AD51:AF51"/>
    <mergeCell ref="A46:B51"/>
    <mergeCell ref="C46:AC46"/>
    <mergeCell ref="AD46:AF46"/>
    <mergeCell ref="AG46:AX46"/>
    <mergeCell ref="C47:AC47"/>
    <mergeCell ref="AD47:AF47"/>
    <mergeCell ref="AG47:AX47"/>
    <mergeCell ref="C48:AC48"/>
    <mergeCell ref="AD48:AF48"/>
    <mergeCell ref="AG48:AX48"/>
    <mergeCell ref="A41:AX41"/>
    <mergeCell ref="C42:AC42"/>
    <mergeCell ref="AD42:AF42"/>
    <mergeCell ref="AG42:AX42"/>
    <mergeCell ref="C37:K37"/>
    <mergeCell ref="L37:Q37"/>
    <mergeCell ref="R37:W37"/>
    <mergeCell ref="X37:AX37"/>
    <mergeCell ref="C38:K38"/>
    <mergeCell ref="L38:Q38"/>
    <mergeCell ref="R38:W38"/>
    <mergeCell ref="X38:AX38"/>
    <mergeCell ref="A43:B45"/>
    <mergeCell ref="C43:AC43"/>
    <mergeCell ref="AD43:AF43"/>
    <mergeCell ref="AG43:AX43"/>
    <mergeCell ref="C44:AC44"/>
    <mergeCell ref="AD44:AF44"/>
    <mergeCell ref="AG44:AX44"/>
    <mergeCell ref="C45:AC45"/>
    <mergeCell ref="AD45:AF45"/>
    <mergeCell ref="AG45:AX45"/>
    <mergeCell ref="L35:Q35"/>
    <mergeCell ref="R35:W35"/>
    <mergeCell ref="X35:AX35"/>
    <mergeCell ref="C36:K36"/>
    <mergeCell ref="L36:Q36"/>
    <mergeCell ref="R36:W36"/>
    <mergeCell ref="X36:AX36"/>
    <mergeCell ref="A33:B39"/>
    <mergeCell ref="C33:K33"/>
    <mergeCell ref="L33:Q33"/>
    <mergeCell ref="R33:W33"/>
    <mergeCell ref="X33:AX33"/>
    <mergeCell ref="C34:K34"/>
    <mergeCell ref="L34:Q34"/>
    <mergeCell ref="R34:W34"/>
    <mergeCell ref="X34:AX34"/>
    <mergeCell ref="C35:K35"/>
    <mergeCell ref="C39:K39"/>
    <mergeCell ref="L39:Q39"/>
    <mergeCell ref="R39:W39"/>
    <mergeCell ref="X39:AX39"/>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O26:AS26"/>
    <mergeCell ref="AT26:AX26"/>
    <mergeCell ref="Y25:AA25"/>
    <mergeCell ref="AB25:AD25"/>
    <mergeCell ref="AE25:AI25"/>
    <mergeCell ref="AJ25:AN25"/>
    <mergeCell ref="AO25:AS25"/>
    <mergeCell ref="AT25:AX25"/>
    <mergeCell ref="AO27:AS27"/>
    <mergeCell ref="AT27:AX27"/>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O20:AS20"/>
    <mergeCell ref="AT20:AX20"/>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64:B464"/>
    <mergeCell ref="C464:L464"/>
    <mergeCell ref="M464:AJ464"/>
    <mergeCell ref="AK464:AP464"/>
    <mergeCell ref="AQ464:AT464"/>
    <mergeCell ref="AU464:AX464"/>
    <mergeCell ref="A465:B465"/>
    <mergeCell ref="C465:L46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M528:AJ528"/>
    <mergeCell ref="AK528:AP528"/>
    <mergeCell ref="AQ528:AT528"/>
    <mergeCell ref="AU528:AX528"/>
    <mergeCell ref="A459:B459"/>
    <mergeCell ref="C459:L459"/>
    <mergeCell ref="M459:AJ459"/>
    <mergeCell ref="AK459:AP459"/>
    <mergeCell ref="AQ459:AT459"/>
    <mergeCell ref="AU459:AX459"/>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Q522:AT522"/>
    <mergeCell ref="AU522:AX522"/>
    <mergeCell ref="A519:B519"/>
    <mergeCell ref="C519:L519"/>
    <mergeCell ref="A545:B545"/>
    <mergeCell ref="C545:L545"/>
    <mergeCell ref="M545:AJ545"/>
    <mergeCell ref="AK545:AP545"/>
    <mergeCell ref="AQ545:AT545"/>
    <mergeCell ref="AU545:AX545"/>
    <mergeCell ref="AU525:AX525"/>
    <mergeCell ref="AQ525:AT525"/>
    <mergeCell ref="AK525:AP525"/>
    <mergeCell ref="M525:AJ525"/>
    <mergeCell ref="C525:L525"/>
    <mergeCell ref="A525:B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A529:B529"/>
    <mergeCell ref="C529:L529"/>
    <mergeCell ref="M529:AJ529"/>
    <mergeCell ref="AK529:AP529"/>
    <mergeCell ref="AQ529:AT529"/>
    <mergeCell ref="AU529:AX529"/>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&amp;R事業番号245</oddHeader>
  </headerFooter>
  <rowBreaks count="3" manualBreakCount="3">
    <brk id="40" max="49" man="1"/>
    <brk id="71"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245</vt:lpstr>
      <vt:lpstr>'245'!Print_Area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2014-08-12T10:23:09Z</cp:lastPrinted>
  <dcterms:created xsi:type="dcterms:W3CDTF">2014-06-25T07:38:10Z</dcterms:created>
  <dcterms:modified xsi:type="dcterms:W3CDTF">2014-08-27T10:03:19Z</dcterms:modified>
</cp:coreProperties>
</file>