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9720" windowHeight="8760"/>
  </bookViews>
  <sheets>
    <sheet name="457 " sheetId="2" r:id="rId1"/>
  </sheets>
  <externalReferences>
    <externalReference r:id="rId2"/>
    <externalReference r:id="rId3"/>
  </externalReferences>
  <definedNames>
    <definedName name="hitobetu">#REF!</definedName>
    <definedName name="hitobetu2">[1]Sheet1!$I$5:$I$11</definedName>
    <definedName name="hitobetu3">'[2]1(0)'!$I$5:$I$11</definedName>
    <definedName name="hitobetu4">'[2]1(0)'!$I$5:$I$12</definedName>
    <definedName name="_xlnm.Print_Area" localSheetId="0">'457 '!$A$1:$AX$534</definedName>
  </definedNames>
  <calcPr calcId="125725"/>
</workbook>
</file>

<file path=xl/calcChain.xml><?xml version="1.0" encoding="utf-8"?>
<calcChain xmlns="http://schemas.openxmlformats.org/spreadsheetml/2006/main">
  <c r="R37" i="2"/>
  <c r="AR17"/>
  <c r="P17"/>
  <c r="W17"/>
  <c r="AD17"/>
  <c r="AK17"/>
  <c r="P19"/>
  <c r="W19"/>
  <c r="AD19"/>
  <c r="L37"/>
  <c r="Y98"/>
  <c r="Y106" s="1"/>
  <c r="AU106"/>
  <c r="Y109"/>
  <c r="Y117" s="1"/>
  <c r="AU117"/>
  <c r="Y128"/>
  <c r="AU128"/>
  <c r="Y131"/>
  <c r="Y139" s="1"/>
  <c r="AU139"/>
</calcChain>
</file>

<file path=xl/sharedStrings.xml><?xml version="1.0" encoding="utf-8"?>
<sst xmlns="http://schemas.openxmlformats.org/spreadsheetml/2006/main" count="365" uniqueCount="194">
  <si>
    <t>事業番号</t>
    <rPh sb="0" eb="2">
      <t>ジギョウ</t>
    </rPh>
    <rPh sb="2" eb="4">
      <t>バンゴウ</t>
    </rPh>
    <phoneticPr fontId="3"/>
  </si>
  <si>
    <t>　　　　　　　　　　　　平成２６年行政事業レビューシート</t>
    <rPh sb="12" eb="14">
      <t>ヘイセイ</t>
    </rPh>
    <rPh sb="16" eb="17">
      <t>ネン</t>
    </rPh>
    <rPh sb="17" eb="19">
      <t>ギョウセイ</t>
    </rPh>
    <rPh sb="19" eb="21">
      <t>ジギョウ</t>
    </rPh>
    <phoneticPr fontId="3"/>
  </si>
  <si>
    <t>（国土交通省）</t>
    <rPh sb="1" eb="3">
      <t>コクド</t>
    </rPh>
    <rPh sb="3" eb="6">
      <t>コウツウショウ</t>
    </rPh>
    <phoneticPr fontId="3"/>
  </si>
  <si>
    <t>事業名</t>
    <rPh sb="0" eb="2">
      <t>ジギョウ</t>
    </rPh>
    <rPh sb="2" eb="3">
      <t>メイ</t>
    </rPh>
    <phoneticPr fontId="3"/>
  </si>
  <si>
    <t>河川等災害復旧事業</t>
    <rPh sb="0" eb="2">
      <t>カセン</t>
    </rPh>
    <rPh sb="2" eb="3">
      <t>トウ</t>
    </rPh>
    <rPh sb="3" eb="5">
      <t>サイガイ</t>
    </rPh>
    <rPh sb="5" eb="7">
      <t>フッキュウ</t>
    </rPh>
    <rPh sb="7" eb="9">
      <t>ジギョウ</t>
    </rPh>
    <phoneticPr fontId="2"/>
  </si>
  <si>
    <t>水管理・国土保全局</t>
    <rPh sb="0" eb="1">
      <t>ミズ</t>
    </rPh>
    <rPh sb="1" eb="3">
      <t>カンリ</t>
    </rPh>
    <rPh sb="4" eb="6">
      <t>コクド</t>
    </rPh>
    <rPh sb="6" eb="9">
      <t>ホゼンキョク</t>
    </rPh>
    <phoneticPr fontId="3"/>
  </si>
  <si>
    <t>作成責任者</t>
    <rPh sb="0" eb="2">
      <t>サクセイ</t>
    </rPh>
    <rPh sb="2" eb="5">
      <t>セキニンシャ</t>
    </rPh>
    <phoneticPr fontId="3"/>
  </si>
  <si>
    <t>事業開始・
終了(予定）年度</t>
    <rPh sb="6" eb="8">
      <t>シュウリョウ</t>
    </rPh>
    <rPh sb="9" eb="11">
      <t>ヨテイ</t>
    </rPh>
    <phoneticPr fontId="3"/>
  </si>
  <si>
    <t>明治１４年度～</t>
    <rPh sb="0" eb="2">
      <t>メイジ</t>
    </rPh>
    <rPh sb="4" eb="5">
      <t>ネン</t>
    </rPh>
    <rPh sb="5" eb="6">
      <t>ド</t>
    </rPh>
    <phoneticPr fontId="3"/>
  </si>
  <si>
    <t>担当課室</t>
    <rPh sb="0" eb="2">
      <t>タントウ</t>
    </rPh>
    <rPh sb="2" eb="3">
      <t>カ</t>
    </rPh>
    <rPh sb="3" eb="4">
      <t>シツ</t>
    </rPh>
    <phoneticPr fontId="3"/>
  </si>
  <si>
    <t xml:space="preserve">防災課
河川環境課
治水課
保全課
海岸室
</t>
    <rPh sb="18" eb="20">
      <t>カイガン</t>
    </rPh>
    <phoneticPr fontId="3"/>
  </si>
  <si>
    <t>会計区分</t>
    <rPh sb="0" eb="2">
      <t>カイケイ</t>
    </rPh>
    <rPh sb="2" eb="4">
      <t>クブン</t>
    </rPh>
    <phoneticPr fontId="3"/>
  </si>
  <si>
    <t>一般会計</t>
    <rPh sb="0" eb="2">
      <t>イッパン</t>
    </rPh>
    <rPh sb="2" eb="4">
      <t>カイケイ</t>
    </rPh>
    <phoneticPr fontId="3"/>
  </si>
  <si>
    <t>政策・施策名</t>
    <rPh sb="0" eb="2">
      <t>セイサク</t>
    </rPh>
    <rPh sb="3" eb="5">
      <t>シサク</t>
    </rPh>
    <rPh sb="5" eb="6">
      <t>メイ</t>
    </rPh>
    <phoneticPr fontId="3"/>
  </si>
  <si>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3"/>
  </si>
  <si>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</si>
  <si>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</si>
  <si>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実施方法</t>
    <rPh sb="0" eb="2">
      <t>ジッシ</t>
    </rPh>
    <rPh sb="2" eb="4">
      <t>ホウホウ</t>
    </rPh>
    <phoneticPr fontId="3"/>
  </si>
  <si>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3"/>
  </si>
  <si>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3"/>
  </si>
  <si>
    <t>予算の状況</t>
    <rPh sb="0" eb="2">
      <t>ヨサン</t>
    </rPh>
    <rPh sb="3" eb="5">
      <t>ジョウキョウ</t>
    </rPh>
    <phoneticPr fontId="3"/>
  </si>
  <si>
    <t>当初予算</t>
    <rPh sb="0" eb="2">
      <t>トウショ</t>
    </rPh>
    <rPh sb="2" eb="4">
      <t>ヨサン</t>
    </rPh>
    <phoneticPr fontId="3"/>
  </si>
  <si>
    <t>補正予算</t>
    <rPh sb="0" eb="2">
      <t>ホセイ</t>
    </rPh>
    <rPh sb="2" eb="4">
      <t>ヨサン</t>
    </rPh>
    <phoneticPr fontId="3"/>
  </si>
  <si>
    <t>前年度から繰越し</t>
    <rPh sb="0" eb="3">
      <t>ゼンネンド</t>
    </rPh>
    <rPh sb="5" eb="6">
      <t>ク</t>
    </rPh>
    <rPh sb="6" eb="7">
      <t>コ</t>
    </rPh>
    <phoneticPr fontId="3"/>
  </si>
  <si>
    <t>翌年度へ繰越し</t>
    <rPh sb="0" eb="3">
      <t>ヨクネンド</t>
    </rPh>
    <rPh sb="4" eb="6">
      <t>クリコ</t>
    </rPh>
    <phoneticPr fontId="3"/>
  </si>
  <si>
    <t>予備費等</t>
    <rPh sb="0" eb="3">
      <t>ヨビヒ</t>
    </rPh>
    <rPh sb="3" eb="4">
      <t>トウ</t>
    </rPh>
    <phoneticPr fontId="3"/>
  </si>
  <si>
    <t>計</t>
    <rPh sb="0" eb="1">
      <t>ケイ</t>
    </rPh>
    <phoneticPr fontId="3"/>
  </si>
  <si>
    <t>執行額</t>
    <rPh sb="0" eb="2">
      <t>シッコウ</t>
    </rPh>
    <rPh sb="2" eb="3">
      <t>ガク</t>
    </rPh>
    <phoneticPr fontId="3"/>
  </si>
  <si>
    <t>執行率（％）</t>
    <rPh sb="0" eb="3">
      <t>シッコウリツ</t>
    </rPh>
    <phoneticPr fontId="3"/>
  </si>
  <si>
    <t>成果目標及び成果実績
（アウトカム）</t>
    <rPh sb="0" eb="2">
      <t>セイカ</t>
    </rPh>
    <rPh sb="2" eb="4">
      <t>モクヒョウ</t>
    </rPh>
    <rPh sb="4" eb="5">
      <t>オヨ</t>
    </rPh>
    <rPh sb="6" eb="8">
      <t>セイカ</t>
    </rPh>
    <rPh sb="8" eb="10">
      <t>ジッセキ</t>
    </rPh>
    <phoneticPr fontId="3"/>
  </si>
  <si>
    <t>成果指標</t>
    <rPh sb="0" eb="2">
      <t>セイカ</t>
    </rPh>
    <rPh sb="2" eb="4">
      <t>シヒョウ</t>
    </rPh>
    <phoneticPr fontId="3"/>
  </si>
  <si>
    <t>単位</t>
    <rPh sb="0" eb="2">
      <t>タンイ</t>
    </rPh>
    <phoneticPr fontId="3"/>
  </si>
  <si>
    <t>目標値
（　　年度）</t>
    <rPh sb="0" eb="3">
      <t>モクヒョウチ</t>
    </rPh>
    <rPh sb="7" eb="9">
      <t>ネンド</t>
    </rPh>
    <phoneticPr fontId="3"/>
  </si>
  <si>
    <t>―</t>
  </si>
  <si>
    <t>成果実績</t>
    <rPh sb="0" eb="2">
      <t>セイカ</t>
    </rPh>
    <rPh sb="2" eb="4">
      <t>ジッセキ</t>
    </rPh>
    <phoneticPr fontId="3"/>
  </si>
  <si>
    <t>目標値</t>
    <rPh sb="0" eb="3">
      <t>モクヒョウチ</t>
    </rPh>
    <phoneticPr fontId="3"/>
  </si>
  <si>
    <t>達成度</t>
    <rPh sb="0" eb="2">
      <t>タッセイ</t>
    </rPh>
    <rPh sb="2" eb="3">
      <t>ド</t>
    </rPh>
    <phoneticPr fontId="3"/>
  </si>
  <si>
    <t>活動指標及び活動実績
（アウトプット）</t>
    <rPh sb="0" eb="2">
      <t>カツドウ</t>
    </rPh>
    <rPh sb="2" eb="4">
      <t>シヒョウ</t>
    </rPh>
    <rPh sb="4" eb="5">
      <t>オヨ</t>
    </rPh>
    <rPh sb="6" eb="8">
      <t>カツドウ</t>
    </rPh>
    <rPh sb="8" eb="10">
      <t>ジッセキ</t>
    </rPh>
    <phoneticPr fontId="3"/>
  </si>
  <si>
    <t>活動指標</t>
    <rPh sb="0" eb="2">
      <t>カツドウ</t>
    </rPh>
    <rPh sb="2" eb="4">
      <t>シヒョウ</t>
    </rPh>
    <phoneticPr fontId="3"/>
  </si>
  <si>
    <t>26年度活動見込</t>
    <rPh sb="2" eb="4">
      <t>ネンド</t>
    </rPh>
    <rPh sb="4" eb="6">
      <t>カツドウ</t>
    </rPh>
    <rPh sb="6" eb="8">
      <t>ミコ</t>
    </rPh>
    <phoneticPr fontId="3"/>
  </si>
  <si>
    <t>活動実績</t>
    <rPh sb="0" eb="2">
      <t>カツドウ</t>
    </rPh>
    <rPh sb="2" eb="4">
      <t>ジッセキ</t>
    </rPh>
    <phoneticPr fontId="3"/>
  </si>
  <si>
    <t>箇所</t>
    <rPh sb="0" eb="2">
      <t>カショ</t>
    </rPh>
    <phoneticPr fontId="3"/>
  </si>
  <si>
    <t>単位当たり
コスト</t>
    <rPh sb="0" eb="2">
      <t>タンイ</t>
    </rPh>
    <rPh sb="2" eb="3">
      <t>ア</t>
    </rPh>
    <phoneticPr fontId="3"/>
  </si>
  <si>
    <t>算出根拠</t>
    <rPh sb="0" eb="2">
      <t>サンシュツ</t>
    </rPh>
    <rPh sb="2" eb="4">
      <t>コンキョ</t>
    </rPh>
    <phoneticPr fontId="3"/>
  </si>
  <si>
    <t>26年度見込</t>
    <rPh sb="2" eb="4">
      <t>ネンド</t>
    </rPh>
    <rPh sb="4" eb="6">
      <t>ミコ</t>
    </rPh>
    <phoneticPr fontId="3"/>
  </si>
  <si>
    <t>計算式</t>
    <rPh sb="0" eb="2">
      <t>ケイサン</t>
    </rPh>
    <rPh sb="2" eb="3">
      <t>シキ</t>
    </rPh>
    <phoneticPr fontId="3"/>
  </si>
  <si>
    <t>平成26・27年度予算内訳（単位：百万円）</t>
    <rPh sb="0" eb="2">
      <t>ヘイセイ</t>
    </rPh>
    <rPh sb="7" eb="9">
      <t>ネンド</t>
    </rPh>
    <rPh sb="9" eb="11">
      <t>ヨサン</t>
    </rPh>
    <rPh sb="11" eb="13">
      <t>ウチワケ</t>
    </rPh>
    <phoneticPr fontId="3"/>
  </si>
  <si>
    <t>費　目</t>
    <rPh sb="0" eb="1">
      <t>ヒ</t>
    </rPh>
    <rPh sb="2" eb="3">
      <t>メ</t>
    </rPh>
    <phoneticPr fontId="3"/>
  </si>
  <si>
    <t>26年度当初予算</t>
    <rPh sb="2" eb="4">
      <t>ネンド</t>
    </rPh>
    <rPh sb="4" eb="6">
      <t>トウショ</t>
    </rPh>
    <rPh sb="6" eb="8">
      <t>ヨサン</t>
    </rPh>
    <phoneticPr fontId="3"/>
  </si>
  <si>
    <t>主な増減理由</t>
    <rPh sb="0" eb="1">
      <t>オモ</t>
    </rPh>
    <rPh sb="2" eb="4">
      <t>ゾウゲン</t>
    </rPh>
    <rPh sb="4" eb="6">
      <t>リユウ</t>
    </rPh>
    <phoneticPr fontId="3"/>
  </si>
  <si>
    <t>河川等災害復旧事業費</t>
    <rPh sb="0" eb="3">
      <t>カセンナド</t>
    </rPh>
    <rPh sb="3" eb="5">
      <t>サイガイ</t>
    </rPh>
    <rPh sb="5" eb="7">
      <t>フッキュウ</t>
    </rPh>
    <rPh sb="7" eb="10">
      <t>ジギョウヒ</t>
    </rPh>
    <phoneticPr fontId="3"/>
  </si>
  <si>
    <t>河川等災害関連事業費</t>
    <rPh sb="0" eb="3">
      <t>カセンナド</t>
    </rPh>
    <rPh sb="3" eb="5">
      <t>サイガイ</t>
    </rPh>
    <rPh sb="5" eb="7">
      <t>カンレン</t>
    </rPh>
    <rPh sb="7" eb="10">
      <t>ジギョウヒ</t>
    </rPh>
    <phoneticPr fontId="3"/>
  </si>
  <si>
    <t>事業所管部局による点検・改善</t>
    <rPh sb="0" eb="2">
      <t>ジギョウ</t>
    </rPh>
    <rPh sb="2" eb="4">
      <t>ショカン</t>
    </rPh>
    <rPh sb="4" eb="6">
      <t>ブキョク</t>
    </rPh>
    <rPh sb="9" eb="11">
      <t>テンケン</t>
    </rPh>
    <rPh sb="12" eb="14">
      <t>カイゼン</t>
    </rPh>
    <phoneticPr fontId="3"/>
  </si>
  <si>
    <t>項　　目</t>
    <rPh sb="0" eb="1">
      <t>コウ</t>
    </rPh>
    <rPh sb="3" eb="4">
      <t>メ</t>
    </rPh>
    <phoneticPr fontId="3"/>
  </si>
  <si>
    <t>評　価</t>
    <rPh sb="0" eb="1">
      <t>ヒョウ</t>
    </rPh>
    <rPh sb="2" eb="3">
      <t>アタイ</t>
    </rPh>
    <phoneticPr fontId="3"/>
  </si>
  <si>
    <t>評価に関する説明</t>
    <rPh sb="0" eb="2">
      <t>ヒョウカ</t>
    </rPh>
    <rPh sb="3" eb="4">
      <t>カン</t>
    </rPh>
    <rPh sb="6" eb="8">
      <t>セツメイ</t>
    </rPh>
    <phoneticPr fontId="3"/>
  </si>
  <si>
    <t>事業の有効性</t>
    <rPh sb="0" eb="2">
      <t>ジギョウ</t>
    </rPh>
    <rPh sb="3" eb="6">
      <t>ユウコウセイ</t>
    </rPh>
    <phoneticPr fontId="3"/>
  </si>
  <si>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3"/>
  </si>
  <si>
    <t>重複排除</t>
    <rPh sb="0" eb="2">
      <t>チョウフク</t>
    </rPh>
    <rPh sb="2" eb="4">
      <t>ハイジョ</t>
    </rPh>
    <phoneticPr fontId="3"/>
  </si>
  <si>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3"/>
  </si>
  <si>
    <t>東日本大震災で被災した公共土木施設の災害復旧事業及び災害関連事業については復興庁がとりまとめ。
その他の災害で被災した公共土木施設の災害復旧事業及び災害関連事業については国土交通省で実施。</t>
    <rPh sb="0" eb="3">
      <t>ヒガシニホン</t>
    </rPh>
    <rPh sb="3" eb="6">
      <t>ダイシンサイ</t>
    </rPh>
    <rPh sb="7" eb="9">
      <t>ヒサイ</t>
    </rPh>
    <rPh sb="11" eb="13">
      <t>コウキョウ</t>
    </rPh>
    <rPh sb="13" eb="15">
      <t>ドボク</t>
    </rPh>
    <rPh sb="15" eb="17">
      <t>シセツ</t>
    </rPh>
    <rPh sb="18" eb="20">
      <t>サイガイ</t>
    </rPh>
    <rPh sb="20" eb="22">
      <t>フッキュウ</t>
    </rPh>
    <rPh sb="22" eb="24">
      <t>ジギョウ</t>
    </rPh>
    <rPh sb="24" eb="25">
      <t>オヨ</t>
    </rPh>
    <rPh sb="26" eb="28">
      <t>サイガイ</t>
    </rPh>
    <rPh sb="28" eb="30">
      <t>カンレン</t>
    </rPh>
    <rPh sb="30" eb="32">
      <t>ジギョウ</t>
    </rPh>
    <rPh sb="37" eb="39">
      <t>フッコウ</t>
    </rPh>
    <rPh sb="39" eb="40">
      <t>チョウ</t>
    </rPh>
    <rPh sb="50" eb="51">
      <t>タ</t>
    </rPh>
    <rPh sb="52" eb="54">
      <t>サイガイ</t>
    </rPh>
    <rPh sb="55" eb="57">
      <t>ヒサイ</t>
    </rPh>
    <rPh sb="59" eb="61">
      <t>コウキョウ</t>
    </rPh>
    <rPh sb="61" eb="63">
      <t>ドボク</t>
    </rPh>
    <rPh sb="63" eb="65">
      <t>シセツ</t>
    </rPh>
    <rPh sb="66" eb="68">
      <t>サイガイ</t>
    </rPh>
    <rPh sb="68" eb="70">
      <t>フッキュウ</t>
    </rPh>
    <rPh sb="70" eb="72">
      <t>ジギョウ</t>
    </rPh>
    <rPh sb="72" eb="73">
      <t>オヨ</t>
    </rPh>
    <rPh sb="74" eb="76">
      <t>サイガイ</t>
    </rPh>
    <rPh sb="76" eb="78">
      <t>カンレン</t>
    </rPh>
    <rPh sb="78" eb="80">
      <t>ジギョウ</t>
    </rPh>
    <rPh sb="85" eb="87">
      <t>コクド</t>
    </rPh>
    <rPh sb="87" eb="90">
      <t>コウツウショウ</t>
    </rPh>
    <rPh sb="91" eb="93">
      <t>ジッシ</t>
    </rPh>
    <phoneticPr fontId="3"/>
  </si>
  <si>
    <t>類似事業名</t>
    <rPh sb="0" eb="2">
      <t>ルイジ</t>
    </rPh>
    <rPh sb="2" eb="4">
      <t>ジギョウ</t>
    </rPh>
    <rPh sb="4" eb="5">
      <t>メイ</t>
    </rPh>
    <phoneticPr fontId="3"/>
  </si>
  <si>
    <t>河川・海岸等災害復旧事業</t>
    <rPh sb="0" eb="2">
      <t>カセン</t>
    </rPh>
    <rPh sb="3" eb="5">
      <t>カイガン</t>
    </rPh>
    <rPh sb="5" eb="6">
      <t>ナド</t>
    </rPh>
    <rPh sb="6" eb="8">
      <t>サイガイ</t>
    </rPh>
    <rPh sb="8" eb="10">
      <t>フッキュウ</t>
    </rPh>
    <rPh sb="10" eb="12">
      <t>ジギョウ</t>
    </rPh>
    <phoneticPr fontId="3"/>
  </si>
  <si>
    <t>復興庁</t>
    <rPh sb="0" eb="2">
      <t>フッコウ</t>
    </rPh>
    <rPh sb="2" eb="3">
      <t>チョウ</t>
    </rPh>
    <phoneticPr fontId="3"/>
  </si>
  <si>
    <t>点検・改善結果</t>
    <rPh sb="0" eb="2">
      <t>テンケン</t>
    </rPh>
    <rPh sb="3" eb="5">
      <t>カイゼン</t>
    </rPh>
    <rPh sb="5" eb="7">
      <t>ケッカ</t>
    </rPh>
    <phoneticPr fontId="3"/>
  </si>
  <si>
    <t>点検結果</t>
    <rPh sb="0" eb="2">
      <t>テンケン</t>
    </rPh>
    <rPh sb="2" eb="4">
      <t>ケッカ</t>
    </rPh>
    <phoneticPr fontId="3"/>
  </si>
  <si>
    <t>改善の
方向性</t>
    <rPh sb="0" eb="2">
      <t>カイゼン</t>
    </rPh>
    <rPh sb="4" eb="7">
      <t>ホウコウセイ</t>
    </rPh>
    <phoneticPr fontId="3"/>
  </si>
  <si>
    <t>・地方公共団体が実施する災害復旧については、迅速な復旧に繋がる負担法制度の周知を図るとともに、国・地方公共団体ともに業務の軽減となる申請書類や手続き等の更なる簡素化を図るとともに技術支援を行うなど、迅速で柔軟な対応に努める。
・採択に必要な申請書の事例や参考資料、申請書作成の留意点を地方整備局等や都道府県に情報共有し、災害後に迅速に採択できるよう努める。
・それぞれの工事で発生する又は復旧に要する土砂等に関して情報共有、融通を図るなど、相互に復旧事業の効率化、コスト縮減につながるよう調整に努める。</t>
    <rPh sb="83" eb="84">
      <t>ハカ</t>
    </rPh>
    <rPh sb="89" eb="91">
      <t>ギジュツ</t>
    </rPh>
    <rPh sb="91" eb="93">
      <t>シエン</t>
    </rPh>
    <rPh sb="94" eb="95">
      <t>オコナ</t>
    </rPh>
    <phoneticPr fontId="3"/>
  </si>
  <si>
    <t>外部有識者の所見</t>
    <rPh sb="0" eb="2">
      <t>ガイブ</t>
    </rPh>
    <rPh sb="2" eb="5">
      <t>ユウシキシャ</t>
    </rPh>
    <rPh sb="6" eb="8">
      <t>ショケン</t>
    </rPh>
    <phoneticPr fontId="3"/>
  </si>
  <si>
    <t>行政事業レビュー推進チームの所見</t>
    <rPh sb="0" eb="2">
      <t>ギョウセイ</t>
    </rPh>
    <rPh sb="2" eb="4">
      <t>ジギョウ</t>
    </rPh>
    <rPh sb="8" eb="10">
      <t>スイシン</t>
    </rPh>
    <rPh sb="14" eb="16">
      <t>ショケン</t>
    </rPh>
    <phoneticPr fontId="3"/>
  </si>
  <si>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3"/>
  </si>
  <si>
    <t>備考</t>
    <rPh sb="0" eb="2">
      <t>ビコウ</t>
    </rPh>
    <phoneticPr fontId="3"/>
  </si>
  <si>
    <t>関連する過去のレビューシートの事業番号</t>
    <rPh sb="0" eb="2">
      <t>カンレン</t>
    </rPh>
    <rPh sb="4" eb="6">
      <t>カコ</t>
    </rPh>
    <rPh sb="15" eb="17">
      <t>ジギョウ</t>
    </rPh>
    <rPh sb="17" eb="19">
      <t>バンゴウ</t>
    </rPh>
    <phoneticPr fontId="3"/>
  </si>
  <si>
    <r>
      <t>平成2</t>
    </r>
    <r>
      <rPr>
        <sz val="11"/>
        <rFont val="ＭＳ Ｐゴシック"/>
        <family val="3"/>
        <charset val="128"/>
      </rPr>
      <t>3</t>
    </r>
    <r>
      <rPr>
        <sz val="11"/>
        <rFont val="ＭＳ Ｐゴシック"/>
        <family val="3"/>
        <charset val="128"/>
      </rPr>
      <t>年</t>
    </r>
    <rPh sb="0" eb="2">
      <t>ヘイセイ</t>
    </rPh>
    <rPh sb="4" eb="5">
      <t>ネン</t>
    </rPh>
    <phoneticPr fontId="3"/>
  </si>
  <si>
    <r>
      <t>平成2</t>
    </r>
    <r>
      <rPr>
        <sz val="11"/>
        <rFont val="ＭＳ Ｐゴシック"/>
        <family val="3"/>
        <charset val="128"/>
      </rPr>
      <t>4</t>
    </r>
    <r>
      <rPr>
        <sz val="11"/>
        <rFont val="ＭＳ Ｐゴシック"/>
        <family val="3"/>
        <charset val="128"/>
      </rPr>
      <t>年</t>
    </r>
    <rPh sb="0" eb="2">
      <t>ヘイセイ</t>
    </rPh>
    <rPh sb="4" eb="5">
      <t>ネン</t>
    </rPh>
    <phoneticPr fontId="3"/>
  </si>
  <si>
    <r>
      <t>平成2</t>
    </r>
    <r>
      <rPr>
        <sz val="11"/>
        <rFont val="ＭＳ Ｐゴシック"/>
        <family val="3"/>
        <charset val="128"/>
      </rPr>
      <t>5</t>
    </r>
    <r>
      <rPr>
        <sz val="11"/>
        <rFont val="ＭＳ Ｐゴシック"/>
        <family val="3"/>
        <charset val="128"/>
      </rPr>
      <t>年</t>
    </r>
    <rPh sb="0" eb="2">
      <t>ヘイセイ</t>
    </rPh>
    <rPh sb="4" eb="5">
      <t>ネン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</si>
  <si>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</si>
  <si>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3"/>
  </si>
  <si>
    <t>※契約ベース（但し、Ｅの地方公共団体等については、配分国費を記載。）</t>
    <rPh sb="1" eb="3">
      <t>ケイヤク</t>
    </rPh>
    <rPh sb="7" eb="8">
      <t>タダ</t>
    </rPh>
    <rPh sb="12" eb="14">
      <t>チホウ</t>
    </rPh>
    <rPh sb="14" eb="16">
      <t>コウキョウ</t>
    </rPh>
    <rPh sb="16" eb="18">
      <t>ダンタイ</t>
    </rPh>
    <rPh sb="18" eb="19">
      <t>トウ</t>
    </rPh>
    <rPh sb="25" eb="27">
      <t>ハイブン</t>
    </rPh>
    <rPh sb="27" eb="29">
      <t>コクヒ</t>
    </rPh>
    <rPh sb="30" eb="32">
      <t>キサイ</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</si>
  <si>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</si>
  <si>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A.九州地方整備局</t>
    <rPh sb="2" eb="4">
      <t>キュウシュウ</t>
    </rPh>
    <rPh sb="4" eb="6">
      <t>チホウ</t>
    </rPh>
    <rPh sb="6" eb="9">
      <t>セイビキョク</t>
    </rPh>
    <phoneticPr fontId="3"/>
  </si>
  <si>
    <t>使　途</t>
    <rPh sb="0" eb="1">
      <t>ツカ</t>
    </rPh>
    <rPh sb="2" eb="3">
      <t>ト</t>
    </rPh>
    <phoneticPr fontId="3"/>
  </si>
  <si>
    <t>金　額
(百万円）</t>
    <rPh sb="0" eb="1">
      <t>キン</t>
    </rPh>
    <rPh sb="2" eb="3">
      <t>ガク</t>
    </rPh>
    <rPh sb="5" eb="7">
      <t>ヒャクマン</t>
    </rPh>
    <rPh sb="7" eb="8">
      <t>エン</t>
    </rPh>
    <phoneticPr fontId="3"/>
  </si>
  <si>
    <t>直轄事業費</t>
    <rPh sb="0" eb="2">
      <t>チョッカツ</t>
    </rPh>
    <rPh sb="2" eb="5">
      <t>ジギョウヒ</t>
    </rPh>
    <phoneticPr fontId="3"/>
  </si>
  <si>
    <t>災害復旧工事及び工事に係る調査・設計等</t>
    <rPh sb="0" eb="2">
      <t>サイガイ</t>
    </rPh>
    <rPh sb="2" eb="4">
      <t>フッキュウ</t>
    </rPh>
    <rPh sb="4" eb="6">
      <t>コウジ</t>
    </rPh>
    <rPh sb="6" eb="7">
      <t>オヨ</t>
    </rPh>
    <rPh sb="8" eb="10">
      <t>コウジ</t>
    </rPh>
    <rPh sb="11" eb="12">
      <t>カカ</t>
    </rPh>
    <rPh sb="13" eb="15">
      <t>チョウサ</t>
    </rPh>
    <rPh sb="16" eb="18">
      <t>セッケイ</t>
    </rPh>
    <rPh sb="18" eb="19">
      <t>ナド</t>
    </rPh>
    <phoneticPr fontId="3"/>
  </si>
  <si>
    <t>工事費</t>
    <rPh sb="0" eb="3">
      <t>コウジヒ</t>
    </rPh>
    <phoneticPr fontId="3"/>
  </si>
  <si>
    <t>災害復旧工事</t>
    <rPh sb="0" eb="2">
      <t>サイガイ</t>
    </rPh>
    <rPh sb="2" eb="4">
      <t>フッキュウ</t>
    </rPh>
    <rPh sb="4" eb="6">
      <t>コウジ</t>
    </rPh>
    <phoneticPr fontId="3"/>
  </si>
  <si>
    <t>土地に関する補償金</t>
  </si>
  <si>
    <t>E.新潟県</t>
    <rPh sb="2" eb="5">
      <t>ニイガタケン</t>
    </rPh>
    <phoneticPr fontId="3"/>
  </si>
  <si>
    <t>※B,C,Dについては、「A.地方整備局（８機関）」のうち、最も支出が大きい九州地方整備局を代表として、各ブロック</t>
    <rPh sb="15" eb="17">
      <t>チホウ</t>
    </rPh>
    <rPh sb="17" eb="20">
      <t>セイビキョク</t>
    </rPh>
    <rPh sb="22" eb="24">
      <t>キカン</t>
    </rPh>
    <rPh sb="30" eb="31">
      <t>モット</t>
    </rPh>
    <rPh sb="32" eb="34">
      <t>シシュツ</t>
    </rPh>
    <rPh sb="35" eb="36">
      <t>オオ</t>
    </rPh>
    <rPh sb="38" eb="40">
      <t>キュウシュウ</t>
    </rPh>
    <rPh sb="40" eb="42">
      <t>チホウ</t>
    </rPh>
    <rPh sb="42" eb="45">
      <t>セイビキョク</t>
    </rPh>
    <rPh sb="46" eb="48">
      <t>ダイヒョウ</t>
    </rPh>
    <rPh sb="52" eb="53">
      <t>カク</t>
    </rPh>
    <phoneticPr fontId="3"/>
  </si>
  <si>
    <t>（B,C,D）の上位１位を記載。（九州地方整備局については、Dは該当なし）</t>
    <rPh sb="8" eb="10">
      <t>ジョウイ</t>
    </rPh>
    <rPh sb="11" eb="12">
      <t>イ</t>
    </rPh>
    <rPh sb="13" eb="15">
      <t>キサイ</t>
    </rPh>
    <rPh sb="17" eb="19">
      <t>キュウシュウ</t>
    </rPh>
    <rPh sb="19" eb="21">
      <t>チホウ</t>
    </rPh>
    <rPh sb="21" eb="24">
      <t>セイビキョク</t>
    </rPh>
    <rPh sb="32" eb="34">
      <t>ガイトウ</t>
    </rPh>
    <phoneticPr fontId="3"/>
  </si>
  <si>
    <t>A.地方整備局等</t>
    <rPh sb="2" eb="4">
      <t>チホウ</t>
    </rPh>
    <rPh sb="4" eb="7">
      <t>セイビキョク</t>
    </rPh>
    <rPh sb="7" eb="8">
      <t>ナド</t>
    </rPh>
    <phoneticPr fontId="3"/>
  </si>
  <si>
    <t>入札者数</t>
  </si>
  <si>
    <t>落札率</t>
  </si>
  <si>
    <t>九州地方整備局</t>
  </si>
  <si>
    <t>災害復旧工事及び工事に係る調査・設計等</t>
    <rPh sb="0" eb="2">
      <t>サイガイ</t>
    </rPh>
    <rPh sb="2" eb="4">
      <t>フッキュウ</t>
    </rPh>
    <rPh sb="11" eb="12">
      <t>カカ</t>
    </rPh>
    <rPh sb="18" eb="19">
      <t>ナド</t>
    </rPh>
    <phoneticPr fontId="3"/>
  </si>
  <si>
    <t>北陸地方整備局</t>
  </si>
  <si>
    <t>東北地方整備局</t>
  </si>
  <si>
    <t>近畿地方整備局</t>
  </si>
  <si>
    <t>中部地方整備局</t>
  </si>
  <si>
    <t>四国地方整備局</t>
  </si>
  <si>
    <t>北海道開発局</t>
  </si>
  <si>
    <t>中国地方整備局</t>
  </si>
  <si>
    <t>B.民間企業等</t>
    <rPh sb="2" eb="4">
      <t>ミンカン</t>
    </rPh>
    <rPh sb="4" eb="6">
      <t>キギョウ</t>
    </rPh>
    <rPh sb="6" eb="7">
      <t>ナド</t>
    </rPh>
    <phoneticPr fontId="3"/>
  </si>
  <si>
    <t>河津建設（株）</t>
  </si>
  <si>
    <t>災害復旧工事</t>
    <rPh sb="0" eb="2">
      <t>サイガイ</t>
    </rPh>
    <rPh sb="2" eb="4">
      <t>フッキュウ</t>
    </rPh>
    <rPh sb="4" eb="6">
      <t>コウジ</t>
    </rPh>
    <phoneticPr fontId="2"/>
  </si>
  <si>
    <t>5</t>
  </si>
  <si>
    <t>（株）川浪組</t>
  </si>
  <si>
    <t>4</t>
  </si>
  <si>
    <t>（株）川原建設</t>
  </si>
  <si>
    <t>8</t>
  </si>
  <si>
    <t>平川・荒巻経常建設共同企業体</t>
  </si>
  <si>
    <t>11</t>
  </si>
  <si>
    <t>（株）南組</t>
  </si>
  <si>
    <t>（株）瀬口組</t>
  </si>
  <si>
    <t>9</t>
  </si>
  <si>
    <t>江上建設（株）</t>
  </si>
  <si>
    <t>木原建設（株）</t>
  </si>
  <si>
    <t>（株）宝栄工業</t>
  </si>
  <si>
    <t>九州環境建設（株）</t>
  </si>
  <si>
    <t>C.地方公共団体等</t>
    <rPh sb="2" eb="4">
      <t>チホウ</t>
    </rPh>
    <rPh sb="4" eb="6">
      <t>コウキョウ</t>
    </rPh>
    <rPh sb="6" eb="9">
      <t>ダンタイナド</t>
    </rPh>
    <phoneticPr fontId="3"/>
  </si>
  <si>
    <t>みやま市</t>
  </si>
  <si>
    <t>随意契約</t>
    <rPh sb="0" eb="2">
      <t>ズイイ</t>
    </rPh>
    <rPh sb="2" eb="4">
      <t>ケイヤク</t>
    </rPh>
    <phoneticPr fontId="3"/>
  </si>
  <si>
    <t>E.地方公共団体等</t>
    <rPh sb="2" eb="4">
      <t>チホウ</t>
    </rPh>
    <rPh sb="4" eb="6">
      <t>コウキョウ</t>
    </rPh>
    <rPh sb="6" eb="8">
      <t>ダンタイ</t>
    </rPh>
    <rPh sb="8" eb="9">
      <t>ナド</t>
    </rPh>
    <phoneticPr fontId="3"/>
  </si>
  <si>
    <t>新潟県</t>
  </si>
  <si>
    <t>山口県</t>
  </si>
  <si>
    <t>岩手県</t>
  </si>
  <si>
    <t>島根県</t>
  </si>
  <si>
    <t>和歌山県</t>
  </si>
  <si>
    <t>三重県</t>
  </si>
  <si>
    <t>山形県</t>
  </si>
  <si>
    <t>福岡県</t>
  </si>
  <si>
    <t>奈良県</t>
  </si>
  <si>
    <t>京都府</t>
  </si>
  <si>
    <t>※B,Cについては、「A.地方整備局（８機関）」のうち、最も支出が大きい九州地方整備局を代表として、</t>
    <rPh sb="13" eb="15">
      <t>チホウ</t>
    </rPh>
    <rPh sb="15" eb="18">
      <t>セイビキョク</t>
    </rPh>
    <rPh sb="20" eb="22">
      <t>キカン</t>
    </rPh>
    <rPh sb="28" eb="29">
      <t>モット</t>
    </rPh>
    <rPh sb="30" eb="32">
      <t>シシュツ</t>
    </rPh>
    <rPh sb="33" eb="34">
      <t>オオ</t>
    </rPh>
    <rPh sb="36" eb="38">
      <t>キュウシュウ</t>
    </rPh>
    <rPh sb="38" eb="40">
      <t>チホウ</t>
    </rPh>
    <rPh sb="40" eb="43">
      <t>セイビキョク</t>
    </rPh>
    <rPh sb="44" eb="46">
      <t>ダイヒョウ</t>
    </rPh>
    <phoneticPr fontId="3"/>
  </si>
  <si>
    <t>※B,Cについては、複数契約がある場合は、入札者、落札率、業務概要は最も契約額が大きいものを記載。</t>
    <rPh sb="10" eb="12">
      <t>フクスウ</t>
    </rPh>
    <rPh sb="12" eb="14">
      <t>ケイヤク</t>
    </rPh>
    <rPh sb="17" eb="19">
      <t>バアイ</t>
    </rPh>
    <rPh sb="21" eb="23">
      <t>ニュウサツ</t>
    </rPh>
    <rPh sb="23" eb="24">
      <t>シャ</t>
    </rPh>
    <rPh sb="25" eb="27">
      <t>ラクサツ</t>
    </rPh>
    <rPh sb="27" eb="28">
      <t>リツ</t>
    </rPh>
    <rPh sb="29" eb="31">
      <t>ギョウム</t>
    </rPh>
    <rPh sb="31" eb="33">
      <t>ガイヨウ</t>
    </rPh>
    <rPh sb="34" eb="35">
      <t>モット</t>
    </rPh>
    <rPh sb="36" eb="39">
      <t>ケイヤクガク</t>
    </rPh>
    <rPh sb="40" eb="41">
      <t>オオ</t>
    </rPh>
    <rPh sb="46" eb="48">
      <t>キサイ</t>
    </rPh>
    <phoneticPr fontId="3"/>
  </si>
  <si>
    <t>　 各ブロックの上位10位を記載。（九州地方整備局については、Dは該当なし）</t>
    <phoneticPr fontId="3"/>
  </si>
  <si>
    <t>-</t>
    <phoneticPr fontId="3"/>
  </si>
  <si>
    <t>支　出　額
（百万円）</t>
    <phoneticPr fontId="3"/>
  </si>
  <si>
    <t>業　務　概　要</t>
    <phoneticPr fontId="3"/>
  </si>
  <si>
    <t>支　出　先</t>
    <phoneticPr fontId="3"/>
  </si>
  <si>
    <t>土地に関する補償金</t>
    <phoneticPr fontId="3"/>
  </si>
  <si>
    <t>支出先上位１０者リスト</t>
    <phoneticPr fontId="3"/>
  </si>
  <si>
    <t>用地費及補償費</t>
    <phoneticPr fontId="3"/>
  </si>
  <si>
    <t>C.みやま市</t>
    <phoneticPr fontId="3"/>
  </si>
  <si>
    <t>B.河津建設（株）</t>
    <phoneticPr fontId="3"/>
  </si>
  <si>
    <t>・当初予算が毎年度500億円程度となっているが、災害復旧事業の性格に照らし、なぜ毎期一定額が当初予算要求されているのか、説明を付す必要がある。
・入札において、落札率が９０％を超えている要因は如何か説明を付す必要がある。
・災害復旧事業と災害関連事業の境界線はどのような基準か説明を付す必要がある</t>
    <rPh sb="1" eb="3">
      <t>トウショ</t>
    </rPh>
    <rPh sb="3" eb="5">
      <t>ヨサン</t>
    </rPh>
    <rPh sb="6" eb="9">
      <t>マイネンド</t>
    </rPh>
    <rPh sb="12" eb="14">
      <t>オクエン</t>
    </rPh>
    <rPh sb="14" eb="16">
      <t>テイド</t>
    </rPh>
    <rPh sb="24" eb="26">
      <t>サイガイ</t>
    </rPh>
    <rPh sb="26" eb="28">
      <t>フッキュウ</t>
    </rPh>
    <rPh sb="28" eb="30">
      <t>ジギョウ</t>
    </rPh>
    <rPh sb="31" eb="33">
      <t>セイカク</t>
    </rPh>
    <rPh sb="34" eb="35">
      <t>テ</t>
    </rPh>
    <rPh sb="40" eb="42">
      <t>マイキ</t>
    </rPh>
    <rPh sb="42" eb="44">
      <t>イッテイ</t>
    </rPh>
    <rPh sb="44" eb="45">
      <t>ガク</t>
    </rPh>
    <rPh sb="46" eb="48">
      <t>トウショ</t>
    </rPh>
    <rPh sb="48" eb="50">
      <t>ヨサン</t>
    </rPh>
    <rPh sb="50" eb="52">
      <t>ヨウキュウ</t>
    </rPh>
    <rPh sb="60" eb="62">
      <t>セツメイ</t>
    </rPh>
    <rPh sb="63" eb="64">
      <t>フ</t>
    </rPh>
    <rPh sb="65" eb="67">
      <t>ヒツヨウ</t>
    </rPh>
    <rPh sb="73" eb="75">
      <t>ニュウサツ</t>
    </rPh>
    <rPh sb="80" eb="82">
      <t>ラクサツ</t>
    </rPh>
    <rPh sb="82" eb="83">
      <t>リツ</t>
    </rPh>
    <rPh sb="88" eb="89">
      <t>コ</t>
    </rPh>
    <rPh sb="93" eb="95">
      <t>ヨウイン</t>
    </rPh>
    <rPh sb="96" eb="98">
      <t>イカガ</t>
    </rPh>
    <rPh sb="99" eb="101">
      <t>セツメイ</t>
    </rPh>
    <rPh sb="102" eb="103">
      <t>フ</t>
    </rPh>
    <rPh sb="104" eb="106">
      <t>ヒツヨウ</t>
    </rPh>
    <rPh sb="112" eb="114">
      <t>サイガイ</t>
    </rPh>
    <rPh sb="114" eb="116">
      <t>フッキュウ</t>
    </rPh>
    <rPh sb="116" eb="118">
      <t>ジギョウ</t>
    </rPh>
    <rPh sb="119" eb="121">
      <t>サイガイ</t>
    </rPh>
    <rPh sb="121" eb="123">
      <t>カンレン</t>
    </rPh>
    <rPh sb="123" eb="125">
      <t>ジギョウ</t>
    </rPh>
    <rPh sb="126" eb="129">
      <t>キョウカイセン</t>
    </rPh>
    <rPh sb="135" eb="137">
      <t>キジュン</t>
    </rPh>
    <rPh sb="138" eb="140">
      <t>セツメイ</t>
    </rPh>
    <rPh sb="141" eb="142">
      <t>フ</t>
    </rPh>
    <rPh sb="143" eb="145">
      <t>ヒツヨウ</t>
    </rPh>
    <phoneticPr fontId="3"/>
  </si>
  <si>
    <t>・直轄事業については、予算の執行状況等について、各地方整備局等を通じて確認し、事業の効果的・効率的な実施に努めている。また、資金の流れの検証ができるよう、全ての工事・業務等について契約額・支出先及び契約方式等を把握している。
・補助事業においては、成功認定申請書（災害関連事業においては完了実績報告書）等を提出してもらうほか、国土交通省職員（市町村工事については都道府県職員）による成功認定（災害関連事業においては完了検査）を現地で実施し、把握に努めている。
・災害復旧事業は民生安定のため、より迅速な取り組みが求められるとともに、公共事業として効率的に執行を図る必要がある。また、風水害、地震等により地域一帯で被災した場合、国・地方公共団体など各機関の所管施設の復旧については、連携した対応が望まれる。</t>
    <phoneticPr fontId="3"/>
  </si>
  <si>
    <t>所管府省・部局名</t>
    <phoneticPr fontId="3"/>
  </si>
  <si>
    <t>○</t>
    <phoneticPr fontId="3"/>
  </si>
  <si>
    <t>整備された施設や成果物は十分に活用されているか。</t>
    <phoneticPr fontId="3"/>
  </si>
  <si>
    <t>活動実績は見込みに見合ったものであるか。</t>
    <phoneticPr fontId="3"/>
  </si>
  <si>
    <t>暴風、洪水、高潮、地震その他の異常な天然現象により被災した公共土木施設について、速やかな復旧及び再度災害の防止を行った。</t>
    <phoneticPr fontId="3"/>
  </si>
  <si>
    <t>地方自治体、民間等に委ねることができない事業なのか。</t>
    <phoneticPr fontId="3"/>
  </si>
  <si>
    <t>公共土木施設災害復旧事業費国庫負担法等の関係法令に基づき、災害の速やかな復旧を図り、かつ、公共の福祉を確保することを目的に国・地方自治体が実施している重要な事業である。</t>
    <phoneticPr fontId="3"/>
  </si>
  <si>
    <t>広く国民のニーズがあるか。国費を投入しなければ事業目的が達成できないのか。</t>
    <phoneticPr fontId="3"/>
  </si>
  <si>
    <t>国費投入の
必要性</t>
    <phoneticPr fontId="3"/>
  </si>
  <si>
    <t>直轄事業：実施箇所
補助事業：事業採択箇所</t>
    <phoneticPr fontId="3"/>
  </si>
  <si>
    <t>％</t>
    <phoneticPr fontId="3"/>
  </si>
  <si>
    <t>公共土木施設災害復旧事業費国庫負担法事務取扱要綱等</t>
    <phoneticPr fontId="3"/>
  </si>
  <si>
    <t>担当部局庁</t>
    <phoneticPr fontId="3"/>
  </si>
  <si>
    <t>事業内容の
一部改善</t>
    <rPh sb="0" eb="2">
      <t>ジギョウ</t>
    </rPh>
    <rPh sb="2" eb="4">
      <t>ナイヨウ</t>
    </rPh>
    <rPh sb="6" eb="8">
      <t>イチブ</t>
    </rPh>
    <rPh sb="8" eb="10">
      <t>カイゼン</t>
    </rPh>
    <phoneticPr fontId="3"/>
  </si>
  <si>
    <t>関係地方公共団体に対し、事業費や実施内容等を説明するなど、より一層、事業の透明性の確保に努める。また、事業実施にあたっては、手続きの簡素化等により迅速な対応を図るとともに、コスト縮減に努める。</t>
    <rPh sb="0" eb="2">
      <t>カンケイ</t>
    </rPh>
    <rPh sb="2" eb="4">
      <t>チホウ</t>
    </rPh>
    <rPh sb="4" eb="6">
      <t>コウキョウ</t>
    </rPh>
    <rPh sb="6" eb="8">
      <t>ダンタイ</t>
    </rPh>
    <rPh sb="9" eb="10">
      <t>タイ</t>
    </rPh>
    <rPh sb="12" eb="15">
      <t>ジギョウヒ</t>
    </rPh>
    <rPh sb="16" eb="18">
      <t>ジッシ</t>
    </rPh>
    <rPh sb="18" eb="20">
      <t>ナイヨウ</t>
    </rPh>
    <rPh sb="20" eb="21">
      <t>トウ</t>
    </rPh>
    <rPh sb="22" eb="24">
      <t>セツメイ</t>
    </rPh>
    <rPh sb="31" eb="33">
      <t>イッソウ</t>
    </rPh>
    <rPh sb="34" eb="36">
      <t>ジギョウ</t>
    </rPh>
    <rPh sb="37" eb="40">
      <t>トウメイセイ</t>
    </rPh>
    <rPh sb="41" eb="43">
      <t>カクホ</t>
    </rPh>
    <rPh sb="44" eb="45">
      <t>ツト</t>
    </rPh>
    <rPh sb="51" eb="53">
      <t>ジギョウ</t>
    </rPh>
    <rPh sb="53" eb="55">
      <t>ジッシ</t>
    </rPh>
    <rPh sb="62" eb="64">
      <t>テツヅ</t>
    </rPh>
    <rPh sb="66" eb="68">
      <t>カンソ</t>
    </rPh>
    <rPh sb="68" eb="69">
      <t>カ</t>
    </rPh>
    <rPh sb="69" eb="70">
      <t>トウ</t>
    </rPh>
    <rPh sb="73" eb="75">
      <t>ジンソク</t>
    </rPh>
    <rPh sb="76" eb="78">
      <t>タイオウ</t>
    </rPh>
    <rPh sb="79" eb="80">
      <t>ハカ</t>
    </rPh>
    <rPh sb="89" eb="91">
      <t>シュクゲン</t>
    </rPh>
    <rPh sb="92" eb="93">
      <t>ツト</t>
    </rPh>
    <phoneticPr fontId="3"/>
  </si>
  <si>
    <t>執行等改善</t>
    <rPh sb="0" eb="2">
      <t>シッコウ</t>
    </rPh>
    <rPh sb="2" eb="3">
      <t>ナド</t>
    </rPh>
    <rPh sb="3" eb="5">
      <t>カイゼン</t>
    </rPh>
    <phoneticPr fontId="4"/>
  </si>
  <si>
    <t>・災害の発生は予期しがたいことから、過去の実績等に照らし、毎年度一定額を予算要求しているところ。なお、年度中に不足を生じた場合は、補正予算等において所要額を要求するなど、迅速で過不足のない対応を行っている。
・落札率は適正な基準に則った上で実施された一般競争入札の総合評価落札方式で複数者による応札の結果となっており、引き続き適切な入札手続きを行い、事業の透明性の確保に努める。（参考：国土交通省直轄工事の平成24年度の平均落札率は90.44％）
・事業の正しい理解を得るため、関係地方公共団体との連絡会を適宜開催して密な情報提供を実施する。また、災害査定の大幅な簡素化や設計・積算が容易な標準設計等、査定決定の迅速化を図るとともに、事業実施に当たってはコストの縮減に努める。</t>
    <rPh sb="18" eb="20">
      <t>カコ</t>
    </rPh>
    <rPh sb="21" eb="23">
      <t>ジッセキ</t>
    </rPh>
    <rPh sb="23" eb="24">
      <t>ナド</t>
    </rPh>
    <rPh sb="25" eb="26">
      <t>テ</t>
    </rPh>
    <rPh sb="51" eb="53">
      <t>ネンド</t>
    </rPh>
    <rPh sb="53" eb="54">
      <t>チュウ</t>
    </rPh>
    <rPh sb="55" eb="57">
      <t>フソク</t>
    </rPh>
    <rPh sb="58" eb="59">
      <t>ショウ</t>
    </rPh>
    <rPh sb="61" eb="63">
      <t>バアイ</t>
    </rPh>
    <rPh sb="65" eb="67">
      <t>ホセイ</t>
    </rPh>
    <rPh sb="67" eb="69">
      <t>ヨサン</t>
    </rPh>
    <rPh sb="69" eb="70">
      <t>ナド</t>
    </rPh>
    <rPh sb="74" eb="77">
      <t>ショヨウガク</t>
    </rPh>
    <rPh sb="78" eb="80">
      <t>ヨウキュウ</t>
    </rPh>
    <rPh sb="85" eb="87">
      <t>ジンソク</t>
    </rPh>
    <rPh sb="88" eb="91">
      <t>カブソク</t>
    </rPh>
    <rPh sb="94" eb="96">
      <t>タイオウ</t>
    </rPh>
    <rPh sb="97" eb="98">
      <t>オコナ</t>
    </rPh>
    <rPh sb="109" eb="111">
      <t>テキセイ</t>
    </rPh>
    <rPh sb="112" eb="114">
      <t>キジュン</t>
    </rPh>
    <rPh sb="115" eb="116">
      <t>ノット</t>
    </rPh>
    <rPh sb="118" eb="119">
      <t>ウエ</t>
    </rPh>
    <rPh sb="120" eb="122">
      <t>ジッシ</t>
    </rPh>
    <rPh sb="159" eb="160">
      <t>ヒ</t>
    </rPh>
    <rPh sb="161" eb="162">
      <t>ツヅ</t>
    </rPh>
    <rPh sb="163" eb="165">
      <t>テキセツ</t>
    </rPh>
    <rPh sb="166" eb="168">
      <t>ニュウサツ</t>
    </rPh>
    <rPh sb="168" eb="170">
      <t>テツヅ</t>
    </rPh>
    <rPh sb="172" eb="173">
      <t>オコナ</t>
    </rPh>
    <rPh sb="175" eb="177">
      <t>ジギョウ</t>
    </rPh>
    <rPh sb="178" eb="180">
      <t>トウメイ</t>
    </rPh>
    <rPh sb="180" eb="181">
      <t>セイ</t>
    </rPh>
    <rPh sb="182" eb="184">
      <t>カクホ</t>
    </rPh>
    <rPh sb="185" eb="186">
      <t>ツト</t>
    </rPh>
    <rPh sb="190" eb="192">
      <t>サンコウ</t>
    </rPh>
    <rPh sb="203" eb="205">
      <t>ヘイセイ</t>
    </rPh>
    <rPh sb="207" eb="209">
      <t>ネンド</t>
    </rPh>
    <rPh sb="225" eb="227">
      <t>ジギョウ</t>
    </rPh>
    <rPh sb="228" eb="229">
      <t>タダ</t>
    </rPh>
    <rPh sb="231" eb="233">
      <t>リカイ</t>
    </rPh>
    <rPh sb="234" eb="235">
      <t>エ</t>
    </rPh>
    <rPh sb="239" eb="241">
      <t>カンケイ</t>
    </rPh>
    <rPh sb="241" eb="243">
      <t>チホウ</t>
    </rPh>
    <rPh sb="243" eb="245">
      <t>コウキョウ</t>
    </rPh>
    <rPh sb="245" eb="247">
      <t>ダンタイ</t>
    </rPh>
    <rPh sb="249" eb="252">
      <t>レンラクカイ</t>
    </rPh>
    <rPh sb="253" eb="255">
      <t>テキギ</t>
    </rPh>
    <rPh sb="255" eb="257">
      <t>カイサイ</t>
    </rPh>
    <rPh sb="259" eb="260">
      <t>ミツ</t>
    </rPh>
    <rPh sb="261" eb="263">
      <t>ジョウホウ</t>
    </rPh>
    <rPh sb="263" eb="265">
      <t>テイキョウ</t>
    </rPh>
    <rPh sb="266" eb="268">
      <t>ジッシ</t>
    </rPh>
    <rPh sb="317" eb="319">
      <t>ジギョウ</t>
    </rPh>
    <phoneticPr fontId="3"/>
  </si>
  <si>
    <t>課長　石橋　良啓
課長　渥美　雅裕
課長　大西　亘
課長  栗原　淳一
室長　井上　智夫</t>
    <rPh sb="3" eb="5">
      <t>イシバシ</t>
    </rPh>
    <rPh sb="6" eb="7">
      <t>ヨ</t>
    </rPh>
    <rPh sb="21" eb="23">
      <t>オオニシ</t>
    </rPh>
    <rPh sb="24" eb="25">
      <t>ワタル</t>
    </rPh>
    <rPh sb="39" eb="41">
      <t>イノウエ</t>
    </rPh>
    <rPh sb="42" eb="43">
      <t>トモ</t>
    </rPh>
    <rPh sb="43" eb="44">
      <t>オ</t>
    </rPh>
    <phoneticPr fontId="3"/>
  </si>
  <si>
    <t>－</t>
    <phoneticPr fontId="3"/>
  </si>
  <si>
    <t>・公共土木施設災害復旧事業費国庫負担法
・河川法
・砂防法
・海岸法 等</t>
    <phoneticPr fontId="3"/>
  </si>
  <si>
    <t>関係する計画、通知等</t>
    <phoneticPr fontId="3"/>
  </si>
  <si>
    <t>　暴風、洪水、高潮、地震その他の異常な天然現象により被災した公共土木施設の速やかな復旧及び再度災害の防止を図り、もって公共の福祉を確保することを目的とする。</t>
    <phoneticPr fontId="3"/>
  </si>
  <si>
    <t>　国による直轄事業、都道府県・市町村による国庫補助事業により以下の事業を実施。
・河川等災害復旧事業
　 被災した河川等の公共土木施設を復旧する事業（被災した区間のみを原型復旧　負担率：2/3等）
・河川等災害関連事業
　 河川等災害復旧事業のみでは再度災害防止を図ることができない場合に改良復旧等を実施する事業
　　（未被災箇所を含めた一連区間の改良　負担率：1/2等）</t>
    <rPh sb="75" eb="77">
      <t>ヒサイ</t>
    </rPh>
    <rPh sb="79" eb="81">
      <t>クカン</t>
    </rPh>
    <rPh sb="84" eb="86">
      <t>ゲンケイ</t>
    </rPh>
    <rPh sb="86" eb="88">
      <t>フッキュウ</t>
    </rPh>
    <rPh sb="160" eb="161">
      <t>ミ</t>
    </rPh>
    <rPh sb="161" eb="163">
      <t>ヒサイ</t>
    </rPh>
    <rPh sb="163" eb="165">
      <t>カショ</t>
    </rPh>
    <rPh sb="166" eb="167">
      <t>フク</t>
    </rPh>
    <rPh sb="169" eb="171">
      <t>イチレン</t>
    </rPh>
    <rPh sb="171" eb="173">
      <t>クカン</t>
    </rPh>
    <rPh sb="174" eb="176">
      <t>カイリョウ</t>
    </rPh>
    <phoneticPr fontId="3"/>
  </si>
  <si>
    <t>23年度</t>
    <rPh sb="2" eb="4">
      <t>ネンド</t>
    </rPh>
    <phoneticPr fontId="4"/>
  </si>
  <si>
    <t>24年度</t>
    <rPh sb="2" eb="4">
      <t>ネンド</t>
    </rPh>
    <phoneticPr fontId="4"/>
  </si>
  <si>
    <t>25年度</t>
    <rPh sb="2" eb="4">
      <t>ネンド</t>
    </rPh>
    <phoneticPr fontId="4"/>
  </si>
  <si>
    <t>26年度</t>
    <rPh sb="2" eb="4">
      <t>ネンド</t>
    </rPh>
    <phoneticPr fontId="4"/>
  </si>
  <si>
    <t>27年度要求</t>
    <rPh sb="2" eb="4">
      <t>ネンド</t>
    </rPh>
    <rPh sb="4" eb="6">
      <t>ヨウキュウ</t>
    </rPh>
    <phoneticPr fontId="3"/>
  </si>
  <si>
    <t>23年度</t>
    <rPh sb="2" eb="4">
      <t>ネンド</t>
    </rPh>
    <phoneticPr fontId="3"/>
  </si>
  <si>
    <t>24年度</t>
    <rPh sb="2" eb="4">
      <t>ネンド</t>
    </rPh>
    <phoneticPr fontId="3"/>
  </si>
  <si>
    <t>25年度</t>
    <rPh sb="2" eb="4">
      <t>ネンド</t>
    </rPh>
    <phoneticPr fontId="3"/>
  </si>
  <si>
    <t>直轄 622
補助 34,472</t>
    <phoneticPr fontId="3"/>
  </si>
  <si>
    <t>直轄 317
補助 13,597</t>
    <phoneticPr fontId="3"/>
  </si>
  <si>
    <t>直轄 91
補助 14,888</t>
    <phoneticPr fontId="3"/>
  </si>
  <si>
    <t>―</t>
    <phoneticPr fontId="3"/>
  </si>
  <si>
    <t>当初見込み</t>
    <phoneticPr fontId="3"/>
  </si>
  <si>
    <t>○</t>
    <phoneticPr fontId="3"/>
  </si>
  <si>
    <t>明確な政策目的（成果目標）の達成手段として位置付けられ、優先度の高い事業となっているか。</t>
    <phoneticPr fontId="3"/>
  </si>
  <si>
    <t>事業の効率性</t>
    <phoneticPr fontId="3"/>
  </si>
  <si>
    <t>競争性が確保されているなど支出先の選定は妥当か。　</t>
    <phoneticPr fontId="3"/>
  </si>
  <si>
    <t>事業目的に沿って予算を執行しており、その執行状況等を適切に把握・確認している。
直轄事業については、関係都道府県に対して、毎年度、事業費や実施内容等を説明するなど、効率的な事業執行及び透明性の確保に努めている。
不用の理由については、他事業との調整に不測の時間を要したこと、用地取得の難航により事業の進捗が遅れたこと、また、東日本大震災にかかるものにおいては、地元地方公共団体が策定する復興計画等との調整に不測の時間を要したこと等から、結果的に２５年度の事業規模が減少したため。</t>
    <phoneticPr fontId="3"/>
  </si>
  <si>
    <t>受益者との負担関係は妥当であるか。</t>
    <phoneticPr fontId="3"/>
  </si>
  <si>
    <t>単位当たりコストの水準は妥当か。</t>
    <phoneticPr fontId="3"/>
  </si>
  <si>
    <t>資金の流れの中間段階での支出は合理的なものとなっているか。</t>
    <phoneticPr fontId="3"/>
  </si>
  <si>
    <t>費目・使途が事業目的に即し真に必要なものに限定されているか。</t>
    <phoneticPr fontId="3"/>
  </si>
  <si>
    <t>不用率が大きい場合、その理由は妥当か。（理由を右に記載）</t>
    <phoneticPr fontId="3"/>
  </si>
</sst>
</file>

<file path=xl/styles.xml><?xml version="1.0" encoding="utf-8"?>
<styleSheet xmlns="http://schemas.openxmlformats.org/spreadsheetml/2006/main">
  <numFmts count="9">
    <numFmt numFmtId="176" formatCode="_(* #,##0_);_(* \(#,##0\);_(* &quot;-&quot;_);_(@_)"/>
    <numFmt numFmtId="177" formatCode="000"/>
    <numFmt numFmtId="178" formatCode="#,##0;&quot;▲ &quot;#,##0"/>
    <numFmt numFmtId="179" formatCode="#,##0.00;&quot;▲ &quot;#,##0.00"/>
    <numFmt numFmtId="180" formatCode="#,##0_ "/>
    <numFmt numFmtId="181" formatCode="0.000_);[Red]\(0.000\)"/>
    <numFmt numFmtId="182" formatCode="0.0%"/>
    <numFmt numFmtId="183" formatCode="&quot;¥&quot;#,##0_);[Red]\(&quot;¥&quot;#,##0\)"/>
    <numFmt numFmtId="184" formatCode="#,##0_);[Red]\(#,##0\)"/>
  </numFmts>
  <fonts count="4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0"/>
      <color theme="1"/>
      <name val="Meiryo UI"/>
      <family val="2"/>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23" fillId="0" borderId="0">
      <alignment vertical="center"/>
    </xf>
    <xf numFmtId="9" fontId="23" fillId="0" borderId="0" applyFont="0" applyFill="0" applyBorder="0" applyAlignment="0" applyProtection="0">
      <alignment vertical="center"/>
    </xf>
    <xf numFmtId="9" fontId="2" fillId="0" borderId="0" applyFont="0" applyFill="0" applyBorder="0" applyAlignment="0" applyProtection="0">
      <alignment vertical="center"/>
    </xf>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1" fillId="0" borderId="0" applyFont="0" applyFill="0" applyBorder="0" applyAlignment="0" applyProtection="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4"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24" fillId="0" borderId="0">
      <alignment vertical="center"/>
    </xf>
    <xf numFmtId="0" fontId="2" fillId="0" borderId="0">
      <alignment vertical="center"/>
    </xf>
    <xf numFmtId="0" fontId="25" fillId="0" borderId="0">
      <alignment vertical="center"/>
    </xf>
    <xf numFmtId="0" fontId="2" fillId="0" borderId="0">
      <alignment vertical="center"/>
    </xf>
    <xf numFmtId="0" fontId="2" fillId="0" borderId="0"/>
    <xf numFmtId="0" fontId="24" fillId="0" borderId="0">
      <alignment vertical="center"/>
    </xf>
    <xf numFmtId="0" fontId="2" fillId="0" borderId="0">
      <alignment vertical="center"/>
    </xf>
    <xf numFmtId="0" fontId="1" fillId="0" borderId="0">
      <alignment vertical="center"/>
    </xf>
    <xf numFmtId="0" fontId="1" fillId="0" borderId="0">
      <alignment vertical="center"/>
    </xf>
    <xf numFmtId="0" fontId="24" fillId="0" borderId="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9" borderId="0" applyNumberFormat="0" applyBorder="0" applyAlignment="0" applyProtection="0">
      <alignment vertical="center"/>
    </xf>
    <xf numFmtId="0" fontId="23" fillId="12" borderId="0" applyNumberFormat="0" applyBorder="0" applyAlignment="0" applyProtection="0">
      <alignment vertical="center"/>
    </xf>
    <xf numFmtId="0" fontId="23" fillId="15" borderId="0" applyNumberFormat="0" applyBorder="0" applyAlignment="0" applyProtection="0">
      <alignment vertical="center"/>
    </xf>
    <xf numFmtId="0" fontId="26" fillId="16"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23" borderId="0" applyNumberFormat="0" applyBorder="0" applyAlignment="0" applyProtection="0">
      <alignment vertical="center"/>
    </xf>
    <xf numFmtId="0" fontId="27" fillId="0" borderId="0" applyNumberFormat="0" applyFill="0" applyBorder="0" applyAlignment="0" applyProtection="0">
      <alignment vertical="center"/>
    </xf>
    <xf numFmtId="0" fontId="28" fillId="24" borderId="135" applyNumberFormat="0" applyAlignment="0" applyProtection="0">
      <alignment vertical="center"/>
    </xf>
    <xf numFmtId="0" fontId="29" fillId="25" borderId="0" applyNumberFormat="0" applyBorder="0" applyAlignment="0" applyProtection="0">
      <alignment vertical="center"/>
    </xf>
    <xf numFmtId="0" fontId="2" fillId="26" borderId="136" applyNumberFormat="0" applyFont="0" applyAlignment="0" applyProtection="0">
      <alignment vertical="center"/>
    </xf>
    <xf numFmtId="0" fontId="30" fillId="0" borderId="137" applyNumberFormat="0" applyFill="0" applyAlignment="0" applyProtection="0">
      <alignment vertical="center"/>
    </xf>
    <xf numFmtId="0" fontId="31" fillId="7" borderId="0" applyNumberFormat="0" applyBorder="0" applyAlignment="0" applyProtection="0">
      <alignment vertical="center"/>
    </xf>
    <xf numFmtId="0" fontId="32" fillId="27" borderId="138" applyNumberFormat="0" applyAlignment="0" applyProtection="0">
      <alignment vertical="center"/>
    </xf>
    <xf numFmtId="0" fontId="33"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xf numFmtId="0" fontId="34" fillId="0" borderId="139" applyNumberFormat="0" applyFill="0" applyAlignment="0" applyProtection="0">
      <alignment vertical="center"/>
    </xf>
    <xf numFmtId="0" fontId="35" fillId="0" borderId="140" applyNumberFormat="0" applyFill="0" applyAlignment="0" applyProtection="0">
      <alignment vertical="center"/>
    </xf>
    <xf numFmtId="0" fontId="36" fillId="0" borderId="141" applyNumberFormat="0" applyFill="0" applyAlignment="0" applyProtection="0">
      <alignment vertical="center"/>
    </xf>
    <xf numFmtId="0" fontId="36" fillId="0" borderId="0" applyNumberFormat="0" applyFill="0" applyBorder="0" applyAlignment="0" applyProtection="0">
      <alignment vertical="center"/>
    </xf>
    <xf numFmtId="0" fontId="37" fillId="0" borderId="142" applyNumberFormat="0" applyFill="0" applyAlignment="0" applyProtection="0">
      <alignment vertical="center"/>
    </xf>
    <xf numFmtId="0" fontId="38" fillId="27" borderId="143" applyNumberFormat="0" applyAlignment="0" applyProtection="0">
      <alignment vertical="center"/>
    </xf>
    <xf numFmtId="0" fontId="39" fillId="0" borderId="0" applyNumberFormat="0" applyFill="0" applyBorder="0" applyAlignment="0" applyProtection="0">
      <alignment vertical="center"/>
    </xf>
    <xf numFmtId="183" fontId="40" fillId="0" borderId="0" applyFont="0" applyFill="0" applyBorder="0" applyAlignment="0" applyProtection="0">
      <alignment vertical="center"/>
    </xf>
    <xf numFmtId="0" fontId="41" fillId="11" borderId="138"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4" fillId="0" borderId="0">
      <alignment vertical="center"/>
    </xf>
    <xf numFmtId="0" fontId="2" fillId="0" borderId="0">
      <alignment vertical="center"/>
    </xf>
    <xf numFmtId="0" fontId="24"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43" fillId="8" borderId="0" applyNumberFormat="0" applyBorder="0" applyAlignment="0" applyProtection="0">
      <alignment vertical="center"/>
    </xf>
  </cellStyleXfs>
  <cellXfs count="557">
    <xf numFmtId="0" fontId="0" fillId="0" borderId="0" xfId="0">
      <alignment vertical="center"/>
    </xf>
    <xf numFmtId="0" fontId="5" fillId="0" borderId="0" xfId="0" applyFont="1">
      <alignment vertical="center"/>
    </xf>
    <xf numFmtId="0" fontId="0" fillId="0" borderId="24" xfId="0" applyBorder="1">
      <alignment vertical="center"/>
    </xf>
    <xf numFmtId="0" fontId="0" fillId="0" borderId="0" xfId="0" applyBorder="1">
      <alignmen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top"/>
    </xf>
    <xf numFmtId="0" fontId="13" fillId="2" borderId="81" xfId="0" applyFont="1" applyFill="1" applyBorder="1" applyAlignment="1">
      <alignment horizontal="center" vertical="center" textRotation="255" wrapText="1"/>
    </xf>
    <xf numFmtId="0" fontId="13" fillId="2" borderId="82" xfId="0" applyFont="1" applyFill="1" applyBorder="1" applyAlignment="1">
      <alignment horizontal="center" vertical="center" textRotation="255" wrapText="1"/>
    </xf>
    <xf numFmtId="0" fontId="13" fillId="0" borderId="0" xfId="0" applyFont="1">
      <alignment vertical="center"/>
    </xf>
    <xf numFmtId="0" fontId="2" fillId="4" borderId="24" xfId="0" applyFont="1" applyFill="1" applyBorder="1" applyAlignment="1">
      <alignment horizontal="left" vertical="center"/>
    </xf>
    <xf numFmtId="0" fontId="2" fillId="4" borderId="0" xfId="0" applyFont="1" applyFill="1" applyBorder="1" applyAlignment="1">
      <alignment horizontal="left" vertical="center"/>
    </xf>
    <xf numFmtId="0" fontId="2" fillId="4" borderId="0" xfId="0" applyFont="1" applyFill="1" applyBorder="1" applyAlignment="1">
      <alignment horizontal="center" vertical="center"/>
    </xf>
    <xf numFmtId="0" fontId="2" fillId="4" borderId="66" xfId="0" applyFont="1" applyFill="1" applyBorder="1" applyAlignment="1">
      <alignment horizontal="left" vertical="center"/>
    </xf>
    <xf numFmtId="0" fontId="14" fillId="0" borderId="128" xfId="2" applyFont="1" applyFill="1" applyBorder="1" applyAlignment="1" applyProtection="1">
      <alignment vertical="top"/>
    </xf>
    <xf numFmtId="0" fontId="14" fillId="0" borderId="126" xfId="2" applyFont="1" applyFill="1" applyBorder="1" applyAlignment="1" applyProtection="1">
      <alignment vertical="top"/>
    </xf>
    <xf numFmtId="0" fontId="14" fillId="0" borderId="129" xfId="2" applyFont="1" applyFill="1" applyBorder="1" applyAlignment="1" applyProtection="1">
      <alignment vertical="top"/>
    </xf>
    <xf numFmtId="0" fontId="14" fillId="0" borderId="33" xfId="2" applyFont="1" applyFill="1" applyBorder="1" applyAlignment="1" applyProtection="1">
      <alignment vertical="top"/>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3" fillId="0" borderId="0" xfId="0" applyFont="1" applyFill="1" applyBorder="1" applyAlignment="1">
      <alignment horizontal="center" vertical="center" wrapText="1"/>
    </xf>
    <xf numFmtId="0" fontId="0" fillId="0" borderId="0" xfId="0" applyFill="1" applyBorder="1" applyAlignment="1">
      <alignment horizontal="left" vertical="center"/>
    </xf>
    <xf numFmtId="0" fontId="2" fillId="0" borderId="0" xfId="0" applyFont="1" applyBorder="1" applyAlignment="1">
      <alignment horizontal="center" vertical="center"/>
    </xf>
    <xf numFmtId="0" fontId="14" fillId="0" borderId="0" xfId="0" applyFont="1" applyBorder="1" applyAlignment="1">
      <alignment horizontal="center" vertical="center" wrapText="1"/>
    </xf>
    <xf numFmtId="180" fontId="2" fillId="0" borderId="0" xfId="0" applyNumberFormat="1" applyFont="1" applyBorder="1" applyAlignment="1">
      <alignment horizontal="right" vertical="center"/>
    </xf>
    <xf numFmtId="0" fontId="0" fillId="0" borderId="0" xfId="0" applyFont="1" applyFill="1" applyBorder="1" applyAlignment="1">
      <alignment horizontal="left" vertical="center"/>
    </xf>
    <xf numFmtId="0" fontId="2" fillId="0" borderId="0" xfId="0" applyFont="1">
      <alignment vertical="center"/>
    </xf>
    <xf numFmtId="0" fontId="20" fillId="0" borderId="0" xfId="0" applyFont="1">
      <alignment vertical="center"/>
    </xf>
    <xf numFmtId="0" fontId="0" fillId="0" borderId="0" xfId="0" applyFill="1">
      <alignmen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184" fontId="2" fillId="0" borderId="0" xfId="0" applyNumberFormat="1" applyFont="1" applyFill="1" applyBorder="1" applyAlignment="1">
      <alignment vertical="center"/>
    </xf>
    <xf numFmtId="0" fontId="2" fillId="2" borderId="51" xfId="0" applyFont="1" applyFill="1" applyBorder="1" applyAlignment="1">
      <alignment vertical="center"/>
    </xf>
    <xf numFmtId="38" fontId="2" fillId="0" borderId="15" xfId="0" applyNumberFormat="1" applyFont="1" applyBorder="1" applyAlignment="1">
      <alignment vertical="center"/>
    </xf>
    <xf numFmtId="38" fontId="2" fillId="0" borderId="12" xfId="0" applyNumberFormat="1" applyFont="1" applyBorder="1" applyAlignment="1">
      <alignment vertical="center"/>
    </xf>
    <xf numFmtId="38" fontId="2" fillId="0" borderId="16" xfId="0" applyNumberFormat="1" applyFont="1" applyBorder="1" applyAlignment="1">
      <alignment vertical="center"/>
    </xf>
    <xf numFmtId="0" fontId="0" fillId="0" borderId="51" xfId="0" applyBorder="1" applyAlignment="1">
      <alignment vertical="center"/>
    </xf>
    <xf numFmtId="0" fontId="2" fillId="0" borderId="51" xfId="0" applyFont="1" applyBorder="1" applyAlignment="1">
      <alignment vertical="center"/>
    </xf>
    <xf numFmtId="38" fontId="2" fillId="0" borderId="51" xfId="0" applyNumberFormat="1" applyFont="1" applyBorder="1" applyAlignment="1">
      <alignment vertical="center" wrapText="1"/>
    </xf>
    <xf numFmtId="38" fontId="2" fillId="0" borderId="51" xfId="0" applyNumberFormat="1" applyFont="1" applyBorder="1" applyAlignment="1">
      <alignment vertical="center"/>
    </xf>
    <xf numFmtId="0" fontId="0" fillId="0" borderId="51" xfId="0" applyBorder="1" applyAlignment="1">
      <alignment horizontal="center" vertical="center"/>
    </xf>
    <xf numFmtId="0" fontId="2" fillId="0" borderId="51" xfId="0" applyFont="1" applyBorder="1" applyAlignment="1">
      <alignment horizontal="center" vertical="center"/>
    </xf>
    <xf numFmtId="0" fontId="0" fillId="0" borderId="15" xfId="0" applyBorder="1" applyAlignment="1">
      <alignment horizontal="center" vertical="center"/>
    </xf>
    <xf numFmtId="0" fontId="2" fillId="0" borderId="12" xfId="0" applyFont="1" applyBorder="1" applyAlignment="1">
      <alignment horizontal="center" vertical="center"/>
    </xf>
    <xf numFmtId="0" fontId="2" fillId="0" borderId="16" xfId="0" applyFont="1" applyBorder="1" applyAlignment="1">
      <alignment horizontal="center" vertical="center"/>
    </xf>
    <xf numFmtId="0" fontId="2" fillId="0" borderId="51" xfId="0" applyFont="1" applyFill="1" applyBorder="1" applyAlignment="1">
      <alignment vertical="center"/>
    </xf>
    <xf numFmtId="0" fontId="2" fillId="0" borderId="51" xfId="0" applyFont="1" applyFill="1" applyBorder="1" applyAlignment="1">
      <alignment vertical="center" wrapText="1"/>
    </xf>
    <xf numFmtId="0" fontId="2" fillId="0" borderId="15" xfId="0" applyFont="1" applyFill="1" applyBorder="1" applyAlignment="1">
      <alignment vertical="center"/>
    </xf>
    <xf numFmtId="0" fontId="2" fillId="0" borderId="12" xfId="0" applyFont="1" applyFill="1" applyBorder="1" applyAlignment="1">
      <alignment vertical="center"/>
    </xf>
    <xf numFmtId="0" fontId="2" fillId="0" borderId="16" xfId="0" applyFont="1" applyFill="1" applyBorder="1" applyAlignment="1">
      <alignment vertical="center"/>
    </xf>
    <xf numFmtId="180" fontId="2" fillId="0" borderId="51" xfId="0" applyNumberFormat="1" applyFont="1" applyBorder="1" applyAlignment="1">
      <alignment vertical="center" wrapText="1"/>
    </xf>
    <xf numFmtId="0" fontId="2" fillId="0" borderId="51" xfId="0" applyFont="1" applyBorder="1" applyAlignment="1">
      <alignment horizontal="right" vertical="center"/>
    </xf>
    <xf numFmtId="182" fontId="2" fillId="0" borderId="51" xfId="0" applyNumberFormat="1" applyFont="1" applyFill="1" applyBorder="1" applyAlignment="1">
      <alignment vertical="center"/>
    </xf>
    <xf numFmtId="0" fontId="0" fillId="0" borderId="51" xfId="0" applyFill="1" applyBorder="1" applyAlignment="1">
      <alignment vertical="center"/>
    </xf>
    <xf numFmtId="0" fontId="0" fillId="0" borderId="15" xfId="0" applyFill="1" applyBorder="1" applyAlignment="1">
      <alignment vertical="center"/>
    </xf>
    <xf numFmtId="180" fontId="0" fillId="0" borderId="15" xfId="0" applyNumberFormat="1" applyFill="1" applyBorder="1" applyAlignment="1">
      <alignment horizontal="center" vertical="center"/>
    </xf>
    <xf numFmtId="0" fontId="2" fillId="0" borderId="1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5" xfId="0" applyFont="1" applyFill="1" applyBorder="1" applyAlignment="1">
      <alignment vertical="center" wrapText="1"/>
    </xf>
    <xf numFmtId="0" fontId="2" fillId="0" borderId="12" xfId="0" applyFont="1" applyFill="1" applyBorder="1" applyAlignment="1">
      <alignment vertical="center" wrapText="1"/>
    </xf>
    <xf numFmtId="0" fontId="2" fillId="0" borderId="16" xfId="0" applyFont="1" applyFill="1" applyBorder="1" applyAlignment="1">
      <alignment vertical="center" wrapText="1"/>
    </xf>
    <xf numFmtId="0" fontId="2" fillId="0" borderId="51" xfId="0" applyFont="1" applyBorder="1" applyAlignment="1">
      <alignment vertical="center" wrapText="1"/>
    </xf>
    <xf numFmtId="0" fontId="13" fillId="2" borderId="18" xfId="1" applyFont="1" applyFill="1" applyBorder="1" applyAlignment="1" applyProtection="1">
      <alignment horizontal="center" vertical="center" wrapText="1" shrinkToFit="1"/>
    </xf>
    <xf numFmtId="0" fontId="13" fillId="2" borderId="19" xfId="1" applyFont="1" applyFill="1" applyBorder="1" applyAlignment="1" applyProtection="1">
      <alignment horizontal="center" vertical="center" wrapText="1" shrinkToFit="1"/>
    </xf>
    <xf numFmtId="0" fontId="10" fillId="0" borderId="14" xfId="1" applyFont="1" applyFill="1" applyBorder="1" applyAlignment="1" applyProtection="1">
      <alignment horizontal="left" vertical="center" wrapText="1" shrinkToFit="1"/>
    </xf>
    <xf numFmtId="0" fontId="10" fillId="0" borderId="12" xfId="1" applyFont="1" applyFill="1" applyBorder="1" applyAlignment="1" applyProtection="1">
      <alignment horizontal="left" vertical="center" wrapText="1" shrinkToFit="1"/>
    </xf>
    <xf numFmtId="0" fontId="10" fillId="0" borderId="12" xfId="0" applyFont="1" applyBorder="1" applyAlignment="1">
      <alignment horizontal="left" vertical="center" wrapText="1"/>
    </xf>
    <xf numFmtId="0" fontId="10" fillId="0" borderId="16" xfId="0" applyFont="1" applyBorder="1" applyAlignment="1">
      <alignment horizontal="left" vertical="center" wrapText="1"/>
    </xf>
    <xf numFmtId="0" fontId="9" fillId="2" borderId="15" xfId="2" applyNumberFormat="1" applyFont="1" applyFill="1" applyBorder="1" applyAlignment="1" applyProtection="1">
      <alignment horizontal="center" vertical="center" wrapText="1"/>
    </xf>
    <xf numFmtId="0" fontId="10" fillId="0" borderId="19" xfId="2" applyFont="1" applyFill="1" applyBorder="1" applyAlignment="1">
      <alignment horizontal="center" vertical="center" shrinkToFit="1"/>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9" fillId="2" borderId="11" xfId="1" applyFont="1" applyFill="1" applyBorder="1" applyAlignment="1" applyProtection="1">
      <alignment horizontal="center" vertical="center" wrapText="1"/>
    </xf>
    <xf numFmtId="0" fontId="9"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center" wrapText="1"/>
    </xf>
    <xf numFmtId="0" fontId="14" fillId="0" borderId="12" xfId="2" applyFont="1" applyFill="1" applyBorder="1" applyAlignment="1" applyProtection="1">
      <alignment vertical="center" wrapText="1"/>
    </xf>
    <xf numFmtId="0" fontId="14" fillId="0" borderId="17" xfId="2" applyFont="1" applyFill="1" applyBorder="1" applyAlignment="1" applyProtection="1">
      <alignment vertical="center" wrapText="1"/>
    </xf>
    <xf numFmtId="0" fontId="4" fillId="0" borderId="0" xfId="0" applyFont="1" applyBorder="1" applyAlignment="1">
      <alignment horizontal="center" vertical="center"/>
    </xf>
    <xf numFmtId="0" fontId="6" fillId="0" borderId="1" xfId="0" applyFont="1" applyBorder="1" applyAlignment="1">
      <alignment horizontal="center" vertical="center"/>
    </xf>
    <xf numFmtId="177" fontId="0" fillId="0" borderId="1" xfId="0" applyNumberFormat="1" applyBorder="1" applyAlignment="1">
      <alignment horizontal="center" vertical="center"/>
    </xf>
    <xf numFmtId="0" fontId="8" fillId="2" borderId="2" xfId="1" applyFont="1" applyFill="1" applyBorder="1" applyAlignment="1" applyProtection="1">
      <alignment horizontal="center" vertical="center"/>
    </xf>
    <xf numFmtId="0" fontId="2" fillId="0" borderId="3" xfId="0" applyFont="1" applyBorder="1" applyAlignment="1">
      <alignment vertical="center"/>
    </xf>
    <xf numFmtId="0" fontId="8" fillId="3" borderId="3" xfId="0" applyFont="1" applyFill="1" applyBorder="1" applyAlignment="1">
      <alignment vertical="center"/>
    </xf>
    <xf numFmtId="0" fontId="2" fillId="0" borderId="4" xfId="0" applyFont="1" applyBorder="1" applyAlignment="1">
      <alignment vertical="center"/>
    </xf>
    <xf numFmtId="0" fontId="9" fillId="2" borderId="5" xfId="1" applyFont="1" applyFill="1" applyBorder="1" applyAlignment="1" applyProtection="1">
      <alignment horizontal="center" vertical="center"/>
    </xf>
    <xf numFmtId="0" fontId="9" fillId="2"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0" fillId="0" borderId="6" xfId="0" applyFont="1" applyFill="1" applyBorder="1" applyAlignment="1">
      <alignment horizontal="center" vertical="center"/>
    </xf>
    <xf numFmtId="0" fontId="9" fillId="2" borderId="8" xfId="2" applyFont="1" applyFill="1" applyBorder="1" applyAlignment="1" applyProtection="1">
      <alignment horizontal="center" vertical="center" wrapText="1" shrinkToFi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0" fillId="0" borderId="10" xfId="0" applyFont="1" applyBorder="1" applyAlignment="1">
      <alignment horizontal="center" vertical="center"/>
    </xf>
    <xf numFmtId="0" fontId="12" fillId="2" borderId="11" xfId="1" applyFont="1" applyFill="1" applyBorder="1" applyAlignment="1" applyProtection="1">
      <alignment horizontal="center" vertical="center" wrapText="1" shrinkToFit="1"/>
    </xf>
    <xf numFmtId="0" fontId="12" fillId="2" borderId="12" xfId="1" applyFont="1" applyFill="1" applyBorder="1" applyAlignment="1" applyProtection="1">
      <alignment horizontal="center" vertical="center" shrinkToFit="1"/>
    </xf>
    <xf numFmtId="0" fontId="12"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2" xfId="0" applyFont="1" applyBorder="1" applyAlignment="1">
      <alignment horizontal="center" vertical="center"/>
    </xf>
    <xf numFmtId="0" fontId="9" fillId="2" borderId="15" xfId="2" applyFont="1" applyFill="1" applyBorder="1" applyAlignment="1" applyProtection="1">
      <alignment horizontal="center" vertical="center" shrinkToFit="1"/>
    </xf>
    <xf numFmtId="0" fontId="2" fillId="0" borderId="12" xfId="0" applyFont="1" applyBorder="1" applyAlignment="1">
      <alignment horizontal="center" vertical="center" shrinkToFit="1"/>
    </xf>
    <xf numFmtId="0" fontId="2" fillId="0" borderId="16"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3" fillId="2" borderId="11" xfId="1" applyFont="1" applyFill="1" applyBorder="1" applyAlignment="1" applyProtection="1">
      <alignment horizontal="center" vertical="center"/>
    </xf>
    <xf numFmtId="0" fontId="13" fillId="2"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2" borderId="15" xfId="1" applyFont="1" applyFill="1" applyBorder="1" applyAlignment="1" applyProtection="1">
      <alignment horizontal="center" vertical="center"/>
    </xf>
    <xf numFmtId="0" fontId="9" fillId="2" borderId="12" xfId="1" applyFont="1" applyFill="1" applyBorder="1" applyAlignment="1" applyProtection="1">
      <alignment horizontal="center" vertical="center"/>
    </xf>
    <xf numFmtId="0" fontId="9" fillId="2" borderId="16" xfId="1" applyFont="1" applyFill="1" applyBorder="1" applyAlignment="1" applyProtection="1">
      <alignment horizontal="center" vertical="center"/>
    </xf>
    <xf numFmtId="0" fontId="10" fillId="0" borderId="15" xfId="3" applyFont="1" applyFill="1" applyBorder="1" applyAlignment="1" applyProtection="1">
      <alignment horizontal="center" vertical="center" wrapText="1"/>
    </xf>
    <xf numFmtId="0" fontId="10" fillId="0" borderId="12" xfId="3" applyFont="1" applyFill="1" applyBorder="1" applyAlignment="1" applyProtection="1">
      <alignment horizontal="center" vertical="center" wrapText="1"/>
    </xf>
    <xf numFmtId="0" fontId="10" fillId="0" borderId="17" xfId="0" applyFont="1" applyBorder="1" applyAlignment="1">
      <alignment horizontal="center" vertical="center"/>
    </xf>
    <xf numFmtId="0" fontId="9" fillId="2" borderId="13" xfId="1" applyFont="1" applyFill="1" applyBorder="1" applyAlignment="1" applyProtection="1">
      <alignment horizontal="center" vertical="center" wrapText="1"/>
    </xf>
    <xf numFmtId="0" fontId="2" fillId="0" borderId="14" xfId="2" applyFont="1" applyFill="1" applyBorder="1" applyAlignment="1" applyProtection="1">
      <alignment vertical="center" wrapText="1"/>
    </xf>
    <xf numFmtId="0" fontId="2" fillId="0" borderId="12" xfId="2" applyFont="1" applyFill="1" applyBorder="1" applyAlignment="1" applyProtection="1">
      <alignment vertical="center" wrapText="1"/>
    </xf>
    <xf numFmtId="0" fontId="2" fillId="0" borderId="17" xfId="2" applyFont="1" applyFill="1" applyBorder="1" applyAlignment="1" applyProtection="1">
      <alignment vertical="center" wrapText="1"/>
    </xf>
    <xf numFmtId="0" fontId="9" fillId="2" borderId="1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1" xfId="1" applyFont="1" applyFill="1" applyBorder="1" applyAlignment="1" applyProtection="1">
      <alignment horizontal="center" vertical="center" wrapText="1"/>
    </xf>
    <xf numFmtId="0" fontId="9" fillId="2" borderId="24" xfId="1" applyFont="1" applyFill="1" applyBorder="1" applyAlignment="1" applyProtection="1">
      <alignment horizontal="center" vertical="center" wrapText="1"/>
    </xf>
    <xf numFmtId="0" fontId="9" fillId="2" borderId="0" xfId="1" applyFont="1" applyFill="1" applyBorder="1" applyAlignment="1" applyProtection="1">
      <alignment horizontal="center" vertical="center" wrapText="1"/>
    </xf>
    <xf numFmtId="0" fontId="9" fillId="2" borderId="25" xfId="1" applyFont="1" applyFill="1" applyBorder="1" applyAlignment="1" applyProtection="1">
      <alignment horizontal="center" vertical="center" wrapText="1"/>
    </xf>
    <xf numFmtId="0" fontId="9" fillId="2" borderId="53" xfId="1" applyFont="1" applyFill="1" applyBorder="1" applyAlignment="1" applyProtection="1">
      <alignment horizontal="center" vertical="center" wrapText="1"/>
    </xf>
    <xf numFmtId="0" fontId="9" fillId="2" borderId="48" xfId="1" applyFont="1" applyFill="1" applyBorder="1" applyAlignment="1" applyProtection="1">
      <alignment horizontal="center" vertical="center" wrapText="1"/>
    </xf>
    <xf numFmtId="0" fontId="9" fillId="2" borderId="54"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9" fillId="0" borderId="23" xfId="1" applyFont="1" applyFill="1" applyBorder="1" applyAlignment="1" applyProtection="1">
      <alignment horizontal="center" vertical="center" wrapText="1"/>
    </xf>
    <xf numFmtId="0" fontId="2" fillId="2" borderId="1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6" xfId="0" applyFont="1" applyFill="1" applyBorder="1" applyAlignment="1">
      <alignment horizontal="center" vertical="center"/>
    </xf>
    <xf numFmtId="0" fontId="15" fillId="2" borderId="35" xfId="1" applyFont="1" applyFill="1" applyBorder="1" applyAlignment="1" applyProtection="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178" fontId="2" fillId="0" borderId="35" xfId="0" applyNumberFormat="1" applyFont="1" applyFill="1" applyBorder="1" applyAlignment="1">
      <alignment vertical="center"/>
    </xf>
    <xf numFmtId="178" fontId="2" fillId="0" borderId="36" xfId="0" applyNumberFormat="1" applyFont="1" applyFill="1" applyBorder="1" applyAlignment="1">
      <alignment vertical="center"/>
    </xf>
    <xf numFmtId="178" fontId="2" fillId="0" borderId="37" xfId="0" applyNumberFormat="1" applyFont="1" applyFill="1" applyBorder="1" applyAlignment="1">
      <alignment vertical="center"/>
    </xf>
    <xf numFmtId="178" fontId="2" fillId="0" borderId="42" xfId="0" applyNumberFormat="1" applyFont="1" applyFill="1" applyBorder="1" applyAlignment="1">
      <alignment horizontal="center" vertical="center"/>
    </xf>
    <xf numFmtId="178" fontId="2" fillId="0" borderId="43" xfId="0" applyNumberFormat="1" applyFont="1" applyFill="1" applyBorder="1" applyAlignment="1">
      <alignment horizontal="center" vertical="center"/>
    </xf>
    <xf numFmtId="178" fontId="2" fillId="0" borderId="44" xfId="0" applyNumberFormat="1" applyFont="1" applyFill="1" applyBorder="1" applyAlignment="1">
      <alignment horizontal="center" vertical="center"/>
    </xf>
    <xf numFmtId="0" fontId="2" fillId="2" borderId="17" xfId="0" applyFont="1" applyFill="1" applyBorder="1" applyAlignment="1">
      <alignment horizontal="center" vertical="center"/>
    </xf>
    <xf numFmtId="0" fontId="15" fillId="2" borderId="26" xfId="1" applyFont="1" applyFill="1" applyBorder="1" applyAlignment="1" applyProtection="1">
      <alignment horizontal="center" vertical="center" wrapText="1"/>
    </xf>
    <xf numFmtId="0" fontId="2" fillId="2" borderId="27"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8" fontId="2" fillId="0" borderId="29" xfId="0" applyNumberFormat="1" applyFont="1" applyFill="1" applyBorder="1" applyAlignment="1">
      <alignment vertical="center"/>
    </xf>
    <xf numFmtId="178" fontId="2" fillId="0" borderId="30" xfId="0" applyNumberFormat="1" applyFont="1" applyFill="1" applyBorder="1" applyAlignment="1">
      <alignment vertical="center"/>
    </xf>
    <xf numFmtId="178" fontId="2" fillId="0" borderId="31" xfId="0" applyNumberFormat="1" applyFont="1" applyFill="1" applyBorder="1" applyAlignment="1">
      <alignment vertical="center"/>
    </xf>
    <xf numFmtId="178" fontId="2" fillId="0" borderId="32" xfId="0" applyNumberFormat="1" applyFont="1" applyFill="1" applyBorder="1" applyAlignment="1">
      <alignment vertical="center"/>
    </xf>
    <xf numFmtId="178" fontId="2" fillId="0" borderId="130" xfId="0" applyNumberFormat="1" applyFont="1" applyFill="1" applyBorder="1" applyAlignment="1">
      <alignment vertical="center"/>
    </xf>
    <xf numFmtId="0" fontId="15" fillId="2" borderId="36" xfId="1" applyFont="1" applyFill="1" applyBorder="1" applyAlignment="1" applyProtection="1">
      <alignment horizontal="center" vertical="center" wrapText="1"/>
    </xf>
    <xf numFmtId="0" fontId="15" fillId="2" borderId="37" xfId="1" applyFont="1" applyFill="1" applyBorder="1" applyAlignment="1" applyProtection="1">
      <alignment horizontal="center" vertical="center" wrapText="1"/>
    </xf>
    <xf numFmtId="178" fontId="2" fillId="0" borderId="38" xfId="0" applyNumberFormat="1" applyFont="1" applyFill="1" applyBorder="1" applyAlignment="1">
      <alignment vertical="center"/>
    </xf>
    <xf numFmtId="178" fontId="2" fillId="0" borderId="39" xfId="0" applyNumberFormat="1" applyFont="1" applyFill="1" applyBorder="1" applyAlignment="1">
      <alignment horizontal="center" vertical="center"/>
    </xf>
    <xf numFmtId="178" fontId="2" fillId="0" borderId="40" xfId="0" applyNumberFormat="1" applyFont="1" applyFill="1" applyBorder="1" applyAlignment="1">
      <alignment horizontal="center" vertical="center"/>
    </xf>
    <xf numFmtId="178" fontId="2" fillId="0" borderId="35" xfId="0" applyNumberFormat="1" applyFont="1" applyFill="1" applyBorder="1" applyAlignment="1">
      <alignment horizontal="center" vertical="center"/>
    </xf>
    <xf numFmtId="178" fontId="2" fillId="0" borderId="36" xfId="0" applyNumberFormat="1" applyFont="1" applyFill="1" applyBorder="1" applyAlignment="1">
      <alignment horizontal="center" vertical="center"/>
    </xf>
    <xf numFmtId="178" fontId="2" fillId="0" borderId="41" xfId="0" applyNumberFormat="1" applyFont="1" applyFill="1" applyBorder="1" applyAlignment="1">
      <alignment horizontal="center" vertical="center"/>
    </xf>
    <xf numFmtId="176" fontId="2" fillId="0" borderId="35" xfId="0" applyNumberFormat="1" applyFont="1" applyFill="1" applyBorder="1" applyAlignment="1">
      <alignment vertical="center"/>
    </xf>
    <xf numFmtId="176" fontId="2" fillId="0" borderId="36" xfId="0" applyNumberFormat="1" applyFont="1" applyFill="1" applyBorder="1" applyAlignment="1">
      <alignment vertical="center"/>
    </xf>
    <xf numFmtId="176" fontId="2" fillId="0" borderId="37" xfId="0" applyNumberFormat="1" applyFont="1" applyFill="1" applyBorder="1" applyAlignment="1">
      <alignment vertical="center"/>
    </xf>
    <xf numFmtId="0" fontId="15" fillId="2" borderId="47" xfId="1" applyFont="1" applyFill="1" applyBorder="1" applyAlignment="1" applyProtection="1">
      <alignment horizontal="center" vertical="center" wrapText="1"/>
    </xf>
    <xf numFmtId="0" fontId="15" fillId="2" borderId="48"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178" fontId="2" fillId="0" borderId="49" xfId="0" applyNumberFormat="1" applyFont="1" applyFill="1" applyBorder="1" applyAlignment="1">
      <alignment vertical="center"/>
    </xf>
    <xf numFmtId="178" fontId="2" fillId="0" borderId="73" xfId="0" applyNumberFormat="1" applyFont="1" applyFill="1" applyBorder="1" applyAlignment="1">
      <alignment vertical="center"/>
    </xf>
    <xf numFmtId="178" fontId="2" fillId="0" borderId="71" xfId="0" applyNumberFormat="1" applyFont="1" applyFill="1" applyBorder="1" applyAlignment="1">
      <alignment vertical="center"/>
    </xf>
    <xf numFmtId="178" fontId="2" fillId="0" borderId="131" xfId="0" applyNumberFormat="1" applyFont="1" applyFill="1" applyBorder="1" applyAlignment="1">
      <alignment vertical="center"/>
    </xf>
    <xf numFmtId="0" fontId="15" fillId="2" borderId="50" xfId="1" applyFont="1" applyFill="1" applyBorder="1" applyAlignment="1" applyProtection="1">
      <alignment horizontal="center" vertical="center" wrapText="1"/>
    </xf>
    <xf numFmtId="0" fontId="15" fillId="2" borderId="51" xfId="1" applyFont="1" applyFill="1" applyBorder="1" applyAlignment="1" applyProtection="1">
      <alignment horizontal="center" vertical="center" wrapText="1"/>
    </xf>
    <xf numFmtId="178" fontId="2" fillId="0" borderId="15" xfId="0" applyNumberFormat="1" applyFont="1" applyFill="1" applyBorder="1" applyAlignment="1">
      <alignment vertical="center"/>
    </xf>
    <xf numFmtId="178" fontId="2" fillId="0" borderId="12" xfId="0" applyNumberFormat="1" applyFont="1" applyFill="1" applyBorder="1" applyAlignment="1">
      <alignment vertical="center"/>
    </xf>
    <xf numFmtId="178" fontId="2" fillId="0" borderId="16" xfId="0" applyNumberFormat="1" applyFont="1" applyFill="1" applyBorder="1" applyAlignment="1">
      <alignment vertical="center"/>
    </xf>
    <xf numFmtId="178" fontId="2" fillId="0" borderId="23" xfId="0" applyNumberFormat="1" applyFont="1" applyFill="1" applyBorder="1" applyAlignment="1">
      <alignment horizontal="center" vertical="center"/>
    </xf>
    <xf numFmtId="178" fontId="2" fillId="0" borderId="52" xfId="0" applyNumberFormat="1" applyFont="1" applyFill="1" applyBorder="1" applyAlignment="1">
      <alignment horizontal="center" vertical="center"/>
    </xf>
    <xf numFmtId="179" fontId="2" fillId="0" borderId="51" xfId="0" applyNumberFormat="1" applyFont="1" applyFill="1" applyBorder="1" applyAlignment="1">
      <alignment vertical="center"/>
    </xf>
    <xf numFmtId="0" fontId="2" fillId="0" borderId="62" xfId="0" applyFont="1" applyBorder="1" applyAlignment="1">
      <alignment horizontal="center" vertical="center"/>
    </xf>
    <xf numFmtId="0" fontId="2" fillId="0" borderId="15" xfId="0" applyFont="1" applyBorder="1" applyAlignment="1">
      <alignment horizontal="center" vertical="center" shrinkToFit="1"/>
    </xf>
    <xf numFmtId="0" fontId="2" fillId="2" borderId="51" xfId="0" applyFont="1" applyFill="1" applyBorder="1" applyAlignment="1">
      <alignment horizontal="center" vertical="center"/>
    </xf>
    <xf numFmtId="0" fontId="2" fillId="2" borderId="51" xfId="0" applyFont="1" applyFill="1" applyBorder="1" applyAlignment="1">
      <alignment horizontal="center" vertical="center" wrapText="1"/>
    </xf>
    <xf numFmtId="0" fontId="2" fillId="2" borderId="60" xfId="0" applyFont="1" applyFill="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27" xfId="0" applyFont="1" applyBorder="1" applyAlignment="1">
      <alignment horizontal="center" vertical="center"/>
    </xf>
    <xf numFmtId="0" fontId="2" fillId="0" borderId="33" xfId="0" applyFont="1" applyBorder="1" applyAlignment="1">
      <alignment horizontal="center" vertical="center"/>
    </xf>
    <xf numFmtId="0" fontId="2" fillId="0" borderId="0" xfId="0" applyFont="1" applyBorder="1" applyAlignment="1">
      <alignment horizontal="center" vertical="center"/>
    </xf>
    <xf numFmtId="0" fontId="2" fillId="0" borderId="34" xfId="0" applyFont="1" applyBorder="1" applyAlignment="1">
      <alignment horizontal="center" vertical="center"/>
    </xf>
    <xf numFmtId="0" fontId="2" fillId="0" borderId="45" xfId="0" applyFont="1" applyBorder="1" applyAlignment="1">
      <alignment horizontal="center" vertical="center"/>
    </xf>
    <xf numFmtId="0" fontId="2" fillId="0" borderId="48" xfId="0" applyFont="1" applyBorder="1" applyAlignment="1">
      <alignment horizontal="center" vertical="center"/>
    </xf>
    <xf numFmtId="0" fontId="2" fillId="0" borderId="46" xfId="0" applyFont="1" applyBorder="1" applyAlignment="1">
      <alignment horizontal="center" vertical="center"/>
    </xf>
    <xf numFmtId="0" fontId="2" fillId="2" borderId="15" xfId="0" applyFont="1" applyFill="1" applyBorder="1" applyAlignment="1">
      <alignment horizontal="center" vertical="center" shrinkToFit="1"/>
    </xf>
    <xf numFmtId="0" fontId="2" fillId="2" borderId="12"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0" borderId="64" xfId="0" applyFont="1" applyBorder="1" applyAlignment="1">
      <alignment horizontal="center" vertical="center"/>
    </xf>
    <xf numFmtId="0" fontId="2" fillId="0" borderId="65" xfId="0" applyFont="1" applyBorder="1" applyAlignment="1">
      <alignment horizontal="center" vertical="center"/>
    </xf>
    <xf numFmtId="0" fontId="13" fillId="2" borderId="55" xfId="0" applyFont="1" applyFill="1" applyBorder="1" applyAlignment="1">
      <alignment horizontal="center" vertical="center" wrapText="1"/>
    </xf>
    <xf numFmtId="0" fontId="13" fillId="2" borderId="51" xfId="0" applyFont="1" applyFill="1" applyBorder="1" applyAlignment="1">
      <alignment horizontal="center" vertical="center"/>
    </xf>
    <xf numFmtId="0" fontId="13" fillId="2" borderId="56"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61" xfId="0" applyFont="1" applyFill="1" applyBorder="1" applyAlignment="1">
      <alignment horizontal="center" vertical="center"/>
    </xf>
    <xf numFmtId="0" fontId="13" fillId="2" borderId="62" xfId="0" applyFont="1" applyFill="1" applyBorder="1" applyAlignment="1">
      <alignment horizontal="center" vertical="center"/>
    </xf>
    <xf numFmtId="0" fontId="13" fillId="2" borderId="63" xfId="0" applyFont="1" applyFill="1" applyBorder="1" applyAlignment="1">
      <alignment horizontal="center" vertical="center"/>
    </xf>
    <xf numFmtId="0" fontId="2" fillId="0" borderId="23" xfId="0" applyFont="1" applyBorder="1" applyAlignment="1">
      <alignment horizontal="center" vertical="center"/>
    </xf>
    <xf numFmtId="0" fontId="2" fillId="0" borderId="52" xfId="0" applyFont="1" applyBorder="1" applyAlignment="1">
      <alignment horizontal="center" vertical="center"/>
    </xf>
    <xf numFmtId="0" fontId="2" fillId="0" borderId="51" xfId="0" applyFont="1" applyFill="1" applyBorder="1" applyAlignment="1">
      <alignment horizontal="center" vertical="center"/>
    </xf>
    <xf numFmtId="0" fontId="2" fillId="0" borderId="60"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2" fillId="0" borderId="26" xfId="0" applyFont="1" applyBorder="1" applyAlignment="1">
      <alignment horizontal="center" vertical="center" wrapText="1"/>
    </xf>
    <xf numFmtId="0" fontId="17" fillId="2" borderId="28" xfId="0" applyFont="1" applyFill="1" applyBorder="1" applyAlignment="1">
      <alignment horizontal="center" vertical="center" wrapText="1" shrinkToFit="1"/>
    </xf>
    <xf numFmtId="0" fontId="2" fillId="0" borderId="19"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62"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1"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17" fillId="0" borderId="57" xfId="0" applyFont="1" applyFill="1" applyBorder="1" applyAlignment="1">
      <alignment horizontal="center" vertical="center" shrinkToFit="1"/>
    </xf>
    <xf numFmtId="0" fontId="2" fillId="0" borderId="58" xfId="0" applyFont="1" applyFill="1" applyBorder="1" applyAlignment="1">
      <alignment horizontal="center" vertical="center" shrinkToFit="1"/>
    </xf>
    <xf numFmtId="0" fontId="2" fillId="0" borderId="59" xfId="0" applyFont="1" applyFill="1" applyBorder="1" applyAlignment="1">
      <alignment horizontal="center" vertical="center" shrinkToFit="1"/>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53" xfId="0" applyFont="1" applyFill="1" applyBorder="1" applyAlignment="1">
      <alignment horizontal="center" vertical="center" wrapText="1"/>
    </xf>
    <xf numFmtId="0" fontId="13" fillId="2" borderId="48" xfId="0" applyFont="1" applyFill="1" applyBorder="1" applyAlignment="1">
      <alignment horizontal="center" vertical="center" wrapText="1"/>
    </xf>
    <xf numFmtId="0" fontId="13" fillId="2" borderId="54" xfId="0" applyFont="1" applyFill="1" applyBorder="1" applyAlignment="1">
      <alignment horizontal="center" vertical="center" wrapText="1"/>
    </xf>
    <xf numFmtId="0" fontId="2" fillId="0" borderId="69" xfId="0" applyFont="1" applyFill="1" applyBorder="1" applyAlignment="1">
      <alignment horizontal="left" vertical="center"/>
    </xf>
    <xf numFmtId="0" fontId="2" fillId="0" borderId="0" xfId="0" applyFont="1" applyFill="1" applyBorder="1" applyAlignment="1">
      <alignment horizontal="left" vertical="center"/>
    </xf>
    <xf numFmtId="0" fontId="2" fillId="0" borderId="66" xfId="0" applyFont="1" applyFill="1" applyBorder="1" applyAlignment="1">
      <alignment horizontal="left" vertical="center"/>
    </xf>
    <xf numFmtId="0" fontId="2" fillId="0" borderId="15"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13" fillId="0" borderId="19"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2" fillId="0" borderId="76" xfId="0" applyFont="1" applyFill="1" applyBorder="1" applyAlignment="1">
      <alignment horizontal="center" vertical="center"/>
    </xf>
    <xf numFmtId="0" fontId="2" fillId="0" borderId="77" xfId="0" applyFont="1" applyFill="1" applyBorder="1" applyAlignment="1">
      <alignment horizontal="center" vertical="center"/>
    </xf>
    <xf numFmtId="0" fontId="2" fillId="0" borderId="78" xfId="0" applyFont="1" applyFill="1" applyBorder="1" applyAlignment="1">
      <alignment horizontal="center" vertical="center"/>
    </xf>
    <xf numFmtId="180" fontId="2" fillId="0" borderId="79" xfId="0" applyNumberFormat="1" applyFont="1" applyFill="1" applyBorder="1" applyAlignment="1">
      <alignment vertical="center"/>
    </xf>
    <xf numFmtId="180" fontId="2" fillId="0" borderId="77" xfId="0" applyNumberFormat="1" applyFont="1" applyFill="1" applyBorder="1" applyAlignment="1">
      <alignment vertical="center"/>
    </xf>
    <xf numFmtId="180" fontId="2" fillId="0" borderId="78" xfId="0" applyNumberFormat="1" applyFont="1" applyFill="1" applyBorder="1" applyAlignment="1">
      <alignment vertical="center"/>
    </xf>
    <xf numFmtId="184" fontId="2" fillId="0" borderId="79" xfId="0" applyNumberFormat="1" applyFont="1" applyFill="1" applyBorder="1" applyAlignment="1">
      <alignment vertical="center"/>
    </xf>
    <xf numFmtId="184" fontId="2" fillId="0" borderId="77" xfId="0" applyNumberFormat="1" applyFont="1" applyFill="1" applyBorder="1" applyAlignment="1">
      <alignment vertical="center"/>
    </xf>
    <xf numFmtId="184" fontId="2" fillId="0" borderId="78" xfId="0" applyNumberFormat="1" applyFont="1" applyFill="1" applyBorder="1" applyAlignment="1">
      <alignment vertical="center"/>
    </xf>
    <xf numFmtId="0" fontId="2" fillId="0" borderId="80" xfId="0" applyFont="1" applyFill="1" applyBorder="1" applyAlignment="1">
      <alignment horizontal="left" vertical="center"/>
    </xf>
    <xf numFmtId="0" fontId="2" fillId="0" borderId="1" xfId="0" applyFont="1" applyFill="1" applyBorder="1" applyAlignment="1">
      <alignment horizontal="left" vertical="center"/>
    </xf>
    <xf numFmtId="0" fontId="2" fillId="0" borderId="75" xfId="0" applyFont="1" applyFill="1" applyBorder="1" applyAlignment="1">
      <alignment horizontal="left" vertical="center"/>
    </xf>
    <xf numFmtId="0" fontId="19" fillId="2" borderId="18" xfId="0" applyFont="1" applyFill="1" applyBorder="1" applyAlignment="1">
      <alignment horizontal="center" vertical="center" textRotation="255" wrapText="1"/>
    </xf>
    <xf numFmtId="0" fontId="19" fillId="2" borderId="20" xfId="0" applyFont="1" applyFill="1" applyBorder="1" applyAlignment="1">
      <alignment horizontal="center" vertical="center" textRotation="255" wrapText="1"/>
    </xf>
    <xf numFmtId="0" fontId="19" fillId="2" borderId="24"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4" xfId="0" applyFont="1" applyFill="1" applyBorder="1" applyAlignment="1">
      <alignment horizontal="center" vertical="center" textRotation="255" wrapText="1"/>
    </xf>
    <xf numFmtId="0" fontId="19" fillId="2" borderId="75" xfId="0" applyFont="1" applyFill="1" applyBorder="1" applyAlignment="1">
      <alignment horizontal="center" vertical="center" textRotation="255" wrapText="1"/>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7" xfId="0" applyFont="1" applyFill="1" applyBorder="1" applyAlignment="1">
      <alignment horizontal="center" vertical="center"/>
    </xf>
    <xf numFmtId="0" fontId="14" fillId="3" borderId="51"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0" xfId="0" applyFont="1" applyFill="1" applyBorder="1" applyAlignment="1">
      <alignment horizontal="center" vertical="center"/>
    </xf>
    <xf numFmtId="0" fontId="2" fillId="0" borderId="67" xfId="0" applyFont="1" applyFill="1" applyBorder="1" applyAlignment="1">
      <alignment horizontal="left" vertical="center"/>
    </xf>
    <xf numFmtId="0" fontId="2" fillId="0" borderId="31" xfId="0" applyFont="1" applyFill="1" applyBorder="1" applyAlignment="1">
      <alignment horizontal="left" vertical="center"/>
    </xf>
    <xf numFmtId="0" fontId="2" fillId="0" borderId="32" xfId="0" applyFont="1" applyFill="1" applyBorder="1" applyAlignment="1">
      <alignment horizontal="left" vertical="center"/>
    </xf>
    <xf numFmtId="180" fontId="2" fillId="0" borderId="30" xfId="0" applyNumberFormat="1" applyFont="1" applyFill="1" applyBorder="1" applyAlignment="1">
      <alignment vertical="center"/>
    </xf>
    <xf numFmtId="180" fontId="2" fillId="0" borderId="31" xfId="0" applyNumberFormat="1" applyFont="1" applyFill="1" applyBorder="1" applyAlignment="1">
      <alignment vertical="center"/>
    </xf>
    <xf numFmtId="180" fontId="2" fillId="0" borderId="32" xfId="0" applyNumberFormat="1" applyFont="1" applyFill="1" applyBorder="1" applyAlignment="1">
      <alignment vertical="center"/>
    </xf>
    <xf numFmtId="184" fontId="2" fillId="0" borderId="38" xfId="0" applyNumberFormat="1" applyFont="1" applyFill="1" applyBorder="1" applyAlignment="1">
      <alignment vertical="center"/>
    </xf>
    <xf numFmtId="0" fontId="2" fillId="0" borderId="28" xfId="0" applyFont="1" applyFill="1" applyBorder="1" applyAlignment="1">
      <alignment horizontal="left" vertical="center"/>
    </xf>
    <xf numFmtId="0" fontId="2" fillId="0" borderId="19" xfId="0" applyFont="1" applyFill="1" applyBorder="1" applyAlignment="1">
      <alignment horizontal="left" vertical="center"/>
    </xf>
    <xf numFmtId="0" fontId="2" fillId="0" borderId="20" xfId="0" applyFont="1" applyFill="1" applyBorder="1" applyAlignment="1">
      <alignment horizontal="left" vertical="center"/>
    </xf>
    <xf numFmtId="0" fontId="2" fillId="0" borderId="68" xfId="0" applyFont="1" applyFill="1" applyBorder="1" applyAlignment="1">
      <alignment horizontal="left" vertical="center"/>
    </xf>
    <xf numFmtId="0" fontId="2" fillId="0" borderId="36" xfId="0" applyFont="1" applyFill="1" applyBorder="1" applyAlignment="1">
      <alignment horizontal="left" vertical="center"/>
    </xf>
    <xf numFmtId="0" fontId="2" fillId="0" borderId="37" xfId="0" applyFont="1" applyFill="1" applyBorder="1" applyAlignment="1">
      <alignment horizontal="left" vertical="center"/>
    </xf>
    <xf numFmtId="180" fontId="2" fillId="0" borderId="38" xfId="0" applyNumberFormat="1" applyFont="1" applyFill="1" applyBorder="1" applyAlignment="1">
      <alignment vertical="top"/>
    </xf>
    <xf numFmtId="184" fontId="2" fillId="0" borderId="38" xfId="0" applyNumberFormat="1" applyFont="1" applyFill="1" applyBorder="1" applyAlignment="1">
      <alignment horizontal="center" vertical="top"/>
    </xf>
    <xf numFmtId="0" fontId="2" fillId="0" borderId="70" xfId="0" applyFont="1" applyFill="1" applyBorder="1" applyAlignment="1">
      <alignment horizontal="left" vertical="center"/>
    </xf>
    <xf numFmtId="0" fontId="2" fillId="0" borderId="71" xfId="0" applyFont="1" applyFill="1" applyBorder="1" applyAlignment="1">
      <alignment horizontal="left" vertical="center"/>
    </xf>
    <xf numFmtId="0" fontId="2" fillId="0" borderId="72" xfId="0" applyFont="1" applyFill="1" applyBorder="1" applyAlignment="1">
      <alignment horizontal="left" vertical="center"/>
    </xf>
    <xf numFmtId="180" fontId="2" fillId="0" borderId="73" xfId="0" applyNumberFormat="1" applyFont="1" applyFill="1" applyBorder="1" applyAlignment="1">
      <alignment vertical="top"/>
    </xf>
    <xf numFmtId="180" fontId="2" fillId="0" borderId="71" xfId="0" applyNumberFormat="1" applyFont="1" applyFill="1" applyBorder="1" applyAlignment="1">
      <alignment vertical="top"/>
    </xf>
    <xf numFmtId="180" fontId="2" fillId="0" borderId="72" xfId="0" applyNumberFormat="1" applyFont="1" applyFill="1" applyBorder="1" applyAlignment="1">
      <alignment vertical="top"/>
    </xf>
    <xf numFmtId="184" fontId="2" fillId="0" borderId="73" xfId="0" applyNumberFormat="1" applyFont="1" applyFill="1" applyBorder="1" applyAlignment="1">
      <alignment horizontal="center" vertical="top"/>
    </xf>
    <xf numFmtId="184" fontId="2" fillId="0" borderId="71" xfId="0" applyNumberFormat="1" applyFont="1" applyFill="1" applyBorder="1" applyAlignment="1">
      <alignment horizontal="center" vertical="top"/>
    </xf>
    <xf numFmtId="184" fontId="2" fillId="0" borderId="72" xfId="0" applyNumberFormat="1" applyFont="1" applyFill="1" applyBorder="1" applyAlignment="1">
      <alignment horizontal="center" vertical="top"/>
    </xf>
    <xf numFmtId="180" fontId="2" fillId="0" borderId="38" xfId="0" applyNumberFormat="1" applyFont="1" applyFill="1" applyBorder="1" applyAlignment="1">
      <alignmen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 fillId="0" borderId="83" xfId="0" applyFont="1" applyFill="1" applyBorder="1" applyAlignment="1">
      <alignment horizontal="center" vertical="center"/>
    </xf>
    <xf numFmtId="0" fontId="2" fillId="0" borderId="84"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Fill="1" applyBorder="1" applyAlignment="1">
      <alignment horizontal="center" vertical="center"/>
    </xf>
    <xf numFmtId="0" fontId="2" fillId="0" borderId="87" xfId="0" applyFont="1" applyBorder="1" applyAlignment="1">
      <alignment horizontal="center" vertical="center"/>
    </xf>
    <xf numFmtId="0" fontId="13" fillId="2" borderId="88" xfId="0" applyFont="1" applyFill="1" applyBorder="1" applyAlignment="1">
      <alignment horizontal="center" vertical="center" textRotation="255" wrapText="1"/>
    </xf>
    <xf numFmtId="0" fontId="2" fillId="0" borderId="89"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25" xfId="0" applyFont="1" applyBorder="1" applyAlignment="1">
      <alignment horizontal="center" vertical="center" textRotation="255" wrapText="1"/>
    </xf>
    <xf numFmtId="0" fontId="2" fillId="0" borderId="53" xfId="0" applyFont="1" applyBorder="1" applyAlignment="1">
      <alignment horizontal="center" vertical="center" textRotation="255" wrapText="1"/>
    </xf>
    <xf numFmtId="0" fontId="2" fillId="0" borderId="54" xfId="0" applyFont="1" applyBorder="1" applyAlignment="1">
      <alignment horizontal="center" vertical="center" textRotation="255" wrapText="1"/>
    </xf>
    <xf numFmtId="0" fontId="2" fillId="0" borderId="90" xfId="0" applyFont="1" applyFill="1" applyBorder="1" applyAlignment="1">
      <alignment vertical="center" wrapText="1"/>
    </xf>
    <xf numFmtId="0" fontId="2" fillId="0" borderId="91" xfId="0" applyFont="1" applyBorder="1" applyAlignment="1">
      <alignment vertical="center" wrapText="1"/>
    </xf>
    <xf numFmtId="0" fontId="2" fillId="0" borderId="91" xfId="0" applyFont="1" applyBorder="1" applyAlignment="1">
      <alignment vertical="center"/>
    </xf>
    <xf numFmtId="0" fontId="2" fillId="0" borderId="92" xfId="0" applyFont="1" applyBorder="1" applyAlignment="1">
      <alignment horizontal="center" vertical="center"/>
    </xf>
    <xf numFmtId="0" fontId="2" fillId="0" borderId="91" xfId="0" applyFont="1" applyBorder="1" applyAlignment="1">
      <alignment horizontal="center" vertical="center"/>
    </xf>
    <xf numFmtId="0" fontId="2" fillId="0" borderId="93" xfId="0" applyFont="1" applyFill="1" applyBorder="1" applyAlignment="1">
      <alignment horizontal="left" vertical="center" wrapText="1"/>
    </xf>
    <xf numFmtId="0" fontId="2" fillId="0" borderId="94" xfId="0" applyFont="1" applyBorder="1" applyAlignment="1">
      <alignment horizontal="left" vertical="center"/>
    </xf>
    <xf numFmtId="0" fontId="2" fillId="0" borderId="95" xfId="0" applyFont="1" applyBorder="1" applyAlignment="1">
      <alignment horizontal="left" vertical="center"/>
    </xf>
    <xf numFmtId="0" fontId="2" fillId="0" borderId="69" xfId="0" applyFont="1" applyBorder="1" applyAlignment="1">
      <alignment horizontal="left" vertical="center"/>
    </xf>
    <xf numFmtId="0" fontId="2" fillId="0" borderId="0" xfId="0" applyFont="1" applyBorder="1" applyAlignment="1">
      <alignment horizontal="left" vertical="center"/>
    </xf>
    <xf numFmtId="0" fontId="2" fillId="0" borderId="66" xfId="0" applyFont="1" applyBorder="1" applyAlignment="1">
      <alignment horizontal="left" vertical="center"/>
    </xf>
    <xf numFmtId="0" fontId="2" fillId="0" borderId="47" xfId="0" applyFont="1" applyBorder="1" applyAlignment="1">
      <alignment horizontal="left" vertical="center"/>
    </xf>
    <xf numFmtId="0" fontId="2" fillId="0" borderId="48" xfId="0" applyFont="1" applyBorder="1" applyAlignment="1">
      <alignment horizontal="left" vertical="center"/>
    </xf>
    <xf numFmtId="0" fontId="2" fillId="0" borderId="98" xfId="0" applyFont="1" applyBorder="1" applyAlignment="1">
      <alignment horizontal="left" vertical="center"/>
    </xf>
    <xf numFmtId="0" fontId="2" fillId="0" borderId="96" xfId="0" applyFont="1" applyFill="1" applyBorder="1" applyAlignment="1">
      <alignment vertical="center" wrapText="1"/>
    </xf>
    <xf numFmtId="0" fontId="2" fillId="0" borderId="36" xfId="0" applyFont="1" applyBorder="1" applyAlignment="1">
      <alignment vertical="center" wrapText="1"/>
    </xf>
    <xf numFmtId="0" fontId="2" fillId="0" borderId="36" xfId="0" applyFont="1" applyBorder="1" applyAlignment="1">
      <alignment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97" xfId="0" applyFont="1" applyFill="1" applyBorder="1" applyAlignment="1">
      <alignment vertical="center" wrapText="1"/>
    </xf>
    <xf numFmtId="0" fontId="2" fillId="0" borderId="71" xfId="0" applyFont="1" applyBorder="1" applyAlignment="1">
      <alignment vertical="center" wrapText="1"/>
    </xf>
    <xf numFmtId="0" fontId="2" fillId="0" borderId="72" xfId="0" applyFont="1" applyBorder="1" applyAlignment="1">
      <alignment vertical="center" wrapText="1"/>
    </xf>
    <xf numFmtId="0" fontId="2" fillId="0" borderId="73" xfId="0" applyFont="1" applyBorder="1" applyAlignment="1">
      <alignment horizontal="center" vertical="center"/>
    </xf>
    <xf numFmtId="0" fontId="2" fillId="0" borderId="71" xfId="0" applyFont="1" applyBorder="1" applyAlignment="1">
      <alignment horizontal="center" vertical="center"/>
    </xf>
    <xf numFmtId="0" fontId="13" fillId="2" borderId="18" xfId="0" applyFont="1" applyFill="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99" xfId="0" applyFont="1" applyFill="1" applyBorder="1" applyAlignment="1">
      <alignment vertical="center"/>
    </xf>
    <xf numFmtId="0" fontId="2" fillId="0" borderId="31" xfId="0" applyFont="1" applyBorder="1" applyAlignment="1">
      <alignmen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8" xfId="0" applyFont="1" applyFill="1" applyBorder="1" applyAlignment="1">
      <alignment horizontal="left" vertical="center"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96" xfId="0" applyFont="1" applyFill="1" applyBorder="1" applyAlignment="1">
      <alignment vertical="center"/>
    </xf>
    <xf numFmtId="0" fontId="2" fillId="0" borderId="37" xfId="0" applyFont="1" applyBorder="1" applyAlignment="1">
      <alignment vertical="center"/>
    </xf>
    <xf numFmtId="0" fontId="2" fillId="0" borderId="97" xfId="0" applyFont="1" applyFill="1" applyBorder="1" applyAlignment="1">
      <alignment vertical="center"/>
    </xf>
    <xf numFmtId="0" fontId="2" fillId="0" borderId="71" xfId="0" applyFont="1" applyBorder="1" applyAlignment="1">
      <alignment vertical="center"/>
    </xf>
    <xf numFmtId="0" fontId="20" fillId="2" borderId="53"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20" fillId="2" borderId="98"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0" fillId="0" borderId="76" xfId="0" applyFont="1" applyFill="1" applyBorder="1" applyAlignment="1">
      <alignment vertical="center" wrapText="1"/>
    </xf>
    <xf numFmtId="0" fontId="0" fillId="0" borderId="77" xfId="0" applyFont="1" applyFill="1" applyBorder="1" applyAlignment="1">
      <alignment vertical="center"/>
    </xf>
    <xf numFmtId="0" fontId="0" fillId="0" borderId="120" xfId="0" applyFont="1" applyFill="1" applyBorder="1" applyAlignment="1">
      <alignment vertical="center"/>
    </xf>
    <xf numFmtId="0" fontId="0" fillId="0" borderId="30" xfId="0" applyBorder="1" applyAlignment="1">
      <alignment horizontal="center" vertical="center"/>
    </xf>
    <xf numFmtId="0" fontId="2" fillId="0" borderId="32" xfId="0" applyFont="1" applyBorder="1" applyAlignment="1">
      <alignment horizontal="center" vertical="center"/>
    </xf>
    <xf numFmtId="0" fontId="0" fillId="0" borderId="28" xfId="0" applyFill="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69" xfId="0" applyFont="1" applyBorder="1" applyAlignment="1">
      <alignment horizontal="left" vertical="center" wrapText="1"/>
    </xf>
    <xf numFmtId="0" fontId="2" fillId="0" borderId="0" xfId="0" applyFont="1" applyBorder="1" applyAlignment="1">
      <alignment horizontal="left" vertical="center" wrapText="1"/>
    </xf>
    <xf numFmtId="0" fontId="2" fillId="0" borderId="66" xfId="0" applyFont="1" applyBorder="1" applyAlignment="1">
      <alignment horizontal="left" vertical="center" wrapText="1"/>
    </xf>
    <xf numFmtId="0" fontId="2" fillId="0" borderId="47" xfId="0" applyFont="1" applyBorder="1" applyAlignment="1">
      <alignment horizontal="left" vertical="center" wrapText="1"/>
    </xf>
    <xf numFmtId="0" fontId="2" fillId="0" borderId="48" xfId="0" applyFont="1" applyBorder="1" applyAlignment="1">
      <alignment horizontal="left" vertical="center" wrapText="1"/>
    </xf>
    <xf numFmtId="0" fontId="2" fillId="0" borderId="98" xfId="0" applyFont="1" applyBorder="1" applyAlignment="1">
      <alignment horizontal="left" vertical="center" wrapText="1"/>
    </xf>
    <xf numFmtId="0" fontId="21" fillId="3" borderId="100" xfId="0" applyFont="1" applyFill="1" applyBorder="1" applyAlignment="1">
      <alignment horizontal="center" vertical="center" wrapText="1"/>
    </xf>
    <xf numFmtId="0" fontId="2" fillId="3" borderId="101" xfId="0" applyFont="1" applyFill="1" applyBorder="1" applyAlignment="1">
      <alignment horizontal="center" vertical="center" wrapText="1"/>
    </xf>
    <xf numFmtId="0" fontId="21" fillId="3" borderId="102" xfId="0" applyFont="1" applyFill="1" applyBorder="1" applyAlignment="1">
      <alignment horizontal="center" vertical="center" wrapText="1"/>
    </xf>
    <xf numFmtId="0" fontId="2" fillId="0" borderId="103" xfId="0" applyFont="1" applyBorder="1" applyAlignment="1">
      <alignment horizontal="center" vertical="center" wrapText="1"/>
    </xf>
    <xf numFmtId="0" fontId="2" fillId="0" borderId="104" xfId="0" applyFont="1" applyBorder="1" applyAlignment="1">
      <alignment horizontal="center" vertical="center" wrapText="1"/>
    </xf>
    <xf numFmtId="0" fontId="2" fillId="3" borderId="105" xfId="0" applyFont="1" applyFill="1" applyBorder="1" applyAlignment="1">
      <alignment horizontal="center" vertical="center" wrapText="1"/>
    </xf>
    <xf numFmtId="0" fontId="2" fillId="0" borderId="0" xfId="0" applyFont="1" applyBorder="1" applyAlignment="1">
      <alignment vertical="center"/>
    </xf>
    <xf numFmtId="0" fontId="21" fillId="0" borderId="106" xfId="0" applyFont="1" applyFill="1" applyBorder="1" applyAlignment="1">
      <alignment vertical="center"/>
    </xf>
    <xf numFmtId="0" fontId="2" fillId="0" borderId="107" xfId="0" applyFont="1" applyFill="1" applyBorder="1" applyAlignment="1">
      <alignment vertical="center"/>
    </xf>
    <xf numFmtId="0" fontId="21" fillId="0" borderId="108" xfId="0" applyFont="1" applyFill="1" applyBorder="1" applyAlignment="1">
      <alignment vertical="center"/>
    </xf>
    <xf numFmtId="0" fontId="2" fillId="0" borderId="109" xfId="0" applyFont="1" applyBorder="1" applyAlignment="1">
      <alignment vertical="center"/>
    </xf>
    <xf numFmtId="0" fontId="0" fillId="0" borderId="108" xfId="0" applyBorder="1" applyAlignment="1">
      <alignment vertical="center"/>
    </xf>
    <xf numFmtId="0" fontId="21" fillId="0" borderId="110" xfId="0" applyFont="1" applyFill="1" applyBorder="1" applyAlignment="1">
      <alignment vertical="center"/>
    </xf>
    <xf numFmtId="0" fontId="2" fillId="0" borderId="111" xfId="0" applyFont="1" applyBorder="1" applyAlignment="1">
      <alignment vertical="center"/>
    </xf>
    <xf numFmtId="0" fontId="21" fillId="0" borderId="112" xfId="0" applyFont="1" applyFill="1" applyBorder="1" applyAlignment="1">
      <alignment vertical="center"/>
    </xf>
    <xf numFmtId="0" fontId="2" fillId="0" borderId="113" xfId="0" applyFont="1" applyBorder="1" applyAlignment="1">
      <alignment vertical="center"/>
    </xf>
    <xf numFmtId="0" fontId="2" fillId="0" borderId="114" xfId="0" applyFont="1" applyBorder="1" applyAlignment="1">
      <alignment vertical="center"/>
    </xf>
    <xf numFmtId="0" fontId="2" fillId="0" borderId="48" xfId="0" applyFont="1" applyBorder="1" applyAlignment="1">
      <alignment vertical="center"/>
    </xf>
    <xf numFmtId="0" fontId="13" fillId="0" borderId="76" xfId="0" applyFont="1" applyFill="1" applyBorder="1" applyAlignment="1">
      <alignment vertical="center" textRotation="255" wrapText="1"/>
    </xf>
    <xf numFmtId="0" fontId="2" fillId="0" borderId="77" xfId="0" applyFont="1" applyFill="1" applyBorder="1" applyAlignment="1">
      <alignment vertical="center"/>
    </xf>
    <xf numFmtId="0" fontId="2" fillId="0" borderId="121" xfId="0" applyFont="1" applyFill="1" applyBorder="1" applyAlignment="1">
      <alignment vertical="center"/>
    </xf>
    <xf numFmtId="0" fontId="13" fillId="0" borderId="122" xfId="0" applyFont="1" applyFill="1" applyBorder="1" applyAlignment="1">
      <alignment vertical="center" wrapText="1"/>
    </xf>
    <xf numFmtId="0" fontId="2" fillId="0" borderId="77" xfId="0" applyFont="1" applyFill="1" applyBorder="1" applyAlignment="1">
      <alignment vertical="center" wrapText="1"/>
    </xf>
    <xf numFmtId="0" fontId="2" fillId="0" borderId="120" xfId="0" applyFont="1" applyFill="1" applyBorder="1" applyAlignment="1">
      <alignment vertical="center" wrapText="1"/>
    </xf>
    <xf numFmtId="0" fontId="2" fillId="0" borderId="99" xfId="0" applyFont="1" applyFill="1" applyBorder="1" applyAlignment="1">
      <alignment vertical="center" wrapText="1"/>
    </xf>
    <xf numFmtId="0" fontId="2" fillId="0" borderId="31" xfId="0" applyFont="1" applyBorder="1" applyAlignment="1">
      <alignment vertical="center" wrapText="1"/>
    </xf>
    <xf numFmtId="0" fontId="2" fillId="0" borderId="32" xfId="0" applyFont="1" applyBorder="1" applyAlignment="1">
      <alignment vertical="center" wrapText="1"/>
    </xf>
    <xf numFmtId="0" fontId="0" fillId="0" borderId="35" xfId="0" applyBorder="1" applyAlignment="1">
      <alignment horizontal="center" vertical="center"/>
    </xf>
    <xf numFmtId="0" fontId="13" fillId="2" borderId="21" xfId="0" applyFont="1" applyFill="1" applyBorder="1" applyAlignment="1">
      <alignment horizontal="center" vertical="center" textRotation="255"/>
    </xf>
    <xf numFmtId="0" fontId="0" fillId="0" borderId="74" xfId="0" applyBorder="1" applyAlignment="1">
      <alignment horizontal="center" vertical="center" textRotation="255"/>
    </xf>
    <xf numFmtId="0" fontId="0" fillId="0" borderId="115" xfId="0"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0" xfId="0" applyFill="1" applyBorder="1" applyAlignment="1">
      <alignment vertical="center"/>
    </xf>
    <xf numFmtId="0" fontId="0" fillId="0" borderId="116" xfId="0" applyFont="1" applyFill="1" applyBorder="1" applyAlignment="1">
      <alignment horizontal="center" vertical="center" wrapText="1"/>
    </xf>
    <xf numFmtId="0" fontId="0" fillId="0" borderId="117" xfId="0" applyFill="1" applyBorder="1" applyAlignment="1">
      <alignment horizontal="center" vertical="center"/>
    </xf>
    <xf numFmtId="0" fontId="0" fillId="0" borderId="118" xfId="0" applyFill="1" applyBorder="1" applyAlignment="1">
      <alignment horizontal="center" vertical="center"/>
    </xf>
    <xf numFmtId="0" fontId="0" fillId="0" borderId="117" xfId="0" applyFill="1" applyBorder="1" applyAlignment="1">
      <alignment vertical="center" wrapText="1"/>
    </xf>
    <xf numFmtId="0" fontId="0" fillId="0" borderId="117" xfId="0" applyFill="1" applyBorder="1" applyAlignment="1">
      <alignment vertical="center"/>
    </xf>
    <xf numFmtId="0" fontId="0" fillId="0" borderId="119" xfId="0" applyFill="1" applyBorder="1" applyAlignment="1">
      <alignment vertical="center"/>
    </xf>
    <xf numFmtId="0" fontId="2" fillId="0" borderId="99" xfId="0" applyFont="1" applyFill="1" applyBorder="1" applyAlignment="1">
      <alignment horizontal="left" vertical="center" wrapText="1"/>
    </xf>
    <xf numFmtId="0" fontId="2" fillId="0" borderId="31" xfId="0" applyFont="1" applyBorder="1" applyAlignment="1">
      <alignment horizontal="left" vertical="center" wrapText="1"/>
    </xf>
    <xf numFmtId="0" fontId="9" fillId="2" borderId="125" xfId="1" applyFont="1" applyFill="1" applyBorder="1" applyAlignment="1" applyProtection="1">
      <alignment horizontal="center" vertical="center" wrapText="1"/>
    </xf>
    <xf numFmtId="0" fontId="9" fillId="2" borderId="126" xfId="1" applyFont="1" applyFill="1" applyBorder="1" applyAlignment="1" applyProtection="1">
      <alignment horizontal="center" vertical="center" wrapText="1"/>
    </xf>
    <xf numFmtId="0" fontId="9" fillId="2" borderId="127" xfId="1" applyFont="1" applyFill="1" applyBorder="1" applyAlignment="1" applyProtection="1">
      <alignment horizontal="center" vertical="center" wrapText="1"/>
    </xf>
    <xf numFmtId="0" fontId="2" fillId="0" borderId="7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15" xfId="0" applyFont="1" applyBorder="1" applyAlignment="1">
      <alignment horizontal="center" vertical="center" wrapText="1"/>
    </xf>
    <xf numFmtId="0" fontId="13" fillId="2" borderId="125" xfId="0" applyFont="1" applyFill="1" applyBorder="1" applyAlignment="1">
      <alignment horizontal="center" vertical="center" wrapText="1"/>
    </xf>
    <xf numFmtId="0" fontId="13" fillId="2" borderId="126" xfId="0" applyFont="1" applyFill="1" applyBorder="1" applyAlignment="1">
      <alignment horizontal="center" vertical="center" wrapText="1"/>
    </xf>
    <xf numFmtId="0" fontId="13" fillId="2" borderId="127" xfId="0" applyFont="1" applyFill="1" applyBorder="1" applyAlignment="1">
      <alignment horizontal="center" vertical="center" wrapText="1"/>
    </xf>
    <xf numFmtId="0" fontId="13" fillId="2" borderId="74"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5"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6" xfId="0" applyFont="1" applyFill="1" applyBorder="1" applyAlignment="1">
      <alignment horizontal="center" vertical="center"/>
    </xf>
    <xf numFmtId="0" fontId="22" fillId="0" borderId="10" xfId="0" applyFont="1" applyFill="1" applyBorder="1" applyAlignment="1">
      <alignment horizontal="center" vertical="center"/>
    </xf>
    <xf numFmtId="0" fontId="2" fillId="0" borderId="26"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2" fillId="0" borderId="19"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7" xfId="0" applyFont="1" applyFill="1" applyBorder="1" applyAlignment="1">
      <alignment horizontal="center" vertical="center"/>
    </xf>
    <xf numFmtId="0" fontId="2" fillId="0" borderId="96" xfId="0" applyFont="1" applyBorder="1" applyAlignment="1">
      <alignment horizontal="center" vertical="center"/>
    </xf>
    <xf numFmtId="0" fontId="2" fillId="0" borderId="37" xfId="0" applyFont="1" applyBorder="1" applyAlignment="1">
      <alignment horizontal="center" vertical="center"/>
    </xf>
    <xf numFmtId="0" fontId="14" fillId="0" borderId="35" xfId="0" applyFont="1"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180" fontId="2" fillId="0" borderId="35" xfId="0" applyNumberFormat="1" applyFont="1" applyBorder="1" applyAlignment="1">
      <alignment horizontal="right" vertical="center"/>
    </xf>
    <xf numFmtId="180" fontId="2" fillId="0" borderId="36" xfId="0" applyNumberFormat="1" applyFont="1" applyBorder="1" applyAlignment="1">
      <alignment horizontal="right" vertical="center"/>
    </xf>
    <xf numFmtId="0" fontId="2" fillId="0" borderId="96"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14" fillId="0" borderId="35" xfId="0" applyFont="1" applyFill="1" applyBorder="1" applyAlignment="1">
      <alignment horizontal="left" vertical="center" wrapText="1"/>
    </xf>
    <xf numFmtId="180" fontId="2" fillId="0" borderId="35" xfId="0" applyNumberFormat="1" applyFont="1" applyFill="1" applyBorder="1" applyAlignment="1">
      <alignment horizontal="right" vertical="center"/>
    </xf>
    <xf numFmtId="180" fontId="2" fillId="0" borderId="36" xfId="0" applyNumberFormat="1" applyFont="1" applyFill="1" applyBorder="1" applyAlignment="1">
      <alignment horizontal="right" vertical="center"/>
    </xf>
    <xf numFmtId="180" fontId="2" fillId="0" borderId="41" xfId="0" applyNumberFormat="1" applyFont="1" applyFill="1" applyBorder="1" applyAlignment="1">
      <alignment horizontal="right" vertical="center"/>
    </xf>
    <xf numFmtId="0" fontId="13" fillId="0" borderId="76" xfId="0" applyFont="1" applyFill="1" applyBorder="1" applyAlignment="1">
      <alignment vertical="center" textRotation="255"/>
    </xf>
    <xf numFmtId="0" fontId="2" fillId="0" borderId="77" xfId="0" applyFont="1" applyFill="1" applyBorder="1" applyAlignment="1">
      <alignment vertical="center" textRotation="255"/>
    </xf>
    <xf numFmtId="0" fontId="2" fillId="0" borderId="121" xfId="0" applyFont="1" applyFill="1" applyBorder="1" applyAlignment="1">
      <alignment vertical="center" textRotation="255"/>
    </xf>
    <xf numFmtId="0" fontId="13" fillId="0" borderId="122" xfId="0" applyFont="1" applyFill="1" applyBorder="1" applyAlignment="1">
      <alignment horizontal="left" vertical="center" wrapText="1"/>
    </xf>
    <xf numFmtId="0" fontId="0" fillId="0" borderId="77" xfId="0" applyFont="1" applyFill="1" applyBorder="1" applyAlignment="1">
      <alignment horizontal="left" vertical="center" wrapText="1"/>
    </xf>
    <xf numFmtId="0" fontId="0" fillId="0" borderId="120" xfId="0" applyFont="1" applyFill="1" applyBorder="1" applyAlignment="1">
      <alignment horizontal="left" vertical="center" wrapText="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3" fillId="4" borderId="76" xfId="0" applyFont="1" applyFill="1" applyBorder="1" applyAlignment="1">
      <alignment horizontal="left" vertical="center"/>
    </xf>
    <xf numFmtId="0" fontId="2" fillId="4" borderId="77" xfId="0" applyFont="1" applyFill="1" applyBorder="1" applyAlignment="1">
      <alignment horizontal="left" vertical="center"/>
    </xf>
    <xf numFmtId="0" fontId="2" fillId="4" borderId="120" xfId="0" applyFont="1" applyFill="1" applyBorder="1" applyAlignment="1">
      <alignment horizontal="left" vertical="center"/>
    </xf>
    <xf numFmtId="0" fontId="20" fillId="5" borderId="5"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10" xfId="0" applyFont="1" applyFill="1" applyBorder="1" applyAlignment="1">
      <alignment horizontal="center" vertical="center"/>
    </xf>
    <xf numFmtId="0" fontId="2" fillId="0" borderId="123" xfId="0" applyFont="1" applyFill="1" applyBorder="1" applyAlignment="1">
      <alignment horizontal="left" vertical="center"/>
    </xf>
    <xf numFmtId="0" fontId="2" fillId="0" borderId="124" xfId="0" applyFont="1" applyFill="1" applyBorder="1" applyAlignment="1">
      <alignment horizontal="left" vertical="center"/>
    </xf>
    <xf numFmtId="0" fontId="0" fillId="3" borderId="79" xfId="0" applyFont="1" applyFill="1" applyBorder="1" applyAlignment="1">
      <alignment horizontal="center" vertical="center"/>
    </xf>
    <xf numFmtId="0" fontId="2" fillId="0" borderId="77" xfId="0" applyFont="1" applyBorder="1" applyAlignment="1">
      <alignment horizontal="center" vertical="center"/>
    </xf>
    <xf numFmtId="0" fontId="2" fillId="0" borderId="78" xfId="0" applyFont="1" applyBorder="1" applyAlignment="1">
      <alignment horizontal="center" vertical="center"/>
    </xf>
    <xf numFmtId="177" fontId="2" fillId="0" borderId="77" xfId="0" applyNumberFormat="1" applyFont="1" applyFill="1" applyBorder="1" applyAlignment="1">
      <alignment horizontal="center" vertical="center"/>
    </xf>
    <xf numFmtId="177" fontId="2" fillId="0" borderId="79" xfId="0" applyNumberFormat="1" applyFont="1" applyFill="1" applyBorder="1" applyAlignment="1">
      <alignment horizontal="center" vertical="center"/>
    </xf>
    <xf numFmtId="0" fontId="2" fillId="3" borderId="77" xfId="0" applyFont="1" applyFill="1" applyBorder="1" applyAlignment="1">
      <alignment horizontal="center" vertical="center"/>
    </xf>
    <xf numFmtId="0" fontId="2" fillId="3" borderId="78" xfId="0" applyFont="1" applyFill="1" applyBorder="1" applyAlignment="1">
      <alignment horizontal="center" vertical="center"/>
    </xf>
    <xf numFmtId="177" fontId="2" fillId="0" borderId="77" xfId="0" applyNumberFormat="1" applyFont="1" applyBorder="1" applyAlignment="1">
      <alignment horizontal="center" vertical="center"/>
    </xf>
    <xf numFmtId="177" fontId="2" fillId="0" borderId="120" xfId="0" applyNumberFormat="1" applyFont="1" applyBorder="1" applyAlignment="1">
      <alignment horizontal="center" vertical="center"/>
    </xf>
    <xf numFmtId="0" fontId="0" fillId="0" borderId="99" xfId="0" applyBorder="1" applyAlignment="1">
      <alignment horizontal="center" vertical="center"/>
    </xf>
    <xf numFmtId="0" fontId="14" fillId="0" borderId="30" xfId="0" applyFont="1" applyBorder="1" applyAlignment="1">
      <alignment horizontal="left" vertical="center" wrapText="1"/>
    </xf>
    <xf numFmtId="0" fontId="2" fillId="0" borderId="31" xfId="0" applyFont="1" applyBorder="1" applyAlignment="1">
      <alignment horizontal="left" vertical="center"/>
    </xf>
    <xf numFmtId="0" fontId="2" fillId="0" borderId="32" xfId="0" applyFont="1" applyBorder="1" applyAlignment="1">
      <alignment horizontal="left" vertical="center"/>
    </xf>
    <xf numFmtId="180" fontId="2" fillId="0" borderId="30" xfId="0" applyNumberFormat="1" applyFont="1" applyBorder="1" applyAlignment="1">
      <alignment horizontal="right" vertical="center"/>
    </xf>
    <xf numFmtId="180" fontId="2" fillId="0" borderId="31" xfId="0" applyNumberFormat="1" applyFont="1" applyBorder="1" applyAlignment="1">
      <alignment horizontal="right" vertical="center"/>
    </xf>
    <xf numFmtId="180" fontId="2" fillId="0" borderId="32" xfId="0" applyNumberFormat="1" applyFont="1" applyBorder="1" applyAlignment="1">
      <alignment horizontal="right" vertical="center"/>
    </xf>
    <xf numFmtId="0" fontId="2" fillId="0" borderId="99"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14" fillId="0" borderId="30" xfId="0" applyFont="1" applyFill="1" applyBorder="1" applyAlignment="1">
      <alignment horizontal="left" vertical="center" wrapText="1"/>
    </xf>
    <xf numFmtId="180" fontId="2" fillId="0" borderId="30" xfId="0" applyNumberFormat="1" applyFont="1" applyFill="1" applyBorder="1" applyAlignment="1">
      <alignment horizontal="right" vertical="center"/>
    </xf>
    <xf numFmtId="180" fontId="2" fillId="0" borderId="31" xfId="0" applyNumberFormat="1" applyFont="1" applyFill="1" applyBorder="1" applyAlignment="1">
      <alignment horizontal="right" vertical="center"/>
    </xf>
    <xf numFmtId="180" fontId="2" fillId="0" borderId="130" xfId="0" applyNumberFormat="1" applyFont="1" applyFill="1" applyBorder="1" applyAlignment="1">
      <alignment horizontal="right" vertical="center"/>
    </xf>
    <xf numFmtId="180" fontId="2" fillId="0" borderId="37" xfId="0" applyNumberFormat="1" applyFont="1" applyBorder="1" applyAlignment="1">
      <alignment horizontal="right" vertical="center"/>
    </xf>
    <xf numFmtId="0" fontId="0" fillId="0" borderId="96" xfId="0" applyBorder="1" applyAlignment="1">
      <alignment horizontal="center" vertical="center"/>
    </xf>
    <xf numFmtId="0" fontId="2" fillId="0" borderId="97" xfId="0" applyFont="1" applyBorder="1" applyAlignment="1">
      <alignment horizontal="center" vertical="center"/>
    </xf>
    <xf numFmtId="0" fontId="2" fillId="0" borderId="72" xfId="0" applyFont="1" applyBorder="1" applyAlignment="1">
      <alignment horizontal="center" vertical="center"/>
    </xf>
    <xf numFmtId="0" fontId="14" fillId="0" borderId="73" xfId="0" applyFont="1" applyBorder="1" applyAlignment="1">
      <alignment horizontal="left" vertical="center" wrapText="1"/>
    </xf>
    <xf numFmtId="0" fontId="2" fillId="0" borderId="71" xfId="0" applyFont="1" applyBorder="1" applyAlignment="1">
      <alignment horizontal="left" vertical="center"/>
    </xf>
    <xf numFmtId="0" fontId="2" fillId="0" borderId="72" xfId="0" applyFont="1" applyBorder="1" applyAlignment="1">
      <alignment horizontal="left" vertical="center"/>
    </xf>
    <xf numFmtId="180" fontId="2" fillId="0" borderId="73" xfId="0" applyNumberFormat="1" applyFont="1" applyBorder="1" applyAlignment="1">
      <alignment horizontal="right" vertical="center"/>
    </xf>
    <xf numFmtId="180" fontId="2" fillId="0" borderId="71" xfId="0" applyNumberFormat="1" applyFont="1" applyBorder="1" applyAlignment="1">
      <alignment horizontal="right" vertical="center"/>
    </xf>
    <xf numFmtId="0" fontId="2" fillId="0" borderId="97" xfId="0" applyFont="1" applyFill="1" applyBorder="1" applyAlignment="1">
      <alignment horizontal="center" vertical="center"/>
    </xf>
    <xf numFmtId="0" fontId="2" fillId="0" borderId="71" xfId="0" applyFont="1" applyFill="1" applyBorder="1" applyAlignment="1">
      <alignment horizontal="center" vertical="center"/>
    </xf>
    <xf numFmtId="0" fontId="2" fillId="0" borderId="72" xfId="0" applyFont="1" applyFill="1" applyBorder="1" applyAlignment="1">
      <alignment horizontal="center" vertical="center"/>
    </xf>
    <xf numFmtId="0" fontId="14" fillId="0" borderId="73" xfId="0" applyFont="1" applyFill="1" applyBorder="1" applyAlignment="1">
      <alignment horizontal="left" vertical="center" wrapText="1"/>
    </xf>
    <xf numFmtId="180" fontId="2" fillId="0" borderId="73" xfId="0" applyNumberFormat="1" applyFont="1" applyFill="1" applyBorder="1" applyAlignment="1">
      <alignment horizontal="right" vertical="center"/>
    </xf>
    <xf numFmtId="180" fontId="2" fillId="0" borderId="71" xfId="0" applyNumberFormat="1" applyFont="1" applyFill="1" applyBorder="1" applyAlignment="1">
      <alignment horizontal="right" vertical="center"/>
    </xf>
    <xf numFmtId="180" fontId="2" fillId="0" borderId="131" xfId="0" applyNumberFormat="1" applyFont="1" applyFill="1" applyBorder="1" applyAlignment="1">
      <alignment horizontal="right" vertical="center"/>
    </xf>
    <xf numFmtId="0" fontId="2" fillId="0" borderId="14" xfId="0" applyFont="1" applyBorder="1" applyAlignment="1">
      <alignment horizontal="center" vertical="center"/>
    </xf>
    <xf numFmtId="0" fontId="14" fillId="0" borderId="57" xfId="0" applyFont="1" applyBorder="1" applyAlignment="1">
      <alignment horizontal="center" vertical="center" wrapText="1"/>
    </xf>
    <xf numFmtId="180" fontId="2" fillId="0" borderId="15" xfId="0" applyNumberFormat="1" applyFont="1" applyBorder="1" applyAlignment="1">
      <alignment horizontal="right" vertical="center"/>
    </xf>
    <xf numFmtId="180" fontId="2" fillId="0" borderId="12" xfId="0" applyNumberFormat="1" applyFont="1" applyBorder="1" applyAlignment="1">
      <alignment horizontal="right" vertical="center"/>
    </xf>
    <xf numFmtId="180" fontId="2" fillId="0" borderId="16" xfId="0" applyNumberFormat="1" applyFont="1" applyBorder="1" applyAlignment="1">
      <alignment horizontal="right" vertical="center"/>
    </xf>
    <xf numFmtId="180" fontId="2"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4" fillId="0" borderId="17" xfId="0" applyFont="1" applyBorder="1" applyAlignment="1">
      <alignment horizontal="center" vertical="center"/>
    </xf>
    <xf numFmtId="180" fontId="2" fillId="0" borderId="130" xfId="0" applyNumberFormat="1" applyFont="1" applyBorder="1" applyAlignment="1">
      <alignment horizontal="right" vertical="center"/>
    </xf>
    <xf numFmtId="180" fontId="2" fillId="0" borderId="41" xfId="0" applyNumberFormat="1" applyFont="1" applyBorder="1" applyAlignment="1">
      <alignment horizontal="right" vertical="center"/>
    </xf>
    <xf numFmtId="180" fontId="2" fillId="0" borderId="131" xfId="0" applyNumberFormat="1" applyFont="1" applyBorder="1" applyAlignment="1">
      <alignment horizontal="right" vertical="center"/>
    </xf>
    <xf numFmtId="0" fontId="2" fillId="0" borderId="99" xfId="0" applyFont="1" applyBorder="1" applyAlignment="1">
      <alignment horizontal="center" vertical="center"/>
    </xf>
    <xf numFmtId="180" fontId="2" fillId="0" borderId="37" xfId="0" applyNumberFormat="1" applyFont="1" applyFill="1" applyBorder="1" applyAlignment="1">
      <alignment horizontal="right" vertical="center"/>
    </xf>
    <xf numFmtId="0" fontId="2" fillId="0" borderId="132" xfId="0" applyFont="1" applyBorder="1" applyAlignment="1">
      <alignment horizontal="center" vertical="center"/>
    </xf>
    <xf numFmtId="0" fontId="14" fillId="0" borderId="133" xfId="0" applyFont="1" applyBorder="1" applyAlignment="1">
      <alignment horizontal="center" vertical="center" wrapText="1"/>
    </xf>
    <xf numFmtId="0" fontId="2" fillId="0" borderId="124" xfId="0" applyFont="1" applyBorder="1" applyAlignment="1">
      <alignment horizontal="center" vertical="center"/>
    </xf>
    <xf numFmtId="0" fontId="2" fillId="0" borderId="134" xfId="0" applyFont="1" applyBorder="1" applyAlignment="1">
      <alignment horizontal="center" vertical="center"/>
    </xf>
    <xf numFmtId="180" fontId="2" fillId="0" borderId="79" xfId="0" applyNumberFormat="1" applyFont="1" applyBorder="1" applyAlignment="1">
      <alignment horizontal="right" vertical="center"/>
    </xf>
    <xf numFmtId="180" fontId="2" fillId="0" borderId="77" xfId="0" applyNumberFormat="1" applyFont="1" applyBorder="1" applyAlignment="1">
      <alignment horizontal="right" vertical="center"/>
    </xf>
    <xf numFmtId="180" fontId="2" fillId="0" borderId="78" xfId="0" applyNumberFormat="1" applyFont="1" applyBorder="1" applyAlignment="1">
      <alignment horizontal="right" vertical="center"/>
    </xf>
    <xf numFmtId="180" fontId="2" fillId="0" borderId="120" xfId="0" applyNumberFormat="1" applyFont="1" applyBorder="1" applyAlignment="1">
      <alignment horizontal="right" vertical="center"/>
    </xf>
    <xf numFmtId="0" fontId="2" fillId="0" borderId="16" xfId="0" applyFont="1" applyBorder="1" applyAlignment="1">
      <alignment vertical="center"/>
    </xf>
    <xf numFmtId="181" fontId="2" fillId="0" borderId="51" xfId="0" applyNumberFormat="1" applyFont="1" applyBorder="1" applyAlignment="1">
      <alignment vertical="center" wrapText="1"/>
    </xf>
    <xf numFmtId="181" fontId="2" fillId="0" borderId="51" xfId="0" applyNumberFormat="1" applyFont="1" applyBorder="1" applyAlignment="1">
      <alignment vertical="center"/>
    </xf>
    <xf numFmtId="180" fontId="2" fillId="0" borderId="51" xfId="0" applyNumberFormat="1" applyFont="1" applyFill="1" applyBorder="1" applyAlignment="1">
      <alignment vertical="center"/>
    </xf>
    <xf numFmtId="9" fontId="2" fillId="0" borderId="15" xfId="0" applyNumberFormat="1" applyFont="1" applyFill="1" applyBorder="1" applyAlignment="1">
      <alignment vertical="center"/>
    </xf>
    <xf numFmtId="9" fontId="2" fillId="0" borderId="12" xfId="0" applyNumberFormat="1" applyFont="1" applyFill="1" applyBorder="1" applyAlignment="1">
      <alignment vertical="center"/>
    </xf>
    <xf numFmtId="9" fontId="2" fillId="0" borderId="16" xfId="0" applyNumberFormat="1" applyFont="1" applyFill="1" applyBorder="1" applyAlignment="1">
      <alignment vertical="center"/>
    </xf>
  </cellXfs>
  <cellStyles count="128">
    <cellStyle name="20% - アクセント 1 2" xfId="29"/>
    <cellStyle name="20% - アクセント 2 2" xfId="30"/>
    <cellStyle name="20% - アクセント 3 2" xfId="31"/>
    <cellStyle name="20% - アクセント 4 2" xfId="32"/>
    <cellStyle name="20% - アクセント 5 2" xfId="33"/>
    <cellStyle name="20% - アクセント 6 2" xfId="34"/>
    <cellStyle name="40% - アクセント 1 2" xfId="35"/>
    <cellStyle name="40% - アクセント 2 2" xfId="36"/>
    <cellStyle name="40% - アクセント 3 2" xfId="37"/>
    <cellStyle name="40% - アクセント 4 2" xfId="38"/>
    <cellStyle name="40% - アクセント 5 2" xfId="39"/>
    <cellStyle name="40% - アクセント 6 2" xfId="40"/>
    <cellStyle name="60% - アクセント 1 2" xfId="41"/>
    <cellStyle name="60% - アクセント 2 2" xfId="42"/>
    <cellStyle name="60% - アクセント 3 2" xfId="43"/>
    <cellStyle name="60% - アクセント 4 2" xfId="44"/>
    <cellStyle name="60% - アクセント 5 2" xfId="45"/>
    <cellStyle name="60% - アクセント 6 2" xfId="46"/>
    <cellStyle name="Excel Built-in Normal" xfId="4"/>
    <cellStyle name="アクセント 1 2" xfId="47"/>
    <cellStyle name="アクセント 2 2" xfId="48"/>
    <cellStyle name="アクセント 3 2" xfId="49"/>
    <cellStyle name="アクセント 4 2" xfId="50"/>
    <cellStyle name="アクセント 5 2" xfId="51"/>
    <cellStyle name="アクセント 6 2" xfId="52"/>
    <cellStyle name="タイトル 2" xfId="53"/>
    <cellStyle name="チェック セル 2" xfId="54"/>
    <cellStyle name="どちらでもない 2" xfId="55"/>
    <cellStyle name="パーセント 2" xfId="5"/>
    <cellStyle name="パーセント 2 2" xfId="6"/>
    <cellStyle name="パーセント 3" xfId="7"/>
    <cellStyle name="パーセント 3 2" xfId="8"/>
    <cellStyle name="パーセント 4" xfId="9"/>
    <cellStyle name="パーセント 5" xfId="10"/>
    <cellStyle name="メモ 2" xfId="56"/>
    <cellStyle name="リンク セル 2" xfId="57"/>
    <cellStyle name="悪い 2" xfId="58"/>
    <cellStyle name="計算 2" xfId="59"/>
    <cellStyle name="警告文 2" xfId="60"/>
    <cellStyle name="桁区切り 2" xfId="11"/>
    <cellStyle name="桁区切り 2 2" xfId="12"/>
    <cellStyle name="桁区切り 2 2 2" xfId="61"/>
    <cellStyle name="桁区切り 2 2 2 2" xfId="62"/>
    <cellStyle name="桁区切り 2 3" xfId="63"/>
    <cellStyle name="桁区切り 2 3 2" xfId="64"/>
    <cellStyle name="桁区切り 3" xfId="13"/>
    <cellStyle name="桁区切り 3 2" xfId="14"/>
    <cellStyle name="桁区切り 4" xfId="15"/>
    <cellStyle name="桁区切り 4 2" xfId="65"/>
    <cellStyle name="見出し 1 2" xfId="66"/>
    <cellStyle name="見出し 2 2" xfId="67"/>
    <cellStyle name="見出し 3 2" xfId="68"/>
    <cellStyle name="見出し 4 2" xfId="69"/>
    <cellStyle name="集計 2" xfId="70"/>
    <cellStyle name="出力 2" xfId="71"/>
    <cellStyle name="説明文 2" xfId="72"/>
    <cellStyle name="通貨 2" xfId="73"/>
    <cellStyle name="入力 2" xfId="74"/>
    <cellStyle name="標準" xfId="0" builtinId="0"/>
    <cellStyle name="標準 10" xfId="75"/>
    <cellStyle name="標準 10 2" xfId="76"/>
    <cellStyle name="標準 11" xfId="77"/>
    <cellStyle name="標準 11 2" xfId="78"/>
    <cellStyle name="標準 12" xfId="79"/>
    <cellStyle name="標準 12 2" xfId="80"/>
    <cellStyle name="標準 13" xfId="81"/>
    <cellStyle name="標準 13 2" xfId="82"/>
    <cellStyle name="標準 14" xfId="83"/>
    <cellStyle name="標準 14 2" xfId="84"/>
    <cellStyle name="標準 15" xfId="85"/>
    <cellStyle name="標準 15 2" xfId="86"/>
    <cellStyle name="標準 16" xfId="87"/>
    <cellStyle name="標準 16 2" xfId="88"/>
    <cellStyle name="標準 17" xfId="89"/>
    <cellStyle name="標準 17 2" xfId="90"/>
    <cellStyle name="標準 18" xfId="91"/>
    <cellStyle name="標準 18 2" xfId="92"/>
    <cellStyle name="標準 19" xfId="93"/>
    <cellStyle name="標準 19 2" xfId="94"/>
    <cellStyle name="標準 2" xfId="16"/>
    <cellStyle name="標準 2 2" xfId="95"/>
    <cellStyle name="標準 2 2 2" xfId="96"/>
    <cellStyle name="標準 2 3" xfId="17"/>
    <cellStyle name="標準 20" xfId="97"/>
    <cellStyle name="標準 20 2" xfId="98"/>
    <cellStyle name="標準 21" xfId="99"/>
    <cellStyle name="標準 21 2" xfId="100"/>
    <cellStyle name="標準 22" xfId="101"/>
    <cellStyle name="標準 22 2" xfId="102"/>
    <cellStyle name="標準 23" xfId="103"/>
    <cellStyle name="標準 23 2" xfId="104"/>
    <cellStyle name="標準 24" xfId="105"/>
    <cellStyle name="標準 24 2" xfId="106"/>
    <cellStyle name="標準 25" xfId="107"/>
    <cellStyle name="標準 25 2" xfId="108"/>
    <cellStyle name="標準 26" xfId="109"/>
    <cellStyle name="標準 26 2" xfId="110"/>
    <cellStyle name="標準 27" xfId="111"/>
    <cellStyle name="標準 27 2" xfId="112"/>
    <cellStyle name="標準 28" xfId="113"/>
    <cellStyle name="標準 28 2" xfId="114"/>
    <cellStyle name="標準 29" xfId="115"/>
    <cellStyle name="標準 29 2" xfId="116"/>
    <cellStyle name="標準 3" xfId="18"/>
    <cellStyle name="標準 3 2" xfId="19"/>
    <cellStyle name="標準 3 3" xfId="20"/>
    <cellStyle name="標準 30" xfId="117"/>
    <cellStyle name="標準 30 2" xfId="118"/>
    <cellStyle name="標準 31" xfId="119"/>
    <cellStyle name="標準 4" xfId="21"/>
    <cellStyle name="標準 4 2" xfId="22"/>
    <cellStyle name="標準 5" xfId="23"/>
    <cellStyle name="標準 5 2" xfId="24"/>
    <cellStyle name="標準 5 3" xfId="25"/>
    <cellStyle name="標準 6" xfId="26"/>
    <cellStyle name="標準 6 2" xfId="120"/>
    <cellStyle name="標準 6 3" xfId="121"/>
    <cellStyle name="標準 7" xfId="27"/>
    <cellStyle name="標準 7 2" xfId="122"/>
    <cellStyle name="標準 7 3" xfId="123"/>
    <cellStyle name="標準 8" xfId="28"/>
    <cellStyle name="標準 8 2" xfId="124"/>
    <cellStyle name="標準 9" xfId="125"/>
    <cellStyle name="標準 9 2" xfId="126"/>
    <cellStyle name="標準_01【みんまち】（地区まちづくり推進事業）" xfId="2"/>
    <cellStyle name="標準_01【みんまち】（地区まちづくり推進事業） 2" xfId="3"/>
    <cellStyle name="標準_Sheet1" xfId="1"/>
    <cellStyle name="良い 2" xfId="12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169450</xdr:colOff>
      <xdr:row>71</xdr:row>
      <xdr:rowOff>81643</xdr:rowOff>
    </xdr:from>
    <xdr:ext cx="1512252" cy="459100"/>
    <xdr:sp macro="" textlink="">
      <xdr:nvSpPr>
        <xdr:cNvPr id="2" name="テキスト ボックス 1"/>
        <xdr:cNvSpPr txBox="1"/>
      </xdr:nvSpPr>
      <xdr:spPr>
        <a:xfrm>
          <a:off x="6455950" y="12254593"/>
          <a:ext cx="1512252" cy="459100"/>
        </a:xfrm>
        <a:prstGeom prst="rect">
          <a:avLst/>
        </a:prstGeom>
        <a:noFill/>
        <a:ln/>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pPr algn="ctr"/>
          <a:r>
            <a:rPr kumimoji="1" lang="ja-JP" altLang="en-US" sz="1100"/>
            <a:t>国土交通省</a:t>
          </a:r>
          <a:endParaRPr kumimoji="1" lang="en-US" altLang="ja-JP" sz="1100"/>
        </a:p>
        <a:p>
          <a:pPr algn="ctr"/>
          <a:r>
            <a:rPr kumimoji="1" lang="en-US" altLang="ja-JP" sz="1100">
              <a:solidFill>
                <a:sysClr val="windowText" lastClr="000000"/>
              </a:solidFill>
            </a:rPr>
            <a:t>133,863</a:t>
          </a:r>
          <a:r>
            <a:rPr kumimoji="1" lang="ja-JP" altLang="en-US" sz="1100">
              <a:solidFill>
                <a:sysClr val="windowText" lastClr="000000"/>
              </a:solidFill>
            </a:rPr>
            <a:t>百</a:t>
          </a:r>
          <a:r>
            <a:rPr kumimoji="1" lang="ja-JP" altLang="en-US" sz="1100"/>
            <a:t>万円</a:t>
          </a:r>
        </a:p>
      </xdr:txBody>
    </xdr:sp>
    <xdr:clientData/>
  </xdr:oneCellAnchor>
  <xdr:oneCellAnchor>
    <xdr:from>
      <xdr:col>37</xdr:col>
      <xdr:colOff>60743</xdr:colOff>
      <xdr:row>73</xdr:row>
      <xdr:rowOff>514752</xdr:rowOff>
    </xdr:from>
    <xdr:ext cx="1313180" cy="275717"/>
    <xdr:sp macro="" textlink="">
      <xdr:nvSpPr>
        <xdr:cNvPr id="3" name="テキスト ボックス 2"/>
        <xdr:cNvSpPr txBox="1"/>
      </xdr:nvSpPr>
      <xdr:spPr>
        <a:xfrm>
          <a:off x="23320793" y="12687702"/>
          <a:ext cx="1313180" cy="275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kumimoji="1" lang="en-US" altLang="ja-JP" sz="1100"/>
            <a:t>【</a:t>
          </a:r>
          <a:r>
            <a:rPr kumimoji="1" lang="ja-JP" altLang="en-US" sz="1100"/>
            <a:t>総合評価方式等</a:t>
          </a:r>
          <a:r>
            <a:rPr kumimoji="1" lang="en-US" altLang="ja-JP" sz="1100"/>
            <a:t>】</a:t>
          </a:r>
          <a:endParaRPr kumimoji="1" lang="ja-JP" altLang="en-US" sz="1100"/>
        </a:p>
      </xdr:txBody>
    </xdr:sp>
    <xdr:clientData/>
  </xdr:oneCellAnchor>
  <xdr:oneCellAnchor>
    <xdr:from>
      <xdr:col>26</xdr:col>
      <xdr:colOff>62995</xdr:colOff>
      <xdr:row>71</xdr:row>
      <xdr:rowOff>81962</xdr:rowOff>
    </xdr:from>
    <xdr:ext cx="1768066" cy="459100"/>
    <xdr:sp macro="" textlink="">
      <xdr:nvSpPr>
        <xdr:cNvPr id="4" name="テキスト ボックス 3"/>
        <xdr:cNvSpPr txBox="1"/>
      </xdr:nvSpPr>
      <xdr:spPr>
        <a:xfrm>
          <a:off x="16407895" y="12254912"/>
          <a:ext cx="1768066" cy="45910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pPr algn="ctr"/>
          <a:r>
            <a:rPr kumimoji="1" lang="en-US" altLang="ja-JP" sz="1100"/>
            <a:t>A.</a:t>
          </a:r>
          <a:r>
            <a:rPr kumimoji="1" lang="ja-JP" altLang="en-US" sz="1100"/>
            <a:t>地方整備局等（</a:t>
          </a:r>
          <a:r>
            <a:rPr kumimoji="1" lang="en-US" altLang="ja-JP" sz="1100"/>
            <a:t>9</a:t>
          </a:r>
          <a:r>
            <a:rPr kumimoji="1" lang="ja-JP" altLang="en-US" sz="1100"/>
            <a:t>機関）</a:t>
          </a:r>
          <a:endParaRPr kumimoji="1" lang="en-US" altLang="ja-JP" sz="1100"/>
        </a:p>
        <a:p>
          <a:pPr algn="ctr"/>
          <a:r>
            <a:rPr kumimoji="1" lang="en-US" altLang="ja-JP" sz="1100"/>
            <a:t>6,808</a:t>
          </a:r>
          <a:r>
            <a:rPr kumimoji="1" lang="ja-JP" altLang="en-US" sz="1100"/>
            <a:t>百万円</a:t>
          </a:r>
        </a:p>
      </xdr:txBody>
    </xdr:sp>
    <xdr:clientData/>
  </xdr:oneCellAnchor>
  <xdr:oneCellAnchor>
    <xdr:from>
      <xdr:col>10</xdr:col>
      <xdr:colOff>153760</xdr:colOff>
      <xdr:row>72</xdr:row>
      <xdr:rowOff>104275</xdr:rowOff>
    </xdr:from>
    <xdr:ext cx="1512038" cy="405785"/>
    <xdr:sp macro="" textlink="">
      <xdr:nvSpPr>
        <xdr:cNvPr id="5" name="大かっこ 4"/>
        <xdr:cNvSpPr/>
      </xdr:nvSpPr>
      <xdr:spPr>
        <a:xfrm>
          <a:off x="6440260" y="12448675"/>
          <a:ext cx="1512038" cy="4057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wrap="none" lIns="36000" tIns="0" rIns="36000" bIns="0" rtlCol="0" anchor="ctr">
          <a:spAutoFit/>
        </a:bodyPr>
        <a:lstStyle/>
        <a:p>
          <a:pPr algn="ctr"/>
          <a:r>
            <a:rPr kumimoji="1" lang="ja-JP" altLang="en-US" sz="1100"/>
            <a:t>予算配分、事業採択、</a:t>
          </a:r>
          <a:endParaRPr kumimoji="1" lang="en-US" altLang="ja-JP" sz="1100"/>
        </a:p>
        <a:p>
          <a:pPr algn="ctr"/>
          <a:r>
            <a:rPr kumimoji="1" lang="ja-JP" altLang="en-US" sz="1100"/>
            <a:t>地方整備局等への助言</a:t>
          </a:r>
          <a:endParaRPr kumimoji="1" lang="en-US" altLang="ja-JP" sz="1100"/>
        </a:p>
      </xdr:txBody>
    </xdr:sp>
    <xdr:clientData/>
  </xdr:oneCellAnchor>
  <xdr:oneCellAnchor>
    <xdr:from>
      <xdr:col>25</xdr:col>
      <xdr:colOff>81165</xdr:colOff>
      <xdr:row>72</xdr:row>
      <xdr:rowOff>103706</xdr:rowOff>
    </xdr:from>
    <xdr:ext cx="2034000" cy="405785"/>
    <xdr:sp macro="" textlink="">
      <xdr:nvSpPr>
        <xdr:cNvPr id="6" name="大かっこ 5"/>
        <xdr:cNvSpPr/>
      </xdr:nvSpPr>
      <xdr:spPr>
        <a:xfrm>
          <a:off x="15797415" y="12448106"/>
          <a:ext cx="2034000" cy="4057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wrap="none" lIns="36000" tIns="0" rIns="36000" bIns="0" rtlCol="0" anchor="ctr">
          <a:spAutoFit/>
        </a:bodyPr>
        <a:lstStyle/>
        <a:p>
          <a:pPr algn="ctr"/>
          <a:r>
            <a:rPr kumimoji="1" lang="ja-JP" altLang="en-US" sz="1100"/>
            <a:t>災害復旧工事及び工事にかかる</a:t>
          </a:r>
          <a:endParaRPr kumimoji="1" lang="en-US" altLang="ja-JP" sz="1100"/>
        </a:p>
        <a:p>
          <a:pPr algn="ctr"/>
          <a:r>
            <a:rPr kumimoji="1" lang="ja-JP" altLang="en-US" sz="1100"/>
            <a:t>調査・設計・用地取得</a:t>
          </a:r>
          <a:endParaRPr kumimoji="1" lang="en-US" altLang="ja-JP" sz="1100"/>
        </a:p>
      </xdr:txBody>
    </xdr:sp>
    <xdr:clientData/>
  </xdr:oneCellAnchor>
  <xdr:oneCellAnchor>
    <xdr:from>
      <xdr:col>37</xdr:col>
      <xdr:colOff>53874</xdr:colOff>
      <xdr:row>74</xdr:row>
      <xdr:rowOff>125588</xdr:rowOff>
    </xdr:from>
    <xdr:ext cx="1851126" cy="459100"/>
    <xdr:sp macro="" textlink="">
      <xdr:nvSpPr>
        <xdr:cNvPr id="7" name="テキスト ボックス 6"/>
        <xdr:cNvSpPr txBox="1"/>
      </xdr:nvSpPr>
      <xdr:spPr>
        <a:xfrm>
          <a:off x="23313924" y="12812888"/>
          <a:ext cx="1851126" cy="45910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pPr algn="ctr"/>
          <a:r>
            <a:rPr kumimoji="1" lang="en-US" altLang="ja-JP" sz="1100"/>
            <a:t>B.</a:t>
          </a:r>
          <a:r>
            <a:rPr kumimoji="1" lang="ja-JP" altLang="en-US" sz="1100"/>
            <a:t>民間企業等（</a:t>
          </a:r>
          <a:r>
            <a:rPr kumimoji="1" lang="en-US" altLang="ja-JP" sz="1100"/>
            <a:t>216</a:t>
          </a:r>
          <a:r>
            <a:rPr kumimoji="1" lang="ja-JP" altLang="en-US" sz="1100"/>
            <a:t>者）</a:t>
          </a:r>
          <a:endParaRPr kumimoji="1" lang="en-US" altLang="ja-JP" sz="1100"/>
        </a:p>
        <a:p>
          <a:pPr algn="ctr"/>
          <a:r>
            <a:rPr kumimoji="1" lang="en-US" altLang="ja-JP" sz="1100"/>
            <a:t>6,589</a:t>
          </a:r>
          <a:r>
            <a:rPr kumimoji="1" lang="ja-JP" altLang="en-US" sz="1100"/>
            <a:t>百万円</a:t>
          </a:r>
        </a:p>
      </xdr:txBody>
    </xdr:sp>
    <xdr:clientData/>
  </xdr:oneCellAnchor>
  <xdr:oneCellAnchor>
    <xdr:from>
      <xdr:col>37</xdr:col>
      <xdr:colOff>126383</xdr:colOff>
      <xdr:row>75</xdr:row>
      <xdr:rowOff>36102</xdr:rowOff>
    </xdr:from>
    <xdr:ext cx="1646464" cy="172521"/>
    <xdr:sp macro="" textlink="">
      <xdr:nvSpPr>
        <xdr:cNvPr id="8" name="大かっこ 7"/>
        <xdr:cNvSpPr/>
      </xdr:nvSpPr>
      <xdr:spPr>
        <a:xfrm>
          <a:off x="23386433" y="12894852"/>
          <a:ext cx="1646464" cy="17252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wrap="square" lIns="36000" tIns="0" rIns="36000" bIns="0" rtlCol="0" anchor="ctr">
          <a:noAutofit/>
        </a:bodyPr>
        <a:lstStyle/>
        <a:p>
          <a:pPr algn="ctr"/>
          <a:r>
            <a:rPr kumimoji="1" lang="ja-JP" altLang="en-US" sz="1100"/>
            <a:t>測量・設計業務、工事等</a:t>
          </a:r>
          <a:endParaRPr kumimoji="1" lang="en-US" altLang="ja-JP" sz="1100"/>
        </a:p>
      </xdr:txBody>
    </xdr:sp>
    <xdr:clientData/>
  </xdr:oneCellAnchor>
  <xdr:oneCellAnchor>
    <xdr:from>
      <xdr:col>37</xdr:col>
      <xdr:colOff>35530</xdr:colOff>
      <xdr:row>75</xdr:row>
      <xdr:rowOff>484496</xdr:rowOff>
    </xdr:from>
    <xdr:ext cx="1172116" cy="275717"/>
    <xdr:sp macro="" textlink="">
      <xdr:nvSpPr>
        <xdr:cNvPr id="9" name="テキスト ボックス 8"/>
        <xdr:cNvSpPr txBox="1"/>
      </xdr:nvSpPr>
      <xdr:spPr>
        <a:xfrm>
          <a:off x="23295580" y="13028921"/>
          <a:ext cx="1172116" cy="275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kumimoji="1" lang="en-US" altLang="ja-JP" sz="1100"/>
            <a:t>【</a:t>
          </a:r>
          <a:r>
            <a:rPr kumimoji="1" lang="ja-JP" altLang="ja-JP" sz="1100">
              <a:solidFill>
                <a:schemeClr val="dk1"/>
              </a:solidFill>
              <a:latin typeface="+mn-lt"/>
              <a:ea typeface="+mn-ea"/>
              <a:cs typeface="+mn-cs"/>
            </a:rPr>
            <a:t>特命随意契約</a:t>
          </a:r>
          <a:r>
            <a:rPr kumimoji="1" lang="en-US" altLang="ja-JP" sz="1100"/>
            <a:t>】</a:t>
          </a:r>
          <a:endParaRPr kumimoji="1" lang="ja-JP" altLang="en-US" sz="1100"/>
        </a:p>
      </xdr:txBody>
    </xdr:sp>
    <xdr:clientData/>
  </xdr:oneCellAnchor>
  <xdr:oneCellAnchor>
    <xdr:from>
      <xdr:col>37</xdr:col>
      <xdr:colOff>42107</xdr:colOff>
      <xdr:row>76</xdr:row>
      <xdr:rowOff>67238</xdr:rowOff>
    </xdr:from>
    <xdr:ext cx="1878768" cy="487591"/>
    <xdr:sp macro="" textlink="">
      <xdr:nvSpPr>
        <xdr:cNvPr id="10" name="テキスト ボックス 9"/>
        <xdr:cNvSpPr txBox="1"/>
      </xdr:nvSpPr>
      <xdr:spPr>
        <a:xfrm>
          <a:off x="23302157" y="13097438"/>
          <a:ext cx="1878768" cy="487591"/>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pPr algn="ctr"/>
          <a:r>
            <a:rPr kumimoji="1" lang="en-US" altLang="ja-JP" sz="1100"/>
            <a:t>C.</a:t>
          </a:r>
          <a:r>
            <a:rPr kumimoji="1" lang="ja-JP" altLang="en-US" sz="1100"/>
            <a:t>地方公共団体等（</a:t>
          </a:r>
          <a:r>
            <a:rPr kumimoji="1" lang="en-US" altLang="ja-JP" sz="1100"/>
            <a:t>1</a:t>
          </a:r>
          <a:r>
            <a:rPr kumimoji="1" lang="ja-JP" altLang="en-US" sz="1100"/>
            <a:t>者）</a:t>
          </a:r>
          <a:endParaRPr kumimoji="1" lang="en-US" altLang="ja-JP" sz="1100"/>
        </a:p>
        <a:p>
          <a:pPr algn="ctr"/>
          <a:r>
            <a:rPr kumimoji="1" lang="en-US" altLang="ja-JP" sz="1100">
              <a:solidFill>
                <a:sysClr val="windowText" lastClr="000000"/>
              </a:solidFill>
            </a:rPr>
            <a:t>1</a:t>
          </a:r>
          <a:r>
            <a:rPr kumimoji="1" lang="ja-JP" altLang="en-US" sz="1100">
              <a:solidFill>
                <a:sysClr val="windowText" lastClr="000000"/>
              </a:solidFill>
            </a:rPr>
            <a:t>百</a:t>
          </a:r>
          <a:r>
            <a:rPr kumimoji="1" lang="ja-JP" altLang="en-US" sz="1100"/>
            <a:t>万円</a:t>
          </a:r>
        </a:p>
      </xdr:txBody>
    </xdr:sp>
    <xdr:clientData/>
  </xdr:oneCellAnchor>
  <xdr:oneCellAnchor>
    <xdr:from>
      <xdr:col>38</xdr:col>
      <xdr:colOff>17526</xdr:colOff>
      <xdr:row>76</xdr:row>
      <xdr:rowOff>620301</xdr:rowOff>
    </xdr:from>
    <xdr:ext cx="1479260" cy="196127"/>
    <xdr:sp macro="" textlink="">
      <xdr:nvSpPr>
        <xdr:cNvPr id="11" name="大かっこ 10"/>
        <xdr:cNvSpPr/>
      </xdr:nvSpPr>
      <xdr:spPr>
        <a:xfrm>
          <a:off x="23906226" y="13202826"/>
          <a:ext cx="1479260" cy="19612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wrap="square" lIns="36000" tIns="0" rIns="36000" bIns="0" rtlCol="0" anchor="ctr">
          <a:noAutofit/>
        </a:bodyPr>
        <a:lstStyle/>
        <a:p>
          <a:pPr algn="ctr"/>
          <a:r>
            <a:rPr kumimoji="1" lang="ja-JP" altLang="en-US" sz="1100" baseline="0"/>
            <a:t>土地に関する補償金</a:t>
          </a:r>
          <a:endParaRPr kumimoji="1" lang="en-US" altLang="ja-JP" sz="1100"/>
        </a:p>
      </xdr:txBody>
    </xdr:sp>
    <xdr:clientData/>
  </xdr:oneCellAnchor>
  <xdr:oneCellAnchor>
    <xdr:from>
      <xdr:col>37</xdr:col>
      <xdr:colOff>103566</xdr:colOff>
      <xdr:row>77</xdr:row>
      <xdr:rowOff>442974</xdr:rowOff>
    </xdr:from>
    <xdr:ext cx="1172116" cy="275717"/>
    <xdr:sp macro="" textlink="">
      <xdr:nvSpPr>
        <xdr:cNvPr id="12" name="テキスト ボックス 11"/>
        <xdr:cNvSpPr txBox="1"/>
      </xdr:nvSpPr>
      <xdr:spPr>
        <a:xfrm>
          <a:off x="23363616" y="13368399"/>
          <a:ext cx="1172116" cy="275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kumimoji="1" lang="en-US" altLang="ja-JP" sz="1100"/>
            <a:t>【</a:t>
          </a:r>
          <a:r>
            <a:rPr kumimoji="1" lang="ja-JP" altLang="en-US" sz="1100"/>
            <a:t>特命随意契約</a:t>
          </a:r>
          <a:r>
            <a:rPr kumimoji="1" lang="en-US" altLang="ja-JP" sz="1100"/>
            <a:t>】</a:t>
          </a:r>
          <a:endParaRPr kumimoji="1" lang="ja-JP" altLang="en-US" sz="1100"/>
        </a:p>
      </xdr:txBody>
    </xdr:sp>
    <xdr:clientData/>
  </xdr:oneCellAnchor>
  <xdr:oneCellAnchor>
    <xdr:from>
      <xdr:col>37</xdr:col>
      <xdr:colOff>175461</xdr:colOff>
      <xdr:row>78</xdr:row>
      <xdr:rowOff>566131</xdr:rowOff>
    </xdr:from>
    <xdr:ext cx="1511825" cy="372761"/>
    <xdr:sp macro="" textlink="">
      <xdr:nvSpPr>
        <xdr:cNvPr id="13" name="大かっこ 12"/>
        <xdr:cNvSpPr/>
      </xdr:nvSpPr>
      <xdr:spPr>
        <a:xfrm>
          <a:off x="23435511" y="13548706"/>
          <a:ext cx="1511825" cy="37276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wrap="square" lIns="36000" tIns="0" rIns="36000" bIns="0" rtlCol="0" anchor="ctr">
          <a:noAutofit/>
        </a:bodyPr>
        <a:lstStyle/>
        <a:p>
          <a:pPr algn="ctr"/>
          <a:r>
            <a:rPr kumimoji="1" lang="ja-JP" altLang="en-US" sz="1100"/>
            <a:t>用地費及補償費等</a:t>
          </a:r>
          <a:endParaRPr kumimoji="1" lang="en-US" altLang="ja-JP" sz="1100"/>
        </a:p>
      </xdr:txBody>
    </xdr:sp>
    <xdr:clientData/>
  </xdr:oneCellAnchor>
  <xdr:oneCellAnchor>
    <xdr:from>
      <xdr:col>26</xdr:col>
      <xdr:colOff>45312</xdr:colOff>
      <xdr:row>79</xdr:row>
      <xdr:rowOff>411157</xdr:rowOff>
    </xdr:from>
    <xdr:ext cx="2763768" cy="561882"/>
    <xdr:sp macro="" textlink="">
      <xdr:nvSpPr>
        <xdr:cNvPr id="14" name="テキスト ボックス 13"/>
        <xdr:cNvSpPr txBox="1"/>
      </xdr:nvSpPr>
      <xdr:spPr>
        <a:xfrm>
          <a:off x="16390212" y="13717582"/>
          <a:ext cx="2763768" cy="561882"/>
        </a:xfrm>
        <a:prstGeom prst="rect">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vertOverflow="clip" wrap="square" rtlCol="0" anchor="ctr">
          <a:noAutofit/>
        </a:bodyPr>
        <a:lstStyle/>
        <a:p>
          <a:pPr algn="ctr"/>
          <a:r>
            <a:rPr kumimoji="1" lang="en-US" altLang="ja-JP" sz="1100"/>
            <a:t>E.</a:t>
          </a:r>
          <a:r>
            <a:rPr kumimoji="1" lang="ja-JP" altLang="en-US" sz="1100"/>
            <a:t>地方公共団体等（</a:t>
          </a:r>
          <a:r>
            <a:rPr kumimoji="1" lang="en-US" altLang="ja-JP" sz="1100"/>
            <a:t>47</a:t>
          </a:r>
          <a:r>
            <a:rPr kumimoji="1" lang="ja-JP" altLang="en-US" sz="1100"/>
            <a:t>都道府県、</a:t>
          </a:r>
          <a:r>
            <a:rPr kumimoji="1" lang="en-US" altLang="ja-JP" sz="1100"/>
            <a:t>8</a:t>
          </a:r>
          <a:r>
            <a:rPr kumimoji="1" lang="ja-JP" altLang="en-US" sz="1100"/>
            <a:t>政令市）</a:t>
          </a:r>
          <a:endParaRPr kumimoji="1" lang="en-US" altLang="ja-JP" sz="1100"/>
        </a:p>
        <a:p>
          <a:pPr algn="ctr"/>
          <a:r>
            <a:rPr kumimoji="1" lang="en-US" altLang="ja-JP" sz="1100">
              <a:solidFill>
                <a:sysClr val="windowText" lastClr="000000"/>
              </a:solidFill>
            </a:rPr>
            <a:t>127,055</a:t>
          </a:r>
          <a:r>
            <a:rPr kumimoji="1" lang="ja-JP" altLang="en-US" sz="1100">
              <a:solidFill>
                <a:sysClr val="windowText" lastClr="000000"/>
              </a:solidFill>
            </a:rPr>
            <a:t>百</a:t>
          </a:r>
          <a:r>
            <a:rPr kumimoji="1" lang="ja-JP" altLang="en-US" sz="1100"/>
            <a:t>万円</a:t>
          </a:r>
        </a:p>
      </xdr:txBody>
    </xdr:sp>
    <xdr:clientData/>
  </xdr:oneCellAnchor>
  <xdr:oneCellAnchor>
    <xdr:from>
      <xdr:col>29</xdr:col>
      <xdr:colOff>119947</xdr:colOff>
      <xdr:row>80</xdr:row>
      <xdr:rowOff>362450</xdr:rowOff>
    </xdr:from>
    <xdr:ext cx="1159124" cy="236264"/>
    <xdr:sp macro="" textlink="">
      <xdr:nvSpPr>
        <xdr:cNvPr id="15" name="大かっこ 14"/>
        <xdr:cNvSpPr/>
      </xdr:nvSpPr>
      <xdr:spPr>
        <a:xfrm>
          <a:off x="18350797" y="13887950"/>
          <a:ext cx="1159124" cy="23626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wrap="square" lIns="36000" tIns="0" rIns="36000" bIns="0" rtlCol="0" anchor="ctr">
          <a:noAutofit/>
        </a:bodyPr>
        <a:lstStyle/>
        <a:p>
          <a:pPr algn="ctr"/>
          <a:r>
            <a:rPr kumimoji="1" lang="ja-JP" altLang="en-US" sz="1100"/>
            <a:t>災害復旧工事</a:t>
          </a:r>
          <a:endParaRPr kumimoji="1" lang="en-US" altLang="ja-JP" sz="1100"/>
        </a:p>
      </xdr:txBody>
    </xdr:sp>
    <xdr:clientData/>
  </xdr:oneCellAnchor>
  <xdr:twoCellAnchor>
    <xdr:from>
      <xdr:col>30</xdr:col>
      <xdr:colOff>19616</xdr:colOff>
      <xdr:row>72</xdr:row>
      <xdr:rowOff>661346</xdr:rowOff>
    </xdr:from>
    <xdr:to>
      <xdr:col>37</xdr:col>
      <xdr:colOff>40665</xdr:colOff>
      <xdr:row>78</xdr:row>
      <xdr:rowOff>246934</xdr:rowOff>
    </xdr:to>
    <xdr:cxnSp macro="">
      <xdr:nvCxnSpPr>
        <xdr:cNvPr id="16" name="カギ線コネクタ 61"/>
        <xdr:cNvCxnSpPr/>
      </xdr:nvCxnSpPr>
      <xdr:spPr>
        <a:xfrm rot="16200000" flipH="1">
          <a:off x="20577984" y="10821103"/>
          <a:ext cx="1023863" cy="4421599"/>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27197</xdr:colOff>
      <xdr:row>74</xdr:row>
      <xdr:rowOff>360741</xdr:rowOff>
    </xdr:from>
    <xdr:to>
      <xdr:col>37</xdr:col>
      <xdr:colOff>53874</xdr:colOff>
      <xdr:row>74</xdr:row>
      <xdr:rowOff>360741</xdr:rowOff>
    </xdr:to>
    <xdr:cxnSp macro="">
      <xdr:nvCxnSpPr>
        <xdr:cNvPr id="17" name="直線矢印コネクタ 16"/>
        <xdr:cNvCxnSpPr>
          <a:endCxn id="7" idx="1"/>
        </xdr:cNvCxnSpPr>
      </xdr:nvCxnSpPr>
      <xdr:spPr>
        <a:xfrm>
          <a:off x="18886697" y="12857541"/>
          <a:ext cx="4427227"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30</xdr:col>
      <xdr:colOff>6009</xdr:colOff>
      <xdr:row>76</xdr:row>
      <xdr:rowOff>316637</xdr:rowOff>
    </xdr:from>
    <xdr:to>
      <xdr:col>37</xdr:col>
      <xdr:colOff>42107</xdr:colOff>
      <xdr:row>76</xdr:row>
      <xdr:rowOff>321171</xdr:rowOff>
    </xdr:to>
    <xdr:cxnSp macro="">
      <xdr:nvCxnSpPr>
        <xdr:cNvPr id="18" name="直線矢印コネクタ 17"/>
        <xdr:cNvCxnSpPr>
          <a:endCxn id="10" idx="1"/>
        </xdr:cNvCxnSpPr>
      </xdr:nvCxnSpPr>
      <xdr:spPr>
        <a:xfrm flipV="1">
          <a:off x="18865509" y="13203962"/>
          <a:ext cx="4436648"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93437</xdr:colOff>
      <xdr:row>71</xdr:row>
      <xdr:rowOff>310100</xdr:rowOff>
    </xdr:from>
    <xdr:to>
      <xdr:col>26</xdr:col>
      <xdr:colOff>62995</xdr:colOff>
      <xdr:row>71</xdr:row>
      <xdr:rowOff>311512</xdr:rowOff>
    </xdr:to>
    <xdr:cxnSp macro="">
      <xdr:nvCxnSpPr>
        <xdr:cNvPr id="19" name="直線矢印コネクタ 18"/>
        <xdr:cNvCxnSpPr>
          <a:endCxn id="4" idx="1"/>
        </xdr:cNvCxnSpPr>
      </xdr:nvCxnSpPr>
      <xdr:spPr>
        <a:xfrm>
          <a:off x="12037787" y="12340175"/>
          <a:ext cx="4370108" cy="141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oneCellAnchor>
    <xdr:from>
      <xdr:col>37</xdr:col>
      <xdr:colOff>40665</xdr:colOff>
      <xdr:row>78</xdr:row>
      <xdr:rowOff>6998</xdr:rowOff>
    </xdr:from>
    <xdr:ext cx="1880209" cy="468665"/>
    <xdr:sp macro="" textlink="">
      <xdr:nvSpPr>
        <xdr:cNvPr id="20" name="テキスト ボックス 19"/>
        <xdr:cNvSpPr txBox="1"/>
      </xdr:nvSpPr>
      <xdr:spPr>
        <a:xfrm>
          <a:off x="23300715" y="13380098"/>
          <a:ext cx="1880209" cy="468665"/>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noAutofit/>
        </a:bodyPr>
        <a:lstStyle/>
        <a:p>
          <a:pPr algn="ctr"/>
          <a:r>
            <a:rPr kumimoji="1" lang="en-US" altLang="ja-JP" sz="1100"/>
            <a:t>D.</a:t>
          </a:r>
          <a:r>
            <a:rPr kumimoji="1" lang="ja-JP" altLang="en-US" sz="1100"/>
            <a:t>個人（</a:t>
          </a:r>
          <a:r>
            <a:rPr kumimoji="1" lang="en-US" altLang="ja-JP" sz="1100"/>
            <a:t>38</a:t>
          </a:r>
          <a:r>
            <a:rPr kumimoji="1" lang="ja-JP" altLang="en-US" sz="1100"/>
            <a:t>名）</a:t>
          </a:r>
          <a:endParaRPr kumimoji="1" lang="en-US" altLang="ja-JP" sz="1100"/>
        </a:p>
        <a:p>
          <a:pPr algn="ctr"/>
          <a:r>
            <a:rPr kumimoji="1" lang="en-US" altLang="ja-JP" sz="1100">
              <a:solidFill>
                <a:sysClr val="windowText" lastClr="000000"/>
              </a:solidFill>
            </a:rPr>
            <a:t>218</a:t>
          </a:r>
          <a:r>
            <a:rPr kumimoji="1" lang="ja-JP" altLang="en-US" sz="1100"/>
            <a:t>百万円</a:t>
          </a:r>
        </a:p>
      </xdr:txBody>
    </xdr:sp>
    <xdr:clientData/>
  </xdr:oneCellAnchor>
  <xdr:twoCellAnchor>
    <xdr:from>
      <xdr:col>21</xdr:col>
      <xdr:colOff>190500</xdr:colOff>
      <xdr:row>71</xdr:row>
      <xdr:rowOff>353788</xdr:rowOff>
    </xdr:from>
    <xdr:to>
      <xdr:col>26</xdr:col>
      <xdr:colOff>45312</xdr:colOff>
      <xdr:row>80</xdr:row>
      <xdr:rowOff>25348</xdr:rowOff>
    </xdr:to>
    <xdr:cxnSp macro="">
      <xdr:nvCxnSpPr>
        <xdr:cNvPr id="21" name="カギ線コネクタ 61"/>
        <xdr:cNvCxnSpPr>
          <a:endCxn id="14" idx="1"/>
        </xdr:cNvCxnSpPr>
      </xdr:nvCxnSpPr>
      <xdr:spPr>
        <a:xfrm rot="16200000" flipH="1">
          <a:off x="14193388" y="11544525"/>
          <a:ext cx="1395585" cy="2998062"/>
        </a:xfrm>
        <a:prstGeom prst="bentConnector2">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00B0F0"/>
  </sheetPr>
  <dimension ref="A1:BE534"/>
  <sheetViews>
    <sheetView tabSelected="1" view="pageLayout" zoomScale="85" zoomScaleNormal="75" zoomScaleSheetLayoutView="85" zoomScalePage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80"/>
      <c r="AQ1" s="80"/>
      <c r="AR1" s="80"/>
      <c r="AS1" s="80"/>
      <c r="AT1" s="80"/>
      <c r="AU1" s="80"/>
      <c r="AV1" s="80"/>
      <c r="AW1" s="1"/>
    </row>
    <row r="2" spans="1:50" ht="21.75" customHeight="1" thickBot="1">
      <c r="AJ2" s="81" t="s">
        <v>0</v>
      </c>
      <c r="AK2" s="81"/>
      <c r="AL2" s="81"/>
      <c r="AM2" s="81"/>
      <c r="AN2" s="81"/>
      <c r="AO2" s="81"/>
      <c r="AP2" s="81"/>
      <c r="AQ2" s="82">
        <v>457</v>
      </c>
      <c r="AR2" s="82"/>
      <c r="AS2" s="82"/>
      <c r="AT2" s="82"/>
      <c r="AU2" s="82"/>
      <c r="AV2" s="82"/>
      <c r="AW2" s="82"/>
      <c r="AX2" s="82"/>
    </row>
    <row r="3" spans="1:50" ht="21" customHeight="1" thickBot="1">
      <c r="A3" s="83" t="s">
        <v>1</v>
      </c>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5" t="s">
        <v>2</v>
      </c>
      <c r="AP3" s="84"/>
      <c r="AQ3" s="84"/>
      <c r="AR3" s="84"/>
      <c r="AS3" s="84"/>
      <c r="AT3" s="84"/>
      <c r="AU3" s="84"/>
      <c r="AV3" s="84"/>
      <c r="AW3" s="84"/>
      <c r="AX3" s="86"/>
    </row>
    <row r="4" spans="1:50" ht="25.15" customHeight="1">
      <c r="A4" s="87" t="s">
        <v>3</v>
      </c>
      <c r="B4" s="88"/>
      <c r="C4" s="88"/>
      <c r="D4" s="88"/>
      <c r="E4" s="88"/>
      <c r="F4" s="88"/>
      <c r="G4" s="89" t="s">
        <v>4</v>
      </c>
      <c r="H4" s="90"/>
      <c r="I4" s="90"/>
      <c r="J4" s="90"/>
      <c r="K4" s="90"/>
      <c r="L4" s="90"/>
      <c r="M4" s="90"/>
      <c r="N4" s="90"/>
      <c r="O4" s="90"/>
      <c r="P4" s="90"/>
      <c r="Q4" s="90"/>
      <c r="R4" s="90"/>
      <c r="S4" s="90"/>
      <c r="T4" s="90"/>
      <c r="U4" s="90"/>
      <c r="V4" s="90"/>
      <c r="W4" s="90"/>
      <c r="X4" s="90"/>
      <c r="Y4" s="91" t="s">
        <v>160</v>
      </c>
      <c r="Z4" s="92"/>
      <c r="AA4" s="92"/>
      <c r="AB4" s="92"/>
      <c r="AC4" s="92"/>
      <c r="AD4" s="93"/>
      <c r="AE4" s="94" t="s">
        <v>5</v>
      </c>
      <c r="AF4" s="94"/>
      <c r="AG4" s="94"/>
      <c r="AH4" s="94"/>
      <c r="AI4" s="94"/>
      <c r="AJ4" s="94"/>
      <c r="AK4" s="94"/>
      <c r="AL4" s="94"/>
      <c r="AM4" s="94"/>
      <c r="AN4" s="94"/>
      <c r="AO4" s="94"/>
      <c r="AP4" s="95"/>
      <c r="AQ4" s="96" t="s">
        <v>6</v>
      </c>
      <c r="AR4" s="94"/>
      <c r="AS4" s="94"/>
      <c r="AT4" s="94"/>
      <c r="AU4" s="94"/>
      <c r="AV4" s="94"/>
      <c r="AW4" s="94"/>
      <c r="AX4" s="97"/>
    </row>
    <row r="5" spans="1:50" ht="74.25" customHeight="1">
      <c r="A5" s="98" t="s">
        <v>7</v>
      </c>
      <c r="B5" s="99"/>
      <c r="C5" s="99"/>
      <c r="D5" s="99"/>
      <c r="E5" s="99"/>
      <c r="F5" s="100"/>
      <c r="G5" s="101" t="s">
        <v>8</v>
      </c>
      <c r="H5" s="102"/>
      <c r="I5" s="102"/>
      <c r="J5" s="102"/>
      <c r="K5" s="102"/>
      <c r="L5" s="102"/>
      <c r="M5" s="102"/>
      <c r="N5" s="102"/>
      <c r="O5" s="102"/>
      <c r="P5" s="102"/>
      <c r="Q5" s="102"/>
      <c r="R5" s="102"/>
      <c r="S5" s="102"/>
      <c r="T5" s="102"/>
      <c r="U5" s="102"/>
      <c r="V5" s="103"/>
      <c r="W5" s="103"/>
      <c r="X5" s="103"/>
      <c r="Y5" s="104" t="s">
        <v>9</v>
      </c>
      <c r="Z5" s="105"/>
      <c r="AA5" s="105"/>
      <c r="AB5" s="105"/>
      <c r="AC5" s="105"/>
      <c r="AD5" s="106"/>
      <c r="AE5" s="107" t="s">
        <v>10</v>
      </c>
      <c r="AF5" s="108"/>
      <c r="AG5" s="108"/>
      <c r="AH5" s="108"/>
      <c r="AI5" s="108"/>
      <c r="AJ5" s="108"/>
      <c r="AK5" s="108"/>
      <c r="AL5" s="108"/>
      <c r="AM5" s="108"/>
      <c r="AN5" s="108"/>
      <c r="AO5" s="108"/>
      <c r="AP5" s="109"/>
      <c r="AQ5" s="110" t="s">
        <v>165</v>
      </c>
      <c r="AR5" s="111"/>
      <c r="AS5" s="111"/>
      <c r="AT5" s="111"/>
      <c r="AU5" s="111"/>
      <c r="AV5" s="111"/>
      <c r="AW5" s="111"/>
      <c r="AX5" s="112"/>
    </row>
    <row r="6" spans="1:50" ht="30" customHeight="1">
      <c r="A6" s="113" t="s">
        <v>11</v>
      </c>
      <c r="B6" s="114"/>
      <c r="C6" s="114"/>
      <c r="D6" s="114"/>
      <c r="E6" s="114"/>
      <c r="F6" s="114"/>
      <c r="G6" s="115" t="s">
        <v>12</v>
      </c>
      <c r="H6" s="103"/>
      <c r="I6" s="103"/>
      <c r="J6" s="103"/>
      <c r="K6" s="103"/>
      <c r="L6" s="103"/>
      <c r="M6" s="103"/>
      <c r="N6" s="103"/>
      <c r="O6" s="103"/>
      <c r="P6" s="103"/>
      <c r="Q6" s="103"/>
      <c r="R6" s="103"/>
      <c r="S6" s="103"/>
      <c r="T6" s="103"/>
      <c r="U6" s="103"/>
      <c r="V6" s="103"/>
      <c r="W6" s="103"/>
      <c r="X6" s="103"/>
      <c r="Y6" s="116" t="s">
        <v>13</v>
      </c>
      <c r="Z6" s="117"/>
      <c r="AA6" s="117"/>
      <c r="AB6" s="117"/>
      <c r="AC6" s="117"/>
      <c r="AD6" s="118"/>
      <c r="AE6" s="119" t="s">
        <v>166</v>
      </c>
      <c r="AF6" s="120"/>
      <c r="AG6" s="120"/>
      <c r="AH6" s="120"/>
      <c r="AI6" s="120"/>
      <c r="AJ6" s="120"/>
      <c r="AK6" s="120"/>
      <c r="AL6" s="120"/>
      <c r="AM6" s="120"/>
      <c r="AN6" s="120"/>
      <c r="AO6" s="120"/>
      <c r="AP6" s="120"/>
      <c r="AQ6" s="103"/>
      <c r="AR6" s="103"/>
      <c r="AS6" s="103"/>
      <c r="AT6" s="103"/>
      <c r="AU6" s="103"/>
      <c r="AV6" s="103"/>
      <c r="AW6" s="103"/>
      <c r="AX6" s="121"/>
    </row>
    <row r="7" spans="1:50" ht="105" customHeight="1">
      <c r="A7" s="65" t="s">
        <v>14</v>
      </c>
      <c r="B7" s="66"/>
      <c r="C7" s="66"/>
      <c r="D7" s="66"/>
      <c r="E7" s="66"/>
      <c r="F7" s="66"/>
      <c r="G7" s="67" t="s">
        <v>167</v>
      </c>
      <c r="H7" s="68"/>
      <c r="I7" s="68"/>
      <c r="J7" s="68"/>
      <c r="K7" s="68"/>
      <c r="L7" s="68"/>
      <c r="M7" s="68"/>
      <c r="N7" s="68"/>
      <c r="O7" s="68"/>
      <c r="P7" s="68"/>
      <c r="Q7" s="68"/>
      <c r="R7" s="68"/>
      <c r="S7" s="68"/>
      <c r="T7" s="68"/>
      <c r="U7" s="68"/>
      <c r="V7" s="69"/>
      <c r="W7" s="69"/>
      <c r="X7" s="70"/>
      <c r="Y7" s="71" t="s">
        <v>168</v>
      </c>
      <c r="Z7" s="46"/>
      <c r="AA7" s="46"/>
      <c r="AB7" s="46"/>
      <c r="AC7" s="46"/>
      <c r="AD7" s="47"/>
      <c r="AE7" s="72" t="s">
        <v>159</v>
      </c>
      <c r="AF7" s="73"/>
      <c r="AG7" s="73"/>
      <c r="AH7" s="73"/>
      <c r="AI7" s="73"/>
      <c r="AJ7" s="73"/>
      <c r="AK7" s="73"/>
      <c r="AL7" s="73"/>
      <c r="AM7" s="73"/>
      <c r="AN7" s="73"/>
      <c r="AO7" s="73"/>
      <c r="AP7" s="73"/>
      <c r="AQ7" s="73"/>
      <c r="AR7" s="73"/>
      <c r="AS7" s="73"/>
      <c r="AT7" s="73"/>
      <c r="AU7" s="73"/>
      <c r="AV7" s="73"/>
      <c r="AW7" s="73"/>
      <c r="AX7" s="74"/>
    </row>
    <row r="8" spans="1:50" ht="60.75" customHeight="1">
      <c r="A8" s="75" t="s">
        <v>15</v>
      </c>
      <c r="B8" s="76"/>
      <c r="C8" s="76"/>
      <c r="D8" s="76"/>
      <c r="E8" s="76"/>
      <c r="F8" s="76"/>
      <c r="G8" s="77" t="s">
        <v>169</v>
      </c>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9"/>
    </row>
    <row r="9" spans="1:50" ht="84.75" customHeight="1">
      <c r="A9" s="75" t="s">
        <v>16</v>
      </c>
      <c r="B9" s="76"/>
      <c r="C9" s="76"/>
      <c r="D9" s="76"/>
      <c r="E9" s="76"/>
      <c r="F9" s="76"/>
      <c r="G9" s="77" t="s">
        <v>170</v>
      </c>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9"/>
    </row>
    <row r="10" spans="1:50" ht="29.25" customHeight="1">
      <c r="A10" s="75" t="s">
        <v>17</v>
      </c>
      <c r="B10" s="76"/>
      <c r="C10" s="76"/>
      <c r="D10" s="76"/>
      <c r="E10" s="76"/>
      <c r="F10" s="122"/>
      <c r="G10" s="123" t="s">
        <v>18</v>
      </c>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5"/>
    </row>
    <row r="11" spans="1:50" ht="21" customHeight="1">
      <c r="A11" s="126" t="s">
        <v>19</v>
      </c>
      <c r="B11" s="127"/>
      <c r="C11" s="127"/>
      <c r="D11" s="127"/>
      <c r="E11" s="127"/>
      <c r="F11" s="128"/>
      <c r="G11" s="135"/>
      <c r="H11" s="136"/>
      <c r="I11" s="136"/>
      <c r="J11" s="136"/>
      <c r="K11" s="136"/>
      <c r="L11" s="136"/>
      <c r="M11" s="136"/>
      <c r="N11" s="136"/>
      <c r="O11" s="136"/>
      <c r="P11" s="137" t="s">
        <v>171</v>
      </c>
      <c r="Q11" s="138"/>
      <c r="R11" s="138"/>
      <c r="S11" s="138"/>
      <c r="T11" s="138"/>
      <c r="U11" s="138"/>
      <c r="V11" s="139"/>
      <c r="W11" s="137" t="s">
        <v>172</v>
      </c>
      <c r="X11" s="138"/>
      <c r="Y11" s="138"/>
      <c r="Z11" s="138"/>
      <c r="AA11" s="138"/>
      <c r="AB11" s="138"/>
      <c r="AC11" s="139"/>
      <c r="AD11" s="137" t="s">
        <v>173</v>
      </c>
      <c r="AE11" s="138"/>
      <c r="AF11" s="138"/>
      <c r="AG11" s="138"/>
      <c r="AH11" s="138"/>
      <c r="AI11" s="138"/>
      <c r="AJ11" s="139"/>
      <c r="AK11" s="137" t="s">
        <v>174</v>
      </c>
      <c r="AL11" s="138"/>
      <c r="AM11" s="138"/>
      <c r="AN11" s="138"/>
      <c r="AO11" s="138"/>
      <c r="AP11" s="138"/>
      <c r="AQ11" s="139"/>
      <c r="AR11" s="137" t="s">
        <v>175</v>
      </c>
      <c r="AS11" s="138"/>
      <c r="AT11" s="138"/>
      <c r="AU11" s="138"/>
      <c r="AV11" s="138"/>
      <c r="AW11" s="138"/>
      <c r="AX11" s="149"/>
    </row>
    <row r="12" spans="1:50" ht="21" customHeight="1">
      <c r="A12" s="129"/>
      <c r="B12" s="130"/>
      <c r="C12" s="130"/>
      <c r="D12" s="130"/>
      <c r="E12" s="130"/>
      <c r="F12" s="131"/>
      <c r="G12" s="150" t="s">
        <v>20</v>
      </c>
      <c r="H12" s="151"/>
      <c r="I12" s="156" t="s">
        <v>21</v>
      </c>
      <c r="J12" s="157"/>
      <c r="K12" s="157"/>
      <c r="L12" s="157"/>
      <c r="M12" s="157"/>
      <c r="N12" s="157"/>
      <c r="O12" s="158"/>
      <c r="P12" s="159">
        <v>50365.987000000001</v>
      </c>
      <c r="Q12" s="159"/>
      <c r="R12" s="159"/>
      <c r="S12" s="159"/>
      <c r="T12" s="159"/>
      <c r="U12" s="159"/>
      <c r="V12" s="159"/>
      <c r="W12" s="159">
        <v>50359.131000000001</v>
      </c>
      <c r="X12" s="159"/>
      <c r="Y12" s="159"/>
      <c r="Z12" s="159"/>
      <c r="AA12" s="159"/>
      <c r="AB12" s="159"/>
      <c r="AC12" s="159"/>
      <c r="AD12" s="159">
        <v>50382.04</v>
      </c>
      <c r="AE12" s="159"/>
      <c r="AF12" s="159"/>
      <c r="AG12" s="159"/>
      <c r="AH12" s="159"/>
      <c r="AI12" s="159"/>
      <c r="AJ12" s="159"/>
      <c r="AK12" s="160">
        <v>50376.889000000003</v>
      </c>
      <c r="AL12" s="161"/>
      <c r="AM12" s="161"/>
      <c r="AN12" s="161"/>
      <c r="AO12" s="161"/>
      <c r="AP12" s="161"/>
      <c r="AQ12" s="162"/>
      <c r="AR12" s="160">
        <v>50369.455000000002</v>
      </c>
      <c r="AS12" s="161"/>
      <c r="AT12" s="161"/>
      <c r="AU12" s="161"/>
      <c r="AV12" s="161"/>
      <c r="AW12" s="161"/>
      <c r="AX12" s="163"/>
    </row>
    <row r="13" spans="1:50" ht="21" customHeight="1">
      <c r="A13" s="129"/>
      <c r="B13" s="130"/>
      <c r="C13" s="130"/>
      <c r="D13" s="130"/>
      <c r="E13" s="130"/>
      <c r="F13" s="131"/>
      <c r="G13" s="152"/>
      <c r="H13" s="153"/>
      <c r="I13" s="140" t="s">
        <v>22</v>
      </c>
      <c r="J13" s="164"/>
      <c r="K13" s="164"/>
      <c r="L13" s="164"/>
      <c r="M13" s="164"/>
      <c r="N13" s="164"/>
      <c r="O13" s="165"/>
      <c r="P13" s="143">
        <v>420713.23599999998</v>
      </c>
      <c r="Q13" s="144"/>
      <c r="R13" s="144"/>
      <c r="S13" s="144"/>
      <c r="T13" s="144"/>
      <c r="U13" s="144"/>
      <c r="V13" s="145"/>
      <c r="W13" s="143">
        <v>123854.511</v>
      </c>
      <c r="X13" s="144"/>
      <c r="Y13" s="144"/>
      <c r="Z13" s="144"/>
      <c r="AA13" s="144"/>
      <c r="AB13" s="144"/>
      <c r="AC13" s="145"/>
      <c r="AD13" s="143">
        <v>93927.5</v>
      </c>
      <c r="AE13" s="144"/>
      <c r="AF13" s="144"/>
      <c r="AG13" s="144"/>
      <c r="AH13" s="144"/>
      <c r="AI13" s="144"/>
      <c r="AJ13" s="145"/>
      <c r="AK13" s="166"/>
      <c r="AL13" s="166"/>
      <c r="AM13" s="166"/>
      <c r="AN13" s="166"/>
      <c r="AO13" s="166"/>
      <c r="AP13" s="166"/>
      <c r="AQ13" s="166"/>
      <c r="AR13" s="167"/>
      <c r="AS13" s="167"/>
      <c r="AT13" s="167"/>
      <c r="AU13" s="167"/>
      <c r="AV13" s="167"/>
      <c r="AW13" s="167"/>
      <c r="AX13" s="168"/>
    </row>
    <row r="14" spans="1:50" ht="21" customHeight="1">
      <c r="A14" s="129"/>
      <c r="B14" s="130"/>
      <c r="C14" s="130"/>
      <c r="D14" s="130"/>
      <c r="E14" s="130"/>
      <c r="F14" s="131"/>
      <c r="G14" s="152"/>
      <c r="H14" s="153"/>
      <c r="I14" s="140" t="s">
        <v>23</v>
      </c>
      <c r="J14" s="141"/>
      <c r="K14" s="141"/>
      <c r="L14" s="141"/>
      <c r="M14" s="141"/>
      <c r="N14" s="141"/>
      <c r="O14" s="142"/>
      <c r="P14" s="143">
        <v>44455.839082999999</v>
      </c>
      <c r="Q14" s="144"/>
      <c r="R14" s="144"/>
      <c r="S14" s="144"/>
      <c r="T14" s="144"/>
      <c r="U14" s="144"/>
      <c r="V14" s="145"/>
      <c r="W14" s="143">
        <v>344853.82592799998</v>
      </c>
      <c r="X14" s="144"/>
      <c r="Y14" s="144"/>
      <c r="Z14" s="144"/>
      <c r="AA14" s="144"/>
      <c r="AB14" s="144"/>
      <c r="AC14" s="145"/>
      <c r="AD14" s="143">
        <v>171228.33230099999</v>
      </c>
      <c r="AE14" s="144"/>
      <c r="AF14" s="144"/>
      <c r="AG14" s="144"/>
      <c r="AH14" s="144"/>
      <c r="AI14" s="144"/>
      <c r="AJ14" s="145"/>
      <c r="AK14" s="143">
        <v>113124.259103</v>
      </c>
      <c r="AL14" s="144"/>
      <c r="AM14" s="144"/>
      <c r="AN14" s="144"/>
      <c r="AO14" s="144"/>
      <c r="AP14" s="144"/>
      <c r="AQ14" s="145"/>
      <c r="AR14" s="169"/>
      <c r="AS14" s="170"/>
      <c r="AT14" s="170"/>
      <c r="AU14" s="170"/>
      <c r="AV14" s="170"/>
      <c r="AW14" s="170"/>
      <c r="AX14" s="171"/>
    </row>
    <row r="15" spans="1:50" ht="21" customHeight="1">
      <c r="A15" s="129"/>
      <c r="B15" s="130"/>
      <c r="C15" s="130"/>
      <c r="D15" s="130"/>
      <c r="E15" s="130"/>
      <c r="F15" s="131"/>
      <c r="G15" s="152"/>
      <c r="H15" s="153"/>
      <c r="I15" s="140" t="s">
        <v>24</v>
      </c>
      <c r="J15" s="141"/>
      <c r="K15" s="141"/>
      <c r="L15" s="141"/>
      <c r="M15" s="141"/>
      <c r="N15" s="141"/>
      <c r="O15" s="142"/>
      <c r="P15" s="143">
        <v>-285698.63578499999</v>
      </c>
      <c r="Q15" s="144"/>
      <c r="R15" s="144"/>
      <c r="S15" s="144"/>
      <c r="T15" s="144"/>
      <c r="U15" s="144"/>
      <c r="V15" s="145"/>
      <c r="W15" s="143">
        <v>-171228.33230099999</v>
      </c>
      <c r="X15" s="144"/>
      <c r="Y15" s="144"/>
      <c r="Z15" s="144"/>
      <c r="AA15" s="144"/>
      <c r="AB15" s="144"/>
      <c r="AC15" s="145"/>
      <c r="AD15" s="143">
        <v>-113124.259103</v>
      </c>
      <c r="AE15" s="144"/>
      <c r="AF15" s="144"/>
      <c r="AG15" s="144"/>
      <c r="AH15" s="144"/>
      <c r="AI15" s="144"/>
      <c r="AJ15" s="145"/>
      <c r="AK15" s="143"/>
      <c r="AL15" s="144"/>
      <c r="AM15" s="144"/>
      <c r="AN15" s="144"/>
      <c r="AO15" s="144"/>
      <c r="AP15" s="144"/>
      <c r="AQ15" s="145"/>
      <c r="AR15" s="146"/>
      <c r="AS15" s="147"/>
      <c r="AT15" s="147"/>
      <c r="AU15" s="147"/>
      <c r="AV15" s="147"/>
      <c r="AW15" s="147"/>
      <c r="AX15" s="148"/>
    </row>
    <row r="16" spans="1:50" ht="24.75" customHeight="1">
      <c r="A16" s="129"/>
      <c r="B16" s="130"/>
      <c r="C16" s="130"/>
      <c r="D16" s="130"/>
      <c r="E16" s="130"/>
      <c r="F16" s="131"/>
      <c r="G16" s="152"/>
      <c r="H16" s="153"/>
      <c r="I16" s="140" t="s">
        <v>25</v>
      </c>
      <c r="J16" s="164"/>
      <c r="K16" s="164"/>
      <c r="L16" s="164"/>
      <c r="M16" s="164"/>
      <c r="N16" s="164"/>
      <c r="O16" s="165"/>
      <c r="P16" s="172">
        <v>0</v>
      </c>
      <c r="Q16" s="173"/>
      <c r="R16" s="173"/>
      <c r="S16" s="173"/>
      <c r="T16" s="173"/>
      <c r="U16" s="173"/>
      <c r="V16" s="174"/>
      <c r="W16" s="143">
        <v>5519.1360000000004</v>
      </c>
      <c r="X16" s="144"/>
      <c r="Y16" s="144"/>
      <c r="Z16" s="144"/>
      <c r="AA16" s="144"/>
      <c r="AB16" s="144"/>
      <c r="AC16" s="145"/>
      <c r="AD16" s="172">
        <v>0</v>
      </c>
      <c r="AE16" s="173"/>
      <c r="AF16" s="173"/>
      <c r="AG16" s="173"/>
      <c r="AH16" s="173"/>
      <c r="AI16" s="173"/>
      <c r="AJ16" s="174"/>
      <c r="AK16" s="166"/>
      <c r="AL16" s="166"/>
      <c r="AM16" s="166"/>
      <c r="AN16" s="166"/>
      <c r="AO16" s="166"/>
      <c r="AP16" s="166"/>
      <c r="AQ16" s="166"/>
      <c r="AR16" s="167"/>
      <c r="AS16" s="167"/>
      <c r="AT16" s="167"/>
      <c r="AU16" s="167"/>
      <c r="AV16" s="167"/>
      <c r="AW16" s="167"/>
      <c r="AX16" s="168"/>
    </row>
    <row r="17" spans="1:55" ht="24.75" customHeight="1">
      <c r="A17" s="129"/>
      <c r="B17" s="130"/>
      <c r="C17" s="130"/>
      <c r="D17" s="130"/>
      <c r="E17" s="130"/>
      <c r="F17" s="131"/>
      <c r="G17" s="154"/>
      <c r="H17" s="155"/>
      <c r="I17" s="175" t="s">
        <v>26</v>
      </c>
      <c r="J17" s="176"/>
      <c r="K17" s="176"/>
      <c r="L17" s="176"/>
      <c r="M17" s="176"/>
      <c r="N17" s="176"/>
      <c r="O17" s="177"/>
      <c r="P17" s="178">
        <f>SUM(P12:V16)</f>
        <v>229836.42629799998</v>
      </c>
      <c r="Q17" s="178"/>
      <c r="R17" s="178"/>
      <c r="S17" s="178"/>
      <c r="T17" s="178"/>
      <c r="U17" s="178"/>
      <c r="V17" s="178"/>
      <c r="W17" s="178">
        <f>SUM(W12:AC16)</f>
        <v>353358.27162700001</v>
      </c>
      <c r="X17" s="178"/>
      <c r="Y17" s="178"/>
      <c r="Z17" s="178"/>
      <c r="AA17" s="178"/>
      <c r="AB17" s="178"/>
      <c r="AC17" s="178"/>
      <c r="AD17" s="178">
        <f>SUM(AD12:AJ16)</f>
        <v>202413.61319800001</v>
      </c>
      <c r="AE17" s="178"/>
      <c r="AF17" s="178"/>
      <c r="AG17" s="178"/>
      <c r="AH17" s="178"/>
      <c r="AI17" s="178"/>
      <c r="AJ17" s="178"/>
      <c r="AK17" s="178">
        <f>SUM(AK12:AQ16)</f>
        <v>163501.14810300001</v>
      </c>
      <c r="AL17" s="178"/>
      <c r="AM17" s="178"/>
      <c r="AN17" s="178"/>
      <c r="AO17" s="178"/>
      <c r="AP17" s="178"/>
      <c r="AQ17" s="178"/>
      <c r="AR17" s="179">
        <f>SUM(AR12:AX16)</f>
        <v>50369.455000000002</v>
      </c>
      <c r="AS17" s="180"/>
      <c r="AT17" s="180"/>
      <c r="AU17" s="180"/>
      <c r="AV17" s="180"/>
      <c r="AW17" s="180"/>
      <c r="AX17" s="181"/>
    </row>
    <row r="18" spans="1:55" ht="24.75" customHeight="1">
      <c r="A18" s="129"/>
      <c r="B18" s="130"/>
      <c r="C18" s="130"/>
      <c r="D18" s="130"/>
      <c r="E18" s="130"/>
      <c r="F18" s="131"/>
      <c r="G18" s="182" t="s">
        <v>27</v>
      </c>
      <c r="H18" s="183"/>
      <c r="I18" s="183"/>
      <c r="J18" s="183"/>
      <c r="K18" s="183"/>
      <c r="L18" s="183"/>
      <c r="M18" s="183"/>
      <c r="N18" s="183"/>
      <c r="O18" s="183"/>
      <c r="P18" s="184">
        <v>196618.83745200001</v>
      </c>
      <c r="Q18" s="185"/>
      <c r="R18" s="185"/>
      <c r="S18" s="185"/>
      <c r="T18" s="185"/>
      <c r="U18" s="185"/>
      <c r="V18" s="186"/>
      <c r="W18" s="184">
        <v>319267.89448999998</v>
      </c>
      <c r="X18" s="185"/>
      <c r="Y18" s="185"/>
      <c r="Z18" s="185"/>
      <c r="AA18" s="185"/>
      <c r="AB18" s="185"/>
      <c r="AC18" s="186"/>
      <c r="AD18" s="184">
        <v>176751.161078</v>
      </c>
      <c r="AE18" s="185"/>
      <c r="AF18" s="185"/>
      <c r="AG18" s="185"/>
      <c r="AH18" s="185"/>
      <c r="AI18" s="185"/>
      <c r="AJ18" s="186"/>
      <c r="AK18" s="187"/>
      <c r="AL18" s="187"/>
      <c r="AM18" s="187"/>
      <c r="AN18" s="187"/>
      <c r="AO18" s="187"/>
      <c r="AP18" s="187"/>
      <c r="AQ18" s="187"/>
      <c r="AR18" s="187"/>
      <c r="AS18" s="187"/>
      <c r="AT18" s="187"/>
      <c r="AU18" s="187"/>
      <c r="AV18" s="187"/>
      <c r="AW18" s="187"/>
      <c r="AX18" s="188"/>
    </row>
    <row r="19" spans="1:55" ht="24.75" customHeight="1">
      <c r="A19" s="132"/>
      <c r="B19" s="133"/>
      <c r="C19" s="133"/>
      <c r="D19" s="133"/>
      <c r="E19" s="133"/>
      <c r="F19" s="134"/>
      <c r="G19" s="182" t="s">
        <v>28</v>
      </c>
      <c r="H19" s="183"/>
      <c r="I19" s="183"/>
      <c r="J19" s="183"/>
      <c r="K19" s="183"/>
      <c r="L19" s="183"/>
      <c r="M19" s="183"/>
      <c r="N19" s="183"/>
      <c r="O19" s="183"/>
      <c r="P19" s="189">
        <f>ROUND(P18/P17*100,2)</f>
        <v>85.55</v>
      </c>
      <c r="Q19" s="189"/>
      <c r="R19" s="189"/>
      <c r="S19" s="189"/>
      <c r="T19" s="189"/>
      <c r="U19" s="189"/>
      <c r="V19" s="189"/>
      <c r="W19" s="189">
        <f>ROUND(W18/W17*100,2)</f>
        <v>90.35</v>
      </c>
      <c r="X19" s="189"/>
      <c r="Y19" s="189"/>
      <c r="Z19" s="189"/>
      <c r="AA19" s="189"/>
      <c r="AB19" s="189"/>
      <c r="AC19" s="189"/>
      <c r="AD19" s="189">
        <f>ROUND(AD18/AD17*100,2)</f>
        <v>87.32</v>
      </c>
      <c r="AE19" s="189"/>
      <c r="AF19" s="189"/>
      <c r="AG19" s="189"/>
      <c r="AH19" s="189"/>
      <c r="AI19" s="189"/>
      <c r="AJ19" s="189"/>
      <c r="AK19" s="187"/>
      <c r="AL19" s="187"/>
      <c r="AM19" s="187"/>
      <c r="AN19" s="187"/>
      <c r="AO19" s="187"/>
      <c r="AP19" s="187"/>
      <c r="AQ19" s="187"/>
      <c r="AR19" s="187"/>
      <c r="AS19" s="187"/>
      <c r="AT19" s="187"/>
      <c r="AU19" s="187"/>
      <c r="AV19" s="187"/>
      <c r="AW19" s="187"/>
      <c r="AX19" s="188"/>
    </row>
    <row r="20" spans="1:55" ht="31.7" customHeight="1">
      <c r="A20" s="209" t="s">
        <v>29</v>
      </c>
      <c r="B20" s="210"/>
      <c r="C20" s="210"/>
      <c r="D20" s="210"/>
      <c r="E20" s="210"/>
      <c r="F20" s="211"/>
      <c r="G20" s="220" t="s">
        <v>30</v>
      </c>
      <c r="H20" s="138"/>
      <c r="I20" s="138"/>
      <c r="J20" s="138"/>
      <c r="K20" s="138"/>
      <c r="L20" s="138"/>
      <c r="M20" s="138"/>
      <c r="N20" s="138"/>
      <c r="O20" s="138"/>
      <c r="P20" s="138"/>
      <c r="Q20" s="138"/>
      <c r="R20" s="138"/>
      <c r="S20" s="138"/>
      <c r="T20" s="138"/>
      <c r="U20" s="138"/>
      <c r="V20" s="138"/>
      <c r="W20" s="138"/>
      <c r="X20" s="139"/>
      <c r="Y20" s="221"/>
      <c r="Z20" s="222"/>
      <c r="AA20" s="223"/>
      <c r="AB20" s="137" t="s">
        <v>31</v>
      </c>
      <c r="AC20" s="138"/>
      <c r="AD20" s="139"/>
      <c r="AE20" s="192" t="s">
        <v>176</v>
      </c>
      <c r="AF20" s="192"/>
      <c r="AG20" s="192"/>
      <c r="AH20" s="192"/>
      <c r="AI20" s="192"/>
      <c r="AJ20" s="192" t="s">
        <v>177</v>
      </c>
      <c r="AK20" s="192"/>
      <c r="AL20" s="192"/>
      <c r="AM20" s="192"/>
      <c r="AN20" s="192"/>
      <c r="AO20" s="192" t="s">
        <v>178</v>
      </c>
      <c r="AP20" s="192"/>
      <c r="AQ20" s="192"/>
      <c r="AR20" s="192"/>
      <c r="AS20" s="192"/>
      <c r="AT20" s="193" t="s">
        <v>32</v>
      </c>
      <c r="AU20" s="192"/>
      <c r="AV20" s="192"/>
      <c r="AW20" s="192"/>
      <c r="AX20" s="194"/>
    </row>
    <row r="21" spans="1:55" ht="26.85" customHeight="1">
      <c r="A21" s="212"/>
      <c r="B21" s="210"/>
      <c r="C21" s="210"/>
      <c r="D21" s="210"/>
      <c r="E21" s="210"/>
      <c r="F21" s="211"/>
      <c r="G21" s="195" t="s">
        <v>33</v>
      </c>
      <c r="H21" s="196"/>
      <c r="I21" s="196"/>
      <c r="J21" s="196"/>
      <c r="K21" s="196"/>
      <c r="L21" s="196"/>
      <c r="M21" s="196"/>
      <c r="N21" s="196"/>
      <c r="O21" s="196"/>
      <c r="P21" s="196"/>
      <c r="Q21" s="196"/>
      <c r="R21" s="196"/>
      <c r="S21" s="196"/>
      <c r="T21" s="196"/>
      <c r="U21" s="196"/>
      <c r="V21" s="196"/>
      <c r="W21" s="196"/>
      <c r="X21" s="197"/>
      <c r="Y21" s="204" t="s">
        <v>34</v>
      </c>
      <c r="Z21" s="205"/>
      <c r="AA21" s="206"/>
      <c r="AB21" s="191" t="s">
        <v>33</v>
      </c>
      <c r="AC21" s="105"/>
      <c r="AD21" s="106"/>
      <c r="AE21" s="191" t="s">
        <v>33</v>
      </c>
      <c r="AF21" s="105"/>
      <c r="AG21" s="106"/>
      <c r="AH21" s="191" t="s">
        <v>33</v>
      </c>
      <c r="AI21" s="105"/>
      <c r="AJ21" s="106"/>
      <c r="AK21" s="191" t="s">
        <v>33</v>
      </c>
      <c r="AL21" s="105"/>
      <c r="AM21" s="106"/>
      <c r="AN21" s="191" t="s">
        <v>33</v>
      </c>
      <c r="AO21" s="105"/>
      <c r="AP21" s="106"/>
      <c r="AQ21" s="191" t="s">
        <v>33</v>
      </c>
      <c r="AR21" s="105"/>
      <c r="AS21" s="106"/>
      <c r="AT21" s="216"/>
      <c r="AU21" s="216"/>
      <c r="AV21" s="216"/>
      <c r="AW21" s="216"/>
      <c r="AX21" s="217"/>
    </row>
    <row r="22" spans="1:55" ht="23.65" customHeight="1">
      <c r="A22" s="213"/>
      <c r="B22" s="214"/>
      <c r="C22" s="214"/>
      <c r="D22" s="214"/>
      <c r="E22" s="214"/>
      <c r="F22" s="215"/>
      <c r="G22" s="198"/>
      <c r="H22" s="199"/>
      <c r="I22" s="199"/>
      <c r="J22" s="199"/>
      <c r="K22" s="199"/>
      <c r="L22" s="199"/>
      <c r="M22" s="199"/>
      <c r="N22" s="199"/>
      <c r="O22" s="199"/>
      <c r="P22" s="199"/>
      <c r="Q22" s="199"/>
      <c r="R22" s="199"/>
      <c r="S22" s="199"/>
      <c r="T22" s="199"/>
      <c r="U22" s="199"/>
      <c r="V22" s="199"/>
      <c r="W22" s="199"/>
      <c r="X22" s="200"/>
      <c r="Y22" s="137" t="s">
        <v>35</v>
      </c>
      <c r="Z22" s="138"/>
      <c r="AA22" s="139"/>
      <c r="AB22" s="191" t="s">
        <v>33</v>
      </c>
      <c r="AC22" s="105"/>
      <c r="AD22" s="106"/>
      <c r="AE22" s="191" t="s">
        <v>33</v>
      </c>
      <c r="AF22" s="105"/>
      <c r="AG22" s="106"/>
      <c r="AH22" s="191" t="s">
        <v>33</v>
      </c>
      <c r="AI22" s="105"/>
      <c r="AJ22" s="106"/>
      <c r="AK22" s="191" t="s">
        <v>33</v>
      </c>
      <c r="AL22" s="105"/>
      <c r="AM22" s="106"/>
      <c r="AN22" s="191" t="s">
        <v>33</v>
      </c>
      <c r="AO22" s="105"/>
      <c r="AP22" s="106"/>
      <c r="AQ22" s="191" t="s">
        <v>33</v>
      </c>
      <c r="AR22" s="105"/>
      <c r="AS22" s="106"/>
      <c r="AT22" s="218" t="s">
        <v>33</v>
      </c>
      <c r="AU22" s="218"/>
      <c r="AV22" s="218"/>
      <c r="AW22" s="218"/>
      <c r="AX22" s="219"/>
    </row>
    <row r="23" spans="1:55" ht="32.25" customHeight="1">
      <c r="A23" s="213"/>
      <c r="B23" s="214"/>
      <c r="C23" s="214"/>
      <c r="D23" s="214"/>
      <c r="E23" s="214"/>
      <c r="F23" s="215"/>
      <c r="G23" s="201"/>
      <c r="H23" s="202"/>
      <c r="I23" s="202"/>
      <c r="J23" s="202"/>
      <c r="K23" s="202"/>
      <c r="L23" s="202"/>
      <c r="M23" s="202"/>
      <c r="N23" s="202"/>
      <c r="O23" s="202"/>
      <c r="P23" s="202"/>
      <c r="Q23" s="202"/>
      <c r="R23" s="202"/>
      <c r="S23" s="202"/>
      <c r="T23" s="202"/>
      <c r="U23" s="202"/>
      <c r="V23" s="202"/>
      <c r="W23" s="202"/>
      <c r="X23" s="203"/>
      <c r="Y23" s="137" t="s">
        <v>36</v>
      </c>
      <c r="Z23" s="138"/>
      <c r="AA23" s="139"/>
      <c r="AB23" s="190" t="s">
        <v>158</v>
      </c>
      <c r="AC23" s="190"/>
      <c r="AD23" s="190"/>
      <c r="AE23" s="191" t="s">
        <v>33</v>
      </c>
      <c r="AF23" s="105"/>
      <c r="AG23" s="106"/>
      <c r="AH23" s="191" t="s">
        <v>33</v>
      </c>
      <c r="AI23" s="105"/>
      <c r="AJ23" s="106"/>
      <c r="AK23" s="191" t="s">
        <v>33</v>
      </c>
      <c r="AL23" s="105"/>
      <c r="AM23" s="106"/>
      <c r="AN23" s="191" t="s">
        <v>33</v>
      </c>
      <c r="AO23" s="105"/>
      <c r="AP23" s="106"/>
      <c r="AQ23" s="191" t="s">
        <v>33</v>
      </c>
      <c r="AR23" s="105"/>
      <c r="AS23" s="106"/>
      <c r="AT23" s="207"/>
      <c r="AU23" s="207"/>
      <c r="AV23" s="207"/>
      <c r="AW23" s="207"/>
      <c r="AX23" s="208"/>
    </row>
    <row r="24" spans="1:55" ht="31.7" customHeight="1">
      <c r="A24" s="241" t="s">
        <v>37</v>
      </c>
      <c r="B24" s="242"/>
      <c r="C24" s="242"/>
      <c r="D24" s="242"/>
      <c r="E24" s="242"/>
      <c r="F24" s="243"/>
      <c r="G24" s="220" t="s">
        <v>38</v>
      </c>
      <c r="H24" s="138"/>
      <c r="I24" s="138"/>
      <c r="J24" s="138"/>
      <c r="K24" s="138"/>
      <c r="L24" s="138"/>
      <c r="M24" s="138"/>
      <c r="N24" s="138"/>
      <c r="O24" s="138"/>
      <c r="P24" s="138"/>
      <c r="Q24" s="138"/>
      <c r="R24" s="138"/>
      <c r="S24" s="138"/>
      <c r="T24" s="138"/>
      <c r="U24" s="138"/>
      <c r="V24" s="138"/>
      <c r="W24" s="138"/>
      <c r="X24" s="139"/>
      <c r="Y24" s="221"/>
      <c r="Z24" s="222"/>
      <c r="AA24" s="223"/>
      <c r="AB24" s="137" t="s">
        <v>31</v>
      </c>
      <c r="AC24" s="138"/>
      <c r="AD24" s="139"/>
      <c r="AE24" s="192" t="s">
        <v>176</v>
      </c>
      <c r="AF24" s="192"/>
      <c r="AG24" s="192"/>
      <c r="AH24" s="192"/>
      <c r="AI24" s="192"/>
      <c r="AJ24" s="192" t="s">
        <v>177</v>
      </c>
      <c r="AK24" s="192"/>
      <c r="AL24" s="192"/>
      <c r="AM24" s="192"/>
      <c r="AN24" s="192"/>
      <c r="AO24" s="192" t="s">
        <v>178</v>
      </c>
      <c r="AP24" s="192"/>
      <c r="AQ24" s="192"/>
      <c r="AR24" s="192"/>
      <c r="AS24" s="192"/>
      <c r="AT24" s="226" t="s">
        <v>39</v>
      </c>
      <c r="AU24" s="227"/>
      <c r="AV24" s="227"/>
      <c r="AW24" s="227"/>
      <c r="AX24" s="228"/>
    </row>
    <row r="25" spans="1:55" ht="39.950000000000003" customHeight="1">
      <c r="A25" s="244"/>
      <c r="B25" s="245"/>
      <c r="C25" s="245"/>
      <c r="D25" s="245"/>
      <c r="E25" s="245"/>
      <c r="F25" s="246"/>
      <c r="G25" s="229" t="s">
        <v>157</v>
      </c>
      <c r="H25" s="196"/>
      <c r="I25" s="196"/>
      <c r="J25" s="196"/>
      <c r="K25" s="196"/>
      <c r="L25" s="196"/>
      <c r="M25" s="196"/>
      <c r="N25" s="196"/>
      <c r="O25" s="196"/>
      <c r="P25" s="196"/>
      <c r="Q25" s="196"/>
      <c r="R25" s="196"/>
      <c r="S25" s="196"/>
      <c r="T25" s="196"/>
      <c r="U25" s="196"/>
      <c r="V25" s="196"/>
      <c r="W25" s="196"/>
      <c r="X25" s="197"/>
      <c r="Y25" s="230" t="s">
        <v>40</v>
      </c>
      <c r="Z25" s="231"/>
      <c r="AA25" s="232"/>
      <c r="AB25" s="233" t="s">
        <v>41</v>
      </c>
      <c r="AC25" s="231"/>
      <c r="AD25" s="232"/>
      <c r="AE25" s="234" t="s">
        <v>179</v>
      </c>
      <c r="AF25" s="190"/>
      <c r="AG25" s="190"/>
      <c r="AH25" s="190"/>
      <c r="AI25" s="190"/>
      <c r="AJ25" s="235" t="s">
        <v>180</v>
      </c>
      <c r="AK25" s="44"/>
      <c r="AL25" s="44"/>
      <c r="AM25" s="44"/>
      <c r="AN25" s="44"/>
      <c r="AO25" s="236" t="s">
        <v>181</v>
      </c>
      <c r="AP25" s="218"/>
      <c r="AQ25" s="218"/>
      <c r="AR25" s="218"/>
      <c r="AS25" s="218"/>
      <c r="AT25" s="224" t="s">
        <v>182</v>
      </c>
      <c r="AU25" s="46"/>
      <c r="AV25" s="46"/>
      <c r="AW25" s="46"/>
      <c r="AX25" s="225"/>
      <c r="AY25" s="2"/>
      <c r="AZ25" s="3"/>
      <c r="BA25" s="3"/>
      <c r="BB25" s="3"/>
      <c r="BC25" s="3"/>
    </row>
    <row r="26" spans="1:55" ht="32.25" customHeight="1">
      <c r="A26" s="247"/>
      <c r="B26" s="248"/>
      <c r="C26" s="248"/>
      <c r="D26" s="248"/>
      <c r="E26" s="248"/>
      <c r="F26" s="249"/>
      <c r="G26" s="201"/>
      <c r="H26" s="202"/>
      <c r="I26" s="202"/>
      <c r="J26" s="202"/>
      <c r="K26" s="202"/>
      <c r="L26" s="202"/>
      <c r="M26" s="202"/>
      <c r="N26" s="202"/>
      <c r="O26" s="202"/>
      <c r="P26" s="202"/>
      <c r="Q26" s="202"/>
      <c r="R26" s="202"/>
      <c r="S26" s="202"/>
      <c r="T26" s="202"/>
      <c r="U26" s="202"/>
      <c r="V26" s="202"/>
      <c r="W26" s="202"/>
      <c r="X26" s="203"/>
      <c r="Y26" s="237" t="s">
        <v>183</v>
      </c>
      <c r="Z26" s="105"/>
      <c r="AA26" s="106"/>
      <c r="AB26" s="191" t="s">
        <v>33</v>
      </c>
      <c r="AC26" s="105"/>
      <c r="AD26" s="106"/>
      <c r="AE26" s="224" t="s">
        <v>182</v>
      </c>
      <c r="AF26" s="46"/>
      <c r="AG26" s="46"/>
      <c r="AH26" s="46"/>
      <c r="AI26" s="47"/>
      <c r="AJ26" s="46" t="s">
        <v>182</v>
      </c>
      <c r="AK26" s="46"/>
      <c r="AL26" s="46"/>
      <c r="AM26" s="46"/>
      <c r="AN26" s="47"/>
      <c r="AO26" s="46" t="s">
        <v>182</v>
      </c>
      <c r="AP26" s="46"/>
      <c r="AQ26" s="46"/>
      <c r="AR26" s="46"/>
      <c r="AS26" s="47"/>
      <c r="AT26" s="46" t="s">
        <v>182</v>
      </c>
      <c r="AU26" s="46"/>
      <c r="AV26" s="46"/>
      <c r="AW26" s="46"/>
      <c r="AX26" s="225"/>
    </row>
    <row r="27" spans="1:55" ht="32.25" customHeight="1">
      <c r="A27" s="241" t="s">
        <v>42</v>
      </c>
      <c r="B27" s="196"/>
      <c r="C27" s="196"/>
      <c r="D27" s="196"/>
      <c r="E27" s="196"/>
      <c r="F27" s="255"/>
      <c r="G27" s="138" t="s">
        <v>43</v>
      </c>
      <c r="H27" s="138"/>
      <c r="I27" s="138"/>
      <c r="J27" s="138"/>
      <c r="K27" s="138"/>
      <c r="L27" s="138"/>
      <c r="M27" s="138"/>
      <c r="N27" s="138"/>
      <c r="O27" s="138"/>
      <c r="P27" s="138"/>
      <c r="Q27" s="138"/>
      <c r="R27" s="138"/>
      <c r="S27" s="138"/>
      <c r="T27" s="138"/>
      <c r="U27" s="138"/>
      <c r="V27" s="138"/>
      <c r="W27" s="138"/>
      <c r="X27" s="139"/>
      <c r="Y27" s="238"/>
      <c r="Z27" s="239"/>
      <c r="AA27" s="240"/>
      <c r="AB27" s="137" t="s">
        <v>31</v>
      </c>
      <c r="AC27" s="138"/>
      <c r="AD27" s="139"/>
      <c r="AE27" s="137" t="s">
        <v>176</v>
      </c>
      <c r="AF27" s="138"/>
      <c r="AG27" s="138"/>
      <c r="AH27" s="138"/>
      <c r="AI27" s="139"/>
      <c r="AJ27" s="137" t="s">
        <v>177</v>
      </c>
      <c r="AK27" s="138"/>
      <c r="AL27" s="138"/>
      <c r="AM27" s="138"/>
      <c r="AN27" s="139"/>
      <c r="AO27" s="137" t="s">
        <v>178</v>
      </c>
      <c r="AP27" s="138"/>
      <c r="AQ27" s="138"/>
      <c r="AR27" s="138"/>
      <c r="AS27" s="139"/>
      <c r="AT27" s="226" t="s">
        <v>44</v>
      </c>
      <c r="AU27" s="227"/>
      <c r="AV27" s="227"/>
      <c r="AW27" s="227"/>
      <c r="AX27" s="228"/>
    </row>
    <row r="28" spans="1:55" ht="46.5" customHeight="1">
      <c r="A28" s="256"/>
      <c r="B28" s="199"/>
      <c r="C28" s="199"/>
      <c r="D28" s="199"/>
      <c r="E28" s="199"/>
      <c r="F28" s="257"/>
      <c r="G28" s="260" t="s">
        <v>33</v>
      </c>
      <c r="H28" s="260"/>
      <c r="I28" s="260"/>
      <c r="J28" s="260"/>
      <c r="K28" s="260"/>
      <c r="L28" s="260"/>
      <c r="M28" s="260"/>
      <c r="N28" s="260"/>
      <c r="O28" s="260"/>
      <c r="P28" s="260"/>
      <c r="Q28" s="260"/>
      <c r="R28" s="260"/>
      <c r="S28" s="260"/>
      <c r="T28" s="260"/>
      <c r="U28" s="260"/>
      <c r="V28" s="260"/>
      <c r="W28" s="260"/>
      <c r="X28" s="260"/>
      <c r="Y28" s="262" t="s">
        <v>42</v>
      </c>
      <c r="Z28" s="263"/>
      <c r="AA28" s="264"/>
      <c r="AB28" s="191" t="s">
        <v>33</v>
      </c>
      <c r="AC28" s="105"/>
      <c r="AD28" s="106"/>
      <c r="AE28" s="253" t="s">
        <v>33</v>
      </c>
      <c r="AF28" s="59"/>
      <c r="AG28" s="59"/>
      <c r="AH28" s="59"/>
      <c r="AI28" s="60"/>
      <c r="AJ28" s="253" t="s">
        <v>33</v>
      </c>
      <c r="AK28" s="59"/>
      <c r="AL28" s="59"/>
      <c r="AM28" s="59"/>
      <c r="AN28" s="60"/>
      <c r="AO28" s="253" t="s">
        <v>33</v>
      </c>
      <c r="AP28" s="59"/>
      <c r="AQ28" s="59"/>
      <c r="AR28" s="59"/>
      <c r="AS28" s="60"/>
      <c r="AT28" s="253" t="s">
        <v>33</v>
      </c>
      <c r="AU28" s="59"/>
      <c r="AV28" s="59"/>
      <c r="AW28" s="59"/>
      <c r="AX28" s="254"/>
    </row>
    <row r="29" spans="1:55" ht="47.1" customHeight="1">
      <c r="A29" s="258"/>
      <c r="B29" s="202"/>
      <c r="C29" s="202"/>
      <c r="D29" s="202"/>
      <c r="E29" s="202"/>
      <c r="F29" s="259"/>
      <c r="G29" s="261"/>
      <c r="H29" s="261"/>
      <c r="I29" s="261"/>
      <c r="J29" s="261"/>
      <c r="K29" s="261"/>
      <c r="L29" s="261"/>
      <c r="M29" s="261"/>
      <c r="N29" s="261"/>
      <c r="O29" s="261"/>
      <c r="P29" s="261"/>
      <c r="Q29" s="261"/>
      <c r="R29" s="261"/>
      <c r="S29" s="261"/>
      <c r="T29" s="261"/>
      <c r="U29" s="261"/>
      <c r="V29" s="261"/>
      <c r="W29" s="261"/>
      <c r="X29" s="261"/>
      <c r="Y29" s="204" t="s">
        <v>45</v>
      </c>
      <c r="Z29" s="105"/>
      <c r="AA29" s="106"/>
      <c r="AB29" s="191" t="s">
        <v>33</v>
      </c>
      <c r="AC29" s="105"/>
      <c r="AD29" s="106"/>
      <c r="AE29" s="253" t="s">
        <v>33</v>
      </c>
      <c r="AF29" s="59"/>
      <c r="AG29" s="59"/>
      <c r="AH29" s="59"/>
      <c r="AI29" s="60"/>
      <c r="AJ29" s="253" t="s">
        <v>33</v>
      </c>
      <c r="AK29" s="59"/>
      <c r="AL29" s="59"/>
      <c r="AM29" s="59"/>
      <c r="AN29" s="60"/>
      <c r="AO29" s="253" t="s">
        <v>33</v>
      </c>
      <c r="AP29" s="59"/>
      <c r="AQ29" s="59"/>
      <c r="AR29" s="59"/>
      <c r="AS29" s="60"/>
      <c r="AT29" s="253" t="s">
        <v>33</v>
      </c>
      <c r="AU29" s="59"/>
      <c r="AV29" s="59"/>
      <c r="AW29" s="59"/>
      <c r="AX29" s="254"/>
    </row>
    <row r="30" spans="1:55" ht="23.1" customHeight="1">
      <c r="A30" s="277" t="s">
        <v>46</v>
      </c>
      <c r="B30" s="278"/>
      <c r="C30" s="283" t="s">
        <v>47</v>
      </c>
      <c r="D30" s="284"/>
      <c r="E30" s="284"/>
      <c r="F30" s="284"/>
      <c r="G30" s="284"/>
      <c r="H30" s="284"/>
      <c r="I30" s="284"/>
      <c r="J30" s="284"/>
      <c r="K30" s="285"/>
      <c r="L30" s="286" t="s">
        <v>48</v>
      </c>
      <c r="M30" s="286"/>
      <c r="N30" s="286"/>
      <c r="O30" s="286"/>
      <c r="P30" s="286"/>
      <c r="Q30" s="286"/>
      <c r="R30" s="287" t="s">
        <v>175</v>
      </c>
      <c r="S30" s="287"/>
      <c r="T30" s="287"/>
      <c r="U30" s="287"/>
      <c r="V30" s="287"/>
      <c r="W30" s="287"/>
      <c r="X30" s="288" t="s">
        <v>49</v>
      </c>
      <c r="Y30" s="284"/>
      <c r="Z30" s="284"/>
      <c r="AA30" s="284"/>
      <c r="AB30" s="284"/>
      <c r="AC30" s="284"/>
      <c r="AD30" s="284"/>
      <c r="AE30" s="284"/>
      <c r="AF30" s="284"/>
      <c r="AG30" s="284"/>
      <c r="AH30" s="284"/>
      <c r="AI30" s="284"/>
      <c r="AJ30" s="284"/>
      <c r="AK30" s="284"/>
      <c r="AL30" s="284"/>
      <c r="AM30" s="284"/>
      <c r="AN30" s="284"/>
      <c r="AO30" s="284"/>
      <c r="AP30" s="284"/>
      <c r="AQ30" s="284"/>
      <c r="AR30" s="284"/>
      <c r="AS30" s="284"/>
      <c r="AT30" s="284"/>
      <c r="AU30" s="284"/>
      <c r="AV30" s="284"/>
      <c r="AW30" s="284"/>
      <c r="AX30" s="289"/>
    </row>
    <row r="31" spans="1:55" ht="23.1" customHeight="1">
      <c r="A31" s="279"/>
      <c r="B31" s="280"/>
      <c r="C31" s="290" t="s">
        <v>50</v>
      </c>
      <c r="D31" s="291"/>
      <c r="E31" s="291"/>
      <c r="F31" s="291"/>
      <c r="G31" s="291"/>
      <c r="H31" s="291"/>
      <c r="I31" s="291"/>
      <c r="J31" s="291"/>
      <c r="K31" s="292"/>
      <c r="L31" s="293">
        <v>34996.449999999997</v>
      </c>
      <c r="M31" s="294"/>
      <c r="N31" s="294"/>
      <c r="O31" s="294"/>
      <c r="P31" s="294"/>
      <c r="Q31" s="295"/>
      <c r="R31" s="296">
        <v>39830.642</v>
      </c>
      <c r="S31" s="296"/>
      <c r="T31" s="296"/>
      <c r="U31" s="296"/>
      <c r="V31" s="296"/>
      <c r="W31" s="296"/>
      <c r="X31" s="297"/>
      <c r="Y31" s="298"/>
      <c r="Z31" s="298"/>
      <c r="AA31" s="298"/>
      <c r="AB31" s="298"/>
      <c r="AC31" s="298"/>
      <c r="AD31" s="298"/>
      <c r="AE31" s="298"/>
      <c r="AF31" s="298"/>
      <c r="AG31" s="298"/>
      <c r="AH31" s="298"/>
      <c r="AI31" s="298"/>
      <c r="AJ31" s="298"/>
      <c r="AK31" s="298"/>
      <c r="AL31" s="298"/>
      <c r="AM31" s="298"/>
      <c r="AN31" s="298"/>
      <c r="AO31" s="298"/>
      <c r="AP31" s="298"/>
      <c r="AQ31" s="298"/>
      <c r="AR31" s="298"/>
      <c r="AS31" s="298"/>
      <c r="AT31" s="298"/>
      <c r="AU31" s="298"/>
      <c r="AV31" s="298"/>
      <c r="AW31" s="298"/>
      <c r="AX31" s="299"/>
    </row>
    <row r="32" spans="1:55" ht="23.1" customHeight="1">
      <c r="A32" s="279"/>
      <c r="B32" s="280"/>
      <c r="C32" s="300" t="s">
        <v>51</v>
      </c>
      <c r="D32" s="301"/>
      <c r="E32" s="301"/>
      <c r="F32" s="301"/>
      <c r="G32" s="301"/>
      <c r="H32" s="301"/>
      <c r="I32" s="301"/>
      <c r="J32" s="301"/>
      <c r="K32" s="302"/>
      <c r="L32" s="314">
        <v>15380.439</v>
      </c>
      <c r="M32" s="314"/>
      <c r="N32" s="314"/>
      <c r="O32" s="314"/>
      <c r="P32" s="314"/>
      <c r="Q32" s="314"/>
      <c r="R32" s="296">
        <v>10538.813</v>
      </c>
      <c r="S32" s="296"/>
      <c r="T32" s="296"/>
      <c r="U32" s="296"/>
      <c r="V32" s="296"/>
      <c r="W32" s="296"/>
      <c r="X32" s="250"/>
      <c r="Y32" s="251"/>
      <c r="Z32" s="251"/>
      <c r="AA32" s="251"/>
      <c r="AB32" s="251"/>
      <c r="AC32" s="251"/>
      <c r="AD32" s="251"/>
      <c r="AE32" s="251"/>
      <c r="AF32" s="251"/>
      <c r="AG32" s="251"/>
      <c r="AH32" s="251"/>
      <c r="AI32" s="251"/>
      <c r="AJ32" s="251"/>
      <c r="AK32" s="251"/>
      <c r="AL32" s="251"/>
      <c r="AM32" s="251"/>
      <c r="AN32" s="251"/>
      <c r="AO32" s="251"/>
      <c r="AP32" s="251"/>
      <c r="AQ32" s="251"/>
      <c r="AR32" s="251"/>
      <c r="AS32" s="251"/>
      <c r="AT32" s="251"/>
      <c r="AU32" s="251"/>
      <c r="AV32" s="251"/>
      <c r="AW32" s="251"/>
      <c r="AX32" s="252"/>
    </row>
    <row r="33" spans="1:50" ht="23.1" customHeight="1">
      <c r="A33" s="279"/>
      <c r="B33" s="280"/>
      <c r="C33" s="300"/>
      <c r="D33" s="301"/>
      <c r="E33" s="301"/>
      <c r="F33" s="301"/>
      <c r="G33" s="301"/>
      <c r="H33" s="301"/>
      <c r="I33" s="301"/>
      <c r="J33" s="301"/>
      <c r="K33" s="302"/>
      <c r="L33" s="303"/>
      <c r="M33" s="303"/>
      <c r="N33" s="303"/>
      <c r="O33" s="303"/>
      <c r="P33" s="303"/>
      <c r="Q33" s="303"/>
      <c r="R33" s="304"/>
      <c r="S33" s="304"/>
      <c r="T33" s="304"/>
      <c r="U33" s="304"/>
      <c r="V33" s="304"/>
      <c r="W33" s="304"/>
      <c r="X33" s="250"/>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2"/>
    </row>
    <row r="34" spans="1:50" ht="23.1" customHeight="1">
      <c r="A34" s="279"/>
      <c r="B34" s="280"/>
      <c r="C34" s="300"/>
      <c r="D34" s="301"/>
      <c r="E34" s="301"/>
      <c r="F34" s="301"/>
      <c r="G34" s="301"/>
      <c r="H34" s="301"/>
      <c r="I34" s="301"/>
      <c r="J34" s="301"/>
      <c r="K34" s="302"/>
      <c r="L34" s="303"/>
      <c r="M34" s="303"/>
      <c r="N34" s="303"/>
      <c r="O34" s="303"/>
      <c r="P34" s="303"/>
      <c r="Q34" s="303"/>
      <c r="R34" s="304"/>
      <c r="S34" s="304"/>
      <c r="T34" s="304"/>
      <c r="U34" s="304"/>
      <c r="V34" s="304"/>
      <c r="W34" s="304"/>
      <c r="X34" s="250"/>
      <c r="Y34" s="251"/>
      <c r="Z34" s="251"/>
      <c r="AA34" s="251"/>
      <c r="AB34" s="251"/>
      <c r="AC34" s="251"/>
      <c r="AD34" s="251"/>
      <c r="AE34" s="251"/>
      <c r="AF34" s="251"/>
      <c r="AG34" s="251"/>
      <c r="AH34" s="251"/>
      <c r="AI34" s="251"/>
      <c r="AJ34" s="251"/>
      <c r="AK34" s="251"/>
      <c r="AL34" s="251"/>
      <c r="AM34" s="251"/>
      <c r="AN34" s="251"/>
      <c r="AO34" s="251"/>
      <c r="AP34" s="251"/>
      <c r="AQ34" s="251"/>
      <c r="AR34" s="251"/>
      <c r="AS34" s="251"/>
      <c r="AT34" s="251"/>
      <c r="AU34" s="251"/>
      <c r="AV34" s="251"/>
      <c r="AW34" s="251"/>
      <c r="AX34" s="252"/>
    </row>
    <row r="35" spans="1:50" ht="23.1" customHeight="1">
      <c r="A35" s="279"/>
      <c r="B35" s="280"/>
      <c r="C35" s="300"/>
      <c r="D35" s="301"/>
      <c r="E35" s="301"/>
      <c r="F35" s="301"/>
      <c r="G35" s="301"/>
      <c r="H35" s="301"/>
      <c r="I35" s="301"/>
      <c r="J35" s="301"/>
      <c r="K35" s="302"/>
      <c r="L35" s="303"/>
      <c r="M35" s="303"/>
      <c r="N35" s="303"/>
      <c r="O35" s="303"/>
      <c r="P35" s="303"/>
      <c r="Q35" s="303"/>
      <c r="R35" s="304"/>
      <c r="S35" s="304"/>
      <c r="T35" s="304"/>
      <c r="U35" s="304"/>
      <c r="V35" s="304"/>
      <c r="W35" s="304"/>
      <c r="X35" s="250"/>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2"/>
    </row>
    <row r="36" spans="1:50" ht="23.1" customHeight="1">
      <c r="A36" s="279"/>
      <c r="B36" s="280"/>
      <c r="C36" s="305"/>
      <c r="D36" s="306"/>
      <c r="E36" s="306"/>
      <c r="F36" s="306"/>
      <c r="G36" s="306"/>
      <c r="H36" s="306"/>
      <c r="I36" s="306"/>
      <c r="J36" s="306"/>
      <c r="K36" s="307"/>
      <c r="L36" s="308"/>
      <c r="M36" s="309"/>
      <c r="N36" s="309"/>
      <c r="O36" s="309"/>
      <c r="P36" s="309"/>
      <c r="Q36" s="310"/>
      <c r="R36" s="311"/>
      <c r="S36" s="312"/>
      <c r="T36" s="312"/>
      <c r="U36" s="312"/>
      <c r="V36" s="312"/>
      <c r="W36" s="313"/>
      <c r="X36" s="250"/>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2"/>
    </row>
    <row r="37" spans="1:50" ht="21" customHeight="1" thickBot="1">
      <c r="A37" s="281"/>
      <c r="B37" s="282"/>
      <c r="C37" s="265" t="s">
        <v>26</v>
      </c>
      <c r="D37" s="266"/>
      <c r="E37" s="266"/>
      <c r="F37" s="266"/>
      <c r="G37" s="266"/>
      <c r="H37" s="266"/>
      <c r="I37" s="266"/>
      <c r="J37" s="266"/>
      <c r="K37" s="267"/>
      <c r="L37" s="268">
        <f>SUM(L31:Q36)</f>
        <v>50376.888999999996</v>
      </c>
      <c r="M37" s="269"/>
      <c r="N37" s="269"/>
      <c r="O37" s="269"/>
      <c r="P37" s="269"/>
      <c r="Q37" s="270"/>
      <c r="R37" s="271">
        <f>SUM(R31:W36)</f>
        <v>50369.455000000002</v>
      </c>
      <c r="S37" s="272"/>
      <c r="T37" s="272"/>
      <c r="U37" s="272"/>
      <c r="V37" s="272"/>
      <c r="W37" s="273"/>
      <c r="X37" s="274"/>
      <c r="Y37" s="275"/>
      <c r="Z37" s="275"/>
      <c r="AA37" s="275"/>
      <c r="AB37" s="275"/>
      <c r="AC37" s="275"/>
      <c r="AD37" s="275"/>
      <c r="AE37" s="275"/>
      <c r="AF37" s="275"/>
      <c r="AG37" s="275"/>
      <c r="AH37" s="275"/>
      <c r="AI37" s="275"/>
      <c r="AJ37" s="275"/>
      <c r="AK37" s="275"/>
      <c r="AL37" s="275"/>
      <c r="AM37" s="275"/>
      <c r="AN37" s="275"/>
      <c r="AO37" s="275"/>
      <c r="AP37" s="275"/>
      <c r="AQ37" s="275"/>
      <c r="AR37" s="275"/>
      <c r="AS37" s="275"/>
      <c r="AT37" s="275"/>
      <c r="AU37" s="275"/>
      <c r="AV37" s="275"/>
      <c r="AW37" s="275"/>
      <c r="AX37" s="276"/>
    </row>
    <row r="38" spans="1:50" ht="0.95" customHeight="1" thickBot="1">
      <c r="A38" s="4"/>
      <c r="B38" s="5"/>
      <c r="C38" s="6"/>
      <c r="D38" s="6"/>
      <c r="E38" s="6"/>
      <c r="F38" s="6"/>
      <c r="G38" s="6"/>
      <c r="H38" s="6"/>
      <c r="I38" s="6"/>
      <c r="J38" s="6"/>
      <c r="K38" s="6"/>
      <c r="L38" s="7"/>
      <c r="M38" s="7"/>
      <c r="N38" s="7"/>
      <c r="O38" s="7"/>
      <c r="P38" s="7"/>
      <c r="Q38" s="7"/>
      <c r="R38" s="34"/>
      <c r="S38" s="34"/>
      <c r="T38" s="34"/>
      <c r="U38" s="34"/>
      <c r="V38" s="34"/>
      <c r="W38" s="34"/>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3"/>
    </row>
    <row r="39" spans="1:50" ht="21" customHeight="1">
      <c r="A39" s="315" t="s">
        <v>52</v>
      </c>
      <c r="B39" s="316"/>
      <c r="C39" s="316"/>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16"/>
      <c r="AP39" s="316"/>
      <c r="AQ39" s="316"/>
      <c r="AR39" s="316"/>
      <c r="AS39" s="316"/>
      <c r="AT39" s="316"/>
      <c r="AU39" s="316"/>
      <c r="AV39" s="316"/>
      <c r="AW39" s="316"/>
      <c r="AX39" s="317"/>
    </row>
    <row r="40" spans="1:50" ht="21" customHeight="1">
      <c r="A40" s="8"/>
      <c r="B40" s="9"/>
      <c r="C40" s="318" t="s">
        <v>53</v>
      </c>
      <c r="D40" s="319"/>
      <c r="E40" s="319"/>
      <c r="F40" s="319"/>
      <c r="G40" s="319"/>
      <c r="H40" s="319"/>
      <c r="I40" s="319"/>
      <c r="J40" s="319"/>
      <c r="K40" s="319"/>
      <c r="L40" s="319"/>
      <c r="M40" s="319"/>
      <c r="N40" s="319"/>
      <c r="O40" s="319"/>
      <c r="P40" s="319"/>
      <c r="Q40" s="319"/>
      <c r="R40" s="319"/>
      <c r="S40" s="319"/>
      <c r="T40" s="319"/>
      <c r="U40" s="319"/>
      <c r="V40" s="319"/>
      <c r="W40" s="319"/>
      <c r="X40" s="319"/>
      <c r="Y40" s="319"/>
      <c r="Z40" s="319"/>
      <c r="AA40" s="319"/>
      <c r="AB40" s="319"/>
      <c r="AC40" s="320"/>
      <c r="AD40" s="319" t="s">
        <v>54</v>
      </c>
      <c r="AE40" s="319"/>
      <c r="AF40" s="319"/>
      <c r="AG40" s="321" t="s">
        <v>55</v>
      </c>
      <c r="AH40" s="319"/>
      <c r="AI40" s="319"/>
      <c r="AJ40" s="319"/>
      <c r="AK40" s="319"/>
      <c r="AL40" s="319"/>
      <c r="AM40" s="319"/>
      <c r="AN40" s="319"/>
      <c r="AO40" s="319"/>
      <c r="AP40" s="319"/>
      <c r="AQ40" s="319"/>
      <c r="AR40" s="319"/>
      <c r="AS40" s="319"/>
      <c r="AT40" s="319"/>
      <c r="AU40" s="319"/>
      <c r="AV40" s="319"/>
      <c r="AW40" s="319"/>
      <c r="AX40" s="322"/>
    </row>
    <row r="41" spans="1:50" ht="26.25" customHeight="1">
      <c r="A41" s="323" t="s">
        <v>156</v>
      </c>
      <c r="B41" s="324"/>
      <c r="C41" s="329" t="s">
        <v>155</v>
      </c>
      <c r="D41" s="330"/>
      <c r="E41" s="330"/>
      <c r="F41" s="330"/>
      <c r="G41" s="330"/>
      <c r="H41" s="330"/>
      <c r="I41" s="330"/>
      <c r="J41" s="330"/>
      <c r="K41" s="330"/>
      <c r="L41" s="330"/>
      <c r="M41" s="330"/>
      <c r="N41" s="330"/>
      <c r="O41" s="330"/>
      <c r="P41" s="330"/>
      <c r="Q41" s="330"/>
      <c r="R41" s="330"/>
      <c r="S41" s="330"/>
      <c r="T41" s="330"/>
      <c r="U41" s="330"/>
      <c r="V41" s="330"/>
      <c r="W41" s="330"/>
      <c r="X41" s="330"/>
      <c r="Y41" s="330"/>
      <c r="Z41" s="330"/>
      <c r="AA41" s="330"/>
      <c r="AB41" s="330"/>
      <c r="AC41" s="331"/>
      <c r="AD41" s="332" t="s">
        <v>184</v>
      </c>
      <c r="AE41" s="333"/>
      <c r="AF41" s="333"/>
      <c r="AG41" s="334" t="s">
        <v>154</v>
      </c>
      <c r="AH41" s="335"/>
      <c r="AI41" s="335"/>
      <c r="AJ41" s="335"/>
      <c r="AK41" s="335"/>
      <c r="AL41" s="335"/>
      <c r="AM41" s="335"/>
      <c r="AN41" s="335"/>
      <c r="AO41" s="335"/>
      <c r="AP41" s="335"/>
      <c r="AQ41" s="335"/>
      <c r="AR41" s="335"/>
      <c r="AS41" s="335"/>
      <c r="AT41" s="335"/>
      <c r="AU41" s="335"/>
      <c r="AV41" s="335"/>
      <c r="AW41" s="335"/>
      <c r="AX41" s="336"/>
    </row>
    <row r="42" spans="1:50" ht="26.25" customHeight="1">
      <c r="A42" s="325"/>
      <c r="B42" s="326"/>
      <c r="C42" s="343" t="s">
        <v>153</v>
      </c>
      <c r="D42" s="344"/>
      <c r="E42" s="344"/>
      <c r="F42" s="344"/>
      <c r="G42" s="344"/>
      <c r="H42" s="344"/>
      <c r="I42" s="344"/>
      <c r="J42" s="344"/>
      <c r="K42" s="344"/>
      <c r="L42" s="344"/>
      <c r="M42" s="344"/>
      <c r="N42" s="344"/>
      <c r="O42" s="344"/>
      <c r="P42" s="344"/>
      <c r="Q42" s="344"/>
      <c r="R42" s="344"/>
      <c r="S42" s="344"/>
      <c r="T42" s="344"/>
      <c r="U42" s="344"/>
      <c r="V42" s="344"/>
      <c r="W42" s="344"/>
      <c r="X42" s="344"/>
      <c r="Y42" s="344"/>
      <c r="Z42" s="344"/>
      <c r="AA42" s="344"/>
      <c r="AB42" s="344"/>
      <c r="AC42" s="345"/>
      <c r="AD42" s="346" t="s">
        <v>184</v>
      </c>
      <c r="AE42" s="347"/>
      <c r="AF42" s="347"/>
      <c r="AG42" s="337"/>
      <c r="AH42" s="338"/>
      <c r="AI42" s="338"/>
      <c r="AJ42" s="338"/>
      <c r="AK42" s="338"/>
      <c r="AL42" s="338"/>
      <c r="AM42" s="338"/>
      <c r="AN42" s="338"/>
      <c r="AO42" s="338"/>
      <c r="AP42" s="338"/>
      <c r="AQ42" s="338"/>
      <c r="AR42" s="338"/>
      <c r="AS42" s="338"/>
      <c r="AT42" s="338"/>
      <c r="AU42" s="338"/>
      <c r="AV42" s="338"/>
      <c r="AW42" s="338"/>
      <c r="AX42" s="339"/>
    </row>
    <row r="43" spans="1:50" ht="30" customHeight="1">
      <c r="A43" s="327"/>
      <c r="B43" s="328"/>
      <c r="C43" s="348" t="s">
        <v>185</v>
      </c>
      <c r="D43" s="349"/>
      <c r="E43" s="349"/>
      <c r="F43" s="349"/>
      <c r="G43" s="349"/>
      <c r="H43" s="349"/>
      <c r="I43" s="349"/>
      <c r="J43" s="349"/>
      <c r="K43" s="349"/>
      <c r="L43" s="349"/>
      <c r="M43" s="349"/>
      <c r="N43" s="349"/>
      <c r="O43" s="349"/>
      <c r="P43" s="349"/>
      <c r="Q43" s="349"/>
      <c r="R43" s="349"/>
      <c r="S43" s="349"/>
      <c r="T43" s="349"/>
      <c r="U43" s="349"/>
      <c r="V43" s="349"/>
      <c r="W43" s="349"/>
      <c r="X43" s="349"/>
      <c r="Y43" s="349"/>
      <c r="Z43" s="349"/>
      <c r="AA43" s="349"/>
      <c r="AB43" s="349"/>
      <c r="AC43" s="350"/>
      <c r="AD43" s="351" t="s">
        <v>184</v>
      </c>
      <c r="AE43" s="352"/>
      <c r="AF43" s="352"/>
      <c r="AG43" s="340"/>
      <c r="AH43" s="341"/>
      <c r="AI43" s="341"/>
      <c r="AJ43" s="341"/>
      <c r="AK43" s="341"/>
      <c r="AL43" s="341"/>
      <c r="AM43" s="341"/>
      <c r="AN43" s="341"/>
      <c r="AO43" s="341"/>
      <c r="AP43" s="341"/>
      <c r="AQ43" s="341"/>
      <c r="AR43" s="341"/>
      <c r="AS43" s="341"/>
      <c r="AT43" s="341"/>
      <c r="AU43" s="341"/>
      <c r="AV43" s="341"/>
      <c r="AW43" s="341"/>
      <c r="AX43" s="342"/>
    </row>
    <row r="44" spans="1:50" ht="26.25" customHeight="1">
      <c r="A44" s="353" t="s">
        <v>186</v>
      </c>
      <c r="B44" s="354"/>
      <c r="C44" s="355" t="s">
        <v>187</v>
      </c>
      <c r="D44" s="356"/>
      <c r="E44" s="356"/>
      <c r="F44" s="356"/>
      <c r="G44" s="356"/>
      <c r="H44" s="356"/>
      <c r="I44" s="356"/>
      <c r="J44" s="356"/>
      <c r="K44" s="356"/>
      <c r="L44" s="356"/>
      <c r="M44" s="356"/>
      <c r="N44" s="356"/>
      <c r="O44" s="356"/>
      <c r="P44" s="356"/>
      <c r="Q44" s="356"/>
      <c r="R44" s="356"/>
      <c r="S44" s="356"/>
      <c r="T44" s="356"/>
      <c r="U44" s="356"/>
      <c r="V44" s="356"/>
      <c r="W44" s="356"/>
      <c r="X44" s="356"/>
      <c r="Y44" s="356"/>
      <c r="Z44" s="356"/>
      <c r="AA44" s="356"/>
      <c r="AB44" s="356"/>
      <c r="AC44" s="356"/>
      <c r="AD44" s="357" t="s">
        <v>184</v>
      </c>
      <c r="AE44" s="358"/>
      <c r="AF44" s="358"/>
      <c r="AG44" s="359" t="s">
        <v>188</v>
      </c>
      <c r="AH44" s="360"/>
      <c r="AI44" s="360"/>
      <c r="AJ44" s="360"/>
      <c r="AK44" s="360"/>
      <c r="AL44" s="360"/>
      <c r="AM44" s="360"/>
      <c r="AN44" s="360"/>
      <c r="AO44" s="360"/>
      <c r="AP44" s="360"/>
      <c r="AQ44" s="360"/>
      <c r="AR44" s="360"/>
      <c r="AS44" s="360"/>
      <c r="AT44" s="360"/>
      <c r="AU44" s="360"/>
      <c r="AV44" s="360"/>
      <c r="AW44" s="360"/>
      <c r="AX44" s="361"/>
    </row>
    <row r="45" spans="1:50" ht="26.25" customHeight="1">
      <c r="A45" s="325"/>
      <c r="B45" s="326"/>
      <c r="C45" s="362" t="s">
        <v>189</v>
      </c>
      <c r="D45" s="345"/>
      <c r="E45" s="345"/>
      <c r="F45" s="345"/>
      <c r="G45" s="345"/>
      <c r="H45" s="345"/>
      <c r="I45" s="345"/>
      <c r="J45" s="345"/>
      <c r="K45" s="345"/>
      <c r="L45" s="345"/>
      <c r="M45" s="345"/>
      <c r="N45" s="345"/>
      <c r="O45" s="345"/>
      <c r="P45" s="345"/>
      <c r="Q45" s="345"/>
      <c r="R45" s="345"/>
      <c r="S45" s="345"/>
      <c r="T45" s="345"/>
      <c r="U45" s="345"/>
      <c r="V45" s="345"/>
      <c r="W45" s="345"/>
      <c r="X45" s="345"/>
      <c r="Y45" s="345"/>
      <c r="Z45" s="345"/>
      <c r="AA45" s="345"/>
      <c r="AB45" s="345"/>
      <c r="AC45" s="345"/>
      <c r="AD45" s="346" t="s">
        <v>184</v>
      </c>
      <c r="AE45" s="347"/>
      <c r="AF45" s="347"/>
      <c r="AG45" s="337"/>
      <c r="AH45" s="338"/>
      <c r="AI45" s="338"/>
      <c r="AJ45" s="338"/>
      <c r="AK45" s="338"/>
      <c r="AL45" s="338"/>
      <c r="AM45" s="338"/>
      <c r="AN45" s="338"/>
      <c r="AO45" s="338"/>
      <c r="AP45" s="338"/>
      <c r="AQ45" s="338"/>
      <c r="AR45" s="338"/>
      <c r="AS45" s="338"/>
      <c r="AT45" s="338"/>
      <c r="AU45" s="338"/>
      <c r="AV45" s="338"/>
      <c r="AW45" s="338"/>
      <c r="AX45" s="339"/>
    </row>
    <row r="46" spans="1:50" ht="26.25" customHeight="1">
      <c r="A46" s="325"/>
      <c r="B46" s="326"/>
      <c r="C46" s="362" t="s">
        <v>190</v>
      </c>
      <c r="D46" s="345"/>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6" t="s">
        <v>166</v>
      </c>
      <c r="AE46" s="347"/>
      <c r="AF46" s="347"/>
      <c r="AG46" s="337"/>
      <c r="AH46" s="338"/>
      <c r="AI46" s="338"/>
      <c r="AJ46" s="338"/>
      <c r="AK46" s="338"/>
      <c r="AL46" s="338"/>
      <c r="AM46" s="338"/>
      <c r="AN46" s="338"/>
      <c r="AO46" s="338"/>
      <c r="AP46" s="338"/>
      <c r="AQ46" s="338"/>
      <c r="AR46" s="338"/>
      <c r="AS46" s="338"/>
      <c r="AT46" s="338"/>
      <c r="AU46" s="338"/>
      <c r="AV46" s="338"/>
      <c r="AW46" s="338"/>
      <c r="AX46" s="339"/>
    </row>
    <row r="47" spans="1:50" ht="26.25" customHeight="1">
      <c r="A47" s="325"/>
      <c r="B47" s="326"/>
      <c r="C47" s="362" t="s">
        <v>191</v>
      </c>
      <c r="D47" s="345"/>
      <c r="E47" s="345"/>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46" t="s">
        <v>184</v>
      </c>
      <c r="AE47" s="347"/>
      <c r="AF47" s="347"/>
      <c r="AG47" s="337"/>
      <c r="AH47" s="338"/>
      <c r="AI47" s="338"/>
      <c r="AJ47" s="338"/>
      <c r="AK47" s="338"/>
      <c r="AL47" s="338"/>
      <c r="AM47" s="338"/>
      <c r="AN47" s="338"/>
      <c r="AO47" s="338"/>
      <c r="AP47" s="338"/>
      <c r="AQ47" s="338"/>
      <c r="AR47" s="338"/>
      <c r="AS47" s="338"/>
      <c r="AT47" s="338"/>
      <c r="AU47" s="338"/>
      <c r="AV47" s="338"/>
      <c r="AW47" s="338"/>
      <c r="AX47" s="339"/>
    </row>
    <row r="48" spans="1:50" ht="26.25" customHeight="1">
      <c r="A48" s="325"/>
      <c r="B48" s="326"/>
      <c r="C48" s="362" t="s">
        <v>192</v>
      </c>
      <c r="D48" s="345"/>
      <c r="E48" s="345"/>
      <c r="F48" s="345"/>
      <c r="G48" s="345"/>
      <c r="H48" s="345"/>
      <c r="I48" s="345"/>
      <c r="J48" s="345"/>
      <c r="K48" s="345"/>
      <c r="L48" s="345"/>
      <c r="M48" s="345"/>
      <c r="N48" s="345"/>
      <c r="O48" s="345"/>
      <c r="P48" s="345"/>
      <c r="Q48" s="345"/>
      <c r="R48" s="345"/>
      <c r="S48" s="345"/>
      <c r="T48" s="345"/>
      <c r="U48" s="345"/>
      <c r="V48" s="345"/>
      <c r="W48" s="345"/>
      <c r="X48" s="345"/>
      <c r="Y48" s="345"/>
      <c r="Z48" s="345"/>
      <c r="AA48" s="345"/>
      <c r="AB48" s="345"/>
      <c r="AC48" s="363"/>
      <c r="AD48" s="346" t="s">
        <v>184</v>
      </c>
      <c r="AE48" s="347"/>
      <c r="AF48" s="347"/>
      <c r="AG48" s="337"/>
      <c r="AH48" s="338"/>
      <c r="AI48" s="338"/>
      <c r="AJ48" s="338"/>
      <c r="AK48" s="338"/>
      <c r="AL48" s="338"/>
      <c r="AM48" s="338"/>
      <c r="AN48" s="338"/>
      <c r="AO48" s="338"/>
      <c r="AP48" s="338"/>
      <c r="AQ48" s="338"/>
      <c r="AR48" s="338"/>
      <c r="AS48" s="338"/>
      <c r="AT48" s="338"/>
      <c r="AU48" s="338"/>
      <c r="AV48" s="338"/>
      <c r="AW48" s="338"/>
      <c r="AX48" s="339"/>
    </row>
    <row r="49" spans="1:51" ht="26.25" customHeight="1">
      <c r="A49" s="325"/>
      <c r="B49" s="326"/>
      <c r="C49" s="364" t="s">
        <v>193</v>
      </c>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51" t="s">
        <v>184</v>
      </c>
      <c r="AE49" s="352"/>
      <c r="AF49" s="352"/>
      <c r="AG49" s="340"/>
      <c r="AH49" s="341"/>
      <c r="AI49" s="341"/>
      <c r="AJ49" s="341"/>
      <c r="AK49" s="341"/>
      <c r="AL49" s="341"/>
      <c r="AM49" s="341"/>
      <c r="AN49" s="341"/>
      <c r="AO49" s="341"/>
      <c r="AP49" s="341"/>
      <c r="AQ49" s="341"/>
      <c r="AR49" s="341"/>
      <c r="AS49" s="341"/>
      <c r="AT49" s="341"/>
      <c r="AU49" s="341"/>
      <c r="AV49" s="341"/>
      <c r="AW49" s="341"/>
      <c r="AX49" s="342"/>
    </row>
    <row r="50" spans="1:51" ht="30" customHeight="1">
      <c r="A50" s="353" t="s">
        <v>56</v>
      </c>
      <c r="B50" s="354"/>
      <c r="C50" s="410" t="s">
        <v>57</v>
      </c>
      <c r="D50" s="411"/>
      <c r="E50" s="411"/>
      <c r="F50" s="411"/>
      <c r="G50" s="411"/>
      <c r="H50" s="411"/>
      <c r="I50" s="411"/>
      <c r="J50" s="411"/>
      <c r="K50" s="411"/>
      <c r="L50" s="411"/>
      <c r="M50" s="411"/>
      <c r="N50" s="411"/>
      <c r="O50" s="411"/>
      <c r="P50" s="411"/>
      <c r="Q50" s="411"/>
      <c r="R50" s="411"/>
      <c r="S50" s="411"/>
      <c r="T50" s="411"/>
      <c r="U50" s="411"/>
      <c r="V50" s="411"/>
      <c r="W50" s="411"/>
      <c r="X50" s="411"/>
      <c r="Y50" s="411"/>
      <c r="Z50" s="411"/>
      <c r="AA50" s="411"/>
      <c r="AB50" s="411"/>
      <c r="AC50" s="412"/>
      <c r="AD50" s="375" t="s">
        <v>149</v>
      </c>
      <c r="AE50" s="358"/>
      <c r="AF50" s="358"/>
      <c r="AG50" s="377" t="s">
        <v>152</v>
      </c>
      <c r="AH50" s="360"/>
      <c r="AI50" s="360"/>
      <c r="AJ50" s="360"/>
      <c r="AK50" s="360"/>
      <c r="AL50" s="360"/>
      <c r="AM50" s="360"/>
      <c r="AN50" s="360"/>
      <c r="AO50" s="360"/>
      <c r="AP50" s="360"/>
      <c r="AQ50" s="360"/>
      <c r="AR50" s="360"/>
      <c r="AS50" s="360"/>
      <c r="AT50" s="360"/>
      <c r="AU50" s="360"/>
      <c r="AV50" s="360"/>
      <c r="AW50" s="360"/>
      <c r="AX50" s="361"/>
    </row>
    <row r="51" spans="1:51" ht="26.25" customHeight="1">
      <c r="A51" s="325"/>
      <c r="B51" s="326"/>
      <c r="C51" s="362" t="s">
        <v>151</v>
      </c>
      <c r="D51" s="345"/>
      <c r="E51" s="345"/>
      <c r="F51" s="345"/>
      <c r="G51" s="345"/>
      <c r="H51" s="345"/>
      <c r="I51" s="345"/>
      <c r="J51" s="345"/>
      <c r="K51" s="345"/>
      <c r="L51" s="345"/>
      <c r="M51" s="345"/>
      <c r="N51" s="345"/>
      <c r="O51" s="345"/>
      <c r="P51" s="345"/>
      <c r="Q51" s="345"/>
      <c r="R51" s="345"/>
      <c r="S51" s="345"/>
      <c r="T51" s="345"/>
      <c r="U51" s="345"/>
      <c r="V51" s="345"/>
      <c r="W51" s="345"/>
      <c r="X51" s="345"/>
      <c r="Y51" s="345"/>
      <c r="Z51" s="345"/>
      <c r="AA51" s="345"/>
      <c r="AB51" s="345"/>
      <c r="AC51" s="345"/>
      <c r="AD51" s="413" t="s">
        <v>149</v>
      </c>
      <c r="AE51" s="347"/>
      <c r="AF51" s="347"/>
      <c r="AG51" s="337"/>
      <c r="AH51" s="338"/>
      <c r="AI51" s="338"/>
      <c r="AJ51" s="338"/>
      <c r="AK51" s="338"/>
      <c r="AL51" s="338"/>
      <c r="AM51" s="338"/>
      <c r="AN51" s="338"/>
      <c r="AO51" s="338"/>
      <c r="AP51" s="338"/>
      <c r="AQ51" s="338"/>
      <c r="AR51" s="338"/>
      <c r="AS51" s="338"/>
      <c r="AT51" s="338"/>
      <c r="AU51" s="338"/>
      <c r="AV51" s="338"/>
      <c r="AW51" s="338"/>
      <c r="AX51" s="339"/>
    </row>
    <row r="52" spans="1:51" ht="26.25" customHeight="1">
      <c r="A52" s="325"/>
      <c r="B52" s="326"/>
      <c r="C52" s="362" t="s">
        <v>150</v>
      </c>
      <c r="D52" s="345"/>
      <c r="E52" s="345"/>
      <c r="F52" s="345"/>
      <c r="G52" s="345"/>
      <c r="H52" s="345"/>
      <c r="I52" s="345"/>
      <c r="J52" s="345"/>
      <c r="K52" s="345"/>
      <c r="L52" s="345"/>
      <c r="M52" s="345"/>
      <c r="N52" s="345"/>
      <c r="O52" s="345"/>
      <c r="P52" s="345"/>
      <c r="Q52" s="345"/>
      <c r="R52" s="345"/>
      <c r="S52" s="345"/>
      <c r="T52" s="345"/>
      <c r="U52" s="345"/>
      <c r="V52" s="345"/>
      <c r="W52" s="345"/>
      <c r="X52" s="345"/>
      <c r="Y52" s="345"/>
      <c r="Z52" s="345"/>
      <c r="AA52" s="345"/>
      <c r="AB52" s="345"/>
      <c r="AC52" s="345"/>
      <c r="AD52" s="413" t="s">
        <v>149</v>
      </c>
      <c r="AE52" s="347"/>
      <c r="AF52" s="347"/>
      <c r="AG52" s="337"/>
      <c r="AH52" s="338"/>
      <c r="AI52" s="338"/>
      <c r="AJ52" s="338"/>
      <c r="AK52" s="338"/>
      <c r="AL52" s="338"/>
      <c r="AM52" s="338"/>
      <c r="AN52" s="338"/>
      <c r="AO52" s="338"/>
      <c r="AP52" s="338"/>
      <c r="AQ52" s="338"/>
      <c r="AR52" s="338"/>
      <c r="AS52" s="338"/>
      <c r="AT52" s="338"/>
      <c r="AU52" s="338"/>
      <c r="AV52" s="338"/>
      <c r="AW52" s="338"/>
      <c r="AX52" s="339"/>
    </row>
    <row r="53" spans="1:51" ht="33.6" customHeight="1">
      <c r="A53" s="353" t="s">
        <v>58</v>
      </c>
      <c r="B53" s="354"/>
      <c r="C53" s="429" t="s">
        <v>59</v>
      </c>
      <c r="D53" s="430"/>
      <c r="E53" s="430"/>
      <c r="F53" s="430"/>
      <c r="G53" s="430"/>
      <c r="H53" s="430"/>
      <c r="I53" s="430"/>
      <c r="J53" s="430"/>
      <c r="K53" s="430"/>
      <c r="L53" s="430"/>
      <c r="M53" s="430"/>
      <c r="N53" s="430"/>
      <c r="O53" s="430"/>
      <c r="P53" s="430"/>
      <c r="Q53" s="430"/>
      <c r="R53" s="430"/>
      <c r="S53" s="430"/>
      <c r="T53" s="430"/>
      <c r="U53" s="430"/>
      <c r="V53" s="430"/>
      <c r="W53" s="430"/>
      <c r="X53" s="430"/>
      <c r="Y53" s="430"/>
      <c r="Z53" s="430"/>
      <c r="AA53" s="430"/>
      <c r="AB53" s="430"/>
      <c r="AC53" s="356"/>
      <c r="AD53" s="375" t="s">
        <v>149</v>
      </c>
      <c r="AE53" s="358"/>
      <c r="AF53" s="376"/>
      <c r="AG53" s="377" t="s">
        <v>60</v>
      </c>
      <c r="AH53" s="378"/>
      <c r="AI53" s="378"/>
      <c r="AJ53" s="378"/>
      <c r="AK53" s="378"/>
      <c r="AL53" s="378"/>
      <c r="AM53" s="378"/>
      <c r="AN53" s="378"/>
      <c r="AO53" s="378"/>
      <c r="AP53" s="378"/>
      <c r="AQ53" s="378"/>
      <c r="AR53" s="378"/>
      <c r="AS53" s="378"/>
      <c r="AT53" s="378"/>
      <c r="AU53" s="378"/>
      <c r="AV53" s="378"/>
      <c r="AW53" s="378"/>
      <c r="AX53" s="379"/>
    </row>
    <row r="54" spans="1:51" ht="15.75" customHeight="1">
      <c r="A54" s="325"/>
      <c r="B54" s="326"/>
      <c r="C54" s="386" t="s">
        <v>0</v>
      </c>
      <c r="D54" s="387"/>
      <c r="E54" s="387"/>
      <c r="F54" s="387"/>
      <c r="G54" s="388" t="s">
        <v>61</v>
      </c>
      <c r="H54" s="389"/>
      <c r="I54" s="389"/>
      <c r="J54" s="389"/>
      <c r="K54" s="389"/>
      <c r="L54" s="389"/>
      <c r="M54" s="389"/>
      <c r="N54" s="389"/>
      <c r="O54" s="389"/>
      <c r="P54" s="389"/>
      <c r="Q54" s="389"/>
      <c r="R54" s="389"/>
      <c r="S54" s="390"/>
      <c r="T54" s="391" t="s">
        <v>148</v>
      </c>
      <c r="U54" s="392"/>
      <c r="V54" s="392"/>
      <c r="W54" s="392"/>
      <c r="X54" s="392"/>
      <c r="Y54" s="392"/>
      <c r="Z54" s="392"/>
      <c r="AA54" s="392"/>
      <c r="AB54" s="392"/>
      <c r="AC54" s="392"/>
      <c r="AD54" s="392"/>
      <c r="AE54" s="392"/>
      <c r="AF54" s="392"/>
      <c r="AG54" s="380"/>
      <c r="AH54" s="381"/>
      <c r="AI54" s="381"/>
      <c r="AJ54" s="381"/>
      <c r="AK54" s="381"/>
      <c r="AL54" s="381"/>
      <c r="AM54" s="381"/>
      <c r="AN54" s="381"/>
      <c r="AO54" s="381"/>
      <c r="AP54" s="381"/>
      <c r="AQ54" s="381"/>
      <c r="AR54" s="381"/>
      <c r="AS54" s="381"/>
      <c r="AT54" s="381"/>
      <c r="AU54" s="381"/>
      <c r="AV54" s="381"/>
      <c r="AW54" s="381"/>
      <c r="AX54" s="382"/>
    </row>
    <row r="55" spans="1:51" ht="26.25" customHeight="1">
      <c r="A55" s="325"/>
      <c r="B55" s="326"/>
      <c r="C55" s="393">
        <v>192</v>
      </c>
      <c r="D55" s="394"/>
      <c r="E55" s="394"/>
      <c r="F55" s="394"/>
      <c r="G55" s="395" t="s">
        <v>62</v>
      </c>
      <c r="H55" s="345"/>
      <c r="I55" s="345"/>
      <c r="J55" s="345"/>
      <c r="K55" s="345"/>
      <c r="L55" s="345"/>
      <c r="M55" s="345"/>
      <c r="N55" s="345"/>
      <c r="O55" s="345"/>
      <c r="P55" s="345"/>
      <c r="Q55" s="345"/>
      <c r="R55" s="345"/>
      <c r="S55" s="396"/>
      <c r="T55" s="397" t="s">
        <v>63</v>
      </c>
      <c r="U55" s="345"/>
      <c r="V55" s="345"/>
      <c r="W55" s="345"/>
      <c r="X55" s="345"/>
      <c r="Y55" s="345"/>
      <c r="Z55" s="345"/>
      <c r="AA55" s="345"/>
      <c r="AB55" s="345"/>
      <c r="AC55" s="345"/>
      <c r="AD55" s="345"/>
      <c r="AE55" s="345"/>
      <c r="AF55" s="345"/>
      <c r="AG55" s="380"/>
      <c r="AH55" s="381"/>
      <c r="AI55" s="381"/>
      <c r="AJ55" s="381"/>
      <c r="AK55" s="381"/>
      <c r="AL55" s="381"/>
      <c r="AM55" s="381"/>
      <c r="AN55" s="381"/>
      <c r="AO55" s="381"/>
      <c r="AP55" s="381"/>
      <c r="AQ55" s="381"/>
      <c r="AR55" s="381"/>
      <c r="AS55" s="381"/>
      <c r="AT55" s="381"/>
      <c r="AU55" s="381"/>
      <c r="AV55" s="381"/>
      <c r="AW55" s="381"/>
      <c r="AX55" s="382"/>
    </row>
    <row r="56" spans="1:51" ht="26.25" customHeight="1">
      <c r="A56" s="327"/>
      <c r="B56" s="328"/>
      <c r="C56" s="398"/>
      <c r="D56" s="399"/>
      <c r="E56" s="399"/>
      <c r="F56" s="399"/>
      <c r="G56" s="400"/>
      <c r="H56" s="365"/>
      <c r="I56" s="365"/>
      <c r="J56" s="365"/>
      <c r="K56" s="365"/>
      <c r="L56" s="365"/>
      <c r="M56" s="365"/>
      <c r="N56" s="365"/>
      <c r="O56" s="365"/>
      <c r="P56" s="365"/>
      <c r="Q56" s="365"/>
      <c r="R56" s="365"/>
      <c r="S56" s="401"/>
      <c r="T56" s="402"/>
      <c r="U56" s="403"/>
      <c r="V56" s="403"/>
      <c r="W56" s="403"/>
      <c r="X56" s="403"/>
      <c r="Y56" s="403"/>
      <c r="Z56" s="403"/>
      <c r="AA56" s="403"/>
      <c r="AB56" s="403"/>
      <c r="AC56" s="403"/>
      <c r="AD56" s="403"/>
      <c r="AE56" s="403"/>
      <c r="AF56" s="403"/>
      <c r="AG56" s="383"/>
      <c r="AH56" s="384"/>
      <c r="AI56" s="384"/>
      <c r="AJ56" s="384"/>
      <c r="AK56" s="384"/>
      <c r="AL56" s="384"/>
      <c r="AM56" s="384"/>
      <c r="AN56" s="384"/>
      <c r="AO56" s="384"/>
      <c r="AP56" s="384"/>
      <c r="AQ56" s="384"/>
      <c r="AR56" s="384"/>
      <c r="AS56" s="384"/>
      <c r="AT56" s="384"/>
      <c r="AU56" s="384"/>
      <c r="AV56" s="384"/>
      <c r="AW56" s="384"/>
      <c r="AX56" s="385"/>
    </row>
    <row r="57" spans="1:51" ht="101.25" customHeight="1">
      <c r="A57" s="353" t="s">
        <v>64</v>
      </c>
      <c r="B57" s="414"/>
      <c r="C57" s="417" t="s">
        <v>65</v>
      </c>
      <c r="D57" s="418"/>
      <c r="E57" s="418"/>
      <c r="F57" s="419"/>
      <c r="G57" s="420" t="s">
        <v>147</v>
      </c>
      <c r="H57" s="421"/>
      <c r="I57" s="421"/>
      <c r="J57" s="421"/>
      <c r="K57" s="421"/>
      <c r="L57" s="421"/>
      <c r="M57" s="421"/>
      <c r="N57" s="421"/>
      <c r="O57" s="421"/>
      <c r="P57" s="421"/>
      <c r="Q57" s="421"/>
      <c r="R57" s="421"/>
      <c r="S57" s="421"/>
      <c r="T57" s="421"/>
      <c r="U57" s="421"/>
      <c r="V57" s="421"/>
      <c r="W57" s="421"/>
      <c r="X57" s="421"/>
      <c r="Y57" s="421"/>
      <c r="Z57" s="421"/>
      <c r="AA57" s="421"/>
      <c r="AB57" s="421"/>
      <c r="AC57" s="421"/>
      <c r="AD57" s="421"/>
      <c r="AE57" s="421"/>
      <c r="AF57" s="421"/>
      <c r="AG57" s="421"/>
      <c r="AH57" s="421"/>
      <c r="AI57" s="421"/>
      <c r="AJ57" s="421"/>
      <c r="AK57" s="421"/>
      <c r="AL57" s="421"/>
      <c r="AM57" s="421"/>
      <c r="AN57" s="421"/>
      <c r="AO57" s="421"/>
      <c r="AP57" s="421"/>
      <c r="AQ57" s="421"/>
      <c r="AR57" s="421"/>
      <c r="AS57" s="421"/>
      <c r="AT57" s="421"/>
      <c r="AU57" s="421"/>
      <c r="AV57" s="421"/>
      <c r="AW57" s="421"/>
      <c r="AX57" s="422"/>
    </row>
    <row r="58" spans="1:51" ht="130.5" customHeight="1" thickBot="1">
      <c r="A58" s="415"/>
      <c r="B58" s="416"/>
      <c r="C58" s="423" t="s">
        <v>66</v>
      </c>
      <c r="D58" s="424"/>
      <c r="E58" s="424"/>
      <c r="F58" s="425"/>
      <c r="G58" s="426" t="s">
        <v>67</v>
      </c>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c r="AI58" s="427"/>
      <c r="AJ58" s="427"/>
      <c r="AK58" s="427"/>
      <c r="AL58" s="427"/>
      <c r="AM58" s="427"/>
      <c r="AN58" s="427"/>
      <c r="AO58" s="427"/>
      <c r="AP58" s="427"/>
      <c r="AQ58" s="427"/>
      <c r="AR58" s="427"/>
      <c r="AS58" s="427"/>
      <c r="AT58" s="427"/>
      <c r="AU58" s="427"/>
      <c r="AV58" s="427"/>
      <c r="AW58" s="427"/>
      <c r="AX58" s="428"/>
    </row>
    <row r="59" spans="1:51" ht="21" customHeight="1">
      <c r="A59" s="369" t="s">
        <v>68</v>
      </c>
      <c r="B59" s="37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c r="AL59" s="370"/>
      <c r="AM59" s="370"/>
      <c r="AN59" s="370"/>
      <c r="AO59" s="370"/>
      <c r="AP59" s="370"/>
      <c r="AQ59" s="370"/>
      <c r="AR59" s="370"/>
      <c r="AS59" s="370"/>
      <c r="AT59" s="370"/>
      <c r="AU59" s="370"/>
      <c r="AV59" s="370"/>
      <c r="AW59" s="370"/>
      <c r="AX59" s="371"/>
    </row>
    <row r="60" spans="1:51" ht="78.75" customHeight="1" thickBot="1">
      <c r="A60" s="372" t="s">
        <v>146</v>
      </c>
      <c r="B60" s="373"/>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4"/>
    </row>
    <row r="61" spans="1:51" ht="21" customHeight="1">
      <c r="A61" s="366" t="s">
        <v>69</v>
      </c>
      <c r="B61" s="367"/>
      <c r="C61" s="367"/>
      <c r="D61" s="367"/>
      <c r="E61" s="367"/>
      <c r="F61" s="367"/>
      <c r="G61" s="367"/>
      <c r="H61" s="367"/>
      <c r="I61" s="367"/>
      <c r="J61" s="367"/>
      <c r="K61" s="367"/>
      <c r="L61" s="367"/>
      <c r="M61" s="367"/>
      <c r="N61" s="367"/>
      <c r="O61" s="367"/>
      <c r="P61" s="367"/>
      <c r="Q61" s="367"/>
      <c r="R61" s="367"/>
      <c r="S61" s="367"/>
      <c r="T61" s="367"/>
      <c r="U61" s="367"/>
      <c r="V61" s="367"/>
      <c r="W61" s="367"/>
      <c r="X61" s="367"/>
      <c r="Y61" s="367"/>
      <c r="Z61" s="367"/>
      <c r="AA61" s="367"/>
      <c r="AB61" s="367"/>
      <c r="AC61" s="367"/>
      <c r="AD61" s="367"/>
      <c r="AE61" s="367"/>
      <c r="AF61" s="367"/>
      <c r="AG61" s="367"/>
      <c r="AH61" s="367"/>
      <c r="AI61" s="367"/>
      <c r="AJ61" s="367"/>
      <c r="AK61" s="367"/>
      <c r="AL61" s="367"/>
      <c r="AM61" s="367"/>
      <c r="AN61" s="367"/>
      <c r="AO61" s="367"/>
      <c r="AP61" s="367"/>
      <c r="AQ61" s="367"/>
      <c r="AR61" s="367"/>
      <c r="AS61" s="367"/>
      <c r="AT61" s="367"/>
      <c r="AU61" s="367"/>
      <c r="AV61" s="367"/>
      <c r="AW61" s="367"/>
      <c r="AX61" s="368"/>
    </row>
    <row r="62" spans="1:51" ht="72.75" customHeight="1" thickBot="1">
      <c r="A62" s="404" t="s">
        <v>161</v>
      </c>
      <c r="B62" s="405"/>
      <c r="C62" s="405"/>
      <c r="D62" s="405"/>
      <c r="E62" s="406"/>
      <c r="F62" s="407" t="s">
        <v>162</v>
      </c>
      <c r="G62" s="408"/>
      <c r="H62" s="408"/>
      <c r="I62" s="408"/>
      <c r="J62" s="408"/>
      <c r="K62" s="408"/>
      <c r="L62" s="408"/>
      <c r="M62" s="408"/>
      <c r="N62" s="408"/>
      <c r="O62" s="408"/>
      <c r="P62" s="408"/>
      <c r="Q62" s="408"/>
      <c r="R62" s="408"/>
      <c r="S62" s="408"/>
      <c r="T62" s="408"/>
      <c r="U62" s="408"/>
      <c r="V62" s="408"/>
      <c r="W62" s="408"/>
      <c r="X62" s="408"/>
      <c r="Y62" s="408"/>
      <c r="Z62" s="408"/>
      <c r="AA62" s="408"/>
      <c r="AB62" s="408"/>
      <c r="AC62" s="408"/>
      <c r="AD62" s="408"/>
      <c r="AE62" s="408"/>
      <c r="AF62" s="408"/>
      <c r="AG62" s="408"/>
      <c r="AH62" s="408"/>
      <c r="AI62" s="408"/>
      <c r="AJ62" s="408"/>
      <c r="AK62" s="408"/>
      <c r="AL62" s="408"/>
      <c r="AM62" s="408"/>
      <c r="AN62" s="408"/>
      <c r="AO62" s="408"/>
      <c r="AP62" s="408"/>
      <c r="AQ62" s="408"/>
      <c r="AR62" s="408"/>
      <c r="AS62" s="408"/>
      <c r="AT62" s="408"/>
      <c r="AU62" s="408"/>
      <c r="AV62" s="408"/>
      <c r="AW62" s="408"/>
      <c r="AX62" s="409"/>
    </row>
    <row r="63" spans="1:51" ht="21" customHeight="1">
      <c r="A63" s="366" t="s">
        <v>70</v>
      </c>
      <c r="B63" s="367"/>
      <c r="C63" s="367"/>
      <c r="D63" s="367"/>
      <c r="E63" s="367"/>
      <c r="F63" s="367"/>
      <c r="G63" s="367"/>
      <c r="H63" s="367"/>
      <c r="I63" s="367"/>
      <c r="J63" s="367"/>
      <c r="K63" s="367"/>
      <c r="L63" s="367"/>
      <c r="M63" s="367"/>
      <c r="N63" s="367"/>
      <c r="O63" s="367"/>
      <c r="P63" s="367"/>
      <c r="Q63" s="367"/>
      <c r="R63" s="367"/>
      <c r="S63" s="367"/>
      <c r="T63" s="367"/>
      <c r="U63" s="367"/>
      <c r="V63" s="367"/>
      <c r="W63" s="367"/>
      <c r="X63" s="367"/>
      <c r="Y63" s="367"/>
      <c r="Z63" s="367"/>
      <c r="AA63" s="367"/>
      <c r="AB63" s="367"/>
      <c r="AC63" s="367"/>
      <c r="AD63" s="367"/>
      <c r="AE63" s="367"/>
      <c r="AF63" s="367"/>
      <c r="AG63" s="367"/>
      <c r="AH63" s="367"/>
      <c r="AI63" s="367"/>
      <c r="AJ63" s="367"/>
      <c r="AK63" s="367"/>
      <c r="AL63" s="367"/>
      <c r="AM63" s="367"/>
      <c r="AN63" s="367"/>
      <c r="AO63" s="367"/>
      <c r="AP63" s="367"/>
      <c r="AQ63" s="367"/>
      <c r="AR63" s="367"/>
      <c r="AS63" s="367"/>
      <c r="AT63" s="367"/>
      <c r="AU63" s="367"/>
      <c r="AV63" s="367"/>
      <c r="AW63" s="367"/>
      <c r="AX63" s="368"/>
    </row>
    <row r="64" spans="1:51" ht="114" customHeight="1" thickBot="1">
      <c r="A64" s="470" t="s">
        <v>163</v>
      </c>
      <c r="B64" s="471"/>
      <c r="C64" s="471"/>
      <c r="D64" s="471"/>
      <c r="E64" s="472"/>
      <c r="F64" s="473" t="s">
        <v>164</v>
      </c>
      <c r="G64" s="474"/>
      <c r="H64" s="474"/>
      <c r="I64" s="474"/>
      <c r="J64" s="474"/>
      <c r="K64" s="474"/>
      <c r="L64" s="474"/>
      <c r="M64" s="474"/>
      <c r="N64" s="474"/>
      <c r="O64" s="474"/>
      <c r="P64" s="474"/>
      <c r="Q64" s="474"/>
      <c r="R64" s="474"/>
      <c r="S64" s="474"/>
      <c r="T64" s="474"/>
      <c r="U64" s="474"/>
      <c r="V64" s="474"/>
      <c r="W64" s="474"/>
      <c r="X64" s="474"/>
      <c r="Y64" s="474"/>
      <c r="Z64" s="474"/>
      <c r="AA64" s="474"/>
      <c r="AB64" s="474"/>
      <c r="AC64" s="474"/>
      <c r="AD64" s="474"/>
      <c r="AE64" s="474"/>
      <c r="AF64" s="474"/>
      <c r="AG64" s="474"/>
      <c r="AH64" s="474"/>
      <c r="AI64" s="474"/>
      <c r="AJ64" s="474"/>
      <c r="AK64" s="474"/>
      <c r="AL64" s="474"/>
      <c r="AM64" s="474"/>
      <c r="AN64" s="474"/>
      <c r="AO64" s="474"/>
      <c r="AP64" s="474"/>
      <c r="AQ64" s="474"/>
      <c r="AR64" s="474"/>
      <c r="AS64" s="474"/>
      <c r="AT64" s="474"/>
      <c r="AU64" s="474"/>
      <c r="AV64" s="474"/>
      <c r="AW64" s="474"/>
      <c r="AX64" s="475"/>
      <c r="AY64" s="10"/>
    </row>
    <row r="65" spans="1:50" ht="21" customHeight="1">
      <c r="A65" s="476" t="s">
        <v>71</v>
      </c>
      <c r="B65" s="477"/>
      <c r="C65" s="477"/>
      <c r="D65" s="477"/>
      <c r="E65" s="477"/>
      <c r="F65" s="477"/>
      <c r="G65" s="477"/>
      <c r="H65" s="477"/>
      <c r="I65" s="477"/>
      <c r="J65" s="477"/>
      <c r="K65" s="477"/>
      <c r="L65" s="477"/>
      <c r="M65" s="477"/>
      <c r="N65" s="477"/>
      <c r="O65" s="477"/>
      <c r="P65" s="477"/>
      <c r="Q65" s="477"/>
      <c r="R65" s="477"/>
      <c r="S65" s="477"/>
      <c r="T65" s="477"/>
      <c r="U65" s="477"/>
      <c r="V65" s="477"/>
      <c r="W65" s="477"/>
      <c r="X65" s="477"/>
      <c r="Y65" s="477"/>
      <c r="Z65" s="477"/>
      <c r="AA65" s="477"/>
      <c r="AB65" s="477"/>
      <c r="AC65" s="477"/>
      <c r="AD65" s="477"/>
      <c r="AE65" s="477"/>
      <c r="AF65" s="477"/>
      <c r="AG65" s="477"/>
      <c r="AH65" s="477"/>
      <c r="AI65" s="477"/>
      <c r="AJ65" s="477"/>
      <c r="AK65" s="477"/>
      <c r="AL65" s="477"/>
      <c r="AM65" s="477"/>
      <c r="AN65" s="477"/>
      <c r="AO65" s="477"/>
      <c r="AP65" s="477"/>
      <c r="AQ65" s="477"/>
      <c r="AR65" s="477"/>
      <c r="AS65" s="477"/>
      <c r="AT65" s="477"/>
      <c r="AU65" s="477"/>
      <c r="AV65" s="477"/>
      <c r="AW65" s="477"/>
      <c r="AX65" s="478"/>
    </row>
    <row r="66" spans="1:50" ht="23.25" customHeight="1" thickBot="1">
      <c r="A66" s="479"/>
      <c r="B66" s="480"/>
      <c r="C66" s="480"/>
      <c r="D66" s="480"/>
      <c r="E66" s="480"/>
      <c r="F66" s="480"/>
      <c r="G66" s="480"/>
      <c r="H66" s="480"/>
      <c r="I66" s="480"/>
      <c r="J66" s="480"/>
      <c r="K66" s="480"/>
      <c r="L66" s="480"/>
      <c r="M66" s="480"/>
      <c r="N66" s="480"/>
      <c r="O66" s="480"/>
      <c r="P66" s="480"/>
      <c r="Q66" s="480"/>
      <c r="R66" s="480"/>
      <c r="S66" s="480"/>
      <c r="T66" s="480"/>
      <c r="U66" s="480"/>
      <c r="V66" s="480"/>
      <c r="W66" s="480"/>
      <c r="X66" s="480"/>
      <c r="Y66" s="480"/>
      <c r="Z66" s="480"/>
      <c r="AA66" s="480"/>
      <c r="AB66" s="480"/>
      <c r="AC66" s="480"/>
      <c r="AD66" s="480"/>
      <c r="AE66" s="480"/>
      <c r="AF66" s="480"/>
      <c r="AG66" s="480"/>
      <c r="AH66" s="480"/>
      <c r="AI66" s="480"/>
      <c r="AJ66" s="480"/>
      <c r="AK66" s="480"/>
      <c r="AL66" s="480"/>
      <c r="AM66" s="480"/>
      <c r="AN66" s="480"/>
      <c r="AO66" s="480"/>
      <c r="AP66" s="480"/>
      <c r="AQ66" s="480"/>
      <c r="AR66" s="480"/>
      <c r="AS66" s="480"/>
      <c r="AT66" s="480"/>
      <c r="AU66" s="480"/>
      <c r="AV66" s="480"/>
      <c r="AW66" s="480"/>
      <c r="AX66" s="481"/>
    </row>
    <row r="67" spans="1:50" ht="19.7" customHeight="1">
      <c r="A67" s="482" t="s">
        <v>72</v>
      </c>
      <c r="B67" s="483"/>
      <c r="C67" s="483"/>
      <c r="D67" s="483"/>
      <c r="E67" s="483"/>
      <c r="F67" s="483"/>
      <c r="G67" s="483"/>
      <c r="H67" s="483"/>
      <c r="I67" s="483"/>
      <c r="J67" s="483"/>
      <c r="K67" s="483"/>
      <c r="L67" s="483"/>
      <c r="M67" s="483"/>
      <c r="N67" s="483"/>
      <c r="O67" s="483"/>
      <c r="P67" s="483"/>
      <c r="Q67" s="483"/>
      <c r="R67" s="483"/>
      <c r="S67" s="483"/>
      <c r="T67" s="483"/>
      <c r="U67" s="483"/>
      <c r="V67" s="483"/>
      <c r="W67" s="483"/>
      <c r="X67" s="483"/>
      <c r="Y67" s="483"/>
      <c r="Z67" s="483"/>
      <c r="AA67" s="483"/>
      <c r="AB67" s="483"/>
      <c r="AC67" s="483"/>
      <c r="AD67" s="483"/>
      <c r="AE67" s="483"/>
      <c r="AF67" s="483"/>
      <c r="AG67" s="483"/>
      <c r="AH67" s="483"/>
      <c r="AI67" s="483"/>
      <c r="AJ67" s="483"/>
      <c r="AK67" s="483"/>
      <c r="AL67" s="483"/>
      <c r="AM67" s="483"/>
      <c r="AN67" s="483"/>
      <c r="AO67" s="483"/>
      <c r="AP67" s="483"/>
      <c r="AQ67" s="483"/>
      <c r="AR67" s="483"/>
      <c r="AS67" s="483"/>
      <c r="AT67" s="483"/>
      <c r="AU67" s="483"/>
      <c r="AV67" s="483"/>
      <c r="AW67" s="483"/>
      <c r="AX67" s="484"/>
    </row>
    <row r="68" spans="1:50" ht="19.899999999999999" customHeight="1" thickBot="1">
      <c r="A68" s="485"/>
      <c r="B68" s="486"/>
      <c r="C68" s="487" t="s">
        <v>73</v>
      </c>
      <c r="D68" s="488"/>
      <c r="E68" s="488"/>
      <c r="F68" s="488"/>
      <c r="G68" s="488"/>
      <c r="H68" s="488"/>
      <c r="I68" s="488"/>
      <c r="J68" s="489"/>
      <c r="K68" s="490">
        <v>165</v>
      </c>
      <c r="L68" s="490"/>
      <c r="M68" s="490"/>
      <c r="N68" s="490"/>
      <c r="O68" s="490"/>
      <c r="P68" s="490"/>
      <c r="Q68" s="490"/>
      <c r="R68" s="490"/>
      <c r="S68" s="487" t="s">
        <v>74</v>
      </c>
      <c r="T68" s="488"/>
      <c r="U68" s="488"/>
      <c r="V68" s="488"/>
      <c r="W68" s="488"/>
      <c r="X68" s="488"/>
      <c r="Y68" s="488"/>
      <c r="Z68" s="489"/>
      <c r="AA68" s="491">
        <v>172</v>
      </c>
      <c r="AB68" s="490"/>
      <c r="AC68" s="490"/>
      <c r="AD68" s="490"/>
      <c r="AE68" s="490"/>
      <c r="AF68" s="490"/>
      <c r="AG68" s="490"/>
      <c r="AH68" s="490"/>
      <c r="AI68" s="487" t="s">
        <v>75</v>
      </c>
      <c r="AJ68" s="492"/>
      <c r="AK68" s="492"/>
      <c r="AL68" s="492"/>
      <c r="AM68" s="492"/>
      <c r="AN68" s="492"/>
      <c r="AO68" s="492"/>
      <c r="AP68" s="493"/>
      <c r="AQ68" s="494">
        <v>477</v>
      </c>
      <c r="AR68" s="494"/>
      <c r="AS68" s="494"/>
      <c r="AT68" s="494"/>
      <c r="AU68" s="494"/>
      <c r="AV68" s="494"/>
      <c r="AW68" s="494"/>
      <c r="AX68" s="495"/>
    </row>
    <row r="69" spans="1:50" ht="0.95" customHeight="1" thickBot="1">
      <c r="A69" s="11"/>
      <c r="B69" s="12"/>
      <c r="C69" s="13"/>
      <c r="D69" s="13"/>
      <c r="E69" s="13"/>
      <c r="F69" s="13"/>
      <c r="G69" s="13"/>
      <c r="H69" s="13"/>
      <c r="I69" s="13"/>
      <c r="J69" s="13"/>
      <c r="K69" s="12"/>
      <c r="L69" s="12"/>
      <c r="M69" s="12"/>
      <c r="N69" s="12"/>
      <c r="O69" s="12"/>
      <c r="P69" s="12"/>
      <c r="Q69" s="12"/>
      <c r="R69" s="12"/>
      <c r="S69" s="13"/>
      <c r="T69" s="13"/>
      <c r="U69" s="13"/>
      <c r="V69" s="13"/>
      <c r="W69" s="13"/>
      <c r="X69" s="13"/>
      <c r="Y69" s="13"/>
      <c r="Z69" s="13"/>
      <c r="AA69" s="12"/>
      <c r="AB69" s="12"/>
      <c r="AC69" s="12"/>
      <c r="AD69" s="12"/>
      <c r="AE69" s="12"/>
      <c r="AF69" s="12"/>
      <c r="AG69" s="12"/>
      <c r="AH69" s="12"/>
      <c r="AI69" s="13"/>
      <c r="AJ69" s="13"/>
      <c r="AK69" s="13"/>
      <c r="AL69" s="13"/>
      <c r="AM69" s="13"/>
      <c r="AN69" s="13"/>
      <c r="AO69" s="13"/>
      <c r="AP69" s="13"/>
      <c r="AQ69" s="12"/>
      <c r="AR69" s="12"/>
      <c r="AS69" s="12"/>
      <c r="AT69" s="12"/>
      <c r="AU69" s="12"/>
      <c r="AV69" s="12"/>
      <c r="AW69" s="12"/>
      <c r="AX69" s="14"/>
    </row>
    <row r="70" spans="1:50" ht="23.65" customHeight="1">
      <c r="A70" s="431" t="s">
        <v>76</v>
      </c>
      <c r="B70" s="432"/>
      <c r="C70" s="432"/>
      <c r="D70" s="432"/>
      <c r="E70" s="432"/>
      <c r="F70" s="433"/>
      <c r="G70" s="15" t="s">
        <v>77</v>
      </c>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7"/>
    </row>
    <row r="71" spans="1:50" ht="52.35" customHeight="1">
      <c r="A71" s="129"/>
      <c r="B71" s="130"/>
      <c r="C71" s="130"/>
      <c r="D71" s="130"/>
      <c r="E71" s="130"/>
      <c r="F71" s="131"/>
      <c r="G71" s="18"/>
      <c r="H71" s="19"/>
      <c r="I71" s="19"/>
      <c r="J71" s="19"/>
      <c r="K71" s="19"/>
      <c r="L71" s="19"/>
      <c r="M71" s="19"/>
      <c r="N71" s="19"/>
      <c r="O71" s="19"/>
      <c r="P71" s="19"/>
      <c r="Q71" s="19"/>
      <c r="R71" s="19"/>
      <c r="S71" s="19"/>
      <c r="T71" s="19"/>
      <c r="U71" s="1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20"/>
    </row>
    <row r="72" spans="1:50" ht="41.25" customHeight="1">
      <c r="A72" s="129"/>
      <c r="B72" s="130"/>
      <c r="C72" s="130"/>
      <c r="D72" s="130"/>
      <c r="E72" s="130"/>
      <c r="F72" s="131"/>
      <c r="G72" s="18"/>
      <c r="H72" s="19"/>
      <c r="I72" s="19"/>
      <c r="J72" s="19"/>
      <c r="K72" s="19"/>
      <c r="L72" s="19"/>
      <c r="M72" s="19"/>
      <c r="N72" s="19"/>
      <c r="O72" s="19"/>
      <c r="P72" s="19"/>
      <c r="Q72" s="19"/>
      <c r="R72" s="19"/>
      <c r="S72" s="19"/>
      <c r="T72" s="19"/>
      <c r="U72" s="1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20"/>
    </row>
    <row r="73" spans="1:50" ht="52.5" customHeight="1">
      <c r="A73" s="129"/>
      <c r="B73" s="130"/>
      <c r="C73" s="130"/>
      <c r="D73" s="130"/>
      <c r="E73" s="130"/>
      <c r="F73" s="131"/>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52.5" customHeight="1">
      <c r="A74" s="129"/>
      <c r="B74" s="130"/>
      <c r="C74" s="130"/>
      <c r="D74" s="130"/>
      <c r="E74" s="130"/>
      <c r="F74" s="131"/>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5" customHeight="1">
      <c r="A75" s="129"/>
      <c r="B75" s="130"/>
      <c r="C75" s="130"/>
      <c r="D75" s="130"/>
      <c r="E75" s="130"/>
      <c r="F75" s="131"/>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5" customHeight="1">
      <c r="A76" s="129"/>
      <c r="B76" s="130"/>
      <c r="C76" s="130"/>
      <c r="D76" s="130"/>
      <c r="E76" s="130"/>
      <c r="F76" s="131"/>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5" customHeight="1">
      <c r="A77" s="129"/>
      <c r="B77" s="130"/>
      <c r="C77" s="130"/>
      <c r="D77" s="130"/>
      <c r="E77" s="130"/>
      <c r="F77" s="131"/>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5" customHeight="1">
      <c r="A78" s="129"/>
      <c r="B78" s="130"/>
      <c r="C78" s="130"/>
      <c r="D78" s="130"/>
      <c r="E78" s="130"/>
      <c r="F78" s="131"/>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52.5" customHeight="1">
      <c r="A79" s="129"/>
      <c r="B79" s="130"/>
      <c r="C79" s="130"/>
      <c r="D79" s="130"/>
      <c r="E79" s="130"/>
      <c r="F79" s="131"/>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5" customHeight="1">
      <c r="A80" s="129"/>
      <c r="B80" s="130"/>
      <c r="C80" s="130"/>
      <c r="D80" s="130"/>
      <c r="E80" s="130"/>
      <c r="F80" s="131"/>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52.5" customHeight="1">
      <c r="A81" s="129"/>
      <c r="B81" s="130"/>
      <c r="C81" s="130"/>
      <c r="D81" s="130"/>
      <c r="E81" s="130"/>
      <c r="F81" s="131"/>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42.6" customHeight="1">
      <c r="A82" s="129"/>
      <c r="B82" s="130"/>
      <c r="C82" s="130"/>
      <c r="D82" s="130"/>
      <c r="E82" s="130"/>
      <c r="F82" s="131"/>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129"/>
      <c r="B83" s="130"/>
      <c r="C83" s="130"/>
      <c r="D83" s="130"/>
      <c r="E83" s="130"/>
      <c r="F83" s="131"/>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129"/>
      <c r="B84" s="130"/>
      <c r="C84" s="130"/>
      <c r="D84" s="130"/>
      <c r="E84" s="130"/>
      <c r="F84" s="131"/>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129"/>
      <c r="B85" s="130"/>
      <c r="C85" s="130"/>
      <c r="D85" s="130"/>
      <c r="E85" s="130"/>
      <c r="F85" s="131"/>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29"/>
      <c r="B86" s="130"/>
      <c r="C86" s="130"/>
      <c r="D86" s="130"/>
      <c r="E86" s="130"/>
      <c r="F86" s="131"/>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29"/>
      <c r="B87" s="130"/>
      <c r="C87" s="130"/>
      <c r="D87" s="130"/>
      <c r="E87" s="130"/>
      <c r="F87" s="131"/>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129"/>
      <c r="B88" s="130"/>
      <c r="C88" s="130"/>
      <c r="D88" s="130"/>
      <c r="E88" s="130"/>
      <c r="F88" s="131"/>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52.5" customHeight="1">
      <c r="A89" s="129"/>
      <c r="B89" s="130"/>
      <c r="C89" s="130"/>
      <c r="D89" s="130"/>
      <c r="E89" s="130"/>
      <c r="F89" s="131"/>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29"/>
      <c r="B90" s="130"/>
      <c r="C90" s="130"/>
      <c r="D90" s="130"/>
      <c r="E90" s="130"/>
      <c r="F90" s="131"/>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52.5" customHeight="1">
      <c r="A91" s="129"/>
      <c r="B91" s="130"/>
      <c r="C91" s="130"/>
      <c r="D91" s="130"/>
      <c r="E91" s="130"/>
      <c r="F91" s="131"/>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47.85" customHeight="1">
      <c r="A92" s="129"/>
      <c r="B92" s="130"/>
      <c r="C92" s="130"/>
      <c r="D92" s="130"/>
      <c r="E92" s="130"/>
      <c r="F92" s="131"/>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18.399999999999999" customHeight="1">
      <c r="A93" s="129"/>
      <c r="B93" s="130"/>
      <c r="C93" s="130"/>
      <c r="D93" s="130"/>
      <c r="E93" s="130"/>
      <c r="F93" s="131"/>
      <c r="G93" s="18" t="s">
        <v>78</v>
      </c>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27.75" customHeight="1" thickBot="1">
      <c r="A94" s="434"/>
      <c r="B94" s="435"/>
      <c r="C94" s="435"/>
      <c r="D94" s="435"/>
      <c r="E94" s="435"/>
      <c r="F94" s="436"/>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0.95" customHeight="1" thickBot="1">
      <c r="A95" s="21"/>
      <c r="B95" s="21"/>
      <c r="C95" s="21"/>
      <c r="D95" s="21"/>
      <c r="E95" s="21"/>
      <c r="F95" s="21"/>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row>
    <row r="96" spans="1:50" ht="30" customHeight="1">
      <c r="A96" s="437" t="s">
        <v>79</v>
      </c>
      <c r="B96" s="438"/>
      <c r="C96" s="438"/>
      <c r="D96" s="438"/>
      <c r="E96" s="438"/>
      <c r="F96" s="439"/>
      <c r="G96" s="443" t="s">
        <v>80</v>
      </c>
      <c r="H96" s="444"/>
      <c r="I96" s="444"/>
      <c r="J96" s="444"/>
      <c r="K96" s="444"/>
      <c r="L96" s="444"/>
      <c r="M96" s="444"/>
      <c r="N96" s="444"/>
      <c r="O96" s="444"/>
      <c r="P96" s="444"/>
      <c r="Q96" s="444"/>
      <c r="R96" s="444"/>
      <c r="S96" s="444"/>
      <c r="T96" s="444"/>
      <c r="U96" s="444"/>
      <c r="V96" s="444"/>
      <c r="W96" s="444"/>
      <c r="X96" s="444"/>
      <c r="Y96" s="444"/>
      <c r="Z96" s="444"/>
      <c r="AA96" s="444"/>
      <c r="AB96" s="445"/>
      <c r="AC96" s="443"/>
      <c r="AD96" s="446"/>
      <c r="AE96" s="446"/>
      <c r="AF96" s="446"/>
      <c r="AG96" s="446"/>
      <c r="AH96" s="446"/>
      <c r="AI96" s="446"/>
      <c r="AJ96" s="446"/>
      <c r="AK96" s="446"/>
      <c r="AL96" s="446"/>
      <c r="AM96" s="446"/>
      <c r="AN96" s="446"/>
      <c r="AO96" s="446"/>
      <c r="AP96" s="446"/>
      <c r="AQ96" s="446"/>
      <c r="AR96" s="446"/>
      <c r="AS96" s="446"/>
      <c r="AT96" s="446"/>
      <c r="AU96" s="446"/>
      <c r="AV96" s="446"/>
      <c r="AW96" s="446"/>
      <c r="AX96" s="447"/>
    </row>
    <row r="97" spans="1:50" ht="24.75" customHeight="1">
      <c r="A97" s="244"/>
      <c r="B97" s="245"/>
      <c r="C97" s="245"/>
      <c r="D97" s="245"/>
      <c r="E97" s="245"/>
      <c r="F97" s="246"/>
      <c r="G97" s="448" t="s">
        <v>47</v>
      </c>
      <c r="H97" s="196"/>
      <c r="I97" s="196"/>
      <c r="J97" s="196"/>
      <c r="K97" s="196"/>
      <c r="L97" s="253" t="s">
        <v>81</v>
      </c>
      <c r="M97" s="46"/>
      <c r="N97" s="46"/>
      <c r="O97" s="46"/>
      <c r="P97" s="46"/>
      <c r="Q97" s="46"/>
      <c r="R97" s="46"/>
      <c r="S97" s="46"/>
      <c r="T97" s="46"/>
      <c r="U97" s="46"/>
      <c r="V97" s="46"/>
      <c r="W97" s="46"/>
      <c r="X97" s="47"/>
      <c r="Y97" s="449" t="s">
        <v>82</v>
      </c>
      <c r="Z97" s="450"/>
      <c r="AA97" s="450"/>
      <c r="AB97" s="451"/>
      <c r="AC97" s="448" t="s">
        <v>47</v>
      </c>
      <c r="AD97" s="452"/>
      <c r="AE97" s="452"/>
      <c r="AF97" s="452"/>
      <c r="AG97" s="452"/>
      <c r="AH97" s="253" t="s">
        <v>81</v>
      </c>
      <c r="AI97" s="59"/>
      <c r="AJ97" s="59"/>
      <c r="AK97" s="59"/>
      <c r="AL97" s="59"/>
      <c r="AM97" s="59"/>
      <c r="AN97" s="59"/>
      <c r="AO97" s="59"/>
      <c r="AP97" s="59"/>
      <c r="AQ97" s="59"/>
      <c r="AR97" s="59"/>
      <c r="AS97" s="59"/>
      <c r="AT97" s="60"/>
      <c r="AU97" s="453" t="s">
        <v>82</v>
      </c>
      <c r="AV97" s="454"/>
      <c r="AW97" s="454"/>
      <c r="AX97" s="455"/>
    </row>
    <row r="98" spans="1:50" ht="24.75" customHeight="1">
      <c r="A98" s="244"/>
      <c r="B98" s="245"/>
      <c r="C98" s="245"/>
      <c r="D98" s="245"/>
      <c r="E98" s="245"/>
      <c r="F98" s="246"/>
      <c r="G98" s="496" t="s">
        <v>83</v>
      </c>
      <c r="H98" s="358"/>
      <c r="I98" s="358"/>
      <c r="J98" s="358"/>
      <c r="K98" s="376"/>
      <c r="L98" s="497" t="s">
        <v>84</v>
      </c>
      <c r="M98" s="498"/>
      <c r="N98" s="498"/>
      <c r="O98" s="498"/>
      <c r="P98" s="498"/>
      <c r="Q98" s="498"/>
      <c r="R98" s="498"/>
      <c r="S98" s="498"/>
      <c r="T98" s="498"/>
      <c r="U98" s="498"/>
      <c r="V98" s="498"/>
      <c r="W98" s="498"/>
      <c r="X98" s="499"/>
      <c r="Y98" s="500">
        <f>AK403</f>
        <v>2311.31799</v>
      </c>
      <c r="Z98" s="501"/>
      <c r="AA98" s="501"/>
      <c r="AB98" s="502"/>
      <c r="AC98" s="503"/>
      <c r="AD98" s="504"/>
      <c r="AE98" s="504"/>
      <c r="AF98" s="504"/>
      <c r="AG98" s="505"/>
      <c r="AH98" s="506"/>
      <c r="AI98" s="291"/>
      <c r="AJ98" s="291"/>
      <c r="AK98" s="291"/>
      <c r="AL98" s="291"/>
      <c r="AM98" s="291"/>
      <c r="AN98" s="291"/>
      <c r="AO98" s="291"/>
      <c r="AP98" s="291"/>
      <c r="AQ98" s="291"/>
      <c r="AR98" s="291"/>
      <c r="AS98" s="291"/>
      <c r="AT98" s="292"/>
      <c r="AU98" s="507"/>
      <c r="AV98" s="508"/>
      <c r="AW98" s="508"/>
      <c r="AX98" s="509"/>
    </row>
    <row r="99" spans="1:50" ht="24.75" customHeight="1">
      <c r="A99" s="244"/>
      <c r="B99" s="245"/>
      <c r="C99" s="245"/>
      <c r="D99" s="245"/>
      <c r="E99" s="245"/>
      <c r="F99" s="246"/>
      <c r="G99" s="511"/>
      <c r="H99" s="347"/>
      <c r="I99" s="347"/>
      <c r="J99" s="347"/>
      <c r="K99" s="457"/>
      <c r="L99" s="458"/>
      <c r="M99" s="459"/>
      <c r="N99" s="459"/>
      <c r="O99" s="459"/>
      <c r="P99" s="459"/>
      <c r="Q99" s="459"/>
      <c r="R99" s="459"/>
      <c r="S99" s="459"/>
      <c r="T99" s="459"/>
      <c r="U99" s="459"/>
      <c r="V99" s="459"/>
      <c r="W99" s="459"/>
      <c r="X99" s="460"/>
      <c r="Y99" s="461"/>
      <c r="Z99" s="462"/>
      <c r="AA99" s="462"/>
      <c r="AB99" s="510"/>
      <c r="AC99" s="463"/>
      <c r="AD99" s="464"/>
      <c r="AE99" s="464"/>
      <c r="AF99" s="464"/>
      <c r="AG99" s="465"/>
      <c r="AH99" s="466"/>
      <c r="AI99" s="301"/>
      <c r="AJ99" s="301"/>
      <c r="AK99" s="301"/>
      <c r="AL99" s="301"/>
      <c r="AM99" s="301"/>
      <c r="AN99" s="301"/>
      <c r="AO99" s="301"/>
      <c r="AP99" s="301"/>
      <c r="AQ99" s="301"/>
      <c r="AR99" s="301"/>
      <c r="AS99" s="301"/>
      <c r="AT99" s="302"/>
      <c r="AU99" s="467"/>
      <c r="AV99" s="468"/>
      <c r="AW99" s="468"/>
      <c r="AX99" s="469"/>
    </row>
    <row r="100" spans="1:50" ht="24.75" customHeight="1">
      <c r="A100" s="244"/>
      <c r="B100" s="245"/>
      <c r="C100" s="245"/>
      <c r="D100" s="245"/>
      <c r="E100" s="245"/>
      <c r="F100" s="246"/>
      <c r="G100" s="456"/>
      <c r="H100" s="347"/>
      <c r="I100" s="347"/>
      <c r="J100" s="347"/>
      <c r="K100" s="457"/>
      <c r="L100" s="458"/>
      <c r="M100" s="459"/>
      <c r="N100" s="459"/>
      <c r="O100" s="459"/>
      <c r="P100" s="459"/>
      <c r="Q100" s="459"/>
      <c r="R100" s="459"/>
      <c r="S100" s="459"/>
      <c r="T100" s="459"/>
      <c r="U100" s="459"/>
      <c r="V100" s="459"/>
      <c r="W100" s="459"/>
      <c r="X100" s="460"/>
      <c r="Y100" s="461"/>
      <c r="Z100" s="462"/>
      <c r="AA100" s="462"/>
      <c r="AB100" s="510"/>
      <c r="AC100" s="463"/>
      <c r="AD100" s="464"/>
      <c r="AE100" s="464"/>
      <c r="AF100" s="464"/>
      <c r="AG100" s="465"/>
      <c r="AH100" s="466"/>
      <c r="AI100" s="301"/>
      <c r="AJ100" s="301"/>
      <c r="AK100" s="301"/>
      <c r="AL100" s="301"/>
      <c r="AM100" s="301"/>
      <c r="AN100" s="301"/>
      <c r="AO100" s="301"/>
      <c r="AP100" s="301"/>
      <c r="AQ100" s="301"/>
      <c r="AR100" s="301"/>
      <c r="AS100" s="301"/>
      <c r="AT100" s="302"/>
      <c r="AU100" s="467"/>
      <c r="AV100" s="468"/>
      <c r="AW100" s="468"/>
      <c r="AX100" s="469"/>
    </row>
    <row r="101" spans="1:50" ht="24.75" customHeight="1">
      <c r="A101" s="244"/>
      <c r="B101" s="245"/>
      <c r="C101" s="245"/>
      <c r="D101" s="245"/>
      <c r="E101" s="245"/>
      <c r="F101" s="246"/>
      <c r="G101" s="456"/>
      <c r="H101" s="347"/>
      <c r="I101" s="347"/>
      <c r="J101" s="347"/>
      <c r="K101" s="457"/>
      <c r="L101" s="458"/>
      <c r="M101" s="459"/>
      <c r="N101" s="459"/>
      <c r="O101" s="459"/>
      <c r="P101" s="459"/>
      <c r="Q101" s="459"/>
      <c r="R101" s="459"/>
      <c r="S101" s="459"/>
      <c r="T101" s="459"/>
      <c r="U101" s="459"/>
      <c r="V101" s="459"/>
      <c r="W101" s="459"/>
      <c r="X101" s="460"/>
      <c r="Y101" s="461"/>
      <c r="Z101" s="462"/>
      <c r="AA101" s="462"/>
      <c r="AB101" s="510"/>
      <c r="AC101" s="463"/>
      <c r="AD101" s="464"/>
      <c r="AE101" s="464"/>
      <c r="AF101" s="464"/>
      <c r="AG101" s="465"/>
      <c r="AH101" s="466"/>
      <c r="AI101" s="301"/>
      <c r="AJ101" s="301"/>
      <c r="AK101" s="301"/>
      <c r="AL101" s="301"/>
      <c r="AM101" s="301"/>
      <c r="AN101" s="301"/>
      <c r="AO101" s="301"/>
      <c r="AP101" s="301"/>
      <c r="AQ101" s="301"/>
      <c r="AR101" s="301"/>
      <c r="AS101" s="301"/>
      <c r="AT101" s="302"/>
      <c r="AU101" s="467"/>
      <c r="AV101" s="468"/>
      <c r="AW101" s="468"/>
      <c r="AX101" s="469"/>
    </row>
    <row r="102" spans="1:50" ht="24.75" customHeight="1">
      <c r="A102" s="244"/>
      <c r="B102" s="245"/>
      <c r="C102" s="245"/>
      <c r="D102" s="245"/>
      <c r="E102" s="245"/>
      <c r="F102" s="246"/>
      <c r="G102" s="456"/>
      <c r="H102" s="347"/>
      <c r="I102" s="347"/>
      <c r="J102" s="347"/>
      <c r="K102" s="457"/>
      <c r="L102" s="458"/>
      <c r="M102" s="459"/>
      <c r="N102" s="459"/>
      <c r="O102" s="459"/>
      <c r="P102" s="459"/>
      <c r="Q102" s="459"/>
      <c r="R102" s="459"/>
      <c r="S102" s="459"/>
      <c r="T102" s="459"/>
      <c r="U102" s="459"/>
      <c r="V102" s="459"/>
      <c r="W102" s="459"/>
      <c r="X102" s="460"/>
      <c r="Y102" s="461"/>
      <c r="Z102" s="462"/>
      <c r="AA102" s="462"/>
      <c r="AB102" s="462"/>
      <c r="AC102" s="463"/>
      <c r="AD102" s="464"/>
      <c r="AE102" s="464"/>
      <c r="AF102" s="464"/>
      <c r="AG102" s="465"/>
      <c r="AH102" s="466"/>
      <c r="AI102" s="301"/>
      <c r="AJ102" s="301"/>
      <c r="AK102" s="301"/>
      <c r="AL102" s="301"/>
      <c r="AM102" s="301"/>
      <c r="AN102" s="301"/>
      <c r="AO102" s="301"/>
      <c r="AP102" s="301"/>
      <c r="AQ102" s="301"/>
      <c r="AR102" s="301"/>
      <c r="AS102" s="301"/>
      <c r="AT102" s="302"/>
      <c r="AU102" s="467"/>
      <c r="AV102" s="468"/>
      <c r="AW102" s="468"/>
      <c r="AX102" s="469"/>
    </row>
    <row r="103" spans="1:50" ht="24.75" customHeight="1">
      <c r="A103" s="244"/>
      <c r="B103" s="245"/>
      <c r="C103" s="245"/>
      <c r="D103" s="245"/>
      <c r="E103" s="245"/>
      <c r="F103" s="246"/>
      <c r="G103" s="456"/>
      <c r="H103" s="347"/>
      <c r="I103" s="347"/>
      <c r="J103" s="347"/>
      <c r="K103" s="457"/>
      <c r="L103" s="458"/>
      <c r="M103" s="459"/>
      <c r="N103" s="459"/>
      <c r="O103" s="459"/>
      <c r="P103" s="459"/>
      <c r="Q103" s="459"/>
      <c r="R103" s="459"/>
      <c r="S103" s="459"/>
      <c r="T103" s="459"/>
      <c r="U103" s="459"/>
      <c r="V103" s="459"/>
      <c r="W103" s="459"/>
      <c r="X103" s="460"/>
      <c r="Y103" s="461"/>
      <c r="Z103" s="462"/>
      <c r="AA103" s="462"/>
      <c r="AB103" s="462"/>
      <c r="AC103" s="463"/>
      <c r="AD103" s="464"/>
      <c r="AE103" s="464"/>
      <c r="AF103" s="464"/>
      <c r="AG103" s="465"/>
      <c r="AH103" s="466"/>
      <c r="AI103" s="301"/>
      <c r="AJ103" s="301"/>
      <c r="AK103" s="301"/>
      <c r="AL103" s="301"/>
      <c r="AM103" s="301"/>
      <c r="AN103" s="301"/>
      <c r="AO103" s="301"/>
      <c r="AP103" s="301"/>
      <c r="AQ103" s="301"/>
      <c r="AR103" s="301"/>
      <c r="AS103" s="301"/>
      <c r="AT103" s="302"/>
      <c r="AU103" s="467"/>
      <c r="AV103" s="468"/>
      <c r="AW103" s="468"/>
      <c r="AX103" s="469"/>
    </row>
    <row r="104" spans="1:50" ht="24.75" customHeight="1">
      <c r="A104" s="244"/>
      <c r="B104" s="245"/>
      <c r="C104" s="245"/>
      <c r="D104" s="245"/>
      <c r="E104" s="245"/>
      <c r="F104" s="246"/>
      <c r="G104" s="456"/>
      <c r="H104" s="347"/>
      <c r="I104" s="347"/>
      <c r="J104" s="347"/>
      <c r="K104" s="457"/>
      <c r="L104" s="458"/>
      <c r="M104" s="459"/>
      <c r="N104" s="459"/>
      <c r="O104" s="459"/>
      <c r="P104" s="459"/>
      <c r="Q104" s="459"/>
      <c r="R104" s="459"/>
      <c r="S104" s="459"/>
      <c r="T104" s="459"/>
      <c r="U104" s="459"/>
      <c r="V104" s="459"/>
      <c r="W104" s="459"/>
      <c r="X104" s="460"/>
      <c r="Y104" s="461"/>
      <c r="Z104" s="462"/>
      <c r="AA104" s="462"/>
      <c r="AB104" s="462"/>
      <c r="AC104" s="463"/>
      <c r="AD104" s="464"/>
      <c r="AE104" s="464"/>
      <c r="AF104" s="464"/>
      <c r="AG104" s="465"/>
      <c r="AH104" s="466"/>
      <c r="AI104" s="301"/>
      <c r="AJ104" s="301"/>
      <c r="AK104" s="301"/>
      <c r="AL104" s="301"/>
      <c r="AM104" s="301"/>
      <c r="AN104" s="301"/>
      <c r="AO104" s="301"/>
      <c r="AP104" s="301"/>
      <c r="AQ104" s="301"/>
      <c r="AR104" s="301"/>
      <c r="AS104" s="301"/>
      <c r="AT104" s="302"/>
      <c r="AU104" s="467"/>
      <c r="AV104" s="468"/>
      <c r="AW104" s="468"/>
      <c r="AX104" s="469"/>
    </row>
    <row r="105" spans="1:50" ht="24.75" customHeight="1">
      <c r="A105" s="244"/>
      <c r="B105" s="245"/>
      <c r="C105" s="245"/>
      <c r="D105" s="245"/>
      <c r="E105" s="245"/>
      <c r="F105" s="246"/>
      <c r="G105" s="512"/>
      <c r="H105" s="352"/>
      <c r="I105" s="352"/>
      <c r="J105" s="352"/>
      <c r="K105" s="513"/>
      <c r="L105" s="514"/>
      <c r="M105" s="515"/>
      <c r="N105" s="515"/>
      <c r="O105" s="515"/>
      <c r="P105" s="515"/>
      <c r="Q105" s="515"/>
      <c r="R105" s="515"/>
      <c r="S105" s="515"/>
      <c r="T105" s="515"/>
      <c r="U105" s="515"/>
      <c r="V105" s="515"/>
      <c r="W105" s="515"/>
      <c r="X105" s="516"/>
      <c r="Y105" s="517"/>
      <c r="Z105" s="518"/>
      <c r="AA105" s="518"/>
      <c r="AB105" s="518"/>
      <c r="AC105" s="519"/>
      <c r="AD105" s="520"/>
      <c r="AE105" s="520"/>
      <c r="AF105" s="520"/>
      <c r="AG105" s="521"/>
      <c r="AH105" s="522"/>
      <c r="AI105" s="306"/>
      <c r="AJ105" s="306"/>
      <c r="AK105" s="306"/>
      <c r="AL105" s="306"/>
      <c r="AM105" s="306"/>
      <c r="AN105" s="306"/>
      <c r="AO105" s="306"/>
      <c r="AP105" s="306"/>
      <c r="AQ105" s="306"/>
      <c r="AR105" s="306"/>
      <c r="AS105" s="306"/>
      <c r="AT105" s="307"/>
      <c r="AU105" s="523"/>
      <c r="AV105" s="524"/>
      <c r="AW105" s="524"/>
      <c r="AX105" s="525"/>
    </row>
    <row r="106" spans="1:50" ht="24.75" customHeight="1">
      <c r="A106" s="244"/>
      <c r="B106" s="245"/>
      <c r="C106" s="245"/>
      <c r="D106" s="245"/>
      <c r="E106" s="245"/>
      <c r="F106" s="246"/>
      <c r="G106" s="526" t="s">
        <v>26</v>
      </c>
      <c r="H106" s="46"/>
      <c r="I106" s="46"/>
      <c r="J106" s="46"/>
      <c r="K106" s="46"/>
      <c r="L106" s="527"/>
      <c r="M106" s="222"/>
      <c r="N106" s="222"/>
      <c r="O106" s="222"/>
      <c r="P106" s="222"/>
      <c r="Q106" s="222"/>
      <c r="R106" s="222"/>
      <c r="S106" s="222"/>
      <c r="T106" s="222"/>
      <c r="U106" s="222"/>
      <c r="V106" s="222"/>
      <c r="W106" s="222"/>
      <c r="X106" s="223"/>
      <c r="Y106" s="528">
        <f>SUM(Y98:AB105)</f>
        <v>2311.31799</v>
      </c>
      <c r="Z106" s="529"/>
      <c r="AA106" s="529"/>
      <c r="AB106" s="530"/>
      <c r="AC106" s="526" t="s">
        <v>26</v>
      </c>
      <c r="AD106" s="46"/>
      <c r="AE106" s="46"/>
      <c r="AF106" s="46"/>
      <c r="AG106" s="46"/>
      <c r="AH106" s="527"/>
      <c r="AI106" s="222"/>
      <c r="AJ106" s="222"/>
      <c r="AK106" s="222"/>
      <c r="AL106" s="222"/>
      <c r="AM106" s="222"/>
      <c r="AN106" s="222"/>
      <c r="AO106" s="222"/>
      <c r="AP106" s="222"/>
      <c r="AQ106" s="222"/>
      <c r="AR106" s="222"/>
      <c r="AS106" s="222"/>
      <c r="AT106" s="223"/>
      <c r="AU106" s="528">
        <f>SUM(AU98:AX105)</f>
        <v>0</v>
      </c>
      <c r="AV106" s="529"/>
      <c r="AW106" s="529"/>
      <c r="AX106" s="531"/>
    </row>
    <row r="107" spans="1:50" ht="30" customHeight="1">
      <c r="A107" s="244"/>
      <c r="B107" s="245"/>
      <c r="C107" s="245"/>
      <c r="D107" s="245"/>
      <c r="E107" s="245"/>
      <c r="F107" s="246"/>
      <c r="G107" s="532" t="s">
        <v>145</v>
      </c>
      <c r="H107" s="533"/>
      <c r="I107" s="533"/>
      <c r="J107" s="533"/>
      <c r="K107" s="533"/>
      <c r="L107" s="533"/>
      <c r="M107" s="533"/>
      <c r="N107" s="533"/>
      <c r="O107" s="533"/>
      <c r="P107" s="533"/>
      <c r="Q107" s="533"/>
      <c r="R107" s="533"/>
      <c r="S107" s="533"/>
      <c r="T107" s="533"/>
      <c r="U107" s="533"/>
      <c r="V107" s="533"/>
      <c r="W107" s="533"/>
      <c r="X107" s="533"/>
      <c r="Y107" s="533"/>
      <c r="Z107" s="533"/>
      <c r="AA107" s="533"/>
      <c r="AB107" s="534"/>
      <c r="AC107" s="532"/>
      <c r="AD107" s="533"/>
      <c r="AE107" s="533"/>
      <c r="AF107" s="533"/>
      <c r="AG107" s="533"/>
      <c r="AH107" s="533"/>
      <c r="AI107" s="533"/>
      <c r="AJ107" s="533"/>
      <c r="AK107" s="533"/>
      <c r="AL107" s="533"/>
      <c r="AM107" s="533"/>
      <c r="AN107" s="533"/>
      <c r="AO107" s="533"/>
      <c r="AP107" s="533"/>
      <c r="AQ107" s="533"/>
      <c r="AR107" s="533"/>
      <c r="AS107" s="533"/>
      <c r="AT107" s="533"/>
      <c r="AU107" s="533"/>
      <c r="AV107" s="533"/>
      <c r="AW107" s="533"/>
      <c r="AX107" s="535"/>
    </row>
    <row r="108" spans="1:50" ht="25.5" customHeight="1">
      <c r="A108" s="244"/>
      <c r="B108" s="245"/>
      <c r="C108" s="245"/>
      <c r="D108" s="245"/>
      <c r="E108" s="245"/>
      <c r="F108" s="246"/>
      <c r="G108" s="448" t="s">
        <v>47</v>
      </c>
      <c r="H108" s="196"/>
      <c r="I108" s="196"/>
      <c r="J108" s="196"/>
      <c r="K108" s="196"/>
      <c r="L108" s="253" t="s">
        <v>81</v>
      </c>
      <c r="M108" s="46"/>
      <c r="N108" s="46"/>
      <c r="O108" s="46"/>
      <c r="P108" s="46"/>
      <c r="Q108" s="46"/>
      <c r="R108" s="46"/>
      <c r="S108" s="46"/>
      <c r="T108" s="46"/>
      <c r="U108" s="46"/>
      <c r="V108" s="46"/>
      <c r="W108" s="46"/>
      <c r="X108" s="47"/>
      <c r="Y108" s="449" t="s">
        <v>82</v>
      </c>
      <c r="Z108" s="450"/>
      <c r="AA108" s="450"/>
      <c r="AB108" s="451"/>
      <c r="AC108" s="448" t="s">
        <v>47</v>
      </c>
      <c r="AD108" s="196"/>
      <c r="AE108" s="196"/>
      <c r="AF108" s="196"/>
      <c r="AG108" s="196"/>
      <c r="AH108" s="253" t="s">
        <v>81</v>
      </c>
      <c r="AI108" s="46"/>
      <c r="AJ108" s="46"/>
      <c r="AK108" s="46"/>
      <c r="AL108" s="46"/>
      <c r="AM108" s="46"/>
      <c r="AN108" s="46"/>
      <c r="AO108" s="46"/>
      <c r="AP108" s="46"/>
      <c r="AQ108" s="46"/>
      <c r="AR108" s="46"/>
      <c r="AS108" s="46"/>
      <c r="AT108" s="47"/>
      <c r="AU108" s="449" t="s">
        <v>82</v>
      </c>
      <c r="AV108" s="450"/>
      <c r="AW108" s="450"/>
      <c r="AX108" s="536"/>
    </row>
    <row r="109" spans="1:50" ht="24.75" customHeight="1">
      <c r="A109" s="244"/>
      <c r="B109" s="245"/>
      <c r="C109" s="245"/>
      <c r="D109" s="245"/>
      <c r="E109" s="245"/>
      <c r="F109" s="246"/>
      <c r="G109" s="496" t="s">
        <v>85</v>
      </c>
      <c r="H109" s="358"/>
      <c r="I109" s="358"/>
      <c r="J109" s="358"/>
      <c r="K109" s="376"/>
      <c r="L109" s="497" t="s">
        <v>86</v>
      </c>
      <c r="M109" s="498"/>
      <c r="N109" s="498"/>
      <c r="O109" s="498"/>
      <c r="P109" s="498"/>
      <c r="Q109" s="498"/>
      <c r="R109" s="498"/>
      <c r="S109" s="498"/>
      <c r="T109" s="498"/>
      <c r="U109" s="498"/>
      <c r="V109" s="498"/>
      <c r="W109" s="498"/>
      <c r="X109" s="499"/>
      <c r="Y109" s="500">
        <f>AK436</f>
        <v>303.53500000000003</v>
      </c>
      <c r="Z109" s="501"/>
      <c r="AA109" s="501"/>
      <c r="AB109" s="502"/>
      <c r="AC109" s="496"/>
      <c r="AD109" s="358"/>
      <c r="AE109" s="358"/>
      <c r="AF109" s="358"/>
      <c r="AG109" s="376"/>
      <c r="AH109" s="497"/>
      <c r="AI109" s="498"/>
      <c r="AJ109" s="498"/>
      <c r="AK109" s="498"/>
      <c r="AL109" s="498"/>
      <c r="AM109" s="498"/>
      <c r="AN109" s="498"/>
      <c r="AO109" s="498"/>
      <c r="AP109" s="498"/>
      <c r="AQ109" s="498"/>
      <c r="AR109" s="498"/>
      <c r="AS109" s="498"/>
      <c r="AT109" s="499"/>
      <c r="AU109" s="500"/>
      <c r="AV109" s="501"/>
      <c r="AW109" s="501"/>
      <c r="AX109" s="537"/>
    </row>
    <row r="110" spans="1:50" ht="24.75" customHeight="1">
      <c r="A110" s="244"/>
      <c r="B110" s="245"/>
      <c r="C110" s="245"/>
      <c r="D110" s="245"/>
      <c r="E110" s="245"/>
      <c r="F110" s="246"/>
      <c r="G110" s="456"/>
      <c r="H110" s="347"/>
      <c r="I110" s="347"/>
      <c r="J110" s="347"/>
      <c r="K110" s="457"/>
      <c r="L110" s="458"/>
      <c r="M110" s="459"/>
      <c r="N110" s="459"/>
      <c r="O110" s="459"/>
      <c r="P110" s="459"/>
      <c r="Q110" s="459"/>
      <c r="R110" s="459"/>
      <c r="S110" s="459"/>
      <c r="T110" s="459"/>
      <c r="U110" s="459"/>
      <c r="V110" s="459"/>
      <c r="W110" s="459"/>
      <c r="X110" s="460"/>
      <c r="Y110" s="461"/>
      <c r="Z110" s="462"/>
      <c r="AA110" s="462"/>
      <c r="AB110" s="510"/>
      <c r="AC110" s="456"/>
      <c r="AD110" s="347"/>
      <c r="AE110" s="347"/>
      <c r="AF110" s="347"/>
      <c r="AG110" s="457"/>
      <c r="AH110" s="458"/>
      <c r="AI110" s="459"/>
      <c r="AJ110" s="459"/>
      <c r="AK110" s="459"/>
      <c r="AL110" s="459"/>
      <c r="AM110" s="459"/>
      <c r="AN110" s="459"/>
      <c r="AO110" s="459"/>
      <c r="AP110" s="459"/>
      <c r="AQ110" s="459"/>
      <c r="AR110" s="459"/>
      <c r="AS110" s="459"/>
      <c r="AT110" s="460"/>
      <c r="AU110" s="461"/>
      <c r="AV110" s="462"/>
      <c r="AW110" s="462"/>
      <c r="AX110" s="538"/>
    </row>
    <row r="111" spans="1:50" ht="24.75" customHeight="1">
      <c r="A111" s="244"/>
      <c r="B111" s="245"/>
      <c r="C111" s="245"/>
      <c r="D111" s="245"/>
      <c r="E111" s="245"/>
      <c r="F111" s="246"/>
      <c r="G111" s="456"/>
      <c r="H111" s="347"/>
      <c r="I111" s="347"/>
      <c r="J111" s="347"/>
      <c r="K111" s="457"/>
      <c r="L111" s="458"/>
      <c r="M111" s="459"/>
      <c r="N111" s="459"/>
      <c r="O111" s="459"/>
      <c r="P111" s="459"/>
      <c r="Q111" s="459"/>
      <c r="R111" s="459"/>
      <c r="S111" s="459"/>
      <c r="T111" s="459"/>
      <c r="U111" s="459"/>
      <c r="V111" s="459"/>
      <c r="W111" s="459"/>
      <c r="X111" s="460"/>
      <c r="Y111" s="461"/>
      <c r="Z111" s="462"/>
      <c r="AA111" s="462"/>
      <c r="AB111" s="510"/>
      <c r="AC111" s="456"/>
      <c r="AD111" s="347"/>
      <c r="AE111" s="347"/>
      <c r="AF111" s="347"/>
      <c r="AG111" s="457"/>
      <c r="AH111" s="458"/>
      <c r="AI111" s="459"/>
      <c r="AJ111" s="459"/>
      <c r="AK111" s="459"/>
      <c r="AL111" s="459"/>
      <c r="AM111" s="459"/>
      <c r="AN111" s="459"/>
      <c r="AO111" s="459"/>
      <c r="AP111" s="459"/>
      <c r="AQ111" s="459"/>
      <c r="AR111" s="459"/>
      <c r="AS111" s="459"/>
      <c r="AT111" s="460"/>
      <c r="AU111" s="461"/>
      <c r="AV111" s="462"/>
      <c r="AW111" s="462"/>
      <c r="AX111" s="538"/>
    </row>
    <row r="112" spans="1:50" ht="24.75" customHeight="1">
      <c r="A112" s="244"/>
      <c r="B112" s="245"/>
      <c r="C112" s="245"/>
      <c r="D112" s="245"/>
      <c r="E112" s="245"/>
      <c r="F112" s="246"/>
      <c r="G112" s="456"/>
      <c r="H112" s="347"/>
      <c r="I112" s="347"/>
      <c r="J112" s="347"/>
      <c r="K112" s="457"/>
      <c r="L112" s="458"/>
      <c r="M112" s="459"/>
      <c r="N112" s="459"/>
      <c r="O112" s="459"/>
      <c r="P112" s="459"/>
      <c r="Q112" s="459"/>
      <c r="R112" s="459"/>
      <c r="S112" s="459"/>
      <c r="T112" s="459"/>
      <c r="U112" s="459"/>
      <c r="V112" s="459"/>
      <c r="W112" s="459"/>
      <c r="X112" s="460"/>
      <c r="Y112" s="461"/>
      <c r="Z112" s="462"/>
      <c r="AA112" s="462"/>
      <c r="AB112" s="510"/>
      <c r="AC112" s="456"/>
      <c r="AD112" s="347"/>
      <c r="AE112" s="347"/>
      <c r="AF112" s="347"/>
      <c r="AG112" s="457"/>
      <c r="AH112" s="458"/>
      <c r="AI112" s="459"/>
      <c r="AJ112" s="459"/>
      <c r="AK112" s="459"/>
      <c r="AL112" s="459"/>
      <c r="AM112" s="459"/>
      <c r="AN112" s="459"/>
      <c r="AO112" s="459"/>
      <c r="AP112" s="459"/>
      <c r="AQ112" s="459"/>
      <c r="AR112" s="459"/>
      <c r="AS112" s="459"/>
      <c r="AT112" s="460"/>
      <c r="AU112" s="461"/>
      <c r="AV112" s="462"/>
      <c r="AW112" s="462"/>
      <c r="AX112" s="538"/>
    </row>
    <row r="113" spans="1:50" ht="24.75" customHeight="1">
      <c r="A113" s="244"/>
      <c r="B113" s="245"/>
      <c r="C113" s="245"/>
      <c r="D113" s="245"/>
      <c r="E113" s="245"/>
      <c r="F113" s="246"/>
      <c r="G113" s="456"/>
      <c r="H113" s="347"/>
      <c r="I113" s="347"/>
      <c r="J113" s="347"/>
      <c r="K113" s="457"/>
      <c r="L113" s="458"/>
      <c r="M113" s="459"/>
      <c r="N113" s="459"/>
      <c r="O113" s="459"/>
      <c r="P113" s="459"/>
      <c r="Q113" s="459"/>
      <c r="R113" s="459"/>
      <c r="S113" s="459"/>
      <c r="T113" s="459"/>
      <c r="U113" s="459"/>
      <c r="V113" s="459"/>
      <c r="W113" s="459"/>
      <c r="X113" s="460"/>
      <c r="Y113" s="461"/>
      <c r="Z113" s="462"/>
      <c r="AA113" s="462"/>
      <c r="AB113" s="462"/>
      <c r="AC113" s="456"/>
      <c r="AD113" s="347"/>
      <c r="AE113" s="347"/>
      <c r="AF113" s="347"/>
      <c r="AG113" s="457"/>
      <c r="AH113" s="458"/>
      <c r="AI113" s="459"/>
      <c r="AJ113" s="459"/>
      <c r="AK113" s="459"/>
      <c r="AL113" s="459"/>
      <c r="AM113" s="459"/>
      <c r="AN113" s="459"/>
      <c r="AO113" s="459"/>
      <c r="AP113" s="459"/>
      <c r="AQ113" s="459"/>
      <c r="AR113" s="459"/>
      <c r="AS113" s="459"/>
      <c r="AT113" s="460"/>
      <c r="AU113" s="461"/>
      <c r="AV113" s="462"/>
      <c r="AW113" s="462"/>
      <c r="AX113" s="538"/>
    </row>
    <row r="114" spans="1:50" ht="24.75" customHeight="1">
      <c r="A114" s="244"/>
      <c r="B114" s="245"/>
      <c r="C114" s="245"/>
      <c r="D114" s="245"/>
      <c r="E114" s="245"/>
      <c r="F114" s="246"/>
      <c r="G114" s="456"/>
      <c r="H114" s="347"/>
      <c r="I114" s="347"/>
      <c r="J114" s="347"/>
      <c r="K114" s="457"/>
      <c r="L114" s="458"/>
      <c r="M114" s="459"/>
      <c r="N114" s="459"/>
      <c r="O114" s="459"/>
      <c r="P114" s="459"/>
      <c r="Q114" s="459"/>
      <c r="R114" s="459"/>
      <c r="S114" s="459"/>
      <c r="T114" s="459"/>
      <c r="U114" s="459"/>
      <c r="V114" s="459"/>
      <c r="W114" s="459"/>
      <c r="X114" s="460"/>
      <c r="Y114" s="461"/>
      <c r="Z114" s="462"/>
      <c r="AA114" s="462"/>
      <c r="AB114" s="462"/>
      <c r="AC114" s="456"/>
      <c r="AD114" s="347"/>
      <c r="AE114" s="347"/>
      <c r="AF114" s="347"/>
      <c r="AG114" s="457"/>
      <c r="AH114" s="458"/>
      <c r="AI114" s="459"/>
      <c r="AJ114" s="459"/>
      <c r="AK114" s="459"/>
      <c r="AL114" s="459"/>
      <c r="AM114" s="459"/>
      <c r="AN114" s="459"/>
      <c r="AO114" s="459"/>
      <c r="AP114" s="459"/>
      <c r="AQ114" s="459"/>
      <c r="AR114" s="459"/>
      <c r="AS114" s="459"/>
      <c r="AT114" s="460"/>
      <c r="AU114" s="461"/>
      <c r="AV114" s="462"/>
      <c r="AW114" s="462"/>
      <c r="AX114" s="538"/>
    </row>
    <row r="115" spans="1:50" ht="24.75" customHeight="1">
      <c r="A115" s="244"/>
      <c r="B115" s="245"/>
      <c r="C115" s="245"/>
      <c r="D115" s="245"/>
      <c r="E115" s="245"/>
      <c r="F115" s="246"/>
      <c r="G115" s="456"/>
      <c r="H115" s="347"/>
      <c r="I115" s="347"/>
      <c r="J115" s="347"/>
      <c r="K115" s="457"/>
      <c r="L115" s="458"/>
      <c r="M115" s="459"/>
      <c r="N115" s="459"/>
      <c r="O115" s="459"/>
      <c r="P115" s="459"/>
      <c r="Q115" s="459"/>
      <c r="R115" s="459"/>
      <c r="S115" s="459"/>
      <c r="T115" s="459"/>
      <c r="U115" s="459"/>
      <c r="V115" s="459"/>
      <c r="W115" s="459"/>
      <c r="X115" s="460"/>
      <c r="Y115" s="461"/>
      <c r="Z115" s="462"/>
      <c r="AA115" s="462"/>
      <c r="AB115" s="462"/>
      <c r="AC115" s="456"/>
      <c r="AD115" s="347"/>
      <c r="AE115" s="347"/>
      <c r="AF115" s="347"/>
      <c r="AG115" s="457"/>
      <c r="AH115" s="458"/>
      <c r="AI115" s="459"/>
      <c r="AJ115" s="459"/>
      <c r="AK115" s="459"/>
      <c r="AL115" s="459"/>
      <c r="AM115" s="459"/>
      <c r="AN115" s="459"/>
      <c r="AO115" s="459"/>
      <c r="AP115" s="459"/>
      <c r="AQ115" s="459"/>
      <c r="AR115" s="459"/>
      <c r="AS115" s="459"/>
      <c r="AT115" s="460"/>
      <c r="AU115" s="461"/>
      <c r="AV115" s="462"/>
      <c r="AW115" s="462"/>
      <c r="AX115" s="538"/>
    </row>
    <row r="116" spans="1:50" ht="24.75" customHeight="1">
      <c r="A116" s="244"/>
      <c r="B116" s="245"/>
      <c r="C116" s="245"/>
      <c r="D116" s="245"/>
      <c r="E116" s="245"/>
      <c r="F116" s="246"/>
      <c r="G116" s="512"/>
      <c r="H116" s="352"/>
      <c r="I116" s="352"/>
      <c r="J116" s="352"/>
      <c r="K116" s="513"/>
      <c r="L116" s="514"/>
      <c r="M116" s="515"/>
      <c r="N116" s="515"/>
      <c r="O116" s="515"/>
      <c r="P116" s="515"/>
      <c r="Q116" s="515"/>
      <c r="R116" s="515"/>
      <c r="S116" s="515"/>
      <c r="T116" s="515"/>
      <c r="U116" s="515"/>
      <c r="V116" s="515"/>
      <c r="W116" s="515"/>
      <c r="X116" s="516"/>
      <c r="Y116" s="517"/>
      <c r="Z116" s="518"/>
      <c r="AA116" s="518"/>
      <c r="AB116" s="518"/>
      <c r="AC116" s="512"/>
      <c r="AD116" s="352"/>
      <c r="AE116" s="352"/>
      <c r="AF116" s="352"/>
      <c r="AG116" s="513"/>
      <c r="AH116" s="514"/>
      <c r="AI116" s="515"/>
      <c r="AJ116" s="515"/>
      <c r="AK116" s="515"/>
      <c r="AL116" s="515"/>
      <c r="AM116" s="515"/>
      <c r="AN116" s="515"/>
      <c r="AO116" s="515"/>
      <c r="AP116" s="515"/>
      <c r="AQ116" s="515"/>
      <c r="AR116" s="515"/>
      <c r="AS116" s="515"/>
      <c r="AT116" s="516"/>
      <c r="AU116" s="517"/>
      <c r="AV116" s="518"/>
      <c r="AW116" s="518"/>
      <c r="AX116" s="539"/>
    </row>
    <row r="117" spans="1:50" ht="24.75" customHeight="1">
      <c r="A117" s="244"/>
      <c r="B117" s="245"/>
      <c r="C117" s="245"/>
      <c r="D117" s="245"/>
      <c r="E117" s="245"/>
      <c r="F117" s="246"/>
      <c r="G117" s="526" t="s">
        <v>26</v>
      </c>
      <c r="H117" s="46"/>
      <c r="I117" s="46"/>
      <c r="J117" s="46"/>
      <c r="K117" s="46"/>
      <c r="L117" s="527"/>
      <c r="M117" s="222"/>
      <c r="N117" s="222"/>
      <c r="O117" s="222"/>
      <c r="P117" s="222"/>
      <c r="Q117" s="222"/>
      <c r="R117" s="222"/>
      <c r="S117" s="222"/>
      <c r="T117" s="222"/>
      <c r="U117" s="222"/>
      <c r="V117" s="222"/>
      <c r="W117" s="222"/>
      <c r="X117" s="223"/>
      <c r="Y117" s="528">
        <f>SUM(Y109:AB116)</f>
        <v>303.53500000000003</v>
      </c>
      <c r="Z117" s="529"/>
      <c r="AA117" s="529"/>
      <c r="AB117" s="530"/>
      <c r="AC117" s="526" t="s">
        <v>26</v>
      </c>
      <c r="AD117" s="46"/>
      <c r="AE117" s="46"/>
      <c r="AF117" s="46"/>
      <c r="AG117" s="46"/>
      <c r="AH117" s="527"/>
      <c r="AI117" s="222"/>
      <c r="AJ117" s="222"/>
      <c r="AK117" s="222"/>
      <c r="AL117" s="222"/>
      <c r="AM117" s="222"/>
      <c r="AN117" s="222"/>
      <c r="AO117" s="222"/>
      <c r="AP117" s="222"/>
      <c r="AQ117" s="222"/>
      <c r="AR117" s="222"/>
      <c r="AS117" s="222"/>
      <c r="AT117" s="223"/>
      <c r="AU117" s="528">
        <f>SUM(AU109:AX116)</f>
        <v>0</v>
      </c>
      <c r="AV117" s="529"/>
      <c r="AW117" s="529"/>
      <c r="AX117" s="531"/>
    </row>
    <row r="118" spans="1:50" ht="30" customHeight="1">
      <c r="A118" s="244"/>
      <c r="B118" s="245"/>
      <c r="C118" s="245"/>
      <c r="D118" s="245"/>
      <c r="E118" s="245"/>
      <c r="F118" s="246"/>
      <c r="G118" s="532" t="s">
        <v>144</v>
      </c>
      <c r="H118" s="533"/>
      <c r="I118" s="533"/>
      <c r="J118" s="533"/>
      <c r="K118" s="533"/>
      <c r="L118" s="533"/>
      <c r="M118" s="533"/>
      <c r="N118" s="533"/>
      <c r="O118" s="533"/>
      <c r="P118" s="533"/>
      <c r="Q118" s="533"/>
      <c r="R118" s="533"/>
      <c r="S118" s="533"/>
      <c r="T118" s="533"/>
      <c r="U118" s="533"/>
      <c r="V118" s="533"/>
      <c r="W118" s="533"/>
      <c r="X118" s="533"/>
      <c r="Y118" s="533"/>
      <c r="Z118" s="533"/>
      <c r="AA118" s="533"/>
      <c r="AB118" s="534"/>
      <c r="AC118" s="532"/>
      <c r="AD118" s="533"/>
      <c r="AE118" s="533"/>
      <c r="AF118" s="533"/>
      <c r="AG118" s="533"/>
      <c r="AH118" s="533"/>
      <c r="AI118" s="533"/>
      <c r="AJ118" s="533"/>
      <c r="AK118" s="533"/>
      <c r="AL118" s="533"/>
      <c r="AM118" s="533"/>
      <c r="AN118" s="533"/>
      <c r="AO118" s="533"/>
      <c r="AP118" s="533"/>
      <c r="AQ118" s="533"/>
      <c r="AR118" s="533"/>
      <c r="AS118" s="533"/>
      <c r="AT118" s="533"/>
      <c r="AU118" s="533"/>
      <c r="AV118" s="533"/>
      <c r="AW118" s="533"/>
      <c r="AX118" s="535"/>
    </row>
    <row r="119" spans="1:50" ht="24.75" customHeight="1">
      <c r="A119" s="244"/>
      <c r="B119" s="245"/>
      <c r="C119" s="245"/>
      <c r="D119" s="245"/>
      <c r="E119" s="245"/>
      <c r="F119" s="246"/>
      <c r="G119" s="448" t="s">
        <v>47</v>
      </c>
      <c r="H119" s="196"/>
      <c r="I119" s="196"/>
      <c r="J119" s="196"/>
      <c r="K119" s="196"/>
      <c r="L119" s="253" t="s">
        <v>81</v>
      </c>
      <c r="M119" s="46"/>
      <c r="N119" s="46"/>
      <c r="O119" s="46"/>
      <c r="P119" s="46"/>
      <c r="Q119" s="46"/>
      <c r="R119" s="46"/>
      <c r="S119" s="46"/>
      <c r="T119" s="46"/>
      <c r="U119" s="46"/>
      <c r="V119" s="46"/>
      <c r="W119" s="46"/>
      <c r="X119" s="47"/>
      <c r="Y119" s="449" t="s">
        <v>82</v>
      </c>
      <c r="Z119" s="450"/>
      <c r="AA119" s="450"/>
      <c r="AB119" s="451"/>
      <c r="AC119" s="448" t="s">
        <v>47</v>
      </c>
      <c r="AD119" s="196"/>
      <c r="AE119" s="196"/>
      <c r="AF119" s="196"/>
      <c r="AG119" s="196"/>
      <c r="AH119" s="253" t="s">
        <v>81</v>
      </c>
      <c r="AI119" s="46"/>
      <c r="AJ119" s="46"/>
      <c r="AK119" s="46"/>
      <c r="AL119" s="46"/>
      <c r="AM119" s="46"/>
      <c r="AN119" s="46"/>
      <c r="AO119" s="46"/>
      <c r="AP119" s="46"/>
      <c r="AQ119" s="46"/>
      <c r="AR119" s="46"/>
      <c r="AS119" s="46"/>
      <c r="AT119" s="47"/>
      <c r="AU119" s="449" t="s">
        <v>82</v>
      </c>
      <c r="AV119" s="450"/>
      <c r="AW119" s="450"/>
      <c r="AX119" s="536"/>
    </row>
    <row r="120" spans="1:50" ht="24.75" customHeight="1">
      <c r="A120" s="244"/>
      <c r="B120" s="245"/>
      <c r="C120" s="245"/>
      <c r="D120" s="245"/>
      <c r="E120" s="245"/>
      <c r="F120" s="246"/>
      <c r="G120" s="497" t="s">
        <v>143</v>
      </c>
      <c r="H120" s="498"/>
      <c r="I120" s="498"/>
      <c r="J120" s="498"/>
      <c r="K120" s="498"/>
      <c r="L120" s="497" t="s">
        <v>87</v>
      </c>
      <c r="M120" s="498"/>
      <c r="N120" s="498"/>
      <c r="O120" s="498"/>
      <c r="P120" s="498"/>
      <c r="Q120" s="498"/>
      <c r="R120" s="498"/>
      <c r="S120" s="498"/>
      <c r="T120" s="498"/>
      <c r="U120" s="498"/>
      <c r="V120" s="498"/>
      <c r="W120" s="498"/>
      <c r="X120" s="499"/>
      <c r="Y120" s="500">
        <v>1</v>
      </c>
      <c r="Z120" s="501"/>
      <c r="AA120" s="501"/>
      <c r="AB120" s="502"/>
      <c r="AC120" s="496"/>
      <c r="AD120" s="358"/>
      <c r="AE120" s="358"/>
      <c r="AF120" s="358"/>
      <c r="AG120" s="376"/>
      <c r="AH120" s="497"/>
      <c r="AI120" s="498"/>
      <c r="AJ120" s="498"/>
      <c r="AK120" s="498"/>
      <c r="AL120" s="498"/>
      <c r="AM120" s="498"/>
      <c r="AN120" s="498"/>
      <c r="AO120" s="498"/>
      <c r="AP120" s="498"/>
      <c r="AQ120" s="498"/>
      <c r="AR120" s="498"/>
      <c r="AS120" s="498"/>
      <c r="AT120" s="499"/>
      <c r="AU120" s="500"/>
      <c r="AV120" s="501"/>
      <c r="AW120" s="501"/>
      <c r="AX120" s="537"/>
    </row>
    <row r="121" spans="1:50" ht="24.75" customHeight="1">
      <c r="A121" s="244"/>
      <c r="B121" s="245"/>
      <c r="C121" s="245"/>
      <c r="D121" s="245"/>
      <c r="E121" s="245"/>
      <c r="F121" s="246"/>
      <c r="G121" s="456"/>
      <c r="H121" s="347"/>
      <c r="I121" s="347"/>
      <c r="J121" s="347"/>
      <c r="K121" s="457"/>
      <c r="L121" s="458"/>
      <c r="M121" s="459"/>
      <c r="N121" s="459"/>
      <c r="O121" s="459"/>
      <c r="P121" s="459"/>
      <c r="Q121" s="459"/>
      <c r="R121" s="459"/>
      <c r="S121" s="459"/>
      <c r="T121" s="459"/>
      <c r="U121" s="459"/>
      <c r="V121" s="459"/>
      <c r="W121" s="459"/>
      <c r="X121" s="460"/>
      <c r="Y121" s="461"/>
      <c r="Z121" s="462"/>
      <c r="AA121" s="462"/>
      <c r="AB121" s="510"/>
      <c r="AC121" s="456"/>
      <c r="AD121" s="347"/>
      <c r="AE121" s="347"/>
      <c r="AF121" s="347"/>
      <c r="AG121" s="457"/>
      <c r="AH121" s="458"/>
      <c r="AI121" s="459"/>
      <c r="AJ121" s="459"/>
      <c r="AK121" s="459"/>
      <c r="AL121" s="459"/>
      <c r="AM121" s="459"/>
      <c r="AN121" s="459"/>
      <c r="AO121" s="459"/>
      <c r="AP121" s="459"/>
      <c r="AQ121" s="459"/>
      <c r="AR121" s="459"/>
      <c r="AS121" s="459"/>
      <c r="AT121" s="460"/>
      <c r="AU121" s="461"/>
      <c r="AV121" s="462"/>
      <c r="AW121" s="462"/>
      <c r="AX121" s="538"/>
    </row>
    <row r="122" spans="1:50" ht="24.75" customHeight="1">
      <c r="A122" s="244"/>
      <c r="B122" s="245"/>
      <c r="C122" s="245"/>
      <c r="D122" s="245"/>
      <c r="E122" s="245"/>
      <c r="F122" s="246"/>
      <c r="G122" s="456"/>
      <c r="H122" s="347"/>
      <c r="I122" s="347"/>
      <c r="J122" s="347"/>
      <c r="K122" s="457"/>
      <c r="L122" s="458"/>
      <c r="M122" s="459"/>
      <c r="N122" s="459"/>
      <c r="O122" s="459"/>
      <c r="P122" s="459"/>
      <c r="Q122" s="459"/>
      <c r="R122" s="459"/>
      <c r="S122" s="459"/>
      <c r="T122" s="459"/>
      <c r="U122" s="459"/>
      <c r="V122" s="459"/>
      <c r="W122" s="459"/>
      <c r="X122" s="460"/>
      <c r="Y122" s="461"/>
      <c r="Z122" s="462"/>
      <c r="AA122" s="462"/>
      <c r="AB122" s="510"/>
      <c r="AC122" s="456"/>
      <c r="AD122" s="347"/>
      <c r="AE122" s="347"/>
      <c r="AF122" s="347"/>
      <c r="AG122" s="457"/>
      <c r="AH122" s="458"/>
      <c r="AI122" s="459"/>
      <c r="AJ122" s="459"/>
      <c r="AK122" s="459"/>
      <c r="AL122" s="459"/>
      <c r="AM122" s="459"/>
      <c r="AN122" s="459"/>
      <c r="AO122" s="459"/>
      <c r="AP122" s="459"/>
      <c r="AQ122" s="459"/>
      <c r="AR122" s="459"/>
      <c r="AS122" s="459"/>
      <c r="AT122" s="460"/>
      <c r="AU122" s="461"/>
      <c r="AV122" s="462"/>
      <c r="AW122" s="462"/>
      <c r="AX122" s="538"/>
    </row>
    <row r="123" spans="1:50" ht="24.75" customHeight="1">
      <c r="A123" s="244"/>
      <c r="B123" s="245"/>
      <c r="C123" s="245"/>
      <c r="D123" s="245"/>
      <c r="E123" s="245"/>
      <c r="F123" s="246"/>
      <c r="G123" s="456"/>
      <c r="H123" s="347"/>
      <c r="I123" s="347"/>
      <c r="J123" s="347"/>
      <c r="K123" s="457"/>
      <c r="L123" s="458"/>
      <c r="M123" s="459"/>
      <c r="N123" s="459"/>
      <c r="O123" s="459"/>
      <c r="P123" s="459"/>
      <c r="Q123" s="459"/>
      <c r="R123" s="459"/>
      <c r="S123" s="459"/>
      <c r="T123" s="459"/>
      <c r="U123" s="459"/>
      <c r="V123" s="459"/>
      <c r="W123" s="459"/>
      <c r="X123" s="460"/>
      <c r="Y123" s="461"/>
      <c r="Z123" s="462"/>
      <c r="AA123" s="462"/>
      <c r="AB123" s="510"/>
      <c r="AC123" s="456"/>
      <c r="AD123" s="347"/>
      <c r="AE123" s="347"/>
      <c r="AF123" s="347"/>
      <c r="AG123" s="457"/>
      <c r="AH123" s="458"/>
      <c r="AI123" s="459"/>
      <c r="AJ123" s="459"/>
      <c r="AK123" s="459"/>
      <c r="AL123" s="459"/>
      <c r="AM123" s="459"/>
      <c r="AN123" s="459"/>
      <c r="AO123" s="459"/>
      <c r="AP123" s="459"/>
      <c r="AQ123" s="459"/>
      <c r="AR123" s="459"/>
      <c r="AS123" s="459"/>
      <c r="AT123" s="460"/>
      <c r="AU123" s="461"/>
      <c r="AV123" s="462"/>
      <c r="AW123" s="462"/>
      <c r="AX123" s="538"/>
    </row>
    <row r="124" spans="1:50" ht="24.75" customHeight="1">
      <c r="A124" s="244"/>
      <c r="B124" s="245"/>
      <c r="C124" s="245"/>
      <c r="D124" s="245"/>
      <c r="E124" s="245"/>
      <c r="F124" s="246"/>
      <c r="G124" s="456"/>
      <c r="H124" s="347"/>
      <c r="I124" s="347"/>
      <c r="J124" s="347"/>
      <c r="K124" s="457"/>
      <c r="L124" s="458"/>
      <c r="M124" s="459"/>
      <c r="N124" s="459"/>
      <c r="O124" s="459"/>
      <c r="P124" s="459"/>
      <c r="Q124" s="459"/>
      <c r="R124" s="459"/>
      <c r="S124" s="459"/>
      <c r="T124" s="459"/>
      <c r="U124" s="459"/>
      <c r="V124" s="459"/>
      <c r="W124" s="459"/>
      <c r="X124" s="460"/>
      <c r="Y124" s="461"/>
      <c r="Z124" s="462"/>
      <c r="AA124" s="462"/>
      <c r="AB124" s="462"/>
      <c r="AC124" s="456"/>
      <c r="AD124" s="347"/>
      <c r="AE124" s="347"/>
      <c r="AF124" s="347"/>
      <c r="AG124" s="457"/>
      <c r="AH124" s="458"/>
      <c r="AI124" s="459"/>
      <c r="AJ124" s="459"/>
      <c r="AK124" s="459"/>
      <c r="AL124" s="459"/>
      <c r="AM124" s="459"/>
      <c r="AN124" s="459"/>
      <c r="AO124" s="459"/>
      <c r="AP124" s="459"/>
      <c r="AQ124" s="459"/>
      <c r="AR124" s="459"/>
      <c r="AS124" s="459"/>
      <c r="AT124" s="460"/>
      <c r="AU124" s="461"/>
      <c r="AV124" s="462"/>
      <c r="AW124" s="462"/>
      <c r="AX124" s="538"/>
    </row>
    <row r="125" spans="1:50" ht="24.75" customHeight="1">
      <c r="A125" s="244"/>
      <c r="B125" s="245"/>
      <c r="C125" s="245"/>
      <c r="D125" s="245"/>
      <c r="E125" s="245"/>
      <c r="F125" s="246"/>
      <c r="G125" s="456"/>
      <c r="H125" s="347"/>
      <c r="I125" s="347"/>
      <c r="J125" s="347"/>
      <c r="K125" s="457"/>
      <c r="L125" s="458"/>
      <c r="M125" s="459"/>
      <c r="N125" s="459"/>
      <c r="O125" s="459"/>
      <c r="P125" s="459"/>
      <c r="Q125" s="459"/>
      <c r="R125" s="459"/>
      <c r="S125" s="459"/>
      <c r="T125" s="459"/>
      <c r="U125" s="459"/>
      <c r="V125" s="459"/>
      <c r="W125" s="459"/>
      <c r="X125" s="460"/>
      <c r="Y125" s="461"/>
      <c r="Z125" s="462"/>
      <c r="AA125" s="462"/>
      <c r="AB125" s="462"/>
      <c r="AC125" s="456"/>
      <c r="AD125" s="347"/>
      <c r="AE125" s="347"/>
      <c r="AF125" s="347"/>
      <c r="AG125" s="457"/>
      <c r="AH125" s="458"/>
      <c r="AI125" s="459"/>
      <c r="AJ125" s="459"/>
      <c r="AK125" s="459"/>
      <c r="AL125" s="459"/>
      <c r="AM125" s="459"/>
      <c r="AN125" s="459"/>
      <c r="AO125" s="459"/>
      <c r="AP125" s="459"/>
      <c r="AQ125" s="459"/>
      <c r="AR125" s="459"/>
      <c r="AS125" s="459"/>
      <c r="AT125" s="460"/>
      <c r="AU125" s="461"/>
      <c r="AV125" s="462"/>
      <c r="AW125" s="462"/>
      <c r="AX125" s="538"/>
    </row>
    <row r="126" spans="1:50" ht="24.75" customHeight="1">
      <c r="A126" s="244"/>
      <c r="B126" s="245"/>
      <c r="C126" s="245"/>
      <c r="D126" s="245"/>
      <c r="E126" s="245"/>
      <c r="F126" s="246"/>
      <c r="G126" s="456"/>
      <c r="H126" s="347"/>
      <c r="I126" s="347"/>
      <c r="J126" s="347"/>
      <c r="K126" s="457"/>
      <c r="L126" s="458"/>
      <c r="M126" s="459"/>
      <c r="N126" s="459"/>
      <c r="O126" s="459"/>
      <c r="P126" s="459"/>
      <c r="Q126" s="459"/>
      <c r="R126" s="459"/>
      <c r="S126" s="459"/>
      <c r="T126" s="459"/>
      <c r="U126" s="459"/>
      <c r="V126" s="459"/>
      <c r="W126" s="459"/>
      <c r="X126" s="460"/>
      <c r="Y126" s="461"/>
      <c r="Z126" s="462"/>
      <c r="AA126" s="462"/>
      <c r="AB126" s="462"/>
      <c r="AC126" s="456"/>
      <c r="AD126" s="347"/>
      <c r="AE126" s="347"/>
      <c r="AF126" s="347"/>
      <c r="AG126" s="457"/>
      <c r="AH126" s="458"/>
      <c r="AI126" s="459"/>
      <c r="AJ126" s="459"/>
      <c r="AK126" s="459"/>
      <c r="AL126" s="459"/>
      <c r="AM126" s="459"/>
      <c r="AN126" s="459"/>
      <c r="AO126" s="459"/>
      <c r="AP126" s="459"/>
      <c r="AQ126" s="459"/>
      <c r="AR126" s="459"/>
      <c r="AS126" s="459"/>
      <c r="AT126" s="460"/>
      <c r="AU126" s="461"/>
      <c r="AV126" s="462"/>
      <c r="AW126" s="462"/>
      <c r="AX126" s="538"/>
    </row>
    <row r="127" spans="1:50" ht="24.75" customHeight="1">
      <c r="A127" s="244"/>
      <c r="B127" s="245"/>
      <c r="C127" s="245"/>
      <c r="D127" s="245"/>
      <c r="E127" s="245"/>
      <c r="F127" s="246"/>
      <c r="G127" s="512"/>
      <c r="H127" s="352"/>
      <c r="I127" s="352"/>
      <c r="J127" s="352"/>
      <c r="K127" s="513"/>
      <c r="L127" s="514"/>
      <c r="M127" s="515"/>
      <c r="N127" s="515"/>
      <c r="O127" s="515"/>
      <c r="P127" s="515"/>
      <c r="Q127" s="515"/>
      <c r="R127" s="515"/>
      <c r="S127" s="515"/>
      <c r="T127" s="515"/>
      <c r="U127" s="515"/>
      <c r="V127" s="515"/>
      <c r="W127" s="515"/>
      <c r="X127" s="516"/>
      <c r="Y127" s="517"/>
      <c r="Z127" s="518"/>
      <c r="AA127" s="518"/>
      <c r="AB127" s="518"/>
      <c r="AC127" s="512"/>
      <c r="AD127" s="352"/>
      <c r="AE127" s="352"/>
      <c r="AF127" s="352"/>
      <c r="AG127" s="513"/>
      <c r="AH127" s="514"/>
      <c r="AI127" s="515"/>
      <c r="AJ127" s="515"/>
      <c r="AK127" s="515"/>
      <c r="AL127" s="515"/>
      <c r="AM127" s="515"/>
      <c r="AN127" s="515"/>
      <c r="AO127" s="515"/>
      <c r="AP127" s="515"/>
      <c r="AQ127" s="515"/>
      <c r="AR127" s="515"/>
      <c r="AS127" s="515"/>
      <c r="AT127" s="516"/>
      <c r="AU127" s="517"/>
      <c r="AV127" s="518"/>
      <c r="AW127" s="518"/>
      <c r="AX127" s="539"/>
    </row>
    <row r="128" spans="1:50" ht="24.75" customHeight="1">
      <c r="A128" s="244"/>
      <c r="B128" s="245"/>
      <c r="C128" s="245"/>
      <c r="D128" s="245"/>
      <c r="E128" s="245"/>
      <c r="F128" s="246"/>
      <c r="G128" s="526" t="s">
        <v>26</v>
      </c>
      <c r="H128" s="46"/>
      <c r="I128" s="46"/>
      <c r="J128" s="46"/>
      <c r="K128" s="46"/>
      <c r="L128" s="527"/>
      <c r="M128" s="222"/>
      <c r="N128" s="222"/>
      <c r="O128" s="222"/>
      <c r="P128" s="222"/>
      <c r="Q128" s="222"/>
      <c r="R128" s="222"/>
      <c r="S128" s="222"/>
      <c r="T128" s="222"/>
      <c r="U128" s="222"/>
      <c r="V128" s="222"/>
      <c r="W128" s="222"/>
      <c r="X128" s="223"/>
      <c r="Y128" s="528">
        <f>SUM(Y120:AB127)</f>
        <v>1</v>
      </c>
      <c r="Z128" s="529"/>
      <c r="AA128" s="529"/>
      <c r="AB128" s="530"/>
      <c r="AC128" s="526" t="s">
        <v>26</v>
      </c>
      <c r="AD128" s="46"/>
      <c r="AE128" s="46"/>
      <c r="AF128" s="46"/>
      <c r="AG128" s="46"/>
      <c r="AH128" s="527"/>
      <c r="AI128" s="222"/>
      <c r="AJ128" s="222"/>
      <c r="AK128" s="222"/>
      <c r="AL128" s="222"/>
      <c r="AM128" s="222"/>
      <c r="AN128" s="222"/>
      <c r="AO128" s="222"/>
      <c r="AP128" s="222"/>
      <c r="AQ128" s="222"/>
      <c r="AR128" s="222"/>
      <c r="AS128" s="222"/>
      <c r="AT128" s="223"/>
      <c r="AU128" s="528">
        <f>SUM(AU120:AX127)</f>
        <v>0</v>
      </c>
      <c r="AV128" s="529"/>
      <c r="AW128" s="529"/>
      <c r="AX128" s="531"/>
    </row>
    <row r="129" spans="1:50" ht="30" customHeight="1">
      <c r="A129" s="244"/>
      <c r="B129" s="245"/>
      <c r="C129" s="245"/>
      <c r="D129" s="245"/>
      <c r="E129" s="245"/>
      <c r="F129" s="246"/>
      <c r="G129" s="532" t="s">
        <v>88</v>
      </c>
      <c r="H129" s="533"/>
      <c r="I129" s="533"/>
      <c r="J129" s="533"/>
      <c r="K129" s="533"/>
      <c r="L129" s="533"/>
      <c r="M129" s="533"/>
      <c r="N129" s="533"/>
      <c r="O129" s="533"/>
      <c r="P129" s="533"/>
      <c r="Q129" s="533"/>
      <c r="R129" s="533"/>
      <c r="S129" s="533"/>
      <c r="T129" s="533"/>
      <c r="U129" s="533"/>
      <c r="V129" s="533"/>
      <c r="W129" s="533"/>
      <c r="X129" s="533"/>
      <c r="Y129" s="533"/>
      <c r="Z129" s="533"/>
      <c r="AA129" s="533"/>
      <c r="AB129" s="535"/>
      <c r="AC129" s="532"/>
      <c r="AD129" s="533"/>
      <c r="AE129" s="533"/>
      <c r="AF129" s="533"/>
      <c r="AG129" s="533"/>
      <c r="AH129" s="533"/>
      <c r="AI129" s="533"/>
      <c r="AJ129" s="533"/>
      <c r="AK129" s="533"/>
      <c r="AL129" s="533"/>
      <c r="AM129" s="533"/>
      <c r="AN129" s="533"/>
      <c r="AO129" s="533"/>
      <c r="AP129" s="533"/>
      <c r="AQ129" s="533"/>
      <c r="AR129" s="533"/>
      <c r="AS129" s="533"/>
      <c r="AT129" s="533"/>
      <c r="AU129" s="533"/>
      <c r="AV129" s="533"/>
      <c r="AW129" s="533"/>
      <c r="AX129" s="535"/>
    </row>
    <row r="130" spans="1:50" ht="24.75" customHeight="1">
      <c r="A130" s="244"/>
      <c r="B130" s="245"/>
      <c r="C130" s="245"/>
      <c r="D130" s="245"/>
      <c r="E130" s="245"/>
      <c r="F130" s="246"/>
      <c r="G130" s="448" t="s">
        <v>47</v>
      </c>
      <c r="H130" s="196"/>
      <c r="I130" s="196"/>
      <c r="J130" s="196"/>
      <c r="K130" s="196"/>
      <c r="L130" s="253" t="s">
        <v>81</v>
      </c>
      <c r="M130" s="46"/>
      <c r="N130" s="46"/>
      <c r="O130" s="46"/>
      <c r="P130" s="46"/>
      <c r="Q130" s="46"/>
      <c r="R130" s="46"/>
      <c r="S130" s="46"/>
      <c r="T130" s="46"/>
      <c r="U130" s="46"/>
      <c r="V130" s="46"/>
      <c r="W130" s="46"/>
      <c r="X130" s="47"/>
      <c r="Y130" s="449" t="s">
        <v>82</v>
      </c>
      <c r="Z130" s="450"/>
      <c r="AA130" s="450"/>
      <c r="AB130" s="536"/>
      <c r="AC130" s="448" t="s">
        <v>47</v>
      </c>
      <c r="AD130" s="196"/>
      <c r="AE130" s="196"/>
      <c r="AF130" s="196"/>
      <c r="AG130" s="196"/>
      <c r="AH130" s="253" t="s">
        <v>81</v>
      </c>
      <c r="AI130" s="46"/>
      <c r="AJ130" s="46"/>
      <c r="AK130" s="46"/>
      <c r="AL130" s="46"/>
      <c r="AM130" s="46"/>
      <c r="AN130" s="46"/>
      <c r="AO130" s="46"/>
      <c r="AP130" s="46"/>
      <c r="AQ130" s="46"/>
      <c r="AR130" s="46"/>
      <c r="AS130" s="46"/>
      <c r="AT130" s="47"/>
      <c r="AU130" s="449" t="s">
        <v>82</v>
      </c>
      <c r="AV130" s="450"/>
      <c r="AW130" s="450"/>
      <c r="AX130" s="536"/>
    </row>
    <row r="131" spans="1:50" ht="24.75" customHeight="1">
      <c r="A131" s="244"/>
      <c r="B131" s="245"/>
      <c r="C131" s="245"/>
      <c r="D131" s="245"/>
      <c r="E131" s="245"/>
      <c r="F131" s="246"/>
      <c r="G131" s="496" t="s">
        <v>85</v>
      </c>
      <c r="H131" s="358"/>
      <c r="I131" s="358"/>
      <c r="J131" s="358"/>
      <c r="K131" s="376"/>
      <c r="L131" s="497" t="s">
        <v>86</v>
      </c>
      <c r="M131" s="498"/>
      <c r="N131" s="498"/>
      <c r="O131" s="498"/>
      <c r="P131" s="498"/>
      <c r="Q131" s="498"/>
      <c r="R131" s="498"/>
      <c r="S131" s="498"/>
      <c r="T131" s="498"/>
      <c r="U131" s="498"/>
      <c r="V131" s="498"/>
      <c r="W131" s="498"/>
      <c r="X131" s="499"/>
      <c r="Y131" s="500">
        <f>AK502</f>
        <v>11797.825999999999</v>
      </c>
      <c r="Z131" s="501"/>
      <c r="AA131" s="501"/>
      <c r="AB131" s="537"/>
      <c r="AC131" s="540"/>
      <c r="AD131" s="358"/>
      <c r="AE131" s="358"/>
      <c r="AF131" s="358"/>
      <c r="AG131" s="376"/>
      <c r="AH131" s="497"/>
      <c r="AI131" s="498"/>
      <c r="AJ131" s="498"/>
      <c r="AK131" s="498"/>
      <c r="AL131" s="498"/>
      <c r="AM131" s="498"/>
      <c r="AN131" s="498"/>
      <c r="AO131" s="498"/>
      <c r="AP131" s="498"/>
      <c r="AQ131" s="498"/>
      <c r="AR131" s="498"/>
      <c r="AS131" s="498"/>
      <c r="AT131" s="499"/>
      <c r="AU131" s="500"/>
      <c r="AV131" s="501"/>
      <c r="AW131" s="501"/>
      <c r="AX131" s="537"/>
    </row>
    <row r="132" spans="1:50" ht="24.75" customHeight="1">
      <c r="A132" s="244"/>
      <c r="B132" s="245"/>
      <c r="C132" s="245"/>
      <c r="D132" s="245"/>
      <c r="E132" s="245"/>
      <c r="F132" s="246"/>
      <c r="G132" s="463"/>
      <c r="H132" s="464"/>
      <c r="I132" s="464"/>
      <c r="J132" s="464"/>
      <c r="K132" s="465"/>
      <c r="L132" s="466"/>
      <c r="M132" s="301"/>
      <c r="N132" s="301"/>
      <c r="O132" s="301"/>
      <c r="P132" s="301"/>
      <c r="Q132" s="301"/>
      <c r="R132" s="301"/>
      <c r="S132" s="301"/>
      <c r="T132" s="301"/>
      <c r="U132" s="301"/>
      <c r="V132" s="301"/>
      <c r="W132" s="301"/>
      <c r="X132" s="302"/>
      <c r="Y132" s="467"/>
      <c r="Z132" s="468"/>
      <c r="AA132" s="468"/>
      <c r="AB132" s="541"/>
      <c r="AC132" s="456"/>
      <c r="AD132" s="347"/>
      <c r="AE132" s="347"/>
      <c r="AF132" s="347"/>
      <c r="AG132" s="457"/>
      <c r="AH132" s="458"/>
      <c r="AI132" s="459"/>
      <c r="AJ132" s="459"/>
      <c r="AK132" s="459"/>
      <c r="AL132" s="459"/>
      <c r="AM132" s="459"/>
      <c r="AN132" s="459"/>
      <c r="AO132" s="459"/>
      <c r="AP132" s="459"/>
      <c r="AQ132" s="459"/>
      <c r="AR132" s="459"/>
      <c r="AS132" s="459"/>
      <c r="AT132" s="460"/>
      <c r="AU132" s="461"/>
      <c r="AV132" s="462"/>
      <c r="AW132" s="462"/>
      <c r="AX132" s="538"/>
    </row>
    <row r="133" spans="1:50" ht="24.75" customHeight="1">
      <c r="A133" s="244"/>
      <c r="B133" s="245"/>
      <c r="C133" s="245"/>
      <c r="D133" s="245"/>
      <c r="E133" s="245"/>
      <c r="F133" s="246"/>
      <c r="G133" s="463"/>
      <c r="H133" s="464"/>
      <c r="I133" s="464"/>
      <c r="J133" s="464"/>
      <c r="K133" s="465"/>
      <c r="L133" s="466"/>
      <c r="M133" s="301"/>
      <c r="N133" s="301"/>
      <c r="O133" s="301"/>
      <c r="P133" s="301"/>
      <c r="Q133" s="301"/>
      <c r="R133" s="301"/>
      <c r="S133" s="301"/>
      <c r="T133" s="301"/>
      <c r="U133" s="301"/>
      <c r="V133" s="301"/>
      <c r="W133" s="301"/>
      <c r="X133" s="302"/>
      <c r="Y133" s="467"/>
      <c r="Z133" s="468"/>
      <c r="AA133" s="468"/>
      <c r="AB133" s="541"/>
      <c r="AC133" s="456"/>
      <c r="AD133" s="347"/>
      <c r="AE133" s="347"/>
      <c r="AF133" s="347"/>
      <c r="AG133" s="457"/>
      <c r="AH133" s="458"/>
      <c r="AI133" s="459"/>
      <c r="AJ133" s="459"/>
      <c r="AK133" s="459"/>
      <c r="AL133" s="459"/>
      <c r="AM133" s="459"/>
      <c r="AN133" s="459"/>
      <c r="AO133" s="459"/>
      <c r="AP133" s="459"/>
      <c r="AQ133" s="459"/>
      <c r="AR133" s="459"/>
      <c r="AS133" s="459"/>
      <c r="AT133" s="460"/>
      <c r="AU133" s="461"/>
      <c r="AV133" s="462"/>
      <c r="AW133" s="462"/>
      <c r="AX133" s="538"/>
    </row>
    <row r="134" spans="1:50" ht="24.75" customHeight="1">
      <c r="A134" s="244"/>
      <c r="B134" s="245"/>
      <c r="C134" s="245"/>
      <c r="D134" s="245"/>
      <c r="E134" s="245"/>
      <c r="F134" s="246"/>
      <c r="G134" s="463"/>
      <c r="H134" s="464"/>
      <c r="I134" s="464"/>
      <c r="J134" s="464"/>
      <c r="K134" s="465"/>
      <c r="L134" s="466"/>
      <c r="M134" s="301"/>
      <c r="N134" s="301"/>
      <c r="O134" s="301"/>
      <c r="P134" s="301"/>
      <c r="Q134" s="301"/>
      <c r="R134" s="301"/>
      <c r="S134" s="301"/>
      <c r="T134" s="301"/>
      <c r="U134" s="301"/>
      <c r="V134" s="301"/>
      <c r="W134" s="301"/>
      <c r="X134" s="302"/>
      <c r="Y134" s="467"/>
      <c r="Z134" s="468"/>
      <c r="AA134" s="468"/>
      <c r="AB134" s="541"/>
      <c r="AC134" s="456"/>
      <c r="AD134" s="347"/>
      <c r="AE134" s="347"/>
      <c r="AF134" s="347"/>
      <c r="AG134" s="457"/>
      <c r="AH134" s="458"/>
      <c r="AI134" s="459"/>
      <c r="AJ134" s="459"/>
      <c r="AK134" s="459"/>
      <c r="AL134" s="459"/>
      <c r="AM134" s="459"/>
      <c r="AN134" s="459"/>
      <c r="AO134" s="459"/>
      <c r="AP134" s="459"/>
      <c r="AQ134" s="459"/>
      <c r="AR134" s="459"/>
      <c r="AS134" s="459"/>
      <c r="AT134" s="460"/>
      <c r="AU134" s="461"/>
      <c r="AV134" s="462"/>
      <c r="AW134" s="462"/>
      <c r="AX134" s="538"/>
    </row>
    <row r="135" spans="1:50" ht="24.75" customHeight="1">
      <c r="A135" s="244"/>
      <c r="B135" s="245"/>
      <c r="C135" s="245"/>
      <c r="D135" s="245"/>
      <c r="E135" s="245"/>
      <c r="F135" s="246"/>
      <c r="G135" s="463"/>
      <c r="H135" s="464"/>
      <c r="I135" s="464"/>
      <c r="J135" s="464"/>
      <c r="K135" s="465"/>
      <c r="L135" s="466"/>
      <c r="M135" s="301"/>
      <c r="N135" s="301"/>
      <c r="O135" s="301"/>
      <c r="P135" s="301"/>
      <c r="Q135" s="301"/>
      <c r="R135" s="301"/>
      <c r="S135" s="301"/>
      <c r="T135" s="301"/>
      <c r="U135" s="301"/>
      <c r="V135" s="301"/>
      <c r="W135" s="301"/>
      <c r="X135" s="302"/>
      <c r="Y135" s="467"/>
      <c r="Z135" s="468"/>
      <c r="AA135" s="468"/>
      <c r="AB135" s="468"/>
      <c r="AC135" s="456"/>
      <c r="AD135" s="347"/>
      <c r="AE135" s="347"/>
      <c r="AF135" s="347"/>
      <c r="AG135" s="457"/>
      <c r="AH135" s="458"/>
      <c r="AI135" s="459"/>
      <c r="AJ135" s="459"/>
      <c r="AK135" s="459"/>
      <c r="AL135" s="459"/>
      <c r="AM135" s="459"/>
      <c r="AN135" s="459"/>
      <c r="AO135" s="459"/>
      <c r="AP135" s="459"/>
      <c r="AQ135" s="459"/>
      <c r="AR135" s="459"/>
      <c r="AS135" s="459"/>
      <c r="AT135" s="460"/>
      <c r="AU135" s="461"/>
      <c r="AV135" s="462"/>
      <c r="AW135" s="462"/>
      <c r="AX135" s="538"/>
    </row>
    <row r="136" spans="1:50" ht="24.75" customHeight="1">
      <c r="A136" s="244"/>
      <c r="B136" s="245"/>
      <c r="C136" s="245"/>
      <c r="D136" s="245"/>
      <c r="E136" s="245"/>
      <c r="F136" s="246"/>
      <c r="G136" s="463"/>
      <c r="H136" s="464"/>
      <c r="I136" s="464"/>
      <c r="J136" s="464"/>
      <c r="K136" s="465"/>
      <c r="L136" s="466"/>
      <c r="M136" s="301"/>
      <c r="N136" s="301"/>
      <c r="O136" s="301"/>
      <c r="P136" s="301"/>
      <c r="Q136" s="301"/>
      <c r="R136" s="301"/>
      <c r="S136" s="301"/>
      <c r="T136" s="301"/>
      <c r="U136" s="301"/>
      <c r="V136" s="301"/>
      <c r="W136" s="301"/>
      <c r="X136" s="302"/>
      <c r="Y136" s="467"/>
      <c r="Z136" s="468"/>
      <c r="AA136" s="468"/>
      <c r="AB136" s="468"/>
      <c r="AC136" s="456"/>
      <c r="AD136" s="347"/>
      <c r="AE136" s="347"/>
      <c r="AF136" s="347"/>
      <c r="AG136" s="457"/>
      <c r="AH136" s="458"/>
      <c r="AI136" s="459"/>
      <c r="AJ136" s="459"/>
      <c r="AK136" s="459"/>
      <c r="AL136" s="459"/>
      <c r="AM136" s="459"/>
      <c r="AN136" s="459"/>
      <c r="AO136" s="459"/>
      <c r="AP136" s="459"/>
      <c r="AQ136" s="459"/>
      <c r="AR136" s="459"/>
      <c r="AS136" s="459"/>
      <c r="AT136" s="460"/>
      <c r="AU136" s="461"/>
      <c r="AV136" s="462"/>
      <c r="AW136" s="462"/>
      <c r="AX136" s="538"/>
    </row>
    <row r="137" spans="1:50" ht="24.75" customHeight="1">
      <c r="A137" s="244"/>
      <c r="B137" s="245"/>
      <c r="C137" s="245"/>
      <c r="D137" s="245"/>
      <c r="E137" s="245"/>
      <c r="F137" s="246"/>
      <c r="G137" s="463"/>
      <c r="H137" s="464"/>
      <c r="I137" s="464"/>
      <c r="J137" s="464"/>
      <c r="K137" s="465"/>
      <c r="L137" s="466"/>
      <c r="M137" s="301"/>
      <c r="N137" s="301"/>
      <c r="O137" s="301"/>
      <c r="P137" s="301"/>
      <c r="Q137" s="301"/>
      <c r="R137" s="301"/>
      <c r="S137" s="301"/>
      <c r="T137" s="301"/>
      <c r="U137" s="301"/>
      <c r="V137" s="301"/>
      <c r="W137" s="301"/>
      <c r="X137" s="302"/>
      <c r="Y137" s="467"/>
      <c r="Z137" s="468"/>
      <c r="AA137" s="468"/>
      <c r="AB137" s="468"/>
      <c r="AC137" s="456"/>
      <c r="AD137" s="347"/>
      <c r="AE137" s="347"/>
      <c r="AF137" s="347"/>
      <c r="AG137" s="457"/>
      <c r="AH137" s="458"/>
      <c r="AI137" s="459"/>
      <c r="AJ137" s="459"/>
      <c r="AK137" s="459"/>
      <c r="AL137" s="459"/>
      <c r="AM137" s="459"/>
      <c r="AN137" s="459"/>
      <c r="AO137" s="459"/>
      <c r="AP137" s="459"/>
      <c r="AQ137" s="459"/>
      <c r="AR137" s="459"/>
      <c r="AS137" s="459"/>
      <c r="AT137" s="460"/>
      <c r="AU137" s="461"/>
      <c r="AV137" s="462"/>
      <c r="AW137" s="462"/>
      <c r="AX137" s="538"/>
    </row>
    <row r="138" spans="1:50" ht="24.75" customHeight="1">
      <c r="A138" s="244"/>
      <c r="B138" s="245"/>
      <c r="C138" s="245"/>
      <c r="D138" s="245"/>
      <c r="E138" s="245"/>
      <c r="F138" s="246"/>
      <c r="G138" s="519"/>
      <c r="H138" s="520"/>
      <c r="I138" s="520"/>
      <c r="J138" s="520"/>
      <c r="K138" s="521"/>
      <c r="L138" s="522"/>
      <c r="M138" s="306"/>
      <c r="N138" s="306"/>
      <c r="O138" s="306"/>
      <c r="P138" s="306"/>
      <c r="Q138" s="306"/>
      <c r="R138" s="306"/>
      <c r="S138" s="306"/>
      <c r="T138" s="306"/>
      <c r="U138" s="306"/>
      <c r="V138" s="306"/>
      <c r="W138" s="306"/>
      <c r="X138" s="307"/>
      <c r="Y138" s="523"/>
      <c r="Z138" s="524"/>
      <c r="AA138" s="524"/>
      <c r="AB138" s="524"/>
      <c r="AC138" s="512"/>
      <c r="AD138" s="352"/>
      <c r="AE138" s="352"/>
      <c r="AF138" s="352"/>
      <c r="AG138" s="513"/>
      <c r="AH138" s="514"/>
      <c r="AI138" s="515"/>
      <c r="AJ138" s="515"/>
      <c r="AK138" s="515"/>
      <c r="AL138" s="515"/>
      <c r="AM138" s="515"/>
      <c r="AN138" s="515"/>
      <c r="AO138" s="515"/>
      <c r="AP138" s="515"/>
      <c r="AQ138" s="515"/>
      <c r="AR138" s="515"/>
      <c r="AS138" s="515"/>
      <c r="AT138" s="516"/>
      <c r="AU138" s="517"/>
      <c r="AV138" s="518"/>
      <c r="AW138" s="518"/>
      <c r="AX138" s="539"/>
    </row>
    <row r="139" spans="1:50" ht="24.75" customHeight="1" thickBot="1">
      <c r="A139" s="440"/>
      <c r="B139" s="441"/>
      <c r="C139" s="441"/>
      <c r="D139" s="441"/>
      <c r="E139" s="441"/>
      <c r="F139" s="442"/>
      <c r="G139" s="542" t="s">
        <v>26</v>
      </c>
      <c r="H139" s="488"/>
      <c r="I139" s="488"/>
      <c r="J139" s="488"/>
      <c r="K139" s="488"/>
      <c r="L139" s="543"/>
      <c r="M139" s="544"/>
      <c r="N139" s="544"/>
      <c r="O139" s="544"/>
      <c r="P139" s="544"/>
      <c r="Q139" s="544"/>
      <c r="R139" s="544"/>
      <c r="S139" s="544"/>
      <c r="T139" s="544"/>
      <c r="U139" s="544"/>
      <c r="V139" s="544"/>
      <c r="W139" s="544"/>
      <c r="X139" s="545"/>
      <c r="Y139" s="546">
        <f>SUM(Y131:AB138)</f>
        <v>11797.825999999999</v>
      </c>
      <c r="Z139" s="547"/>
      <c r="AA139" s="547"/>
      <c r="AB139" s="548"/>
      <c r="AC139" s="542" t="s">
        <v>26</v>
      </c>
      <c r="AD139" s="488"/>
      <c r="AE139" s="488"/>
      <c r="AF139" s="488"/>
      <c r="AG139" s="488"/>
      <c r="AH139" s="543"/>
      <c r="AI139" s="544"/>
      <c r="AJ139" s="544"/>
      <c r="AK139" s="544"/>
      <c r="AL139" s="544"/>
      <c r="AM139" s="544"/>
      <c r="AN139" s="544"/>
      <c r="AO139" s="544"/>
      <c r="AP139" s="544"/>
      <c r="AQ139" s="544"/>
      <c r="AR139" s="544"/>
      <c r="AS139" s="544"/>
      <c r="AT139" s="545"/>
      <c r="AU139" s="546">
        <f>SUM(AU131:AX138)</f>
        <v>0</v>
      </c>
      <c r="AV139" s="547"/>
      <c r="AW139" s="547"/>
      <c r="AX139" s="549"/>
    </row>
    <row r="140" spans="1:50" ht="21" customHeight="1">
      <c r="A140" s="23"/>
      <c r="B140" s="24" t="s">
        <v>89</v>
      </c>
      <c r="C140" s="23"/>
      <c r="D140" s="23"/>
      <c r="E140" s="23"/>
      <c r="F140" s="23"/>
      <c r="G140" s="25"/>
      <c r="H140" s="25"/>
      <c r="I140" s="25"/>
      <c r="J140" s="25"/>
      <c r="K140" s="25"/>
      <c r="L140" s="26"/>
      <c r="M140" s="25"/>
      <c r="N140" s="25"/>
      <c r="O140" s="25"/>
      <c r="P140" s="25"/>
      <c r="Q140" s="25"/>
      <c r="R140" s="25"/>
      <c r="S140" s="25"/>
      <c r="T140" s="25"/>
      <c r="U140" s="25"/>
      <c r="V140" s="25"/>
      <c r="W140" s="25"/>
      <c r="X140" s="25"/>
      <c r="Y140" s="27"/>
      <c r="Z140" s="27"/>
      <c r="AA140" s="27"/>
      <c r="AB140" s="27"/>
      <c r="AC140" s="25"/>
      <c r="AD140" s="25"/>
      <c r="AE140" s="25"/>
      <c r="AF140" s="25"/>
      <c r="AG140" s="25"/>
      <c r="AH140" s="26"/>
      <c r="AI140" s="25"/>
      <c r="AJ140" s="25"/>
      <c r="AK140" s="25"/>
      <c r="AL140" s="25"/>
      <c r="AM140" s="25"/>
      <c r="AN140" s="25"/>
      <c r="AO140" s="25"/>
      <c r="AP140" s="25"/>
      <c r="AQ140" s="25"/>
      <c r="AR140" s="25"/>
      <c r="AS140" s="25"/>
      <c r="AT140" s="25"/>
      <c r="AU140" s="27"/>
      <c r="AV140" s="27"/>
      <c r="AW140" s="27"/>
      <c r="AX140" s="27"/>
    </row>
    <row r="141" spans="1:50" ht="21" customHeight="1">
      <c r="A141" s="23"/>
      <c r="B141" t="s">
        <v>90</v>
      </c>
      <c r="C141" s="23"/>
      <c r="D141" s="23"/>
      <c r="E141" s="23"/>
      <c r="F141" s="23"/>
      <c r="G141" s="25"/>
      <c r="H141" s="25"/>
      <c r="I141" s="25"/>
      <c r="J141" s="25"/>
      <c r="K141" s="25"/>
      <c r="L141" s="26"/>
      <c r="M141" s="25"/>
      <c r="N141" s="25"/>
      <c r="O141" s="25"/>
      <c r="P141" s="25"/>
      <c r="Q141" s="25"/>
      <c r="R141" s="25"/>
      <c r="S141" s="25"/>
      <c r="T141" s="25"/>
      <c r="U141" s="25"/>
      <c r="V141" s="25"/>
      <c r="W141" s="25"/>
      <c r="X141" s="25"/>
      <c r="Y141" s="27"/>
      <c r="Z141" s="27"/>
      <c r="AA141" s="27"/>
      <c r="AB141" s="27"/>
      <c r="AC141" s="25"/>
      <c r="AD141" s="25"/>
      <c r="AE141" s="25"/>
      <c r="AF141" s="25"/>
      <c r="AG141" s="25"/>
      <c r="AH141" s="26"/>
      <c r="AI141" s="25"/>
      <c r="AJ141" s="25"/>
      <c r="AK141" s="25"/>
      <c r="AL141" s="25"/>
      <c r="AM141" s="25"/>
      <c r="AN141" s="25"/>
      <c r="AO141" s="25"/>
      <c r="AP141" s="25"/>
      <c r="AQ141" s="25"/>
      <c r="AR141" s="25"/>
      <c r="AS141" s="25"/>
      <c r="AT141" s="25"/>
      <c r="AU141" s="27"/>
      <c r="AV141" s="27"/>
      <c r="AW141" s="27"/>
      <c r="AX141" s="27"/>
    </row>
    <row r="142" spans="1:50" ht="21" customHeight="1">
      <c r="A142" s="23"/>
      <c r="B142" s="28"/>
      <c r="C142" s="23"/>
      <c r="D142" s="23"/>
      <c r="E142" s="23"/>
      <c r="F142" s="23"/>
      <c r="G142" s="25"/>
      <c r="H142" s="25"/>
      <c r="I142" s="25"/>
      <c r="J142" s="25"/>
      <c r="K142" s="25"/>
      <c r="L142" s="26"/>
      <c r="M142" s="25"/>
      <c r="N142" s="25"/>
      <c r="O142" s="25"/>
      <c r="P142" s="25"/>
      <c r="Q142" s="25"/>
      <c r="R142" s="25"/>
      <c r="S142" s="25"/>
      <c r="T142" s="25"/>
      <c r="U142" s="25"/>
      <c r="V142" s="25"/>
      <c r="W142" s="25"/>
      <c r="X142" s="25"/>
      <c r="Y142" s="27"/>
      <c r="Z142" s="27"/>
      <c r="AA142" s="27"/>
      <c r="AB142" s="27"/>
      <c r="AC142" s="25"/>
      <c r="AD142" s="25"/>
      <c r="AE142" s="25"/>
      <c r="AF142" s="25"/>
      <c r="AG142" s="25"/>
      <c r="AH142" s="26"/>
      <c r="AI142" s="25"/>
      <c r="AJ142" s="25"/>
      <c r="AK142" s="25"/>
      <c r="AL142" s="25"/>
      <c r="AM142" s="25"/>
      <c r="AN142" s="25"/>
      <c r="AO142" s="25"/>
      <c r="AP142" s="25"/>
      <c r="AQ142" s="25"/>
      <c r="AR142" s="25"/>
      <c r="AS142" s="25"/>
      <c r="AT142" s="25"/>
      <c r="AU142" s="27"/>
      <c r="AV142" s="27"/>
      <c r="AW142" s="27"/>
      <c r="AX142" s="27"/>
    </row>
    <row r="143" spans="1:50" ht="21" customHeight="1">
      <c r="A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row>
    <row r="144" spans="1:50" ht="14.25" hidden="1">
      <c r="A144" s="29"/>
      <c r="B144" s="30"/>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row>
    <row r="145" spans="1:50" ht="14.25" hidden="1">
      <c r="A145" s="29"/>
      <c r="B145" s="30"/>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row>
    <row r="146" spans="1:50" ht="14.25" hidden="1">
      <c r="A146" s="29"/>
      <c r="B146" s="30"/>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row>
    <row r="147" spans="1:50" ht="14.25" hidden="1">
      <c r="A147" s="29"/>
      <c r="B147" s="30"/>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row>
    <row r="148" spans="1:50" ht="14.25" hidden="1">
      <c r="A148" s="29"/>
      <c r="B148" s="30"/>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t="14.25" hidden="1">
      <c r="A149" s="29"/>
      <c r="B149" s="30"/>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ht="14.25" hidden="1">
      <c r="A150" s="29"/>
      <c r="B150" s="30"/>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ht="14.25" hidden="1">
      <c r="A151" s="29"/>
      <c r="B151" s="30"/>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ht="14.25" hidden="1">
      <c r="A152" s="29"/>
      <c r="B152" s="30"/>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t="14.25" hidden="1">
      <c r="A153" s="29"/>
      <c r="B153" s="30"/>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t="14.25" hidden="1">
      <c r="A154" s="29"/>
      <c r="B154" s="30"/>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t="14.25" hidden="1">
      <c r="A155" s="29"/>
      <c r="B155" s="30"/>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t="14.25" hidden="1">
      <c r="A156" s="29"/>
      <c r="B156" s="30"/>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t="14.25" hidden="1">
      <c r="A157" s="29"/>
      <c r="B157" s="30"/>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t="14.25" hidden="1">
      <c r="A158" s="29"/>
      <c r="B158" s="30"/>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t="14.25" hidden="1">
      <c r="A159" s="29"/>
      <c r="B159" s="30"/>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t="14.25" hidden="1">
      <c r="A160" s="29"/>
      <c r="B160" s="30"/>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t="14.25" hidden="1">
      <c r="A161" s="29"/>
      <c r="B161" s="30"/>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t="14.25" hidden="1">
      <c r="A162" s="29"/>
      <c r="B162" s="30"/>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t="14.25" hidden="1">
      <c r="A163" s="29"/>
      <c r="B163" s="30"/>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t="14.25" hidden="1">
      <c r="A164" s="29"/>
      <c r="B164" s="30"/>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t="14.25" hidden="1">
      <c r="A165" s="29"/>
      <c r="B165" s="30"/>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t="14.25" hidden="1">
      <c r="A166" s="29"/>
      <c r="B166" s="30"/>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t="14.25" hidden="1">
      <c r="A167" s="29"/>
      <c r="B167" s="30"/>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t="14.25" hidden="1">
      <c r="A168" s="29"/>
      <c r="B168" s="30"/>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t="14.25" hidden="1">
      <c r="A169" s="29"/>
      <c r="B169" s="30"/>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t="14.25" hidden="1">
      <c r="A170" s="29"/>
      <c r="B170" s="30"/>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t="14.25" hidden="1">
      <c r="A171" s="29"/>
      <c r="B171" s="30"/>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t="14.25" hidden="1">
      <c r="A172" s="29"/>
      <c r="B172" s="30"/>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t="14.25" hidden="1">
      <c r="A173" s="29"/>
      <c r="B173" s="30"/>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t="14.25" hidden="1">
      <c r="A174" s="29"/>
      <c r="B174" s="30"/>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t="14.25" hidden="1">
      <c r="A175" s="29"/>
      <c r="B175" s="30"/>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t="14.25" hidden="1">
      <c r="A176" s="29"/>
      <c r="B176" s="30"/>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t="14.25" hidden="1">
      <c r="A177" s="29"/>
      <c r="B177" s="30"/>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t="14.25" hidden="1">
      <c r="A178" s="29"/>
      <c r="B178" s="30"/>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t="14.25" hidden="1">
      <c r="A179" s="29"/>
      <c r="B179" s="30"/>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t="14.25" hidden="1">
      <c r="A180" s="29"/>
      <c r="B180" s="30"/>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t="14.25" hidden="1">
      <c r="A181" s="29"/>
      <c r="B181" s="30"/>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t="14.25" hidden="1">
      <c r="A182" s="29"/>
      <c r="B182" s="30"/>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t="14.25" hidden="1">
      <c r="A183" s="29"/>
      <c r="B183" s="30"/>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t="14.25" hidden="1">
      <c r="A184" s="29"/>
      <c r="B184" s="30"/>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t="14.25" hidden="1">
      <c r="A185" s="29"/>
      <c r="B185" s="30"/>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t="14.25" hidden="1">
      <c r="A186" s="29"/>
      <c r="B186" s="30"/>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t="14.25" hidden="1">
      <c r="A187" s="29"/>
      <c r="B187" s="30"/>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t="14.25" hidden="1">
      <c r="A188" s="29"/>
      <c r="B188" s="30"/>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t="14.25" hidden="1">
      <c r="A189" s="29"/>
      <c r="B189" s="30"/>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t="14.25" hidden="1">
      <c r="A190" s="29"/>
      <c r="B190" s="30"/>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t="14.25" hidden="1">
      <c r="A191" s="29"/>
      <c r="B191" s="30"/>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t="14.25" hidden="1">
      <c r="A192" s="29"/>
      <c r="B192" s="30"/>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t="14.25" hidden="1">
      <c r="A193" s="29"/>
      <c r="B193" s="30"/>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t="14.25" hidden="1">
      <c r="A194" s="29"/>
      <c r="B194" s="30"/>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t="14.25" hidden="1">
      <c r="A195" s="29"/>
      <c r="B195" s="30"/>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t="14.25" hidden="1">
      <c r="A196" s="29"/>
      <c r="B196" s="30"/>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t="14.25" hidden="1">
      <c r="A197" s="29"/>
      <c r="B197" s="30"/>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t="14.25" hidden="1">
      <c r="A198" s="29"/>
      <c r="B198" s="30"/>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t="14.25" hidden="1">
      <c r="A199" s="29"/>
      <c r="B199" s="30"/>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t="14.25" hidden="1">
      <c r="A200" s="29"/>
      <c r="B200" s="30"/>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t="14.25" hidden="1">
      <c r="A201" s="29"/>
      <c r="B201" s="30"/>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t="14.25" hidden="1">
      <c r="A202" s="29"/>
      <c r="B202" s="30"/>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t="14.25" hidden="1">
      <c r="A203" s="29"/>
      <c r="B203" s="30"/>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t="14.25" hidden="1">
      <c r="A204" s="29"/>
      <c r="B204" s="30"/>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t="14.25" hidden="1">
      <c r="A205" s="29"/>
      <c r="B205" s="30"/>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t="14.25" hidden="1">
      <c r="A206" s="29"/>
      <c r="B206" s="30"/>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t="14.25" hidden="1">
      <c r="A207" s="29"/>
      <c r="B207" s="30"/>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t="14.25" hidden="1">
      <c r="A208" s="29"/>
      <c r="B208" s="30"/>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t="14.25" hidden="1">
      <c r="A209" s="29"/>
      <c r="B209" s="30"/>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t="14.25" hidden="1">
      <c r="A210" s="29"/>
      <c r="B210" s="30"/>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t="14.25" hidden="1">
      <c r="A211" s="29"/>
      <c r="B211" s="30"/>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t="14.25" hidden="1">
      <c r="A212" s="29"/>
      <c r="B212" s="30"/>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t="14.25" hidden="1">
      <c r="A213" s="29"/>
      <c r="B213" s="30"/>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t="14.25" hidden="1">
      <c r="A214" s="29"/>
      <c r="B214" s="30"/>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t="14.25" hidden="1">
      <c r="A215" s="29"/>
      <c r="B215" s="30"/>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t="14.25" hidden="1">
      <c r="A216" s="29"/>
      <c r="B216" s="30"/>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t="14.25" hidden="1">
      <c r="A217" s="29"/>
      <c r="B217" s="30"/>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t="14.25" hidden="1">
      <c r="A218" s="29"/>
      <c r="B218" s="30"/>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t="14.25" hidden="1">
      <c r="A219" s="29"/>
      <c r="B219" s="30"/>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t="14.25" hidden="1">
      <c r="A220" s="29"/>
      <c r="B220" s="30"/>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t="14.25" hidden="1">
      <c r="A221" s="29"/>
      <c r="B221" s="30"/>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t="14.25" hidden="1">
      <c r="A222" s="29"/>
      <c r="B222" s="30"/>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t="14.25" hidden="1">
      <c r="A223" s="29"/>
      <c r="B223" s="30"/>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t="14.25" hidden="1">
      <c r="A224" s="29"/>
      <c r="B224" s="30"/>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t="14.25" hidden="1">
      <c r="A225" s="29"/>
      <c r="B225" s="30"/>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t="14.25" hidden="1">
      <c r="A226" s="29"/>
      <c r="B226" s="30"/>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t="14.25" hidden="1">
      <c r="A227" s="29"/>
      <c r="B227" s="30"/>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t="14.25" hidden="1">
      <c r="A228" s="29"/>
      <c r="B228" s="30"/>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t="14.25" hidden="1">
      <c r="A229" s="29"/>
      <c r="B229" s="30"/>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t="14.25" hidden="1">
      <c r="A230" s="29"/>
      <c r="B230" s="30"/>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t="14.25" hidden="1">
      <c r="A231" s="29"/>
      <c r="B231" s="30"/>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t="14.25" hidden="1">
      <c r="A232" s="29"/>
      <c r="B232" s="30"/>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t="14.25" hidden="1">
      <c r="A233" s="29"/>
      <c r="B233" s="30"/>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t="14.25" hidden="1">
      <c r="A234" s="29"/>
      <c r="B234" s="30"/>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t="14.25" hidden="1">
      <c r="A235" s="29"/>
      <c r="B235" s="30"/>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t="14.25" hidden="1">
      <c r="A236" s="29"/>
      <c r="B236" s="30"/>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t="14.25" hidden="1">
      <c r="A237" s="29"/>
      <c r="B237" s="30"/>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t="14.25" hidden="1">
      <c r="A238" s="29"/>
      <c r="B238" s="30"/>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t="14.25" hidden="1">
      <c r="A239" s="29"/>
      <c r="B239" s="30"/>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t="14.25" hidden="1">
      <c r="A240" s="29"/>
      <c r="B240" s="30"/>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t="14.25" hidden="1">
      <c r="A241" s="29"/>
      <c r="B241" s="30"/>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t="14.25" hidden="1">
      <c r="A242" s="29"/>
      <c r="B242" s="30"/>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t="14.25" hidden="1">
      <c r="A243" s="29"/>
      <c r="B243" s="30"/>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t="14.25" hidden="1">
      <c r="A244" s="29"/>
      <c r="B244" s="30"/>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t="14.25" hidden="1">
      <c r="A245" s="29"/>
      <c r="B245" s="30"/>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t="14.25" hidden="1">
      <c r="A246" s="29"/>
      <c r="B246" s="30"/>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t="14.25" hidden="1">
      <c r="A247" s="29"/>
      <c r="B247" s="30"/>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t="14.25" hidden="1">
      <c r="A248" s="29"/>
      <c r="B248" s="30"/>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t="14.25" hidden="1">
      <c r="A249" s="29"/>
      <c r="B249" s="30"/>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t="14.25" hidden="1">
      <c r="A250" s="29"/>
      <c r="B250" s="30"/>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t="14.25" hidden="1">
      <c r="A251" s="29"/>
      <c r="B251" s="30"/>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t="14.25" hidden="1">
      <c r="A252" s="29"/>
      <c r="B252" s="30"/>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t="14.25" hidden="1">
      <c r="A253" s="29"/>
      <c r="B253" s="30"/>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t="14.25" hidden="1">
      <c r="A254" s="29"/>
      <c r="B254" s="30"/>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t="14.25" hidden="1">
      <c r="A255" s="29"/>
      <c r="B255" s="30"/>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t="14.25" hidden="1">
      <c r="A256" s="29"/>
      <c r="B256" s="30"/>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t="14.25" hidden="1">
      <c r="A257" s="29"/>
      <c r="B257" s="30"/>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t="14.25" hidden="1">
      <c r="A258" s="29"/>
      <c r="B258" s="30"/>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t="14.25" hidden="1">
      <c r="A259" s="29"/>
      <c r="B259" s="30"/>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t="14.25" hidden="1">
      <c r="A260" s="29"/>
      <c r="B260" s="30"/>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t="14.25" hidden="1">
      <c r="A261" s="29"/>
      <c r="B261" s="30"/>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t="14.25" hidden="1">
      <c r="A262" s="29"/>
      <c r="B262" s="30"/>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t="14.25" hidden="1">
      <c r="A263" s="29"/>
      <c r="B263" s="30"/>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t="14.25" hidden="1">
      <c r="A264" s="29"/>
      <c r="B264" s="30"/>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t="14.25" hidden="1">
      <c r="A265" s="29"/>
      <c r="B265" s="30"/>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t="14.25" hidden="1">
      <c r="A266" s="29"/>
      <c r="B266" s="30"/>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t="14.25" hidden="1">
      <c r="A267" s="29"/>
      <c r="B267" s="30"/>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t="14.25" hidden="1">
      <c r="A268" s="29"/>
      <c r="B268" s="30"/>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t="14.25" hidden="1">
      <c r="A269" s="29"/>
      <c r="B269" s="30"/>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t="14.25" hidden="1">
      <c r="A270" s="29"/>
      <c r="B270" s="30"/>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t="14.25" hidden="1">
      <c r="A271" s="29"/>
      <c r="B271" s="30"/>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t="14.25" hidden="1">
      <c r="A272" s="29"/>
      <c r="B272" s="30"/>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t="14.25" hidden="1">
      <c r="A273" s="29"/>
      <c r="B273" s="30"/>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t="14.25" hidden="1">
      <c r="A274" s="29"/>
      <c r="B274" s="30"/>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t="14.25" hidden="1">
      <c r="A275" s="29"/>
      <c r="B275" s="30"/>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t="14.25" hidden="1">
      <c r="A276" s="29"/>
      <c r="B276" s="30"/>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t="14.25" hidden="1">
      <c r="A277" s="29"/>
      <c r="B277" s="30"/>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t="14.25" hidden="1">
      <c r="A278" s="29"/>
      <c r="B278" s="30"/>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t="14.25" hidden="1">
      <c r="A279" s="29"/>
      <c r="B279" s="30"/>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t="14.25" hidden="1">
      <c r="A280" s="29"/>
      <c r="B280" s="30"/>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t="14.25" hidden="1">
      <c r="A281" s="29"/>
      <c r="B281" s="30"/>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t="14.25" hidden="1">
      <c r="A282" s="29"/>
      <c r="B282" s="30"/>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t="14.25" hidden="1">
      <c r="A283" s="29"/>
      <c r="B283" s="30"/>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t="14.25" hidden="1">
      <c r="A284" s="29"/>
      <c r="B284" s="30"/>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t="14.25" hidden="1">
      <c r="A285" s="29"/>
      <c r="B285" s="30"/>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t="14.25" hidden="1">
      <c r="A286" s="29"/>
      <c r="B286" s="30"/>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t="14.25" hidden="1">
      <c r="A287" s="29"/>
      <c r="B287" s="30"/>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t="14.25" hidden="1">
      <c r="A288" s="29"/>
      <c r="B288" s="30"/>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t="14.25" hidden="1">
      <c r="A289" s="29"/>
      <c r="B289" s="30"/>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t="14.25" hidden="1">
      <c r="A290" s="29"/>
      <c r="B290" s="30"/>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t="14.25" hidden="1">
      <c r="A291" s="29"/>
      <c r="B291" s="30"/>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t="14.25" hidden="1">
      <c r="A292" s="29"/>
      <c r="B292" s="30"/>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t="14.25" hidden="1">
      <c r="A293" s="29"/>
      <c r="B293" s="30"/>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t="14.25" hidden="1">
      <c r="A294" s="29"/>
      <c r="B294" s="30"/>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t="14.25" hidden="1">
      <c r="A295" s="29"/>
      <c r="B295" s="30"/>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t="14.25" hidden="1">
      <c r="A296" s="29"/>
      <c r="B296" s="30"/>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t="14.25" hidden="1">
      <c r="A297" s="29"/>
      <c r="B297" s="30"/>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t="14.25" hidden="1">
      <c r="A298" s="29"/>
      <c r="B298" s="30"/>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t="14.25" hidden="1">
      <c r="A299" s="29"/>
      <c r="B299" s="30"/>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t="14.25" hidden="1">
      <c r="A300" s="29"/>
      <c r="B300" s="30"/>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t="14.25" hidden="1">
      <c r="A301" s="29"/>
      <c r="B301" s="30"/>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t="14.25" hidden="1">
      <c r="A302" s="29"/>
      <c r="B302" s="30"/>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t="14.25" hidden="1">
      <c r="A303" s="29"/>
      <c r="B303" s="30"/>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t="14.25" hidden="1">
      <c r="A304" s="29"/>
      <c r="B304" s="30"/>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t="14.25" hidden="1">
      <c r="A305" s="29"/>
      <c r="B305" s="30"/>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t="14.25" hidden="1">
      <c r="A306" s="29"/>
      <c r="B306" s="30"/>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t="14.25" hidden="1">
      <c r="A307" s="29"/>
      <c r="B307" s="30"/>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t="14.25" hidden="1">
      <c r="A308" s="29"/>
      <c r="B308" s="30"/>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t="14.25" hidden="1">
      <c r="A309" s="29"/>
      <c r="B309" s="30"/>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t="14.25" hidden="1">
      <c r="A310" s="29"/>
      <c r="B310" s="30"/>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t="14.25" hidden="1">
      <c r="A311" s="29"/>
      <c r="B311" s="30"/>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t="14.25" hidden="1">
      <c r="A312" s="29"/>
      <c r="B312" s="30"/>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t="14.25" hidden="1">
      <c r="A313" s="29"/>
      <c r="B313" s="30"/>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t="14.25" hidden="1">
      <c r="A314" s="29"/>
      <c r="B314" s="30"/>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t="14.25" hidden="1">
      <c r="A315" s="29"/>
      <c r="B315" s="30"/>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t="14.25" hidden="1">
      <c r="A316" s="29"/>
      <c r="B316" s="30"/>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t="14.25" hidden="1">
      <c r="A317" s="29"/>
      <c r="B317" s="30"/>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t="14.25" hidden="1">
      <c r="A318" s="29"/>
      <c r="B318" s="30"/>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t="14.25" hidden="1">
      <c r="A319" s="29"/>
      <c r="B319" s="30"/>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t="14.25" hidden="1">
      <c r="A320" s="29"/>
      <c r="B320" s="30"/>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t="14.25" hidden="1">
      <c r="A321" s="29"/>
      <c r="B321" s="30"/>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t="14.25" hidden="1">
      <c r="A322" s="29"/>
      <c r="B322" s="30"/>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t="14.25" hidden="1">
      <c r="A323" s="29"/>
      <c r="B323" s="30"/>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t="14.25" hidden="1">
      <c r="A324" s="29"/>
      <c r="B324" s="30"/>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t="14.25" hidden="1">
      <c r="A325" s="29"/>
      <c r="B325" s="30"/>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t="14.25" hidden="1">
      <c r="A326" s="29"/>
      <c r="B326" s="30"/>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t="14.25" hidden="1">
      <c r="A327" s="29"/>
      <c r="B327" s="30"/>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t="14.25" hidden="1">
      <c r="A328" s="29"/>
      <c r="B328" s="30"/>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t="14.25" hidden="1">
      <c r="A329" s="29"/>
      <c r="B329" s="30"/>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t="14.25" hidden="1">
      <c r="A330" s="29"/>
      <c r="B330" s="30"/>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t="14.25" hidden="1">
      <c r="A331" s="29"/>
      <c r="B331" s="30"/>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t="14.25" hidden="1">
      <c r="A332" s="29"/>
      <c r="B332" s="30"/>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t="14.25" hidden="1">
      <c r="A333" s="29"/>
      <c r="B333" s="30"/>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t="14.25" hidden="1">
      <c r="A334" s="29"/>
      <c r="B334" s="30"/>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t="14.25" hidden="1">
      <c r="A335" s="29"/>
      <c r="B335" s="30"/>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t="14.25" hidden="1">
      <c r="A336" s="29"/>
      <c r="B336" s="30"/>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t="14.25" hidden="1">
      <c r="A337" s="29"/>
      <c r="B337" s="30"/>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t="14.25" hidden="1">
      <c r="A338" s="29"/>
      <c r="B338" s="30"/>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t="14.25" hidden="1">
      <c r="A339" s="29"/>
      <c r="B339" s="30"/>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t="14.25" hidden="1">
      <c r="A340" s="29"/>
      <c r="B340" s="30"/>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t="14.25" hidden="1">
      <c r="A341" s="29"/>
      <c r="B341" s="30"/>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t="14.25" hidden="1">
      <c r="A342" s="29"/>
      <c r="B342" s="30"/>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t="14.25" hidden="1">
      <c r="A343" s="29"/>
      <c r="B343" s="30"/>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t="14.25" hidden="1">
      <c r="A344" s="29"/>
      <c r="B344" s="30"/>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t="14.25" hidden="1">
      <c r="A345" s="29"/>
      <c r="B345" s="30"/>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t="14.25" hidden="1">
      <c r="A346" s="29"/>
      <c r="B346" s="30"/>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t="14.25" hidden="1">
      <c r="A347" s="29"/>
      <c r="B347" s="30"/>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t="14.25" hidden="1">
      <c r="A348" s="29"/>
      <c r="B348" s="30"/>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t="14.25" hidden="1">
      <c r="A349" s="29"/>
      <c r="B349" s="30"/>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t="14.25" hidden="1">
      <c r="A350" s="29"/>
      <c r="B350" s="30"/>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t="14.25" hidden="1">
      <c r="A351" s="29"/>
      <c r="B351" s="30"/>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t="14.25" hidden="1">
      <c r="A352" s="29"/>
      <c r="B352" s="30"/>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t="14.25" hidden="1">
      <c r="A353" s="29"/>
      <c r="B353" s="30"/>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t="14.25" hidden="1">
      <c r="A354" s="29"/>
      <c r="B354" s="30"/>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t="14.25" hidden="1">
      <c r="A355" s="29"/>
      <c r="B355" s="30"/>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t="14.25" hidden="1">
      <c r="A356" s="29"/>
      <c r="B356" s="30"/>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t="14.25" hidden="1">
      <c r="A357" s="29"/>
      <c r="B357" s="30"/>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t="14.25" hidden="1">
      <c r="A358" s="29"/>
      <c r="B358" s="30"/>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t="14.25" hidden="1">
      <c r="A359" s="29"/>
      <c r="B359" s="30"/>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t="14.25" hidden="1">
      <c r="A360" s="29"/>
      <c r="B360" s="30"/>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t="14.25" hidden="1">
      <c r="A361" s="29"/>
      <c r="B361" s="30"/>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t="14.25" hidden="1">
      <c r="A362" s="29"/>
      <c r="B362" s="30"/>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t="14.25" hidden="1">
      <c r="A363" s="29"/>
      <c r="B363" s="30"/>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t="14.25" hidden="1">
      <c r="A364" s="29"/>
      <c r="B364" s="30"/>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t="14.25" hidden="1">
      <c r="A365" s="29"/>
      <c r="B365" s="30"/>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t="14.25" hidden="1">
      <c r="A366" s="29"/>
      <c r="B366" s="30"/>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t="14.25" hidden="1">
      <c r="A367" s="29"/>
      <c r="B367" s="30"/>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t="14.25" hidden="1">
      <c r="A368" s="29"/>
      <c r="B368" s="30"/>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t="14.25" hidden="1">
      <c r="A369" s="29"/>
      <c r="B369" s="30"/>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t="14.25" hidden="1">
      <c r="A370" s="29"/>
      <c r="B370" s="30"/>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t="14.25" hidden="1">
      <c r="A371" s="29"/>
      <c r="B371" s="30"/>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t="14.25" hidden="1">
      <c r="A372" s="29"/>
      <c r="B372" s="30"/>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t="14.25" hidden="1">
      <c r="A373" s="29"/>
      <c r="B373" s="30"/>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t="14.25" hidden="1">
      <c r="A374" s="29"/>
      <c r="B374" s="30"/>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t="14.25" hidden="1">
      <c r="A375" s="29"/>
      <c r="B375" s="30"/>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t="14.25" hidden="1">
      <c r="A376" s="29"/>
      <c r="B376" s="30"/>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t="14.25" hidden="1">
      <c r="A377" s="29"/>
      <c r="B377" s="30"/>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t="14.25" hidden="1">
      <c r="A378" s="29"/>
      <c r="B378" s="30"/>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t="14.25" hidden="1">
      <c r="A379" s="29"/>
      <c r="B379" s="30"/>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t="14.25" hidden="1">
      <c r="A380" s="29"/>
      <c r="B380" s="30"/>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t="14.25" hidden="1">
      <c r="A381" s="29"/>
      <c r="B381" s="30"/>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t="14.25" hidden="1">
      <c r="A382" s="29"/>
      <c r="B382" s="30"/>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t="14.25" hidden="1">
      <c r="A383" s="29"/>
      <c r="B383" s="30"/>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t="14.25" hidden="1">
      <c r="A384" s="29"/>
      <c r="B384" s="30"/>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t="14.25" hidden="1">
      <c r="A385" s="29"/>
      <c r="B385" s="30"/>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t="14.25" hidden="1">
      <c r="A386" s="29"/>
      <c r="B386" s="30"/>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t="14.25" hidden="1">
      <c r="A387" s="29"/>
      <c r="B387" s="30"/>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t="14.25" hidden="1">
      <c r="A388" s="29"/>
      <c r="B388" s="30"/>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t="14.25" hidden="1">
      <c r="A389" s="29"/>
      <c r="B389" s="30"/>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t="14.25" hidden="1">
      <c r="A390" s="29"/>
      <c r="B390" s="30"/>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t="14.25" hidden="1">
      <c r="A391" s="29"/>
      <c r="B391" s="30"/>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t="14.25" hidden="1">
      <c r="A392" s="29"/>
      <c r="B392" s="30"/>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t="14.25" hidden="1">
      <c r="A393" s="29"/>
      <c r="B393" s="30"/>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t="14.25" hidden="1">
      <c r="A394" s="29"/>
      <c r="B394" s="30"/>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t="14.25" hidden="1">
      <c r="A395" s="29"/>
      <c r="B395" s="30"/>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t="14.25" hidden="1">
      <c r="A396" s="29"/>
      <c r="B396" s="30"/>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t="14.25" hidden="1">
      <c r="A397" s="29"/>
      <c r="B397" s="30"/>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t="14.25" hidden="1">
      <c r="A398" s="29"/>
      <c r="B398" s="30"/>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t="14.25">
      <c r="A399" s="29"/>
      <c r="B399" s="30"/>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142</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t="s">
        <v>91</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5"/>
      <c r="B402" s="35"/>
      <c r="C402" s="192" t="s">
        <v>140</v>
      </c>
      <c r="D402" s="192"/>
      <c r="E402" s="192"/>
      <c r="F402" s="192"/>
      <c r="G402" s="192"/>
      <c r="H402" s="192"/>
      <c r="I402" s="192"/>
      <c r="J402" s="192"/>
      <c r="K402" s="192"/>
      <c r="L402" s="192"/>
      <c r="M402" s="192" t="s">
        <v>139</v>
      </c>
      <c r="N402" s="192"/>
      <c r="O402" s="192"/>
      <c r="P402" s="192"/>
      <c r="Q402" s="192"/>
      <c r="R402" s="192"/>
      <c r="S402" s="192"/>
      <c r="T402" s="192"/>
      <c r="U402" s="192"/>
      <c r="V402" s="192"/>
      <c r="W402" s="192"/>
      <c r="X402" s="192"/>
      <c r="Y402" s="192"/>
      <c r="Z402" s="192"/>
      <c r="AA402" s="192"/>
      <c r="AB402" s="192"/>
      <c r="AC402" s="192"/>
      <c r="AD402" s="192"/>
      <c r="AE402" s="192"/>
      <c r="AF402" s="192"/>
      <c r="AG402" s="192"/>
      <c r="AH402" s="192"/>
      <c r="AI402" s="192"/>
      <c r="AJ402" s="192"/>
      <c r="AK402" s="193" t="s">
        <v>138</v>
      </c>
      <c r="AL402" s="192"/>
      <c r="AM402" s="192"/>
      <c r="AN402" s="192"/>
      <c r="AO402" s="192"/>
      <c r="AP402" s="192"/>
      <c r="AQ402" s="192" t="s">
        <v>92</v>
      </c>
      <c r="AR402" s="192"/>
      <c r="AS402" s="192"/>
      <c r="AT402" s="192"/>
      <c r="AU402" s="137" t="s">
        <v>93</v>
      </c>
      <c r="AV402" s="138"/>
      <c r="AW402" s="138"/>
      <c r="AX402" s="550"/>
    </row>
    <row r="403" spans="1:50" ht="23.1" customHeight="1">
      <c r="A403" s="35">
        <v>1</v>
      </c>
      <c r="B403" s="35">
        <v>1</v>
      </c>
      <c r="C403" s="40" t="s">
        <v>94</v>
      </c>
      <c r="D403" s="40"/>
      <c r="E403" s="40"/>
      <c r="F403" s="40"/>
      <c r="G403" s="40"/>
      <c r="H403" s="40"/>
      <c r="I403" s="40"/>
      <c r="J403" s="40"/>
      <c r="K403" s="40"/>
      <c r="L403" s="40"/>
      <c r="M403" s="39" t="s">
        <v>95</v>
      </c>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53">
        <v>2311.31799</v>
      </c>
      <c r="AL403" s="40"/>
      <c r="AM403" s="40"/>
      <c r="AN403" s="40"/>
      <c r="AO403" s="40"/>
      <c r="AP403" s="40"/>
      <c r="AQ403" s="43" t="s">
        <v>137</v>
      </c>
      <c r="AR403" s="44"/>
      <c r="AS403" s="44"/>
      <c r="AT403" s="44"/>
      <c r="AU403" s="45" t="s">
        <v>137</v>
      </c>
      <c r="AV403" s="46"/>
      <c r="AW403" s="46"/>
      <c r="AX403" s="47"/>
    </row>
    <row r="404" spans="1:50" ht="23.1" customHeight="1">
      <c r="A404" s="35">
        <v>2</v>
      </c>
      <c r="B404" s="35">
        <v>1</v>
      </c>
      <c r="C404" s="40" t="s">
        <v>96</v>
      </c>
      <c r="D404" s="40"/>
      <c r="E404" s="40"/>
      <c r="F404" s="40"/>
      <c r="G404" s="40"/>
      <c r="H404" s="40"/>
      <c r="I404" s="40"/>
      <c r="J404" s="40"/>
      <c r="K404" s="40"/>
      <c r="L404" s="40"/>
      <c r="M404" s="39" t="s">
        <v>95</v>
      </c>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53">
        <v>1338.4085230000001</v>
      </c>
      <c r="AL404" s="40"/>
      <c r="AM404" s="40"/>
      <c r="AN404" s="40"/>
      <c r="AO404" s="40"/>
      <c r="AP404" s="40"/>
      <c r="AQ404" s="43" t="s">
        <v>137</v>
      </c>
      <c r="AR404" s="44"/>
      <c r="AS404" s="44"/>
      <c r="AT404" s="44"/>
      <c r="AU404" s="45" t="s">
        <v>137</v>
      </c>
      <c r="AV404" s="46"/>
      <c r="AW404" s="46"/>
      <c r="AX404" s="47"/>
    </row>
    <row r="405" spans="1:50" ht="23.1" customHeight="1">
      <c r="A405" s="35">
        <v>3</v>
      </c>
      <c r="B405" s="35">
        <v>1</v>
      </c>
      <c r="C405" s="40" t="s">
        <v>97</v>
      </c>
      <c r="D405" s="40"/>
      <c r="E405" s="40"/>
      <c r="F405" s="40"/>
      <c r="G405" s="40"/>
      <c r="H405" s="40"/>
      <c r="I405" s="40"/>
      <c r="J405" s="40"/>
      <c r="K405" s="40"/>
      <c r="L405" s="40"/>
      <c r="M405" s="39" t="s">
        <v>95</v>
      </c>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53">
        <v>1156.8354999999999</v>
      </c>
      <c r="AL405" s="40"/>
      <c r="AM405" s="40"/>
      <c r="AN405" s="40"/>
      <c r="AO405" s="40"/>
      <c r="AP405" s="40"/>
      <c r="AQ405" s="43" t="s">
        <v>137</v>
      </c>
      <c r="AR405" s="44"/>
      <c r="AS405" s="44"/>
      <c r="AT405" s="44"/>
      <c r="AU405" s="45" t="s">
        <v>137</v>
      </c>
      <c r="AV405" s="46"/>
      <c r="AW405" s="46"/>
      <c r="AX405" s="47"/>
    </row>
    <row r="406" spans="1:50" ht="23.1" customHeight="1">
      <c r="A406" s="35">
        <v>4</v>
      </c>
      <c r="B406" s="35">
        <v>1</v>
      </c>
      <c r="C406" s="40" t="s">
        <v>98</v>
      </c>
      <c r="D406" s="40"/>
      <c r="E406" s="40"/>
      <c r="F406" s="40"/>
      <c r="G406" s="40"/>
      <c r="H406" s="40"/>
      <c r="I406" s="40"/>
      <c r="J406" s="40"/>
      <c r="K406" s="40"/>
      <c r="L406" s="40"/>
      <c r="M406" s="39" t="s">
        <v>95</v>
      </c>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53">
        <v>1132.1533999999999</v>
      </c>
      <c r="AL406" s="40"/>
      <c r="AM406" s="40"/>
      <c r="AN406" s="40"/>
      <c r="AO406" s="40"/>
      <c r="AP406" s="40"/>
      <c r="AQ406" s="43" t="s">
        <v>137</v>
      </c>
      <c r="AR406" s="44"/>
      <c r="AS406" s="44"/>
      <c r="AT406" s="44"/>
      <c r="AU406" s="45" t="s">
        <v>137</v>
      </c>
      <c r="AV406" s="46"/>
      <c r="AW406" s="46"/>
      <c r="AX406" s="47"/>
    </row>
    <row r="407" spans="1:50" ht="23.1" customHeight="1">
      <c r="A407" s="35">
        <v>5</v>
      </c>
      <c r="B407" s="35">
        <v>1</v>
      </c>
      <c r="C407" s="40" t="s">
        <v>99</v>
      </c>
      <c r="D407" s="40"/>
      <c r="E407" s="40"/>
      <c r="F407" s="40"/>
      <c r="G407" s="40"/>
      <c r="H407" s="40"/>
      <c r="I407" s="40"/>
      <c r="J407" s="40"/>
      <c r="K407" s="40"/>
      <c r="L407" s="40"/>
      <c r="M407" s="39" t="s">
        <v>95</v>
      </c>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53">
        <v>659.40237000000002</v>
      </c>
      <c r="AL407" s="40"/>
      <c r="AM407" s="40"/>
      <c r="AN407" s="40"/>
      <c r="AO407" s="40"/>
      <c r="AP407" s="40"/>
      <c r="AQ407" s="43" t="s">
        <v>137</v>
      </c>
      <c r="AR407" s="44"/>
      <c r="AS407" s="44"/>
      <c r="AT407" s="44"/>
      <c r="AU407" s="45" t="s">
        <v>137</v>
      </c>
      <c r="AV407" s="46"/>
      <c r="AW407" s="46"/>
      <c r="AX407" s="47"/>
    </row>
    <row r="408" spans="1:50" ht="23.1" customHeight="1">
      <c r="A408" s="35">
        <v>6</v>
      </c>
      <c r="B408" s="35">
        <v>1</v>
      </c>
      <c r="C408" s="40" t="s">
        <v>100</v>
      </c>
      <c r="D408" s="40"/>
      <c r="E408" s="40"/>
      <c r="F408" s="40"/>
      <c r="G408" s="40"/>
      <c r="H408" s="40"/>
      <c r="I408" s="40"/>
      <c r="J408" s="40"/>
      <c r="K408" s="40"/>
      <c r="L408" s="40"/>
      <c r="M408" s="39" t="s">
        <v>95</v>
      </c>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53">
        <v>51.524000000000001</v>
      </c>
      <c r="AL408" s="40"/>
      <c r="AM408" s="40"/>
      <c r="AN408" s="40"/>
      <c r="AO408" s="40"/>
      <c r="AP408" s="40"/>
      <c r="AQ408" s="43" t="s">
        <v>137</v>
      </c>
      <c r="AR408" s="44"/>
      <c r="AS408" s="44"/>
      <c r="AT408" s="44"/>
      <c r="AU408" s="45" t="s">
        <v>137</v>
      </c>
      <c r="AV408" s="46"/>
      <c r="AW408" s="46"/>
      <c r="AX408" s="47"/>
    </row>
    <row r="409" spans="1:50" ht="23.1" customHeight="1">
      <c r="A409" s="35">
        <v>7</v>
      </c>
      <c r="B409" s="35">
        <v>1</v>
      </c>
      <c r="C409" s="40" t="s">
        <v>101</v>
      </c>
      <c r="D409" s="40"/>
      <c r="E409" s="40"/>
      <c r="F409" s="40"/>
      <c r="G409" s="40"/>
      <c r="H409" s="40"/>
      <c r="I409" s="40"/>
      <c r="J409" s="40"/>
      <c r="K409" s="40"/>
      <c r="L409" s="40"/>
      <c r="M409" s="39" t="s">
        <v>95</v>
      </c>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53">
        <v>158.00112899999999</v>
      </c>
      <c r="AL409" s="40"/>
      <c r="AM409" s="40"/>
      <c r="AN409" s="40"/>
      <c r="AO409" s="40"/>
      <c r="AP409" s="40"/>
      <c r="AQ409" s="43" t="s">
        <v>137</v>
      </c>
      <c r="AR409" s="44"/>
      <c r="AS409" s="44"/>
      <c r="AT409" s="44"/>
      <c r="AU409" s="45" t="s">
        <v>137</v>
      </c>
      <c r="AV409" s="46"/>
      <c r="AW409" s="46"/>
      <c r="AX409" s="47"/>
    </row>
    <row r="410" spans="1:50" ht="23.1" customHeight="1">
      <c r="A410" s="35">
        <v>8</v>
      </c>
      <c r="B410" s="35">
        <v>1</v>
      </c>
      <c r="C410" s="40" t="s">
        <v>102</v>
      </c>
      <c r="D410" s="40"/>
      <c r="E410" s="40"/>
      <c r="F410" s="40"/>
      <c r="G410" s="40"/>
      <c r="H410" s="40"/>
      <c r="I410" s="40"/>
      <c r="J410" s="40"/>
      <c r="K410" s="40"/>
      <c r="L410" s="40"/>
      <c r="M410" s="39" t="s">
        <v>95</v>
      </c>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551">
        <v>2E-3</v>
      </c>
      <c r="AL410" s="552"/>
      <c r="AM410" s="552"/>
      <c r="AN410" s="552"/>
      <c r="AO410" s="552"/>
      <c r="AP410" s="552"/>
      <c r="AQ410" s="43" t="s">
        <v>137</v>
      </c>
      <c r="AR410" s="44"/>
      <c r="AS410" s="44"/>
      <c r="AT410" s="44"/>
      <c r="AU410" s="45" t="s">
        <v>137</v>
      </c>
      <c r="AV410" s="46"/>
      <c r="AW410" s="46"/>
      <c r="AX410" s="47"/>
    </row>
    <row r="411" spans="1:50" ht="23.1" hidden="1" customHeight="1">
      <c r="A411" s="35">
        <v>9</v>
      </c>
      <c r="B411" s="35">
        <v>1</v>
      </c>
      <c r="C411" s="40"/>
      <c r="D411" s="40"/>
      <c r="E411" s="40"/>
      <c r="F411" s="40"/>
      <c r="G411" s="40"/>
      <c r="H411" s="40"/>
      <c r="I411" s="40"/>
      <c r="J411" s="40"/>
      <c r="K411" s="40"/>
      <c r="L411" s="40"/>
      <c r="M411" s="39"/>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53"/>
      <c r="AL411" s="40"/>
      <c r="AM411" s="40"/>
      <c r="AN411" s="40"/>
      <c r="AO411" s="40"/>
      <c r="AP411" s="40"/>
      <c r="AQ411" s="43"/>
      <c r="AR411" s="44"/>
      <c r="AS411" s="44"/>
      <c r="AT411" s="44"/>
      <c r="AU411" s="45"/>
      <c r="AV411" s="46"/>
      <c r="AW411" s="46"/>
      <c r="AX411" s="47"/>
    </row>
    <row r="412" spans="1:50" ht="23.1" hidden="1" customHeight="1">
      <c r="A412" s="35">
        <v>10</v>
      </c>
      <c r="B412" s="35">
        <v>1</v>
      </c>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64"/>
      <c r="AL412" s="40"/>
      <c r="AM412" s="40"/>
      <c r="AN412" s="40"/>
      <c r="AO412" s="40"/>
      <c r="AP412" s="40"/>
      <c r="AQ412" s="43"/>
      <c r="AR412" s="44"/>
      <c r="AS412" s="44"/>
      <c r="AT412" s="44"/>
      <c r="AU412" s="45"/>
      <c r="AV412" s="46"/>
      <c r="AW412" s="46"/>
      <c r="AX412" s="47"/>
    </row>
    <row r="413" spans="1:50" ht="23.1" hidden="1" customHeight="1">
      <c r="A413" s="35"/>
      <c r="B413" s="35"/>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64"/>
      <c r="AL413" s="40"/>
      <c r="AM413" s="40"/>
      <c r="AN413" s="40"/>
      <c r="AO413" s="40"/>
      <c r="AP413" s="40"/>
      <c r="AQ413" s="43"/>
      <c r="AR413" s="44"/>
      <c r="AS413" s="44"/>
      <c r="AT413" s="44"/>
      <c r="AU413" s="45"/>
      <c r="AV413" s="46"/>
      <c r="AW413" s="46"/>
      <c r="AX413" s="47"/>
    </row>
    <row r="414" spans="1:50" ht="23.1" hidden="1" customHeight="1">
      <c r="A414" s="35"/>
      <c r="B414" s="35"/>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64"/>
      <c r="AL414" s="40"/>
      <c r="AM414" s="40"/>
      <c r="AN414" s="40"/>
      <c r="AO414" s="40"/>
      <c r="AP414" s="40"/>
      <c r="AQ414" s="43"/>
      <c r="AR414" s="44"/>
      <c r="AS414" s="44"/>
      <c r="AT414" s="44"/>
      <c r="AU414" s="45"/>
      <c r="AV414" s="46"/>
      <c r="AW414" s="46"/>
      <c r="AX414" s="47"/>
    </row>
    <row r="415" spans="1:50" ht="23.1" hidden="1" customHeight="1">
      <c r="A415" s="35"/>
      <c r="B415" s="35"/>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64"/>
      <c r="AL415" s="40"/>
      <c r="AM415" s="40"/>
      <c r="AN415" s="40"/>
      <c r="AO415" s="40"/>
      <c r="AP415" s="40"/>
      <c r="AQ415" s="43"/>
      <c r="AR415" s="44"/>
      <c r="AS415" s="44"/>
      <c r="AT415" s="44"/>
      <c r="AU415" s="45"/>
      <c r="AV415" s="46"/>
      <c r="AW415" s="46"/>
      <c r="AX415" s="47"/>
    </row>
    <row r="416" spans="1:50" ht="23.1" hidden="1" customHeight="1">
      <c r="A416" s="35"/>
      <c r="B416" s="35"/>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64"/>
      <c r="AL416" s="40"/>
      <c r="AM416" s="40"/>
      <c r="AN416" s="40"/>
      <c r="AO416" s="40"/>
      <c r="AP416" s="40"/>
      <c r="AQ416" s="43"/>
      <c r="AR416" s="44"/>
      <c r="AS416" s="44"/>
      <c r="AT416" s="44"/>
      <c r="AU416" s="45"/>
      <c r="AV416" s="46"/>
      <c r="AW416" s="46"/>
      <c r="AX416" s="47"/>
    </row>
    <row r="417" spans="1:50" ht="23.1" hidden="1" customHeight="1">
      <c r="A417" s="35"/>
      <c r="B417" s="35"/>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64"/>
      <c r="AL417" s="40"/>
      <c r="AM417" s="40"/>
      <c r="AN417" s="40"/>
      <c r="AO417" s="40"/>
      <c r="AP417" s="40"/>
      <c r="AQ417" s="43"/>
      <c r="AR417" s="44"/>
      <c r="AS417" s="44"/>
      <c r="AT417" s="44"/>
      <c r="AU417" s="45"/>
      <c r="AV417" s="46"/>
      <c r="AW417" s="46"/>
      <c r="AX417" s="47"/>
    </row>
    <row r="418" spans="1:50" ht="23.1" hidden="1" customHeight="1">
      <c r="A418" s="35"/>
      <c r="B418" s="35"/>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64"/>
      <c r="AL418" s="40"/>
      <c r="AM418" s="40"/>
      <c r="AN418" s="40"/>
      <c r="AO418" s="40"/>
      <c r="AP418" s="40"/>
      <c r="AQ418" s="43"/>
      <c r="AR418" s="44"/>
      <c r="AS418" s="44"/>
      <c r="AT418" s="44"/>
      <c r="AU418" s="45"/>
      <c r="AV418" s="46"/>
      <c r="AW418" s="46"/>
      <c r="AX418" s="47"/>
    </row>
    <row r="419" spans="1:50" ht="23.1" hidden="1" customHeight="1">
      <c r="A419" s="35"/>
      <c r="B419" s="35"/>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64"/>
      <c r="AL419" s="40"/>
      <c r="AM419" s="40"/>
      <c r="AN419" s="40"/>
      <c r="AO419" s="40"/>
      <c r="AP419" s="40"/>
      <c r="AQ419" s="43"/>
      <c r="AR419" s="44"/>
      <c r="AS419" s="44"/>
      <c r="AT419" s="44"/>
      <c r="AU419" s="45"/>
      <c r="AV419" s="46"/>
      <c r="AW419" s="46"/>
      <c r="AX419" s="47"/>
    </row>
    <row r="420" spans="1:50" ht="23.1" hidden="1" customHeight="1">
      <c r="A420" s="35"/>
      <c r="B420" s="35"/>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64"/>
      <c r="AL420" s="40"/>
      <c r="AM420" s="40"/>
      <c r="AN420" s="40"/>
      <c r="AO420" s="40"/>
      <c r="AP420" s="40"/>
      <c r="AQ420" s="43"/>
      <c r="AR420" s="44"/>
      <c r="AS420" s="44"/>
      <c r="AT420" s="44"/>
      <c r="AU420" s="45"/>
      <c r="AV420" s="46"/>
      <c r="AW420" s="46"/>
      <c r="AX420" s="47"/>
    </row>
    <row r="421" spans="1:50" ht="23.1" hidden="1" customHeight="1">
      <c r="A421" s="35"/>
      <c r="B421" s="35"/>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64"/>
      <c r="AL421" s="40"/>
      <c r="AM421" s="40"/>
      <c r="AN421" s="40"/>
      <c r="AO421" s="40"/>
      <c r="AP421" s="40"/>
      <c r="AQ421" s="43"/>
      <c r="AR421" s="44"/>
      <c r="AS421" s="44"/>
      <c r="AT421" s="44"/>
      <c r="AU421" s="45"/>
      <c r="AV421" s="46"/>
      <c r="AW421" s="46"/>
      <c r="AX421" s="47"/>
    </row>
    <row r="422" spans="1:50" ht="23.1" hidden="1" customHeight="1">
      <c r="A422" s="35"/>
      <c r="B422" s="35"/>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64"/>
      <c r="AL422" s="40"/>
      <c r="AM422" s="40"/>
      <c r="AN422" s="40"/>
      <c r="AO422" s="40"/>
      <c r="AP422" s="40"/>
      <c r="AQ422" s="43"/>
      <c r="AR422" s="44"/>
      <c r="AS422" s="44"/>
      <c r="AT422" s="44"/>
      <c r="AU422" s="45"/>
      <c r="AV422" s="46"/>
      <c r="AW422" s="46"/>
      <c r="AX422" s="47"/>
    </row>
    <row r="423" spans="1:50" ht="23.1" hidden="1" customHeight="1">
      <c r="A423" s="35"/>
      <c r="B423" s="35"/>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64"/>
      <c r="AL423" s="40"/>
      <c r="AM423" s="40"/>
      <c r="AN423" s="40"/>
      <c r="AO423" s="40"/>
      <c r="AP423" s="40"/>
      <c r="AQ423" s="43"/>
      <c r="AR423" s="44"/>
      <c r="AS423" s="44"/>
      <c r="AT423" s="44"/>
      <c r="AU423" s="45"/>
      <c r="AV423" s="46"/>
      <c r="AW423" s="46"/>
      <c r="AX423" s="47"/>
    </row>
    <row r="424" spans="1:50" ht="23.1" hidden="1" customHeight="1">
      <c r="A424" s="35"/>
      <c r="B424" s="35"/>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64"/>
      <c r="AL424" s="40"/>
      <c r="AM424" s="40"/>
      <c r="AN424" s="40"/>
      <c r="AO424" s="40"/>
      <c r="AP424" s="40"/>
      <c r="AQ424" s="43"/>
      <c r="AR424" s="44"/>
      <c r="AS424" s="44"/>
      <c r="AT424" s="44"/>
      <c r="AU424" s="45"/>
      <c r="AV424" s="46"/>
      <c r="AW424" s="46"/>
      <c r="AX424" s="47"/>
    </row>
    <row r="425" spans="1:50" ht="23.1" hidden="1" customHeight="1">
      <c r="A425" s="35"/>
      <c r="B425" s="35"/>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64"/>
      <c r="AL425" s="40"/>
      <c r="AM425" s="40"/>
      <c r="AN425" s="40"/>
      <c r="AO425" s="40"/>
      <c r="AP425" s="40"/>
      <c r="AQ425" s="43"/>
      <c r="AR425" s="44"/>
      <c r="AS425" s="44"/>
      <c r="AT425" s="44"/>
      <c r="AU425" s="45"/>
      <c r="AV425" s="46"/>
      <c r="AW425" s="46"/>
      <c r="AX425" s="47"/>
    </row>
    <row r="426" spans="1:50" ht="23.1" hidden="1" customHeight="1">
      <c r="A426" s="35"/>
      <c r="B426" s="35"/>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64"/>
      <c r="AL426" s="40"/>
      <c r="AM426" s="40"/>
      <c r="AN426" s="40"/>
      <c r="AO426" s="40"/>
      <c r="AP426" s="40"/>
      <c r="AQ426" s="43"/>
      <c r="AR426" s="44"/>
      <c r="AS426" s="44"/>
      <c r="AT426" s="44"/>
      <c r="AU426" s="45"/>
      <c r="AV426" s="46"/>
      <c r="AW426" s="46"/>
      <c r="AX426" s="47"/>
    </row>
    <row r="427" spans="1:50" ht="23.1" hidden="1" customHeight="1">
      <c r="A427" s="35"/>
      <c r="B427" s="35"/>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64"/>
      <c r="AL427" s="40"/>
      <c r="AM427" s="40"/>
      <c r="AN427" s="40"/>
      <c r="AO427" s="40"/>
      <c r="AP427" s="40"/>
      <c r="AQ427" s="43"/>
      <c r="AR427" s="44"/>
      <c r="AS427" s="44"/>
      <c r="AT427" s="44"/>
      <c r="AU427" s="45"/>
      <c r="AV427" s="46"/>
      <c r="AW427" s="46"/>
      <c r="AX427" s="47"/>
    </row>
    <row r="428" spans="1:50" ht="23.1" hidden="1" customHeight="1">
      <c r="A428" s="35"/>
      <c r="B428" s="35"/>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64"/>
      <c r="AL428" s="40"/>
      <c r="AM428" s="40"/>
      <c r="AN428" s="40"/>
      <c r="AO428" s="40"/>
      <c r="AP428" s="40"/>
      <c r="AQ428" s="43"/>
      <c r="AR428" s="44"/>
      <c r="AS428" s="44"/>
      <c r="AT428" s="44"/>
      <c r="AU428" s="45"/>
      <c r="AV428" s="46"/>
      <c r="AW428" s="46"/>
      <c r="AX428" s="47"/>
    </row>
    <row r="429" spans="1:50" ht="23.1" hidden="1" customHeight="1">
      <c r="A429" s="35"/>
      <c r="B429" s="35"/>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64"/>
      <c r="AL429" s="40"/>
      <c r="AM429" s="40"/>
      <c r="AN429" s="40"/>
      <c r="AO429" s="40"/>
      <c r="AP429" s="40"/>
      <c r="AQ429" s="43"/>
      <c r="AR429" s="44"/>
      <c r="AS429" s="44"/>
      <c r="AT429" s="44"/>
      <c r="AU429" s="45"/>
      <c r="AV429" s="46"/>
      <c r="AW429" s="46"/>
      <c r="AX429" s="47"/>
    </row>
    <row r="430" spans="1:50" ht="23.1" hidden="1" customHeight="1">
      <c r="A430" s="35"/>
      <c r="B430" s="35"/>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64"/>
      <c r="AL430" s="40"/>
      <c r="AM430" s="40"/>
      <c r="AN430" s="40"/>
      <c r="AO430" s="40"/>
      <c r="AP430" s="40"/>
      <c r="AQ430" s="43"/>
      <c r="AR430" s="44"/>
      <c r="AS430" s="44"/>
      <c r="AT430" s="44"/>
      <c r="AU430" s="45"/>
      <c r="AV430" s="46"/>
      <c r="AW430" s="46"/>
      <c r="AX430" s="47"/>
    </row>
    <row r="431" spans="1:50" ht="23.1" hidden="1" customHeight="1">
      <c r="A431" s="35"/>
      <c r="B431" s="35"/>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64"/>
      <c r="AL431" s="40"/>
      <c r="AM431" s="40"/>
      <c r="AN431" s="40"/>
      <c r="AO431" s="40"/>
      <c r="AP431" s="40"/>
      <c r="AQ431" s="43"/>
      <c r="AR431" s="44"/>
      <c r="AS431" s="44"/>
      <c r="AT431" s="44"/>
      <c r="AU431" s="45"/>
      <c r="AV431" s="46"/>
      <c r="AW431" s="46"/>
      <c r="AX431" s="47"/>
    </row>
    <row r="432" spans="1:50" ht="23.1" hidden="1" customHeight="1">
      <c r="A432" s="35"/>
      <c r="B432" s="35"/>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64"/>
      <c r="AL432" s="40"/>
      <c r="AM432" s="40"/>
      <c r="AN432" s="40"/>
      <c r="AO432" s="40"/>
      <c r="AP432" s="40"/>
      <c r="AQ432" s="43"/>
      <c r="AR432" s="44"/>
      <c r="AS432" s="44"/>
      <c r="AT432" s="44"/>
      <c r="AU432" s="45"/>
      <c r="AV432" s="46"/>
      <c r="AW432" s="46"/>
      <c r="AX432" s="47"/>
    </row>
    <row r="433" spans="1:57">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7">
      <c r="A434" s="29"/>
      <c r="B434" t="s">
        <v>103</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7" ht="34.5" customHeight="1">
      <c r="A435" s="35"/>
      <c r="B435" s="35"/>
      <c r="C435" s="192" t="s">
        <v>140</v>
      </c>
      <c r="D435" s="192"/>
      <c r="E435" s="192"/>
      <c r="F435" s="192"/>
      <c r="G435" s="192"/>
      <c r="H435" s="192"/>
      <c r="I435" s="192"/>
      <c r="J435" s="192"/>
      <c r="K435" s="192"/>
      <c r="L435" s="192"/>
      <c r="M435" s="192" t="s">
        <v>139</v>
      </c>
      <c r="N435" s="192"/>
      <c r="O435" s="192"/>
      <c r="P435" s="192"/>
      <c r="Q435" s="192"/>
      <c r="R435" s="192"/>
      <c r="S435" s="192"/>
      <c r="T435" s="192"/>
      <c r="U435" s="192"/>
      <c r="V435" s="192"/>
      <c r="W435" s="192"/>
      <c r="X435" s="192"/>
      <c r="Y435" s="192"/>
      <c r="Z435" s="192"/>
      <c r="AA435" s="192"/>
      <c r="AB435" s="192"/>
      <c r="AC435" s="192"/>
      <c r="AD435" s="192"/>
      <c r="AE435" s="192"/>
      <c r="AF435" s="192"/>
      <c r="AG435" s="192"/>
      <c r="AH435" s="192"/>
      <c r="AI435" s="192"/>
      <c r="AJ435" s="192"/>
      <c r="AK435" s="193" t="s">
        <v>138</v>
      </c>
      <c r="AL435" s="192"/>
      <c r="AM435" s="192"/>
      <c r="AN435" s="192"/>
      <c r="AO435" s="192"/>
      <c r="AP435" s="192"/>
      <c r="AQ435" s="192" t="s">
        <v>92</v>
      </c>
      <c r="AR435" s="192"/>
      <c r="AS435" s="192"/>
      <c r="AT435" s="192"/>
      <c r="AU435" s="137" t="s">
        <v>93</v>
      </c>
      <c r="AV435" s="138"/>
      <c r="AW435" s="138"/>
      <c r="AX435" s="550"/>
    </row>
    <row r="436" spans="1:57" ht="23.1" customHeight="1">
      <c r="A436" s="35">
        <v>1</v>
      </c>
      <c r="B436" s="35">
        <v>1</v>
      </c>
      <c r="C436" s="40" t="s">
        <v>104</v>
      </c>
      <c r="D436" s="40"/>
      <c r="E436" s="40"/>
      <c r="F436" s="40"/>
      <c r="G436" s="40"/>
      <c r="H436" s="40"/>
      <c r="I436" s="40"/>
      <c r="J436" s="40"/>
      <c r="K436" s="40"/>
      <c r="L436" s="40"/>
      <c r="M436" s="39" t="s">
        <v>105</v>
      </c>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53">
        <v>303.53500000000003</v>
      </c>
      <c r="AL436" s="40"/>
      <c r="AM436" s="40"/>
      <c r="AN436" s="40"/>
      <c r="AO436" s="40"/>
      <c r="AP436" s="40"/>
      <c r="AQ436" s="54" t="s">
        <v>106</v>
      </c>
      <c r="AR436" s="54"/>
      <c r="AS436" s="54"/>
      <c r="AT436" s="54"/>
      <c r="AU436" s="55">
        <v>0.99</v>
      </c>
      <c r="AV436" s="55"/>
      <c r="AW436" s="55"/>
      <c r="AX436" s="55"/>
      <c r="AY436" s="31"/>
      <c r="AZ436" s="31"/>
      <c r="BA436" s="31"/>
      <c r="BB436" s="31"/>
      <c r="BC436" s="31"/>
      <c r="BD436" s="31"/>
      <c r="BE436" s="31"/>
    </row>
    <row r="437" spans="1:57" ht="23.1" customHeight="1">
      <c r="A437" s="35">
        <v>2</v>
      </c>
      <c r="B437" s="35">
        <v>1</v>
      </c>
      <c r="C437" s="40" t="s">
        <v>107</v>
      </c>
      <c r="D437" s="40"/>
      <c r="E437" s="40"/>
      <c r="F437" s="40"/>
      <c r="G437" s="40"/>
      <c r="H437" s="40"/>
      <c r="I437" s="40"/>
      <c r="J437" s="40"/>
      <c r="K437" s="40"/>
      <c r="L437" s="40"/>
      <c r="M437" s="39" t="s">
        <v>105</v>
      </c>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53">
        <v>300.517</v>
      </c>
      <c r="AL437" s="40"/>
      <c r="AM437" s="40"/>
      <c r="AN437" s="40"/>
      <c r="AO437" s="40"/>
      <c r="AP437" s="40"/>
      <c r="AQ437" s="54" t="s">
        <v>108</v>
      </c>
      <c r="AR437" s="54"/>
      <c r="AS437" s="54"/>
      <c r="AT437" s="54"/>
      <c r="AU437" s="55">
        <v>0.98</v>
      </c>
      <c r="AV437" s="55"/>
      <c r="AW437" s="55"/>
      <c r="AX437" s="55"/>
      <c r="AY437" s="31"/>
      <c r="AZ437" s="31"/>
      <c r="BA437" s="31"/>
      <c r="BB437" s="31"/>
      <c r="BC437" s="31"/>
      <c r="BD437" s="31"/>
      <c r="BE437" s="31"/>
    </row>
    <row r="438" spans="1:57" ht="23.1" customHeight="1">
      <c r="A438" s="35">
        <v>3</v>
      </c>
      <c r="B438" s="35">
        <v>1</v>
      </c>
      <c r="C438" s="40" t="s">
        <v>109</v>
      </c>
      <c r="D438" s="40"/>
      <c r="E438" s="40"/>
      <c r="F438" s="40"/>
      <c r="G438" s="40"/>
      <c r="H438" s="40"/>
      <c r="I438" s="40"/>
      <c r="J438" s="40"/>
      <c r="K438" s="40"/>
      <c r="L438" s="40"/>
      <c r="M438" s="39" t="s">
        <v>105</v>
      </c>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53">
        <v>143.309</v>
      </c>
      <c r="AL438" s="40"/>
      <c r="AM438" s="40"/>
      <c r="AN438" s="40"/>
      <c r="AO438" s="40"/>
      <c r="AP438" s="40"/>
      <c r="AQ438" s="54" t="s">
        <v>110</v>
      </c>
      <c r="AR438" s="54"/>
      <c r="AS438" s="54"/>
      <c r="AT438" s="54"/>
      <c r="AU438" s="55">
        <v>0.9</v>
      </c>
      <c r="AV438" s="55"/>
      <c r="AW438" s="55"/>
      <c r="AX438" s="55"/>
      <c r="AY438" s="31"/>
      <c r="AZ438" s="31"/>
      <c r="BA438" s="31"/>
      <c r="BB438" s="31"/>
      <c r="BC438" s="31"/>
      <c r="BD438" s="31"/>
      <c r="BE438" s="31"/>
    </row>
    <row r="439" spans="1:57" ht="23.1" customHeight="1">
      <c r="A439" s="35">
        <v>4</v>
      </c>
      <c r="B439" s="35">
        <v>1</v>
      </c>
      <c r="C439" s="40" t="s">
        <v>111</v>
      </c>
      <c r="D439" s="40"/>
      <c r="E439" s="40"/>
      <c r="F439" s="40"/>
      <c r="G439" s="40"/>
      <c r="H439" s="40"/>
      <c r="I439" s="40"/>
      <c r="J439" s="40"/>
      <c r="K439" s="40"/>
      <c r="L439" s="40"/>
      <c r="M439" s="39" t="s">
        <v>105</v>
      </c>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53">
        <v>133.875</v>
      </c>
      <c r="AL439" s="40"/>
      <c r="AM439" s="40"/>
      <c r="AN439" s="40"/>
      <c r="AO439" s="40"/>
      <c r="AP439" s="40"/>
      <c r="AQ439" s="54" t="s">
        <v>112</v>
      </c>
      <c r="AR439" s="54"/>
      <c r="AS439" s="54"/>
      <c r="AT439" s="54"/>
      <c r="AU439" s="55">
        <v>0.91</v>
      </c>
      <c r="AV439" s="55"/>
      <c r="AW439" s="55"/>
      <c r="AX439" s="55"/>
      <c r="AY439" s="31"/>
      <c r="AZ439" s="31"/>
      <c r="BA439" s="31"/>
      <c r="BB439" s="31"/>
      <c r="BC439" s="31"/>
      <c r="BD439" s="31"/>
      <c r="BE439" s="31"/>
    </row>
    <row r="440" spans="1:57" ht="23.1" customHeight="1">
      <c r="A440" s="35">
        <v>5</v>
      </c>
      <c r="B440" s="35">
        <v>1</v>
      </c>
      <c r="C440" s="40" t="s">
        <v>113</v>
      </c>
      <c r="D440" s="40"/>
      <c r="E440" s="40"/>
      <c r="F440" s="40"/>
      <c r="G440" s="40"/>
      <c r="H440" s="40"/>
      <c r="I440" s="40"/>
      <c r="J440" s="40"/>
      <c r="K440" s="40"/>
      <c r="L440" s="40"/>
      <c r="M440" s="39" t="s">
        <v>105</v>
      </c>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53">
        <v>133.14500000000001</v>
      </c>
      <c r="AL440" s="40"/>
      <c r="AM440" s="40"/>
      <c r="AN440" s="40"/>
      <c r="AO440" s="40"/>
      <c r="AP440" s="40"/>
      <c r="AQ440" s="54" t="s">
        <v>108</v>
      </c>
      <c r="AR440" s="54"/>
      <c r="AS440" s="54"/>
      <c r="AT440" s="54"/>
      <c r="AU440" s="55">
        <v>0.95</v>
      </c>
      <c r="AV440" s="55"/>
      <c r="AW440" s="55"/>
      <c r="AX440" s="55"/>
      <c r="AY440" s="31"/>
      <c r="AZ440" s="31"/>
      <c r="BA440" s="31"/>
      <c r="BB440" s="31"/>
      <c r="BC440" s="31"/>
      <c r="BD440" s="31"/>
      <c r="BE440" s="31"/>
    </row>
    <row r="441" spans="1:57" ht="23.1" customHeight="1">
      <c r="A441" s="35">
        <v>6</v>
      </c>
      <c r="B441" s="35">
        <v>1</v>
      </c>
      <c r="C441" s="40" t="s">
        <v>114</v>
      </c>
      <c r="D441" s="40"/>
      <c r="E441" s="40"/>
      <c r="F441" s="40"/>
      <c r="G441" s="40"/>
      <c r="H441" s="40"/>
      <c r="I441" s="40"/>
      <c r="J441" s="40"/>
      <c r="K441" s="40"/>
      <c r="L441" s="40"/>
      <c r="M441" s="39" t="s">
        <v>105</v>
      </c>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53">
        <v>112.80875</v>
      </c>
      <c r="AL441" s="40"/>
      <c r="AM441" s="40"/>
      <c r="AN441" s="40"/>
      <c r="AO441" s="40"/>
      <c r="AP441" s="40"/>
      <c r="AQ441" s="54" t="s">
        <v>115</v>
      </c>
      <c r="AR441" s="54"/>
      <c r="AS441" s="54"/>
      <c r="AT441" s="54"/>
      <c r="AU441" s="55">
        <v>0.92</v>
      </c>
      <c r="AV441" s="55"/>
      <c r="AW441" s="55"/>
      <c r="AX441" s="55"/>
      <c r="AY441" s="31"/>
      <c r="AZ441" s="31"/>
      <c r="BA441" s="31"/>
      <c r="BB441" s="31"/>
      <c r="BC441" s="31"/>
      <c r="BD441" s="31"/>
      <c r="BE441" s="31"/>
    </row>
    <row r="442" spans="1:57" ht="23.1" customHeight="1">
      <c r="A442" s="35">
        <v>7</v>
      </c>
      <c r="B442" s="35">
        <v>1</v>
      </c>
      <c r="C442" s="40" t="s">
        <v>116</v>
      </c>
      <c r="D442" s="40"/>
      <c r="E442" s="40"/>
      <c r="F442" s="40"/>
      <c r="G442" s="40"/>
      <c r="H442" s="40"/>
      <c r="I442" s="40"/>
      <c r="J442" s="40"/>
      <c r="K442" s="40"/>
      <c r="L442" s="40"/>
      <c r="M442" s="39" t="s">
        <v>105</v>
      </c>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53">
        <v>94.984999999999999</v>
      </c>
      <c r="AL442" s="40"/>
      <c r="AM442" s="40"/>
      <c r="AN442" s="40"/>
      <c r="AO442" s="40"/>
      <c r="AP442" s="40"/>
      <c r="AQ442" s="54" t="s">
        <v>115</v>
      </c>
      <c r="AR442" s="54"/>
      <c r="AS442" s="54"/>
      <c r="AT442" s="54"/>
      <c r="AU442" s="55">
        <v>0.94</v>
      </c>
      <c r="AV442" s="55"/>
      <c r="AW442" s="55"/>
      <c r="AX442" s="55"/>
      <c r="AY442" s="31"/>
      <c r="AZ442" s="31"/>
      <c r="BA442" s="31"/>
      <c r="BB442" s="31"/>
      <c r="BC442" s="31"/>
      <c r="BD442" s="31"/>
      <c r="BE442" s="31"/>
    </row>
    <row r="443" spans="1:57" ht="23.1" customHeight="1">
      <c r="A443" s="35">
        <v>8</v>
      </c>
      <c r="B443" s="35">
        <v>1</v>
      </c>
      <c r="C443" s="40" t="s">
        <v>117</v>
      </c>
      <c r="D443" s="40"/>
      <c r="E443" s="40"/>
      <c r="F443" s="40"/>
      <c r="G443" s="40"/>
      <c r="H443" s="40"/>
      <c r="I443" s="40"/>
      <c r="J443" s="40"/>
      <c r="K443" s="40"/>
      <c r="L443" s="40"/>
      <c r="M443" s="39" t="s">
        <v>105</v>
      </c>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53">
        <v>93.545000000000002</v>
      </c>
      <c r="AL443" s="40"/>
      <c r="AM443" s="40"/>
      <c r="AN443" s="40"/>
      <c r="AO443" s="40"/>
      <c r="AP443" s="40"/>
      <c r="AQ443" s="54" t="s">
        <v>110</v>
      </c>
      <c r="AR443" s="54"/>
      <c r="AS443" s="54"/>
      <c r="AT443" s="54"/>
      <c r="AU443" s="55">
        <v>0.95</v>
      </c>
      <c r="AV443" s="55"/>
      <c r="AW443" s="55"/>
      <c r="AX443" s="55"/>
      <c r="AY443" s="31"/>
      <c r="AZ443" s="31"/>
      <c r="BA443" s="31"/>
      <c r="BB443" s="31"/>
      <c r="BC443" s="31"/>
      <c r="BD443" s="31"/>
      <c r="BE443" s="31"/>
    </row>
    <row r="444" spans="1:57" ht="23.1" customHeight="1">
      <c r="A444" s="35">
        <v>9</v>
      </c>
      <c r="B444" s="35">
        <v>1</v>
      </c>
      <c r="C444" s="40" t="s">
        <v>118</v>
      </c>
      <c r="D444" s="40"/>
      <c r="E444" s="40"/>
      <c r="F444" s="40"/>
      <c r="G444" s="40"/>
      <c r="H444" s="40"/>
      <c r="I444" s="40"/>
      <c r="J444" s="40"/>
      <c r="K444" s="40"/>
      <c r="L444" s="40"/>
      <c r="M444" s="39" t="s">
        <v>105</v>
      </c>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53">
        <v>90.4</v>
      </c>
      <c r="AL444" s="40"/>
      <c r="AM444" s="40"/>
      <c r="AN444" s="40"/>
      <c r="AO444" s="40"/>
      <c r="AP444" s="40"/>
      <c r="AQ444" s="54" t="s">
        <v>115</v>
      </c>
      <c r="AR444" s="54"/>
      <c r="AS444" s="54"/>
      <c r="AT444" s="54"/>
      <c r="AU444" s="55">
        <v>0.94</v>
      </c>
      <c r="AV444" s="55"/>
      <c r="AW444" s="55"/>
      <c r="AX444" s="55"/>
      <c r="AY444" s="31"/>
      <c r="AZ444" s="31"/>
      <c r="BA444" s="31"/>
      <c r="BB444" s="31"/>
      <c r="BC444" s="31"/>
      <c r="BD444" s="31"/>
      <c r="BE444" s="31"/>
    </row>
    <row r="445" spans="1:57" ht="23.1" customHeight="1">
      <c r="A445" s="35">
        <v>10</v>
      </c>
      <c r="B445" s="35">
        <v>1</v>
      </c>
      <c r="C445" s="40" t="s">
        <v>119</v>
      </c>
      <c r="D445" s="40"/>
      <c r="E445" s="40"/>
      <c r="F445" s="40"/>
      <c r="G445" s="40"/>
      <c r="H445" s="40"/>
      <c r="I445" s="40"/>
      <c r="J445" s="40"/>
      <c r="K445" s="40"/>
      <c r="L445" s="40"/>
      <c r="M445" s="39" t="s">
        <v>105</v>
      </c>
      <c r="N445" s="40"/>
      <c r="O445" s="40"/>
      <c r="P445" s="40"/>
      <c r="Q445" s="40"/>
      <c r="R445" s="40"/>
      <c r="S445" s="40"/>
      <c r="T445" s="40"/>
      <c r="U445" s="40"/>
      <c r="V445" s="40"/>
      <c r="W445" s="40"/>
      <c r="X445" s="40"/>
      <c r="Y445" s="40"/>
      <c r="Z445" s="40"/>
      <c r="AA445" s="40"/>
      <c r="AB445" s="40"/>
      <c r="AC445" s="40"/>
      <c r="AD445" s="40"/>
      <c r="AE445" s="40"/>
      <c r="AF445" s="40"/>
      <c r="AG445" s="40"/>
      <c r="AH445" s="40"/>
      <c r="AI445" s="40"/>
      <c r="AJ445" s="40"/>
      <c r="AK445" s="53">
        <v>80.125</v>
      </c>
      <c r="AL445" s="40"/>
      <c r="AM445" s="40"/>
      <c r="AN445" s="40"/>
      <c r="AO445" s="40"/>
      <c r="AP445" s="40"/>
      <c r="AQ445" s="54" t="s">
        <v>112</v>
      </c>
      <c r="AR445" s="54"/>
      <c r="AS445" s="54"/>
      <c r="AT445" s="54"/>
      <c r="AU445" s="55">
        <v>0.91</v>
      </c>
      <c r="AV445" s="55"/>
      <c r="AW445" s="55"/>
      <c r="AX445" s="55"/>
      <c r="AY445" s="31"/>
      <c r="AZ445" s="31"/>
      <c r="BA445" s="31"/>
      <c r="BB445" s="31"/>
      <c r="BC445" s="31"/>
      <c r="BD445" s="31"/>
      <c r="BE445" s="31"/>
    </row>
    <row r="446" spans="1:57" ht="23.1" hidden="1" customHeight="1">
      <c r="A446" s="35"/>
      <c r="B446" s="35"/>
      <c r="C446" s="40"/>
      <c r="D446" s="40"/>
      <c r="E446" s="40"/>
      <c r="F446" s="40"/>
      <c r="G446" s="40"/>
      <c r="H446" s="40"/>
      <c r="I446" s="40"/>
      <c r="J446" s="40"/>
      <c r="K446" s="40"/>
      <c r="L446" s="40"/>
      <c r="M446" s="39"/>
      <c r="N446" s="40"/>
      <c r="O446" s="40"/>
      <c r="P446" s="40"/>
      <c r="Q446" s="40"/>
      <c r="R446" s="40"/>
      <c r="S446" s="40"/>
      <c r="T446" s="40"/>
      <c r="U446" s="40"/>
      <c r="V446" s="40"/>
      <c r="W446" s="40"/>
      <c r="X446" s="40"/>
      <c r="Y446" s="40"/>
      <c r="Z446" s="40"/>
      <c r="AA446" s="40"/>
      <c r="AB446" s="40"/>
      <c r="AC446" s="40"/>
      <c r="AD446" s="40"/>
      <c r="AE446" s="40"/>
      <c r="AF446" s="40"/>
      <c r="AG446" s="40"/>
      <c r="AH446" s="40"/>
      <c r="AI446" s="40"/>
      <c r="AJ446" s="40"/>
      <c r="AK446" s="53"/>
      <c r="AL446" s="40"/>
      <c r="AM446" s="40"/>
      <c r="AN446" s="40"/>
      <c r="AO446" s="40"/>
      <c r="AP446" s="40"/>
      <c r="AQ446" s="54"/>
      <c r="AR446" s="54"/>
      <c r="AS446" s="54"/>
      <c r="AT446" s="54"/>
      <c r="AU446" s="55"/>
      <c r="AV446" s="55"/>
      <c r="AW446" s="55"/>
      <c r="AX446" s="55"/>
      <c r="AY446" s="31"/>
      <c r="AZ446" s="31"/>
      <c r="BA446" s="31"/>
      <c r="BB446" s="31"/>
      <c r="BC446" s="31"/>
      <c r="BD446" s="31"/>
      <c r="BE446" s="31"/>
    </row>
    <row r="447" spans="1:57" ht="23.1" hidden="1" customHeight="1">
      <c r="A447" s="35"/>
      <c r="B447" s="35"/>
      <c r="C447" s="40"/>
      <c r="D447" s="40"/>
      <c r="E447" s="40"/>
      <c r="F447" s="40"/>
      <c r="G447" s="40"/>
      <c r="H447" s="40"/>
      <c r="I447" s="40"/>
      <c r="J447" s="40"/>
      <c r="K447" s="40"/>
      <c r="L447" s="40"/>
      <c r="M447" s="39"/>
      <c r="N447" s="40"/>
      <c r="O447" s="40"/>
      <c r="P447" s="40"/>
      <c r="Q447" s="40"/>
      <c r="R447" s="40"/>
      <c r="S447" s="40"/>
      <c r="T447" s="40"/>
      <c r="U447" s="40"/>
      <c r="V447" s="40"/>
      <c r="W447" s="40"/>
      <c r="X447" s="40"/>
      <c r="Y447" s="40"/>
      <c r="Z447" s="40"/>
      <c r="AA447" s="40"/>
      <c r="AB447" s="40"/>
      <c r="AC447" s="40"/>
      <c r="AD447" s="40"/>
      <c r="AE447" s="40"/>
      <c r="AF447" s="40"/>
      <c r="AG447" s="40"/>
      <c r="AH447" s="40"/>
      <c r="AI447" s="40"/>
      <c r="AJ447" s="40"/>
      <c r="AK447" s="53"/>
      <c r="AL447" s="40"/>
      <c r="AM447" s="40"/>
      <c r="AN447" s="40"/>
      <c r="AO447" s="40"/>
      <c r="AP447" s="40"/>
      <c r="AQ447" s="54"/>
      <c r="AR447" s="54"/>
      <c r="AS447" s="54"/>
      <c r="AT447" s="54"/>
      <c r="AU447" s="55"/>
      <c r="AV447" s="55"/>
      <c r="AW447" s="55"/>
      <c r="AX447" s="55"/>
      <c r="AY447" s="31"/>
      <c r="AZ447" s="31"/>
      <c r="BA447" s="31"/>
      <c r="BB447" s="31"/>
      <c r="BC447" s="31"/>
      <c r="BD447" s="31"/>
      <c r="BE447" s="31"/>
    </row>
    <row r="448" spans="1:57" ht="23.1" hidden="1" customHeight="1">
      <c r="A448" s="35"/>
      <c r="B448" s="35"/>
      <c r="C448" s="40"/>
      <c r="D448" s="40"/>
      <c r="E448" s="40"/>
      <c r="F448" s="40"/>
      <c r="G448" s="40"/>
      <c r="H448" s="40"/>
      <c r="I448" s="40"/>
      <c r="J448" s="40"/>
      <c r="K448" s="40"/>
      <c r="L448" s="40"/>
      <c r="M448" s="39"/>
      <c r="N448" s="40"/>
      <c r="O448" s="40"/>
      <c r="P448" s="40"/>
      <c r="Q448" s="40"/>
      <c r="R448" s="40"/>
      <c r="S448" s="40"/>
      <c r="T448" s="40"/>
      <c r="U448" s="40"/>
      <c r="V448" s="40"/>
      <c r="W448" s="40"/>
      <c r="X448" s="40"/>
      <c r="Y448" s="40"/>
      <c r="Z448" s="40"/>
      <c r="AA448" s="40"/>
      <c r="AB448" s="40"/>
      <c r="AC448" s="40"/>
      <c r="AD448" s="40"/>
      <c r="AE448" s="40"/>
      <c r="AF448" s="40"/>
      <c r="AG448" s="40"/>
      <c r="AH448" s="40"/>
      <c r="AI448" s="40"/>
      <c r="AJ448" s="40"/>
      <c r="AK448" s="53"/>
      <c r="AL448" s="40"/>
      <c r="AM448" s="40"/>
      <c r="AN448" s="40"/>
      <c r="AO448" s="40"/>
      <c r="AP448" s="40"/>
      <c r="AQ448" s="54"/>
      <c r="AR448" s="54"/>
      <c r="AS448" s="54"/>
      <c r="AT448" s="54"/>
      <c r="AU448" s="55"/>
      <c r="AV448" s="55"/>
      <c r="AW448" s="55"/>
      <c r="AX448" s="55"/>
      <c r="AY448" s="31"/>
      <c r="AZ448" s="31"/>
      <c r="BA448" s="31"/>
      <c r="BB448" s="31"/>
      <c r="BC448" s="31"/>
      <c r="BD448" s="31"/>
      <c r="BE448" s="31"/>
    </row>
    <row r="449" spans="1:57" ht="23.1" hidden="1" customHeight="1">
      <c r="A449" s="35"/>
      <c r="B449" s="35"/>
      <c r="C449" s="40"/>
      <c r="D449" s="40"/>
      <c r="E449" s="40"/>
      <c r="F449" s="40"/>
      <c r="G449" s="40"/>
      <c r="H449" s="40"/>
      <c r="I449" s="40"/>
      <c r="J449" s="40"/>
      <c r="K449" s="40"/>
      <c r="L449" s="40"/>
      <c r="M449" s="39"/>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53"/>
      <c r="AL449" s="40"/>
      <c r="AM449" s="40"/>
      <c r="AN449" s="40"/>
      <c r="AO449" s="40"/>
      <c r="AP449" s="40"/>
      <c r="AQ449" s="54"/>
      <c r="AR449" s="54"/>
      <c r="AS449" s="54"/>
      <c r="AT449" s="54"/>
      <c r="AU449" s="55"/>
      <c r="AV449" s="55"/>
      <c r="AW449" s="55"/>
      <c r="AX449" s="55"/>
      <c r="AY449" s="31"/>
      <c r="AZ449" s="31"/>
      <c r="BA449" s="31"/>
      <c r="BB449" s="31"/>
      <c r="BC449" s="31"/>
      <c r="BD449" s="31"/>
      <c r="BE449" s="31"/>
    </row>
    <row r="450" spans="1:57" ht="23.1" hidden="1" customHeight="1">
      <c r="A450" s="35"/>
      <c r="B450" s="35"/>
      <c r="C450" s="40"/>
      <c r="D450" s="40"/>
      <c r="E450" s="40"/>
      <c r="F450" s="40"/>
      <c r="G450" s="40"/>
      <c r="H450" s="40"/>
      <c r="I450" s="40"/>
      <c r="J450" s="40"/>
      <c r="K450" s="40"/>
      <c r="L450" s="40"/>
      <c r="M450" s="39"/>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53"/>
      <c r="AL450" s="40"/>
      <c r="AM450" s="40"/>
      <c r="AN450" s="40"/>
      <c r="AO450" s="40"/>
      <c r="AP450" s="40"/>
      <c r="AQ450" s="54"/>
      <c r="AR450" s="54"/>
      <c r="AS450" s="54"/>
      <c r="AT450" s="54"/>
      <c r="AU450" s="55"/>
      <c r="AV450" s="55"/>
      <c r="AW450" s="55"/>
      <c r="AX450" s="55"/>
      <c r="AY450" s="31"/>
      <c r="AZ450" s="31"/>
      <c r="BA450" s="31"/>
      <c r="BB450" s="31"/>
      <c r="BC450" s="31"/>
      <c r="BD450" s="31"/>
      <c r="BE450" s="31"/>
    </row>
    <row r="451" spans="1:57" ht="23.1" hidden="1" customHeight="1">
      <c r="A451" s="35"/>
      <c r="B451" s="35"/>
      <c r="C451" s="40"/>
      <c r="D451" s="40"/>
      <c r="E451" s="40"/>
      <c r="F451" s="40"/>
      <c r="G451" s="40"/>
      <c r="H451" s="40"/>
      <c r="I451" s="40"/>
      <c r="J451" s="40"/>
      <c r="K451" s="40"/>
      <c r="L451" s="40"/>
      <c r="M451" s="39"/>
      <c r="N451" s="40"/>
      <c r="O451" s="40"/>
      <c r="P451" s="40"/>
      <c r="Q451" s="40"/>
      <c r="R451" s="40"/>
      <c r="S451" s="40"/>
      <c r="T451" s="40"/>
      <c r="U451" s="40"/>
      <c r="V451" s="40"/>
      <c r="W451" s="40"/>
      <c r="X451" s="40"/>
      <c r="Y451" s="40"/>
      <c r="Z451" s="40"/>
      <c r="AA451" s="40"/>
      <c r="AB451" s="40"/>
      <c r="AC451" s="40"/>
      <c r="AD451" s="40"/>
      <c r="AE451" s="40"/>
      <c r="AF451" s="40"/>
      <c r="AG451" s="40"/>
      <c r="AH451" s="40"/>
      <c r="AI451" s="40"/>
      <c r="AJ451" s="40"/>
      <c r="AK451" s="53"/>
      <c r="AL451" s="40"/>
      <c r="AM451" s="40"/>
      <c r="AN451" s="40"/>
      <c r="AO451" s="40"/>
      <c r="AP451" s="40"/>
      <c r="AQ451" s="54"/>
      <c r="AR451" s="54"/>
      <c r="AS451" s="54"/>
      <c r="AT451" s="54"/>
      <c r="AU451" s="55"/>
      <c r="AV451" s="55"/>
      <c r="AW451" s="55"/>
      <c r="AX451" s="55"/>
      <c r="AY451" s="31"/>
      <c r="AZ451" s="31"/>
      <c r="BA451" s="31"/>
      <c r="BB451" s="31"/>
      <c r="BC451" s="31"/>
      <c r="BD451" s="31"/>
      <c r="BE451" s="31"/>
    </row>
    <row r="452" spans="1:57" ht="23.1" hidden="1" customHeight="1">
      <c r="A452" s="35"/>
      <c r="B452" s="35"/>
      <c r="C452" s="40"/>
      <c r="D452" s="40"/>
      <c r="E452" s="40"/>
      <c r="F452" s="40"/>
      <c r="G452" s="40"/>
      <c r="H452" s="40"/>
      <c r="I452" s="40"/>
      <c r="J452" s="40"/>
      <c r="K452" s="40"/>
      <c r="L452" s="40"/>
      <c r="M452" s="39"/>
      <c r="N452" s="40"/>
      <c r="O452" s="40"/>
      <c r="P452" s="40"/>
      <c r="Q452" s="40"/>
      <c r="R452" s="40"/>
      <c r="S452" s="40"/>
      <c r="T452" s="40"/>
      <c r="U452" s="40"/>
      <c r="V452" s="40"/>
      <c r="W452" s="40"/>
      <c r="X452" s="40"/>
      <c r="Y452" s="40"/>
      <c r="Z452" s="40"/>
      <c r="AA452" s="40"/>
      <c r="AB452" s="40"/>
      <c r="AC452" s="40"/>
      <c r="AD452" s="40"/>
      <c r="AE452" s="40"/>
      <c r="AF452" s="40"/>
      <c r="AG452" s="40"/>
      <c r="AH452" s="40"/>
      <c r="AI452" s="40"/>
      <c r="AJ452" s="40"/>
      <c r="AK452" s="53"/>
      <c r="AL452" s="40"/>
      <c r="AM452" s="40"/>
      <c r="AN452" s="40"/>
      <c r="AO452" s="40"/>
      <c r="AP452" s="40"/>
      <c r="AQ452" s="54"/>
      <c r="AR452" s="54"/>
      <c r="AS452" s="54"/>
      <c r="AT452" s="54"/>
      <c r="AU452" s="55"/>
      <c r="AV452" s="55"/>
      <c r="AW452" s="55"/>
      <c r="AX452" s="55"/>
      <c r="AY452" s="31"/>
      <c r="AZ452" s="31"/>
      <c r="BA452" s="31"/>
      <c r="BB452" s="31"/>
      <c r="BC452" s="31"/>
      <c r="BD452" s="31"/>
      <c r="BE452" s="31"/>
    </row>
    <row r="453" spans="1:57" ht="23.1" hidden="1" customHeight="1">
      <c r="A453" s="35"/>
      <c r="B453" s="35"/>
      <c r="C453" s="40"/>
      <c r="D453" s="40"/>
      <c r="E453" s="40"/>
      <c r="F453" s="40"/>
      <c r="G453" s="40"/>
      <c r="H453" s="40"/>
      <c r="I453" s="40"/>
      <c r="J453" s="40"/>
      <c r="K453" s="40"/>
      <c r="L453" s="40"/>
      <c r="M453" s="39"/>
      <c r="N453" s="40"/>
      <c r="O453" s="40"/>
      <c r="P453" s="40"/>
      <c r="Q453" s="40"/>
      <c r="R453" s="40"/>
      <c r="S453" s="40"/>
      <c r="T453" s="40"/>
      <c r="U453" s="40"/>
      <c r="V453" s="40"/>
      <c r="W453" s="40"/>
      <c r="X453" s="40"/>
      <c r="Y453" s="40"/>
      <c r="Z453" s="40"/>
      <c r="AA453" s="40"/>
      <c r="AB453" s="40"/>
      <c r="AC453" s="40"/>
      <c r="AD453" s="40"/>
      <c r="AE453" s="40"/>
      <c r="AF453" s="40"/>
      <c r="AG453" s="40"/>
      <c r="AH453" s="40"/>
      <c r="AI453" s="40"/>
      <c r="AJ453" s="40"/>
      <c r="AK453" s="53"/>
      <c r="AL453" s="40"/>
      <c r="AM453" s="40"/>
      <c r="AN453" s="40"/>
      <c r="AO453" s="40"/>
      <c r="AP453" s="40"/>
      <c r="AQ453" s="54"/>
      <c r="AR453" s="54"/>
      <c r="AS453" s="54"/>
      <c r="AT453" s="54"/>
      <c r="AU453" s="55"/>
      <c r="AV453" s="55"/>
      <c r="AW453" s="55"/>
      <c r="AX453" s="55"/>
      <c r="AY453" s="31"/>
      <c r="AZ453" s="31"/>
      <c r="BA453" s="31"/>
      <c r="BB453" s="31"/>
      <c r="BC453" s="31"/>
      <c r="BD453" s="31"/>
      <c r="BE453" s="31"/>
    </row>
    <row r="454" spans="1:57" ht="23.1" hidden="1" customHeight="1">
      <c r="A454" s="35"/>
      <c r="B454" s="35"/>
      <c r="C454" s="40"/>
      <c r="D454" s="40"/>
      <c r="E454" s="40"/>
      <c r="F454" s="40"/>
      <c r="G454" s="40"/>
      <c r="H454" s="40"/>
      <c r="I454" s="40"/>
      <c r="J454" s="40"/>
      <c r="K454" s="40"/>
      <c r="L454" s="40"/>
      <c r="M454" s="39"/>
      <c r="N454" s="40"/>
      <c r="O454" s="40"/>
      <c r="P454" s="40"/>
      <c r="Q454" s="40"/>
      <c r="R454" s="40"/>
      <c r="S454" s="40"/>
      <c r="T454" s="40"/>
      <c r="U454" s="40"/>
      <c r="V454" s="40"/>
      <c r="W454" s="40"/>
      <c r="X454" s="40"/>
      <c r="Y454" s="40"/>
      <c r="Z454" s="40"/>
      <c r="AA454" s="40"/>
      <c r="AB454" s="40"/>
      <c r="AC454" s="40"/>
      <c r="AD454" s="40"/>
      <c r="AE454" s="40"/>
      <c r="AF454" s="40"/>
      <c r="AG454" s="40"/>
      <c r="AH454" s="40"/>
      <c r="AI454" s="40"/>
      <c r="AJ454" s="40"/>
      <c r="AK454" s="53"/>
      <c r="AL454" s="40"/>
      <c r="AM454" s="40"/>
      <c r="AN454" s="40"/>
      <c r="AO454" s="40"/>
      <c r="AP454" s="40"/>
      <c r="AQ454" s="54"/>
      <c r="AR454" s="54"/>
      <c r="AS454" s="54"/>
      <c r="AT454" s="54"/>
      <c r="AU454" s="55"/>
      <c r="AV454" s="55"/>
      <c r="AW454" s="55"/>
      <c r="AX454" s="55"/>
      <c r="AY454" s="31"/>
      <c r="AZ454" s="31"/>
      <c r="BA454" s="31"/>
      <c r="BB454" s="31"/>
      <c r="BC454" s="31"/>
      <c r="BD454" s="31"/>
      <c r="BE454" s="31"/>
    </row>
    <row r="455" spans="1:57" ht="23.1" hidden="1" customHeight="1">
      <c r="A455" s="35"/>
      <c r="B455" s="35"/>
      <c r="C455" s="40"/>
      <c r="D455" s="40"/>
      <c r="E455" s="40"/>
      <c r="F455" s="40"/>
      <c r="G455" s="40"/>
      <c r="H455" s="40"/>
      <c r="I455" s="40"/>
      <c r="J455" s="40"/>
      <c r="K455" s="40"/>
      <c r="L455" s="40"/>
      <c r="M455" s="39"/>
      <c r="N455" s="40"/>
      <c r="O455" s="40"/>
      <c r="P455" s="40"/>
      <c r="Q455" s="40"/>
      <c r="R455" s="40"/>
      <c r="S455" s="40"/>
      <c r="T455" s="40"/>
      <c r="U455" s="40"/>
      <c r="V455" s="40"/>
      <c r="W455" s="40"/>
      <c r="X455" s="40"/>
      <c r="Y455" s="40"/>
      <c r="Z455" s="40"/>
      <c r="AA455" s="40"/>
      <c r="AB455" s="40"/>
      <c r="AC455" s="40"/>
      <c r="AD455" s="40"/>
      <c r="AE455" s="40"/>
      <c r="AF455" s="40"/>
      <c r="AG455" s="40"/>
      <c r="AH455" s="40"/>
      <c r="AI455" s="40"/>
      <c r="AJ455" s="40"/>
      <c r="AK455" s="53"/>
      <c r="AL455" s="40"/>
      <c r="AM455" s="40"/>
      <c r="AN455" s="40"/>
      <c r="AO455" s="40"/>
      <c r="AP455" s="40"/>
      <c r="AQ455" s="54"/>
      <c r="AR455" s="54"/>
      <c r="AS455" s="54"/>
      <c r="AT455" s="54"/>
      <c r="AU455" s="55"/>
      <c r="AV455" s="55"/>
      <c r="AW455" s="55"/>
      <c r="AX455" s="55"/>
      <c r="AY455" s="31"/>
      <c r="AZ455" s="31"/>
      <c r="BA455" s="31"/>
      <c r="BB455" s="31"/>
      <c r="BC455" s="31"/>
      <c r="BD455" s="31"/>
      <c r="BE455" s="31"/>
    </row>
    <row r="456" spans="1:57" ht="23.1" hidden="1" customHeight="1">
      <c r="A456" s="35"/>
      <c r="B456" s="35"/>
      <c r="C456" s="40"/>
      <c r="D456" s="40"/>
      <c r="E456" s="40"/>
      <c r="F456" s="40"/>
      <c r="G456" s="40"/>
      <c r="H456" s="40"/>
      <c r="I456" s="40"/>
      <c r="J456" s="40"/>
      <c r="K456" s="40"/>
      <c r="L456" s="40"/>
      <c r="M456" s="39"/>
      <c r="N456" s="40"/>
      <c r="O456" s="40"/>
      <c r="P456" s="40"/>
      <c r="Q456" s="40"/>
      <c r="R456" s="40"/>
      <c r="S456" s="40"/>
      <c r="T456" s="40"/>
      <c r="U456" s="40"/>
      <c r="V456" s="40"/>
      <c r="W456" s="40"/>
      <c r="X456" s="40"/>
      <c r="Y456" s="40"/>
      <c r="Z456" s="40"/>
      <c r="AA456" s="40"/>
      <c r="AB456" s="40"/>
      <c r="AC456" s="40"/>
      <c r="AD456" s="40"/>
      <c r="AE456" s="40"/>
      <c r="AF456" s="40"/>
      <c r="AG456" s="40"/>
      <c r="AH456" s="40"/>
      <c r="AI456" s="40"/>
      <c r="AJ456" s="40"/>
      <c r="AK456" s="53"/>
      <c r="AL456" s="40"/>
      <c r="AM456" s="40"/>
      <c r="AN456" s="40"/>
      <c r="AO456" s="40"/>
      <c r="AP456" s="40"/>
      <c r="AQ456" s="54"/>
      <c r="AR456" s="54"/>
      <c r="AS456" s="54"/>
      <c r="AT456" s="54"/>
      <c r="AU456" s="55"/>
      <c r="AV456" s="55"/>
      <c r="AW456" s="55"/>
      <c r="AX456" s="55"/>
      <c r="AY456" s="31"/>
      <c r="AZ456" s="31"/>
      <c r="BA456" s="31"/>
      <c r="BB456" s="31"/>
      <c r="BC456" s="31"/>
      <c r="BD456" s="31"/>
      <c r="BE456" s="31"/>
    </row>
    <row r="457" spans="1:57" ht="23.1" hidden="1" customHeight="1">
      <c r="A457" s="35"/>
      <c r="B457" s="35"/>
      <c r="C457" s="40"/>
      <c r="D457" s="40"/>
      <c r="E457" s="40"/>
      <c r="F457" s="40"/>
      <c r="G457" s="40"/>
      <c r="H457" s="40"/>
      <c r="I457" s="40"/>
      <c r="J457" s="40"/>
      <c r="K457" s="40"/>
      <c r="L457" s="40"/>
      <c r="M457" s="39"/>
      <c r="N457" s="40"/>
      <c r="O457" s="40"/>
      <c r="P457" s="40"/>
      <c r="Q457" s="40"/>
      <c r="R457" s="40"/>
      <c r="S457" s="40"/>
      <c r="T457" s="40"/>
      <c r="U457" s="40"/>
      <c r="V457" s="40"/>
      <c r="W457" s="40"/>
      <c r="X457" s="40"/>
      <c r="Y457" s="40"/>
      <c r="Z457" s="40"/>
      <c r="AA457" s="40"/>
      <c r="AB457" s="40"/>
      <c r="AC457" s="40"/>
      <c r="AD457" s="40"/>
      <c r="AE457" s="40"/>
      <c r="AF457" s="40"/>
      <c r="AG457" s="40"/>
      <c r="AH457" s="40"/>
      <c r="AI457" s="40"/>
      <c r="AJ457" s="40"/>
      <c r="AK457" s="53"/>
      <c r="AL457" s="40"/>
      <c r="AM457" s="40"/>
      <c r="AN457" s="40"/>
      <c r="AO457" s="40"/>
      <c r="AP457" s="40"/>
      <c r="AQ457" s="54"/>
      <c r="AR457" s="54"/>
      <c r="AS457" s="54"/>
      <c r="AT457" s="54"/>
      <c r="AU457" s="55"/>
      <c r="AV457" s="55"/>
      <c r="AW457" s="55"/>
      <c r="AX457" s="55"/>
      <c r="AY457" s="31"/>
      <c r="AZ457" s="31"/>
      <c r="BA457" s="31"/>
      <c r="BB457" s="31"/>
      <c r="BC457" s="31"/>
      <c r="BD457" s="31"/>
      <c r="BE457" s="31"/>
    </row>
    <row r="458" spans="1:57" ht="23.1" hidden="1" customHeight="1">
      <c r="A458" s="35"/>
      <c r="B458" s="35"/>
      <c r="C458" s="40"/>
      <c r="D458" s="40"/>
      <c r="E458" s="40"/>
      <c r="F458" s="40"/>
      <c r="G458" s="40"/>
      <c r="H458" s="40"/>
      <c r="I458" s="40"/>
      <c r="J458" s="40"/>
      <c r="K458" s="40"/>
      <c r="L458" s="40"/>
      <c r="M458" s="39"/>
      <c r="N458" s="40"/>
      <c r="O458" s="40"/>
      <c r="P458" s="40"/>
      <c r="Q458" s="40"/>
      <c r="R458" s="40"/>
      <c r="S458" s="40"/>
      <c r="T458" s="40"/>
      <c r="U458" s="40"/>
      <c r="V458" s="40"/>
      <c r="W458" s="40"/>
      <c r="X458" s="40"/>
      <c r="Y458" s="40"/>
      <c r="Z458" s="40"/>
      <c r="AA458" s="40"/>
      <c r="AB458" s="40"/>
      <c r="AC458" s="40"/>
      <c r="AD458" s="40"/>
      <c r="AE458" s="40"/>
      <c r="AF458" s="40"/>
      <c r="AG458" s="40"/>
      <c r="AH458" s="40"/>
      <c r="AI458" s="40"/>
      <c r="AJ458" s="40"/>
      <c r="AK458" s="53"/>
      <c r="AL458" s="40"/>
      <c r="AM458" s="40"/>
      <c r="AN458" s="40"/>
      <c r="AO458" s="40"/>
      <c r="AP458" s="40"/>
      <c r="AQ458" s="54"/>
      <c r="AR458" s="54"/>
      <c r="AS458" s="54"/>
      <c r="AT458" s="54"/>
      <c r="AU458" s="55"/>
      <c r="AV458" s="55"/>
      <c r="AW458" s="55"/>
      <c r="AX458" s="55"/>
      <c r="AY458" s="31"/>
      <c r="AZ458" s="31"/>
      <c r="BA458" s="31"/>
      <c r="BB458" s="31"/>
      <c r="BC458" s="31"/>
      <c r="BD458" s="31"/>
      <c r="BE458" s="31"/>
    </row>
    <row r="459" spans="1:57" ht="23.1" hidden="1" customHeight="1">
      <c r="A459" s="35"/>
      <c r="B459" s="35"/>
      <c r="C459" s="40"/>
      <c r="D459" s="40"/>
      <c r="E459" s="40"/>
      <c r="F459" s="40"/>
      <c r="G459" s="40"/>
      <c r="H459" s="40"/>
      <c r="I459" s="40"/>
      <c r="J459" s="40"/>
      <c r="K459" s="40"/>
      <c r="L459" s="40"/>
      <c r="M459" s="39"/>
      <c r="N459" s="40"/>
      <c r="O459" s="40"/>
      <c r="P459" s="40"/>
      <c r="Q459" s="40"/>
      <c r="R459" s="40"/>
      <c r="S459" s="40"/>
      <c r="T459" s="40"/>
      <c r="U459" s="40"/>
      <c r="V459" s="40"/>
      <c r="W459" s="40"/>
      <c r="X459" s="40"/>
      <c r="Y459" s="40"/>
      <c r="Z459" s="40"/>
      <c r="AA459" s="40"/>
      <c r="AB459" s="40"/>
      <c r="AC459" s="40"/>
      <c r="AD459" s="40"/>
      <c r="AE459" s="40"/>
      <c r="AF459" s="40"/>
      <c r="AG459" s="40"/>
      <c r="AH459" s="40"/>
      <c r="AI459" s="40"/>
      <c r="AJ459" s="40"/>
      <c r="AK459" s="53"/>
      <c r="AL459" s="40"/>
      <c r="AM459" s="40"/>
      <c r="AN459" s="40"/>
      <c r="AO459" s="40"/>
      <c r="AP459" s="40"/>
      <c r="AQ459" s="54"/>
      <c r="AR459" s="54"/>
      <c r="AS459" s="54"/>
      <c r="AT459" s="54"/>
      <c r="AU459" s="55"/>
      <c r="AV459" s="55"/>
      <c r="AW459" s="55"/>
      <c r="AX459" s="55"/>
      <c r="AY459" s="31"/>
      <c r="AZ459" s="31"/>
      <c r="BA459" s="31"/>
      <c r="BB459" s="31"/>
      <c r="BC459" s="31"/>
      <c r="BD459" s="31"/>
      <c r="BE459" s="31"/>
    </row>
    <row r="460" spans="1:57" ht="23.1" hidden="1" customHeight="1">
      <c r="A460" s="35"/>
      <c r="B460" s="35"/>
      <c r="C460" s="40"/>
      <c r="D460" s="40"/>
      <c r="E460" s="40"/>
      <c r="F460" s="40"/>
      <c r="G460" s="40"/>
      <c r="H460" s="40"/>
      <c r="I460" s="40"/>
      <c r="J460" s="40"/>
      <c r="K460" s="40"/>
      <c r="L460" s="40"/>
      <c r="M460" s="39"/>
      <c r="N460" s="40"/>
      <c r="O460" s="40"/>
      <c r="P460" s="40"/>
      <c r="Q460" s="40"/>
      <c r="R460" s="40"/>
      <c r="S460" s="40"/>
      <c r="T460" s="40"/>
      <c r="U460" s="40"/>
      <c r="V460" s="40"/>
      <c r="W460" s="40"/>
      <c r="X460" s="40"/>
      <c r="Y460" s="40"/>
      <c r="Z460" s="40"/>
      <c r="AA460" s="40"/>
      <c r="AB460" s="40"/>
      <c r="AC460" s="40"/>
      <c r="AD460" s="40"/>
      <c r="AE460" s="40"/>
      <c r="AF460" s="40"/>
      <c r="AG460" s="40"/>
      <c r="AH460" s="40"/>
      <c r="AI460" s="40"/>
      <c r="AJ460" s="40"/>
      <c r="AK460" s="53"/>
      <c r="AL460" s="40"/>
      <c r="AM460" s="40"/>
      <c r="AN460" s="40"/>
      <c r="AO460" s="40"/>
      <c r="AP460" s="40"/>
      <c r="AQ460" s="54"/>
      <c r="AR460" s="54"/>
      <c r="AS460" s="54"/>
      <c r="AT460" s="54"/>
      <c r="AU460" s="55"/>
      <c r="AV460" s="55"/>
      <c r="AW460" s="55"/>
      <c r="AX460" s="55"/>
      <c r="AY460" s="31"/>
      <c r="AZ460" s="31"/>
      <c r="BA460" s="31"/>
      <c r="BB460" s="31"/>
      <c r="BC460" s="31"/>
      <c r="BD460" s="31"/>
      <c r="BE460" s="31"/>
    </row>
    <row r="461" spans="1:57" ht="23.1" hidden="1" customHeight="1">
      <c r="A461" s="35"/>
      <c r="B461" s="35"/>
      <c r="C461" s="40"/>
      <c r="D461" s="40"/>
      <c r="E461" s="40"/>
      <c r="F461" s="40"/>
      <c r="G461" s="40"/>
      <c r="H461" s="40"/>
      <c r="I461" s="40"/>
      <c r="J461" s="40"/>
      <c r="K461" s="40"/>
      <c r="L461" s="40"/>
      <c r="M461" s="39"/>
      <c r="N461" s="40"/>
      <c r="O461" s="40"/>
      <c r="P461" s="40"/>
      <c r="Q461" s="40"/>
      <c r="R461" s="40"/>
      <c r="S461" s="40"/>
      <c r="T461" s="40"/>
      <c r="U461" s="40"/>
      <c r="V461" s="40"/>
      <c r="W461" s="40"/>
      <c r="X461" s="40"/>
      <c r="Y461" s="40"/>
      <c r="Z461" s="40"/>
      <c r="AA461" s="40"/>
      <c r="AB461" s="40"/>
      <c r="AC461" s="40"/>
      <c r="AD461" s="40"/>
      <c r="AE461" s="40"/>
      <c r="AF461" s="40"/>
      <c r="AG461" s="40"/>
      <c r="AH461" s="40"/>
      <c r="AI461" s="40"/>
      <c r="AJ461" s="40"/>
      <c r="AK461" s="53"/>
      <c r="AL461" s="40"/>
      <c r="AM461" s="40"/>
      <c r="AN461" s="40"/>
      <c r="AO461" s="40"/>
      <c r="AP461" s="40"/>
      <c r="AQ461" s="54"/>
      <c r="AR461" s="54"/>
      <c r="AS461" s="54"/>
      <c r="AT461" s="54"/>
      <c r="AU461" s="55"/>
      <c r="AV461" s="55"/>
      <c r="AW461" s="55"/>
      <c r="AX461" s="55"/>
      <c r="AY461" s="31"/>
      <c r="AZ461" s="31"/>
      <c r="BA461" s="31"/>
      <c r="BB461" s="31"/>
      <c r="BC461" s="31"/>
      <c r="BD461" s="31"/>
      <c r="BE461" s="31"/>
    </row>
    <row r="462" spans="1:57" ht="23.1" hidden="1" customHeight="1">
      <c r="A462" s="35"/>
      <c r="B462" s="35"/>
      <c r="C462" s="40"/>
      <c r="D462" s="40"/>
      <c r="E462" s="40"/>
      <c r="F462" s="40"/>
      <c r="G462" s="40"/>
      <c r="H462" s="40"/>
      <c r="I462" s="40"/>
      <c r="J462" s="40"/>
      <c r="K462" s="40"/>
      <c r="L462" s="40"/>
      <c r="M462" s="39"/>
      <c r="N462" s="40"/>
      <c r="O462" s="40"/>
      <c r="P462" s="40"/>
      <c r="Q462" s="40"/>
      <c r="R462" s="40"/>
      <c r="S462" s="40"/>
      <c r="T462" s="40"/>
      <c r="U462" s="40"/>
      <c r="V462" s="40"/>
      <c r="W462" s="40"/>
      <c r="X462" s="40"/>
      <c r="Y462" s="40"/>
      <c r="Z462" s="40"/>
      <c r="AA462" s="40"/>
      <c r="AB462" s="40"/>
      <c r="AC462" s="40"/>
      <c r="AD462" s="40"/>
      <c r="AE462" s="40"/>
      <c r="AF462" s="40"/>
      <c r="AG462" s="40"/>
      <c r="AH462" s="40"/>
      <c r="AI462" s="40"/>
      <c r="AJ462" s="40"/>
      <c r="AK462" s="53"/>
      <c r="AL462" s="40"/>
      <c r="AM462" s="40"/>
      <c r="AN462" s="40"/>
      <c r="AO462" s="40"/>
      <c r="AP462" s="40"/>
      <c r="AQ462" s="54"/>
      <c r="AR462" s="54"/>
      <c r="AS462" s="54"/>
      <c r="AT462" s="54"/>
      <c r="AU462" s="55"/>
      <c r="AV462" s="55"/>
      <c r="AW462" s="55"/>
      <c r="AX462" s="55"/>
      <c r="AY462" s="31"/>
      <c r="AZ462" s="31"/>
      <c r="BA462" s="31"/>
      <c r="BB462" s="31"/>
      <c r="BC462" s="31"/>
      <c r="BD462" s="31"/>
      <c r="BE462" s="31"/>
    </row>
    <row r="463" spans="1:57" ht="23.1" hidden="1" customHeight="1">
      <c r="A463" s="35"/>
      <c r="B463" s="35"/>
      <c r="C463" s="40"/>
      <c r="D463" s="40"/>
      <c r="E463" s="40"/>
      <c r="F463" s="40"/>
      <c r="G463" s="40"/>
      <c r="H463" s="40"/>
      <c r="I463" s="40"/>
      <c r="J463" s="40"/>
      <c r="K463" s="40"/>
      <c r="L463" s="40"/>
      <c r="M463" s="39"/>
      <c r="N463" s="40"/>
      <c r="O463" s="40"/>
      <c r="P463" s="40"/>
      <c r="Q463" s="40"/>
      <c r="R463" s="40"/>
      <c r="S463" s="40"/>
      <c r="T463" s="40"/>
      <c r="U463" s="40"/>
      <c r="V463" s="40"/>
      <c r="W463" s="40"/>
      <c r="X463" s="40"/>
      <c r="Y463" s="40"/>
      <c r="Z463" s="40"/>
      <c r="AA463" s="40"/>
      <c r="AB463" s="40"/>
      <c r="AC463" s="40"/>
      <c r="AD463" s="40"/>
      <c r="AE463" s="40"/>
      <c r="AF463" s="40"/>
      <c r="AG463" s="40"/>
      <c r="AH463" s="40"/>
      <c r="AI463" s="40"/>
      <c r="AJ463" s="40"/>
      <c r="AK463" s="53"/>
      <c r="AL463" s="40"/>
      <c r="AM463" s="40"/>
      <c r="AN463" s="40"/>
      <c r="AO463" s="40"/>
      <c r="AP463" s="40"/>
      <c r="AQ463" s="54"/>
      <c r="AR463" s="54"/>
      <c r="AS463" s="54"/>
      <c r="AT463" s="54"/>
      <c r="AU463" s="55"/>
      <c r="AV463" s="55"/>
      <c r="AW463" s="55"/>
      <c r="AX463" s="55"/>
      <c r="AY463" s="31"/>
      <c r="AZ463" s="31"/>
      <c r="BA463" s="31"/>
      <c r="BB463" s="31"/>
      <c r="BC463" s="31"/>
      <c r="BD463" s="31"/>
      <c r="BE463" s="31"/>
    </row>
    <row r="464" spans="1:57" ht="23.1" hidden="1" customHeight="1">
      <c r="A464" s="35"/>
      <c r="B464" s="35"/>
      <c r="C464" s="40"/>
      <c r="D464" s="40"/>
      <c r="E464" s="40"/>
      <c r="F464" s="40"/>
      <c r="G464" s="40"/>
      <c r="H464" s="40"/>
      <c r="I464" s="40"/>
      <c r="J464" s="40"/>
      <c r="K464" s="40"/>
      <c r="L464" s="40"/>
      <c r="M464" s="39"/>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53"/>
      <c r="AL464" s="40"/>
      <c r="AM464" s="40"/>
      <c r="AN464" s="40"/>
      <c r="AO464" s="40"/>
      <c r="AP464" s="40"/>
      <c r="AQ464" s="54"/>
      <c r="AR464" s="54"/>
      <c r="AS464" s="54"/>
      <c r="AT464" s="54"/>
      <c r="AU464" s="55"/>
      <c r="AV464" s="55"/>
      <c r="AW464" s="55"/>
      <c r="AX464" s="55"/>
      <c r="AY464" s="31"/>
      <c r="AZ464" s="31"/>
      <c r="BA464" s="31"/>
      <c r="BB464" s="31"/>
      <c r="BC464" s="31"/>
      <c r="BD464" s="31"/>
      <c r="BE464" s="31"/>
    </row>
    <row r="465" spans="1:57" ht="23.1" hidden="1" customHeight="1">
      <c r="A465" s="35"/>
      <c r="B465" s="35"/>
      <c r="C465" s="40"/>
      <c r="D465" s="40"/>
      <c r="E465" s="40"/>
      <c r="F465" s="40"/>
      <c r="G465" s="40"/>
      <c r="H465" s="40"/>
      <c r="I465" s="40"/>
      <c r="J465" s="40"/>
      <c r="K465" s="40"/>
      <c r="L465" s="40"/>
      <c r="M465" s="39"/>
      <c r="N465" s="40"/>
      <c r="O465" s="40"/>
      <c r="P465" s="40"/>
      <c r="Q465" s="40"/>
      <c r="R465" s="40"/>
      <c r="S465" s="40"/>
      <c r="T465" s="40"/>
      <c r="U465" s="40"/>
      <c r="V465" s="40"/>
      <c r="W465" s="40"/>
      <c r="X465" s="40"/>
      <c r="Y465" s="40"/>
      <c r="Z465" s="40"/>
      <c r="AA465" s="40"/>
      <c r="AB465" s="40"/>
      <c r="AC465" s="40"/>
      <c r="AD465" s="40"/>
      <c r="AE465" s="40"/>
      <c r="AF465" s="40"/>
      <c r="AG465" s="40"/>
      <c r="AH465" s="40"/>
      <c r="AI465" s="40"/>
      <c r="AJ465" s="40"/>
      <c r="AK465" s="53"/>
      <c r="AL465" s="40"/>
      <c r="AM465" s="40"/>
      <c r="AN465" s="40"/>
      <c r="AO465" s="40"/>
      <c r="AP465" s="40"/>
      <c r="AQ465" s="54"/>
      <c r="AR465" s="54"/>
      <c r="AS465" s="54"/>
      <c r="AT465" s="54"/>
      <c r="AU465" s="55"/>
      <c r="AV465" s="55"/>
      <c r="AW465" s="55"/>
      <c r="AX465" s="55"/>
      <c r="AY465" s="31"/>
      <c r="AZ465" s="31"/>
      <c r="BA465" s="31"/>
      <c r="BB465" s="31"/>
      <c r="BC465" s="31"/>
      <c r="BD465" s="31"/>
      <c r="BE465" s="31"/>
    </row>
    <row r="466" spans="1:57">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7">
      <c r="A467" s="29"/>
      <c r="B467" t="s">
        <v>120</v>
      </c>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7" ht="34.5" customHeight="1">
      <c r="A468" s="35"/>
      <c r="B468" s="35"/>
      <c r="C468" s="192" t="s">
        <v>140</v>
      </c>
      <c r="D468" s="192"/>
      <c r="E468" s="192"/>
      <c r="F468" s="192"/>
      <c r="G468" s="192"/>
      <c r="H468" s="192"/>
      <c r="I468" s="192"/>
      <c r="J468" s="192"/>
      <c r="K468" s="192"/>
      <c r="L468" s="192"/>
      <c r="M468" s="192" t="s">
        <v>139</v>
      </c>
      <c r="N468" s="192"/>
      <c r="O468" s="192"/>
      <c r="P468" s="192"/>
      <c r="Q468" s="192"/>
      <c r="R468" s="192"/>
      <c r="S468" s="192"/>
      <c r="T468" s="192"/>
      <c r="U468" s="192"/>
      <c r="V468" s="192"/>
      <c r="W468" s="192"/>
      <c r="X468" s="192"/>
      <c r="Y468" s="192"/>
      <c r="Z468" s="192"/>
      <c r="AA468" s="192"/>
      <c r="AB468" s="192"/>
      <c r="AC468" s="192"/>
      <c r="AD468" s="192"/>
      <c r="AE468" s="192"/>
      <c r="AF468" s="192"/>
      <c r="AG468" s="192"/>
      <c r="AH468" s="192"/>
      <c r="AI468" s="192"/>
      <c r="AJ468" s="192"/>
      <c r="AK468" s="193" t="s">
        <v>138</v>
      </c>
      <c r="AL468" s="192"/>
      <c r="AM468" s="192"/>
      <c r="AN468" s="192"/>
      <c r="AO468" s="192"/>
      <c r="AP468" s="192"/>
      <c r="AQ468" s="192" t="s">
        <v>92</v>
      </c>
      <c r="AR468" s="192"/>
      <c r="AS468" s="192"/>
      <c r="AT468" s="192"/>
      <c r="AU468" s="137" t="s">
        <v>93</v>
      </c>
      <c r="AV468" s="138"/>
      <c r="AW468" s="138"/>
      <c r="AX468" s="550"/>
    </row>
    <row r="469" spans="1:57" ht="23.1" customHeight="1">
      <c r="A469" s="35">
        <v>1</v>
      </c>
      <c r="B469" s="35">
        <v>1</v>
      </c>
      <c r="C469" s="56" t="s">
        <v>121</v>
      </c>
      <c r="D469" s="48"/>
      <c r="E469" s="48"/>
      <c r="F469" s="48"/>
      <c r="G469" s="48"/>
      <c r="H469" s="48"/>
      <c r="I469" s="48"/>
      <c r="J469" s="48"/>
      <c r="K469" s="48"/>
      <c r="L469" s="48"/>
      <c r="M469" s="57" t="s">
        <v>141</v>
      </c>
      <c r="N469" s="51"/>
      <c r="O469" s="51"/>
      <c r="P469" s="51"/>
      <c r="Q469" s="51"/>
      <c r="R469" s="51"/>
      <c r="S469" s="51"/>
      <c r="T469" s="51"/>
      <c r="U469" s="51"/>
      <c r="V469" s="51"/>
      <c r="W469" s="51"/>
      <c r="X469" s="51"/>
      <c r="Y469" s="51"/>
      <c r="Z469" s="51"/>
      <c r="AA469" s="51"/>
      <c r="AB469" s="51"/>
      <c r="AC469" s="51"/>
      <c r="AD469" s="51"/>
      <c r="AE469" s="51"/>
      <c r="AF469" s="51"/>
      <c r="AG469" s="51"/>
      <c r="AH469" s="51"/>
      <c r="AI469" s="51"/>
      <c r="AJ469" s="52"/>
      <c r="AK469" s="49">
        <v>1</v>
      </c>
      <c r="AL469" s="48"/>
      <c r="AM469" s="48"/>
      <c r="AN469" s="48"/>
      <c r="AO469" s="48"/>
      <c r="AP469" s="48"/>
      <c r="AQ469" s="58" t="s">
        <v>122</v>
      </c>
      <c r="AR469" s="59"/>
      <c r="AS469" s="59"/>
      <c r="AT469" s="60"/>
      <c r="AU469" s="45" t="s">
        <v>137</v>
      </c>
      <c r="AV469" s="46"/>
      <c r="AW469" s="46"/>
      <c r="AX469" s="47"/>
      <c r="AY469" s="31"/>
      <c r="AZ469" s="31"/>
      <c r="BA469" s="31"/>
      <c r="BB469" s="31"/>
      <c r="BC469" s="31"/>
      <c r="BD469" s="31"/>
      <c r="BE469" s="31"/>
    </row>
    <row r="470" spans="1:57" ht="23.1" hidden="1" customHeight="1">
      <c r="A470" s="35">
        <v>2</v>
      </c>
      <c r="B470" s="35">
        <v>1</v>
      </c>
      <c r="C470" s="61"/>
      <c r="D470" s="62"/>
      <c r="E470" s="62"/>
      <c r="F470" s="62"/>
      <c r="G470" s="62"/>
      <c r="H470" s="62"/>
      <c r="I470" s="62"/>
      <c r="J470" s="62"/>
      <c r="K470" s="62"/>
      <c r="L470" s="63"/>
      <c r="M470" s="57"/>
      <c r="N470" s="51"/>
      <c r="O470" s="51"/>
      <c r="P470" s="51"/>
      <c r="Q470" s="51"/>
      <c r="R470" s="51"/>
      <c r="S470" s="51"/>
      <c r="T470" s="51"/>
      <c r="U470" s="51"/>
      <c r="V470" s="51"/>
      <c r="W470" s="51"/>
      <c r="X470" s="51"/>
      <c r="Y470" s="51"/>
      <c r="Z470" s="51"/>
      <c r="AA470" s="51"/>
      <c r="AB470" s="51"/>
      <c r="AC470" s="51"/>
      <c r="AD470" s="51"/>
      <c r="AE470" s="51"/>
      <c r="AF470" s="51"/>
      <c r="AG470" s="51"/>
      <c r="AH470" s="51"/>
      <c r="AI470" s="51"/>
      <c r="AJ470" s="52"/>
      <c r="AK470" s="49"/>
      <c r="AL470" s="48"/>
      <c r="AM470" s="48"/>
      <c r="AN470" s="48"/>
      <c r="AO470" s="48"/>
      <c r="AP470" s="48"/>
      <c r="AQ470" s="553"/>
      <c r="AR470" s="48"/>
      <c r="AS470" s="48"/>
      <c r="AT470" s="48"/>
      <c r="AU470" s="554"/>
      <c r="AV470" s="555"/>
      <c r="AW470" s="555"/>
      <c r="AX470" s="556"/>
      <c r="AY470" s="31"/>
      <c r="AZ470" s="31"/>
      <c r="BA470" s="31"/>
      <c r="BB470" s="31"/>
      <c r="BC470" s="31"/>
      <c r="BD470" s="31"/>
      <c r="BE470" s="31"/>
    </row>
    <row r="471" spans="1:57" ht="23.1" hidden="1" customHeight="1">
      <c r="A471" s="35">
        <v>3</v>
      </c>
      <c r="B471" s="35">
        <v>1</v>
      </c>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c r="AC471" s="48"/>
      <c r="AD471" s="48"/>
      <c r="AE471" s="48"/>
      <c r="AF471" s="48"/>
      <c r="AG471" s="48"/>
      <c r="AH471" s="48"/>
      <c r="AI471" s="48"/>
      <c r="AJ471" s="48"/>
      <c r="AK471" s="49"/>
      <c r="AL471" s="48"/>
      <c r="AM471" s="48"/>
      <c r="AN471" s="48"/>
      <c r="AO471" s="48"/>
      <c r="AP471" s="48"/>
      <c r="AQ471" s="48"/>
      <c r="AR471" s="48"/>
      <c r="AS471" s="48"/>
      <c r="AT471" s="48"/>
      <c r="AU471" s="50"/>
      <c r="AV471" s="51"/>
      <c r="AW471" s="51"/>
      <c r="AX471" s="52"/>
    </row>
    <row r="472" spans="1:57" ht="23.1" hidden="1" customHeight="1">
      <c r="A472" s="35">
        <v>4</v>
      </c>
      <c r="B472" s="35">
        <v>1</v>
      </c>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c r="AC472" s="48"/>
      <c r="AD472" s="48"/>
      <c r="AE472" s="48"/>
      <c r="AF472" s="48"/>
      <c r="AG472" s="48"/>
      <c r="AH472" s="48"/>
      <c r="AI472" s="48"/>
      <c r="AJ472" s="48"/>
      <c r="AK472" s="49"/>
      <c r="AL472" s="48"/>
      <c r="AM472" s="48"/>
      <c r="AN472" s="48"/>
      <c r="AO472" s="48"/>
      <c r="AP472" s="48"/>
      <c r="AQ472" s="48"/>
      <c r="AR472" s="48"/>
      <c r="AS472" s="48"/>
      <c r="AT472" s="48"/>
      <c r="AU472" s="50"/>
      <c r="AV472" s="51"/>
      <c r="AW472" s="51"/>
      <c r="AX472" s="52"/>
    </row>
    <row r="473" spans="1:57" ht="23.1" hidden="1" customHeight="1">
      <c r="A473" s="35">
        <v>5</v>
      </c>
      <c r="B473" s="35">
        <v>1</v>
      </c>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c r="AD473" s="48"/>
      <c r="AE473" s="48"/>
      <c r="AF473" s="48"/>
      <c r="AG473" s="48"/>
      <c r="AH473" s="48"/>
      <c r="AI473" s="48"/>
      <c r="AJ473" s="48"/>
      <c r="AK473" s="49"/>
      <c r="AL473" s="48"/>
      <c r="AM473" s="48"/>
      <c r="AN473" s="48"/>
      <c r="AO473" s="48"/>
      <c r="AP473" s="48"/>
      <c r="AQ473" s="48"/>
      <c r="AR473" s="48"/>
      <c r="AS473" s="48"/>
      <c r="AT473" s="48"/>
      <c r="AU473" s="50"/>
      <c r="AV473" s="51"/>
      <c r="AW473" s="51"/>
      <c r="AX473" s="52"/>
    </row>
    <row r="474" spans="1:57" ht="23.1" hidden="1" customHeight="1">
      <c r="A474" s="35">
        <v>6</v>
      </c>
      <c r="B474" s="35">
        <v>1</v>
      </c>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c r="AC474" s="48"/>
      <c r="AD474" s="48"/>
      <c r="AE474" s="48"/>
      <c r="AF474" s="48"/>
      <c r="AG474" s="48"/>
      <c r="AH474" s="48"/>
      <c r="AI474" s="48"/>
      <c r="AJ474" s="48"/>
      <c r="AK474" s="49"/>
      <c r="AL474" s="48"/>
      <c r="AM474" s="48"/>
      <c r="AN474" s="48"/>
      <c r="AO474" s="48"/>
      <c r="AP474" s="48"/>
      <c r="AQ474" s="48"/>
      <c r="AR474" s="48"/>
      <c r="AS474" s="48"/>
      <c r="AT474" s="48"/>
      <c r="AU474" s="50"/>
      <c r="AV474" s="51"/>
      <c r="AW474" s="51"/>
      <c r="AX474" s="52"/>
    </row>
    <row r="475" spans="1:57" ht="23.1" hidden="1" customHeight="1">
      <c r="A475" s="35">
        <v>7</v>
      </c>
      <c r="B475" s="35">
        <v>1</v>
      </c>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c r="AC475" s="48"/>
      <c r="AD475" s="48"/>
      <c r="AE475" s="48"/>
      <c r="AF475" s="48"/>
      <c r="AG475" s="48"/>
      <c r="AH475" s="48"/>
      <c r="AI475" s="48"/>
      <c r="AJ475" s="48"/>
      <c r="AK475" s="49"/>
      <c r="AL475" s="48"/>
      <c r="AM475" s="48"/>
      <c r="AN475" s="48"/>
      <c r="AO475" s="48"/>
      <c r="AP475" s="48"/>
      <c r="AQ475" s="48"/>
      <c r="AR475" s="48"/>
      <c r="AS475" s="48"/>
      <c r="AT475" s="48"/>
      <c r="AU475" s="50"/>
      <c r="AV475" s="51"/>
      <c r="AW475" s="51"/>
      <c r="AX475" s="52"/>
    </row>
    <row r="476" spans="1:57" ht="23.1" hidden="1" customHeight="1">
      <c r="A476" s="35">
        <v>8</v>
      </c>
      <c r="B476" s="35">
        <v>1</v>
      </c>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c r="AD476" s="48"/>
      <c r="AE476" s="48"/>
      <c r="AF476" s="48"/>
      <c r="AG476" s="48"/>
      <c r="AH476" s="48"/>
      <c r="AI476" s="48"/>
      <c r="AJ476" s="48"/>
      <c r="AK476" s="49"/>
      <c r="AL476" s="48"/>
      <c r="AM476" s="48"/>
      <c r="AN476" s="48"/>
      <c r="AO476" s="48"/>
      <c r="AP476" s="48"/>
      <c r="AQ476" s="48"/>
      <c r="AR476" s="48"/>
      <c r="AS476" s="48"/>
      <c r="AT476" s="48"/>
      <c r="AU476" s="50"/>
      <c r="AV476" s="51"/>
      <c r="AW476" s="51"/>
      <c r="AX476" s="52"/>
    </row>
    <row r="477" spans="1:57" ht="23.1" hidden="1" customHeight="1">
      <c r="A477" s="35">
        <v>9</v>
      </c>
      <c r="B477" s="35">
        <v>1</v>
      </c>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c r="AC477" s="48"/>
      <c r="AD477" s="48"/>
      <c r="AE477" s="48"/>
      <c r="AF477" s="48"/>
      <c r="AG477" s="48"/>
      <c r="AH477" s="48"/>
      <c r="AI477" s="48"/>
      <c r="AJ477" s="48"/>
      <c r="AK477" s="49"/>
      <c r="AL477" s="48"/>
      <c r="AM477" s="48"/>
      <c r="AN477" s="48"/>
      <c r="AO477" s="48"/>
      <c r="AP477" s="48"/>
      <c r="AQ477" s="48"/>
      <c r="AR477" s="48"/>
      <c r="AS477" s="48"/>
      <c r="AT477" s="48"/>
      <c r="AU477" s="50"/>
      <c r="AV477" s="51"/>
      <c r="AW477" s="51"/>
      <c r="AX477" s="52"/>
    </row>
    <row r="478" spans="1:57" ht="23.1" hidden="1" customHeight="1">
      <c r="A478" s="35">
        <v>10</v>
      </c>
      <c r="B478" s="35">
        <v>1</v>
      </c>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c r="AC478" s="48"/>
      <c r="AD478" s="48"/>
      <c r="AE478" s="48"/>
      <c r="AF478" s="48"/>
      <c r="AG478" s="48"/>
      <c r="AH478" s="48"/>
      <c r="AI478" s="48"/>
      <c r="AJ478" s="48"/>
      <c r="AK478" s="49"/>
      <c r="AL478" s="48"/>
      <c r="AM478" s="48"/>
      <c r="AN478" s="48"/>
      <c r="AO478" s="48"/>
      <c r="AP478" s="48"/>
      <c r="AQ478" s="48"/>
      <c r="AR478" s="48"/>
      <c r="AS478" s="48"/>
      <c r="AT478" s="48"/>
      <c r="AU478" s="50"/>
      <c r="AV478" s="51"/>
      <c r="AW478" s="51"/>
      <c r="AX478" s="52"/>
    </row>
    <row r="479" spans="1:57" ht="23.1" hidden="1" customHeight="1">
      <c r="A479" s="35"/>
      <c r="B479" s="35"/>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c r="AC479" s="48"/>
      <c r="AD479" s="48"/>
      <c r="AE479" s="48"/>
      <c r="AF479" s="48"/>
      <c r="AG479" s="48"/>
      <c r="AH479" s="48"/>
      <c r="AI479" s="48"/>
      <c r="AJ479" s="48"/>
      <c r="AK479" s="49"/>
      <c r="AL479" s="48"/>
      <c r="AM479" s="48"/>
      <c r="AN479" s="48"/>
      <c r="AO479" s="48"/>
      <c r="AP479" s="48"/>
      <c r="AQ479" s="48"/>
      <c r="AR479" s="48"/>
      <c r="AS479" s="48"/>
      <c r="AT479" s="48"/>
      <c r="AU479" s="50"/>
      <c r="AV479" s="51"/>
      <c r="AW479" s="51"/>
      <c r="AX479" s="52"/>
    </row>
    <row r="480" spans="1:57" ht="23.1" hidden="1" customHeight="1">
      <c r="A480" s="35"/>
      <c r="B480" s="35"/>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c r="AC480" s="48"/>
      <c r="AD480" s="48"/>
      <c r="AE480" s="48"/>
      <c r="AF480" s="48"/>
      <c r="AG480" s="48"/>
      <c r="AH480" s="48"/>
      <c r="AI480" s="48"/>
      <c r="AJ480" s="48"/>
      <c r="AK480" s="49"/>
      <c r="AL480" s="48"/>
      <c r="AM480" s="48"/>
      <c r="AN480" s="48"/>
      <c r="AO480" s="48"/>
      <c r="AP480" s="48"/>
      <c r="AQ480" s="48"/>
      <c r="AR480" s="48"/>
      <c r="AS480" s="48"/>
      <c r="AT480" s="48"/>
      <c r="AU480" s="50"/>
      <c r="AV480" s="51"/>
      <c r="AW480" s="51"/>
      <c r="AX480" s="52"/>
    </row>
    <row r="481" spans="1:50" ht="23.1" hidden="1" customHeight="1">
      <c r="A481" s="35"/>
      <c r="B481" s="35"/>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c r="AC481" s="48"/>
      <c r="AD481" s="48"/>
      <c r="AE481" s="48"/>
      <c r="AF481" s="48"/>
      <c r="AG481" s="48"/>
      <c r="AH481" s="48"/>
      <c r="AI481" s="48"/>
      <c r="AJ481" s="48"/>
      <c r="AK481" s="49"/>
      <c r="AL481" s="48"/>
      <c r="AM481" s="48"/>
      <c r="AN481" s="48"/>
      <c r="AO481" s="48"/>
      <c r="AP481" s="48"/>
      <c r="AQ481" s="48"/>
      <c r="AR481" s="48"/>
      <c r="AS481" s="48"/>
      <c r="AT481" s="48"/>
      <c r="AU481" s="50"/>
      <c r="AV481" s="51"/>
      <c r="AW481" s="51"/>
      <c r="AX481" s="52"/>
    </row>
    <row r="482" spans="1:50" ht="23.1" hidden="1" customHeight="1">
      <c r="A482" s="35"/>
      <c r="B482" s="35"/>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c r="AC482" s="48"/>
      <c r="AD482" s="48"/>
      <c r="AE482" s="48"/>
      <c r="AF482" s="48"/>
      <c r="AG482" s="48"/>
      <c r="AH482" s="48"/>
      <c r="AI482" s="48"/>
      <c r="AJ482" s="48"/>
      <c r="AK482" s="49"/>
      <c r="AL482" s="48"/>
      <c r="AM482" s="48"/>
      <c r="AN482" s="48"/>
      <c r="AO482" s="48"/>
      <c r="AP482" s="48"/>
      <c r="AQ482" s="48"/>
      <c r="AR482" s="48"/>
      <c r="AS482" s="48"/>
      <c r="AT482" s="48"/>
      <c r="AU482" s="50"/>
      <c r="AV482" s="51"/>
      <c r="AW482" s="51"/>
      <c r="AX482" s="52"/>
    </row>
    <row r="483" spans="1:50" ht="23.1" hidden="1" customHeight="1">
      <c r="A483" s="35"/>
      <c r="B483" s="35"/>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c r="AC483" s="48"/>
      <c r="AD483" s="48"/>
      <c r="AE483" s="48"/>
      <c r="AF483" s="48"/>
      <c r="AG483" s="48"/>
      <c r="AH483" s="48"/>
      <c r="AI483" s="48"/>
      <c r="AJ483" s="48"/>
      <c r="AK483" s="49"/>
      <c r="AL483" s="48"/>
      <c r="AM483" s="48"/>
      <c r="AN483" s="48"/>
      <c r="AO483" s="48"/>
      <c r="AP483" s="48"/>
      <c r="AQ483" s="48"/>
      <c r="AR483" s="48"/>
      <c r="AS483" s="48"/>
      <c r="AT483" s="48"/>
      <c r="AU483" s="50"/>
      <c r="AV483" s="51"/>
      <c r="AW483" s="51"/>
      <c r="AX483" s="52"/>
    </row>
    <row r="484" spans="1:50" ht="23.1" hidden="1" customHeight="1">
      <c r="A484" s="35"/>
      <c r="B484" s="35"/>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c r="AC484" s="48"/>
      <c r="AD484" s="48"/>
      <c r="AE484" s="48"/>
      <c r="AF484" s="48"/>
      <c r="AG484" s="48"/>
      <c r="AH484" s="48"/>
      <c r="AI484" s="48"/>
      <c r="AJ484" s="48"/>
      <c r="AK484" s="49"/>
      <c r="AL484" s="48"/>
      <c r="AM484" s="48"/>
      <c r="AN484" s="48"/>
      <c r="AO484" s="48"/>
      <c r="AP484" s="48"/>
      <c r="AQ484" s="48"/>
      <c r="AR484" s="48"/>
      <c r="AS484" s="48"/>
      <c r="AT484" s="48"/>
      <c r="AU484" s="50"/>
      <c r="AV484" s="51"/>
      <c r="AW484" s="51"/>
      <c r="AX484" s="52"/>
    </row>
    <row r="485" spans="1:50" ht="23.1" hidden="1" customHeight="1">
      <c r="A485" s="35"/>
      <c r="B485" s="35"/>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c r="AC485" s="48"/>
      <c r="AD485" s="48"/>
      <c r="AE485" s="48"/>
      <c r="AF485" s="48"/>
      <c r="AG485" s="48"/>
      <c r="AH485" s="48"/>
      <c r="AI485" s="48"/>
      <c r="AJ485" s="48"/>
      <c r="AK485" s="49"/>
      <c r="AL485" s="48"/>
      <c r="AM485" s="48"/>
      <c r="AN485" s="48"/>
      <c r="AO485" s="48"/>
      <c r="AP485" s="48"/>
      <c r="AQ485" s="48"/>
      <c r="AR485" s="48"/>
      <c r="AS485" s="48"/>
      <c r="AT485" s="48"/>
      <c r="AU485" s="50"/>
      <c r="AV485" s="51"/>
      <c r="AW485" s="51"/>
      <c r="AX485" s="52"/>
    </row>
    <row r="486" spans="1:50" ht="23.1" hidden="1" customHeight="1">
      <c r="A486" s="35"/>
      <c r="B486" s="35"/>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c r="AD486" s="48"/>
      <c r="AE486" s="48"/>
      <c r="AF486" s="48"/>
      <c r="AG486" s="48"/>
      <c r="AH486" s="48"/>
      <c r="AI486" s="48"/>
      <c r="AJ486" s="48"/>
      <c r="AK486" s="49"/>
      <c r="AL486" s="48"/>
      <c r="AM486" s="48"/>
      <c r="AN486" s="48"/>
      <c r="AO486" s="48"/>
      <c r="AP486" s="48"/>
      <c r="AQ486" s="48"/>
      <c r="AR486" s="48"/>
      <c r="AS486" s="48"/>
      <c r="AT486" s="48"/>
      <c r="AU486" s="50"/>
      <c r="AV486" s="51"/>
      <c r="AW486" s="51"/>
      <c r="AX486" s="52"/>
    </row>
    <row r="487" spans="1:50" ht="23.1" hidden="1" customHeight="1">
      <c r="A487" s="35"/>
      <c r="B487" s="35"/>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c r="AC487" s="48"/>
      <c r="AD487" s="48"/>
      <c r="AE487" s="48"/>
      <c r="AF487" s="48"/>
      <c r="AG487" s="48"/>
      <c r="AH487" s="48"/>
      <c r="AI487" s="48"/>
      <c r="AJ487" s="48"/>
      <c r="AK487" s="49"/>
      <c r="AL487" s="48"/>
      <c r="AM487" s="48"/>
      <c r="AN487" s="48"/>
      <c r="AO487" s="48"/>
      <c r="AP487" s="48"/>
      <c r="AQ487" s="48"/>
      <c r="AR487" s="48"/>
      <c r="AS487" s="48"/>
      <c r="AT487" s="48"/>
      <c r="AU487" s="50"/>
      <c r="AV487" s="51"/>
      <c r="AW487" s="51"/>
      <c r="AX487" s="52"/>
    </row>
    <row r="488" spans="1:50" ht="23.1" hidden="1" customHeight="1">
      <c r="A488" s="35"/>
      <c r="B488" s="35"/>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c r="AC488" s="48"/>
      <c r="AD488" s="48"/>
      <c r="AE488" s="48"/>
      <c r="AF488" s="48"/>
      <c r="AG488" s="48"/>
      <c r="AH488" s="48"/>
      <c r="AI488" s="48"/>
      <c r="AJ488" s="48"/>
      <c r="AK488" s="49"/>
      <c r="AL488" s="48"/>
      <c r="AM488" s="48"/>
      <c r="AN488" s="48"/>
      <c r="AO488" s="48"/>
      <c r="AP488" s="48"/>
      <c r="AQ488" s="48"/>
      <c r="AR488" s="48"/>
      <c r="AS488" s="48"/>
      <c r="AT488" s="48"/>
      <c r="AU488" s="50"/>
      <c r="AV488" s="51"/>
      <c r="AW488" s="51"/>
      <c r="AX488" s="52"/>
    </row>
    <row r="489" spans="1:50" ht="23.1" hidden="1" customHeight="1">
      <c r="A489" s="35"/>
      <c r="B489" s="35"/>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c r="AC489" s="48"/>
      <c r="AD489" s="48"/>
      <c r="AE489" s="48"/>
      <c r="AF489" s="48"/>
      <c r="AG489" s="48"/>
      <c r="AH489" s="48"/>
      <c r="AI489" s="48"/>
      <c r="AJ489" s="48"/>
      <c r="AK489" s="49"/>
      <c r="AL489" s="48"/>
      <c r="AM489" s="48"/>
      <c r="AN489" s="48"/>
      <c r="AO489" s="48"/>
      <c r="AP489" s="48"/>
      <c r="AQ489" s="48"/>
      <c r="AR489" s="48"/>
      <c r="AS489" s="48"/>
      <c r="AT489" s="48"/>
      <c r="AU489" s="50"/>
      <c r="AV489" s="51"/>
      <c r="AW489" s="51"/>
      <c r="AX489" s="52"/>
    </row>
    <row r="490" spans="1:50" ht="23.1" hidden="1" customHeight="1">
      <c r="A490" s="35"/>
      <c r="B490" s="35"/>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c r="AB490" s="48"/>
      <c r="AC490" s="48"/>
      <c r="AD490" s="48"/>
      <c r="AE490" s="48"/>
      <c r="AF490" s="48"/>
      <c r="AG490" s="48"/>
      <c r="AH490" s="48"/>
      <c r="AI490" s="48"/>
      <c r="AJ490" s="48"/>
      <c r="AK490" s="49"/>
      <c r="AL490" s="48"/>
      <c r="AM490" s="48"/>
      <c r="AN490" s="48"/>
      <c r="AO490" s="48"/>
      <c r="AP490" s="48"/>
      <c r="AQ490" s="48"/>
      <c r="AR490" s="48"/>
      <c r="AS490" s="48"/>
      <c r="AT490" s="48"/>
      <c r="AU490" s="50"/>
      <c r="AV490" s="51"/>
      <c r="AW490" s="51"/>
      <c r="AX490" s="52"/>
    </row>
    <row r="491" spans="1:50" ht="23.1" hidden="1" customHeight="1">
      <c r="A491" s="35"/>
      <c r="B491" s="35"/>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c r="AB491" s="48"/>
      <c r="AC491" s="48"/>
      <c r="AD491" s="48"/>
      <c r="AE491" s="48"/>
      <c r="AF491" s="48"/>
      <c r="AG491" s="48"/>
      <c r="AH491" s="48"/>
      <c r="AI491" s="48"/>
      <c r="AJ491" s="48"/>
      <c r="AK491" s="49"/>
      <c r="AL491" s="48"/>
      <c r="AM491" s="48"/>
      <c r="AN491" s="48"/>
      <c r="AO491" s="48"/>
      <c r="AP491" s="48"/>
      <c r="AQ491" s="48"/>
      <c r="AR491" s="48"/>
      <c r="AS491" s="48"/>
      <c r="AT491" s="48"/>
      <c r="AU491" s="50"/>
      <c r="AV491" s="51"/>
      <c r="AW491" s="51"/>
      <c r="AX491" s="52"/>
    </row>
    <row r="492" spans="1:50" ht="23.1" hidden="1" customHeight="1">
      <c r="A492" s="35"/>
      <c r="B492" s="35"/>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c r="AC492" s="48"/>
      <c r="AD492" s="48"/>
      <c r="AE492" s="48"/>
      <c r="AF492" s="48"/>
      <c r="AG492" s="48"/>
      <c r="AH492" s="48"/>
      <c r="AI492" s="48"/>
      <c r="AJ492" s="48"/>
      <c r="AK492" s="49"/>
      <c r="AL492" s="48"/>
      <c r="AM492" s="48"/>
      <c r="AN492" s="48"/>
      <c r="AO492" s="48"/>
      <c r="AP492" s="48"/>
      <c r="AQ492" s="48"/>
      <c r="AR492" s="48"/>
      <c r="AS492" s="48"/>
      <c r="AT492" s="48"/>
      <c r="AU492" s="50"/>
      <c r="AV492" s="51"/>
      <c r="AW492" s="51"/>
      <c r="AX492" s="52"/>
    </row>
    <row r="493" spans="1:50" ht="23.1" hidden="1" customHeight="1">
      <c r="A493" s="35"/>
      <c r="B493" s="35"/>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c r="AC493" s="48"/>
      <c r="AD493" s="48"/>
      <c r="AE493" s="48"/>
      <c r="AF493" s="48"/>
      <c r="AG493" s="48"/>
      <c r="AH493" s="48"/>
      <c r="AI493" s="48"/>
      <c r="AJ493" s="48"/>
      <c r="AK493" s="49"/>
      <c r="AL493" s="48"/>
      <c r="AM493" s="48"/>
      <c r="AN493" s="48"/>
      <c r="AO493" s="48"/>
      <c r="AP493" s="48"/>
      <c r="AQ493" s="48"/>
      <c r="AR493" s="48"/>
      <c r="AS493" s="48"/>
      <c r="AT493" s="48"/>
      <c r="AU493" s="50"/>
      <c r="AV493" s="51"/>
      <c r="AW493" s="51"/>
      <c r="AX493" s="52"/>
    </row>
    <row r="494" spans="1:50" ht="23.1" hidden="1" customHeight="1">
      <c r="A494" s="35"/>
      <c r="B494" s="35"/>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c r="AC494" s="48"/>
      <c r="AD494" s="48"/>
      <c r="AE494" s="48"/>
      <c r="AF494" s="48"/>
      <c r="AG494" s="48"/>
      <c r="AH494" s="48"/>
      <c r="AI494" s="48"/>
      <c r="AJ494" s="48"/>
      <c r="AK494" s="49"/>
      <c r="AL494" s="48"/>
      <c r="AM494" s="48"/>
      <c r="AN494" s="48"/>
      <c r="AO494" s="48"/>
      <c r="AP494" s="48"/>
      <c r="AQ494" s="48"/>
      <c r="AR494" s="48"/>
      <c r="AS494" s="48"/>
      <c r="AT494" s="48"/>
      <c r="AU494" s="50"/>
      <c r="AV494" s="51"/>
      <c r="AW494" s="51"/>
      <c r="AX494" s="52"/>
    </row>
    <row r="495" spans="1:50" ht="23.1" hidden="1" customHeight="1">
      <c r="A495" s="35"/>
      <c r="B495" s="35"/>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c r="AC495" s="48"/>
      <c r="AD495" s="48"/>
      <c r="AE495" s="48"/>
      <c r="AF495" s="48"/>
      <c r="AG495" s="48"/>
      <c r="AH495" s="48"/>
      <c r="AI495" s="48"/>
      <c r="AJ495" s="48"/>
      <c r="AK495" s="49"/>
      <c r="AL495" s="48"/>
      <c r="AM495" s="48"/>
      <c r="AN495" s="48"/>
      <c r="AO495" s="48"/>
      <c r="AP495" s="48"/>
      <c r="AQ495" s="48"/>
      <c r="AR495" s="48"/>
      <c r="AS495" s="48"/>
      <c r="AT495" s="48"/>
      <c r="AU495" s="50"/>
      <c r="AV495" s="51"/>
      <c r="AW495" s="51"/>
      <c r="AX495" s="52"/>
    </row>
    <row r="496" spans="1:50" ht="23.1" hidden="1" customHeight="1">
      <c r="A496" s="35"/>
      <c r="B496" s="35"/>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c r="AC496" s="48"/>
      <c r="AD496" s="48"/>
      <c r="AE496" s="48"/>
      <c r="AF496" s="48"/>
      <c r="AG496" s="48"/>
      <c r="AH496" s="48"/>
      <c r="AI496" s="48"/>
      <c r="AJ496" s="48"/>
      <c r="AK496" s="49"/>
      <c r="AL496" s="48"/>
      <c r="AM496" s="48"/>
      <c r="AN496" s="48"/>
      <c r="AO496" s="48"/>
      <c r="AP496" s="48"/>
      <c r="AQ496" s="48"/>
      <c r="AR496" s="48"/>
      <c r="AS496" s="48"/>
      <c r="AT496" s="48"/>
      <c r="AU496" s="50"/>
      <c r="AV496" s="51"/>
      <c r="AW496" s="51"/>
      <c r="AX496" s="52"/>
    </row>
    <row r="497" spans="1:50" ht="23.1" hidden="1" customHeight="1">
      <c r="A497" s="35"/>
      <c r="B497" s="35"/>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c r="AC497" s="48"/>
      <c r="AD497" s="48"/>
      <c r="AE497" s="48"/>
      <c r="AF497" s="48"/>
      <c r="AG497" s="48"/>
      <c r="AH497" s="48"/>
      <c r="AI497" s="48"/>
      <c r="AJ497" s="48"/>
      <c r="AK497" s="49"/>
      <c r="AL497" s="48"/>
      <c r="AM497" s="48"/>
      <c r="AN497" s="48"/>
      <c r="AO497" s="48"/>
      <c r="AP497" s="48"/>
      <c r="AQ497" s="48"/>
      <c r="AR497" s="48"/>
      <c r="AS497" s="48"/>
      <c r="AT497" s="48"/>
      <c r="AU497" s="50"/>
      <c r="AV497" s="51"/>
      <c r="AW497" s="51"/>
      <c r="AX497" s="52"/>
    </row>
    <row r="498" spans="1:50" ht="23.1" hidden="1" customHeight="1">
      <c r="A498" s="35"/>
      <c r="B498" s="35"/>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c r="AB498" s="48"/>
      <c r="AC498" s="48"/>
      <c r="AD498" s="48"/>
      <c r="AE498" s="48"/>
      <c r="AF498" s="48"/>
      <c r="AG498" s="48"/>
      <c r="AH498" s="48"/>
      <c r="AI498" s="48"/>
      <c r="AJ498" s="48"/>
      <c r="AK498" s="49"/>
      <c r="AL498" s="48"/>
      <c r="AM498" s="48"/>
      <c r="AN498" s="48"/>
      <c r="AO498" s="48"/>
      <c r="AP498" s="48"/>
      <c r="AQ498" s="48"/>
      <c r="AR498" s="48"/>
      <c r="AS498" s="48"/>
      <c r="AT498" s="48"/>
      <c r="AU498" s="50"/>
      <c r="AV498" s="51"/>
      <c r="AW498" s="51"/>
      <c r="AX498" s="52"/>
    </row>
    <row r="500" spans="1:50">
      <c r="A500" s="29"/>
      <c r="B500" t="s">
        <v>123</v>
      </c>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c r="AS500" s="29"/>
      <c r="AT500" s="29"/>
      <c r="AU500" s="29"/>
      <c r="AV500" s="29"/>
      <c r="AW500" s="29"/>
      <c r="AX500" s="29"/>
    </row>
    <row r="501" spans="1:50" ht="34.5" customHeight="1">
      <c r="A501" s="35"/>
      <c r="B501" s="35"/>
      <c r="C501" s="192" t="s">
        <v>140</v>
      </c>
      <c r="D501" s="192"/>
      <c r="E501" s="192"/>
      <c r="F501" s="192"/>
      <c r="G501" s="192"/>
      <c r="H501" s="192"/>
      <c r="I501" s="192"/>
      <c r="J501" s="192"/>
      <c r="K501" s="192"/>
      <c r="L501" s="192"/>
      <c r="M501" s="192" t="s">
        <v>139</v>
      </c>
      <c r="N501" s="192"/>
      <c r="O501" s="192"/>
      <c r="P501" s="192"/>
      <c r="Q501" s="192"/>
      <c r="R501" s="192"/>
      <c r="S501" s="192"/>
      <c r="T501" s="192"/>
      <c r="U501" s="192"/>
      <c r="V501" s="192"/>
      <c r="W501" s="192"/>
      <c r="X501" s="192"/>
      <c r="Y501" s="192"/>
      <c r="Z501" s="192"/>
      <c r="AA501" s="192"/>
      <c r="AB501" s="192"/>
      <c r="AC501" s="192"/>
      <c r="AD501" s="192"/>
      <c r="AE501" s="192"/>
      <c r="AF501" s="192"/>
      <c r="AG501" s="192"/>
      <c r="AH501" s="192"/>
      <c r="AI501" s="192"/>
      <c r="AJ501" s="192"/>
      <c r="AK501" s="193" t="s">
        <v>138</v>
      </c>
      <c r="AL501" s="192"/>
      <c r="AM501" s="192"/>
      <c r="AN501" s="192"/>
      <c r="AO501" s="192"/>
      <c r="AP501" s="192"/>
      <c r="AQ501" s="192" t="s">
        <v>92</v>
      </c>
      <c r="AR501" s="192"/>
      <c r="AS501" s="192"/>
      <c r="AT501" s="192"/>
      <c r="AU501" s="137" t="s">
        <v>93</v>
      </c>
      <c r="AV501" s="138"/>
      <c r="AW501" s="138"/>
      <c r="AX501" s="550"/>
    </row>
    <row r="502" spans="1:50" ht="23.1" customHeight="1">
      <c r="A502" s="35">
        <v>1</v>
      </c>
      <c r="B502" s="35">
        <v>1</v>
      </c>
      <c r="C502" s="36" t="s">
        <v>124</v>
      </c>
      <c r="D502" s="37"/>
      <c r="E502" s="37"/>
      <c r="F502" s="37"/>
      <c r="G502" s="37"/>
      <c r="H502" s="37"/>
      <c r="I502" s="37"/>
      <c r="J502" s="37"/>
      <c r="K502" s="37"/>
      <c r="L502" s="38"/>
      <c r="M502" s="39" t="s">
        <v>105</v>
      </c>
      <c r="N502" s="40"/>
      <c r="O502" s="40"/>
      <c r="P502" s="40"/>
      <c r="Q502" s="40"/>
      <c r="R502" s="40"/>
      <c r="S502" s="40"/>
      <c r="T502" s="40"/>
      <c r="U502" s="40"/>
      <c r="V502" s="40"/>
      <c r="W502" s="40"/>
      <c r="X502" s="40"/>
      <c r="Y502" s="40"/>
      <c r="Z502" s="40"/>
      <c r="AA502" s="40"/>
      <c r="AB502" s="40"/>
      <c r="AC502" s="40"/>
      <c r="AD502" s="40"/>
      <c r="AE502" s="40"/>
      <c r="AF502" s="40"/>
      <c r="AG502" s="40"/>
      <c r="AH502" s="40"/>
      <c r="AI502" s="40"/>
      <c r="AJ502" s="40"/>
      <c r="AK502" s="41">
        <v>11797.825999999999</v>
      </c>
      <c r="AL502" s="42"/>
      <c r="AM502" s="42"/>
      <c r="AN502" s="42"/>
      <c r="AO502" s="42"/>
      <c r="AP502" s="42"/>
      <c r="AQ502" s="43" t="s">
        <v>137</v>
      </c>
      <c r="AR502" s="44"/>
      <c r="AS502" s="44"/>
      <c r="AT502" s="44"/>
      <c r="AU502" s="45" t="s">
        <v>137</v>
      </c>
      <c r="AV502" s="46"/>
      <c r="AW502" s="46"/>
      <c r="AX502" s="47"/>
    </row>
    <row r="503" spans="1:50" ht="23.1" customHeight="1">
      <c r="A503" s="35">
        <v>2</v>
      </c>
      <c r="B503" s="35">
        <v>1</v>
      </c>
      <c r="C503" s="36" t="s">
        <v>125</v>
      </c>
      <c r="D503" s="37"/>
      <c r="E503" s="37"/>
      <c r="F503" s="37"/>
      <c r="G503" s="37"/>
      <c r="H503" s="37"/>
      <c r="I503" s="37"/>
      <c r="J503" s="37"/>
      <c r="K503" s="37"/>
      <c r="L503" s="38"/>
      <c r="M503" s="39" t="s">
        <v>105</v>
      </c>
      <c r="N503" s="40"/>
      <c r="O503" s="40"/>
      <c r="P503" s="40"/>
      <c r="Q503" s="40"/>
      <c r="R503" s="40"/>
      <c r="S503" s="40"/>
      <c r="T503" s="40"/>
      <c r="U503" s="40"/>
      <c r="V503" s="40"/>
      <c r="W503" s="40"/>
      <c r="X503" s="40"/>
      <c r="Y503" s="40"/>
      <c r="Z503" s="40"/>
      <c r="AA503" s="40"/>
      <c r="AB503" s="40"/>
      <c r="AC503" s="40"/>
      <c r="AD503" s="40"/>
      <c r="AE503" s="40"/>
      <c r="AF503" s="40"/>
      <c r="AG503" s="40"/>
      <c r="AH503" s="40"/>
      <c r="AI503" s="40"/>
      <c r="AJ503" s="40"/>
      <c r="AK503" s="41">
        <v>9283.8119999999999</v>
      </c>
      <c r="AL503" s="42"/>
      <c r="AM503" s="42"/>
      <c r="AN503" s="42"/>
      <c r="AO503" s="42"/>
      <c r="AP503" s="42"/>
      <c r="AQ503" s="43" t="s">
        <v>137</v>
      </c>
      <c r="AR503" s="44"/>
      <c r="AS503" s="44"/>
      <c r="AT503" s="44"/>
      <c r="AU503" s="45" t="s">
        <v>137</v>
      </c>
      <c r="AV503" s="46"/>
      <c r="AW503" s="46"/>
      <c r="AX503" s="47"/>
    </row>
    <row r="504" spans="1:50" ht="23.1" customHeight="1">
      <c r="A504" s="35">
        <v>3</v>
      </c>
      <c r="B504" s="35">
        <v>1</v>
      </c>
      <c r="C504" s="36" t="s">
        <v>126</v>
      </c>
      <c r="D504" s="37"/>
      <c r="E504" s="37"/>
      <c r="F504" s="37"/>
      <c r="G504" s="37"/>
      <c r="H504" s="37"/>
      <c r="I504" s="37"/>
      <c r="J504" s="37"/>
      <c r="K504" s="37"/>
      <c r="L504" s="38"/>
      <c r="M504" s="39" t="s">
        <v>105</v>
      </c>
      <c r="N504" s="40"/>
      <c r="O504" s="40"/>
      <c r="P504" s="40"/>
      <c r="Q504" s="40"/>
      <c r="R504" s="40"/>
      <c r="S504" s="40"/>
      <c r="T504" s="40"/>
      <c r="U504" s="40"/>
      <c r="V504" s="40"/>
      <c r="W504" s="40"/>
      <c r="X504" s="40"/>
      <c r="Y504" s="40"/>
      <c r="Z504" s="40"/>
      <c r="AA504" s="40"/>
      <c r="AB504" s="40"/>
      <c r="AC504" s="40"/>
      <c r="AD504" s="40"/>
      <c r="AE504" s="40"/>
      <c r="AF504" s="40"/>
      <c r="AG504" s="40"/>
      <c r="AH504" s="40"/>
      <c r="AI504" s="40"/>
      <c r="AJ504" s="40"/>
      <c r="AK504" s="41">
        <v>9267.8680000000004</v>
      </c>
      <c r="AL504" s="42"/>
      <c r="AM504" s="42"/>
      <c r="AN504" s="42"/>
      <c r="AO504" s="42"/>
      <c r="AP504" s="42"/>
      <c r="AQ504" s="43" t="s">
        <v>137</v>
      </c>
      <c r="AR504" s="44"/>
      <c r="AS504" s="44"/>
      <c r="AT504" s="44"/>
      <c r="AU504" s="45" t="s">
        <v>137</v>
      </c>
      <c r="AV504" s="46"/>
      <c r="AW504" s="46"/>
      <c r="AX504" s="47"/>
    </row>
    <row r="505" spans="1:50" ht="23.1" customHeight="1">
      <c r="A505" s="35">
        <v>4</v>
      </c>
      <c r="B505" s="35">
        <v>1</v>
      </c>
      <c r="C505" s="36" t="s">
        <v>127</v>
      </c>
      <c r="D505" s="37"/>
      <c r="E505" s="37"/>
      <c r="F505" s="37"/>
      <c r="G505" s="37"/>
      <c r="H505" s="37"/>
      <c r="I505" s="37"/>
      <c r="J505" s="37"/>
      <c r="K505" s="37"/>
      <c r="L505" s="38"/>
      <c r="M505" s="39" t="s">
        <v>105</v>
      </c>
      <c r="N505" s="40"/>
      <c r="O505" s="40"/>
      <c r="P505" s="40"/>
      <c r="Q505" s="40"/>
      <c r="R505" s="40"/>
      <c r="S505" s="40"/>
      <c r="T505" s="40"/>
      <c r="U505" s="40"/>
      <c r="V505" s="40"/>
      <c r="W505" s="40"/>
      <c r="X505" s="40"/>
      <c r="Y505" s="40"/>
      <c r="Z505" s="40"/>
      <c r="AA505" s="40"/>
      <c r="AB505" s="40"/>
      <c r="AC505" s="40"/>
      <c r="AD505" s="40"/>
      <c r="AE505" s="40"/>
      <c r="AF505" s="40"/>
      <c r="AG505" s="40"/>
      <c r="AH505" s="40"/>
      <c r="AI505" s="40"/>
      <c r="AJ505" s="40"/>
      <c r="AK505" s="41">
        <v>8771.2860000000001</v>
      </c>
      <c r="AL505" s="42"/>
      <c r="AM505" s="42"/>
      <c r="AN505" s="42"/>
      <c r="AO505" s="42"/>
      <c r="AP505" s="42"/>
      <c r="AQ505" s="43" t="s">
        <v>137</v>
      </c>
      <c r="AR505" s="44"/>
      <c r="AS505" s="44"/>
      <c r="AT505" s="44"/>
      <c r="AU505" s="45" t="s">
        <v>137</v>
      </c>
      <c r="AV505" s="46"/>
      <c r="AW505" s="46"/>
      <c r="AX505" s="47"/>
    </row>
    <row r="506" spans="1:50" ht="23.1" customHeight="1">
      <c r="A506" s="35">
        <v>5</v>
      </c>
      <c r="B506" s="35">
        <v>1</v>
      </c>
      <c r="C506" s="36" t="s">
        <v>128</v>
      </c>
      <c r="D506" s="37"/>
      <c r="E506" s="37"/>
      <c r="F506" s="37"/>
      <c r="G506" s="37"/>
      <c r="H506" s="37"/>
      <c r="I506" s="37"/>
      <c r="J506" s="37"/>
      <c r="K506" s="37"/>
      <c r="L506" s="38"/>
      <c r="M506" s="39" t="s">
        <v>105</v>
      </c>
      <c r="N506" s="40"/>
      <c r="O506" s="40"/>
      <c r="P506" s="40"/>
      <c r="Q506" s="40"/>
      <c r="R506" s="40"/>
      <c r="S506" s="40"/>
      <c r="T506" s="40"/>
      <c r="U506" s="40"/>
      <c r="V506" s="40"/>
      <c r="W506" s="40"/>
      <c r="X506" s="40"/>
      <c r="Y506" s="40"/>
      <c r="Z506" s="40"/>
      <c r="AA506" s="40"/>
      <c r="AB506" s="40"/>
      <c r="AC506" s="40"/>
      <c r="AD506" s="40"/>
      <c r="AE506" s="40"/>
      <c r="AF506" s="40"/>
      <c r="AG506" s="40"/>
      <c r="AH506" s="40"/>
      <c r="AI506" s="40"/>
      <c r="AJ506" s="40"/>
      <c r="AK506" s="41">
        <v>7997.8729999999996</v>
      </c>
      <c r="AL506" s="42"/>
      <c r="AM506" s="42"/>
      <c r="AN506" s="42"/>
      <c r="AO506" s="42"/>
      <c r="AP506" s="42"/>
      <c r="AQ506" s="43" t="s">
        <v>137</v>
      </c>
      <c r="AR506" s="44"/>
      <c r="AS506" s="44"/>
      <c r="AT506" s="44"/>
      <c r="AU506" s="45" t="s">
        <v>137</v>
      </c>
      <c r="AV506" s="46"/>
      <c r="AW506" s="46"/>
      <c r="AX506" s="47"/>
    </row>
    <row r="507" spans="1:50" ht="23.1" customHeight="1">
      <c r="A507" s="35">
        <v>6</v>
      </c>
      <c r="B507" s="35">
        <v>1</v>
      </c>
      <c r="C507" s="36" t="s">
        <v>129</v>
      </c>
      <c r="D507" s="37"/>
      <c r="E507" s="37"/>
      <c r="F507" s="37"/>
      <c r="G507" s="37"/>
      <c r="H507" s="37"/>
      <c r="I507" s="37"/>
      <c r="J507" s="37"/>
      <c r="K507" s="37"/>
      <c r="L507" s="38"/>
      <c r="M507" s="39" t="s">
        <v>105</v>
      </c>
      <c r="N507" s="40"/>
      <c r="O507" s="40"/>
      <c r="P507" s="40"/>
      <c r="Q507" s="40"/>
      <c r="R507" s="40"/>
      <c r="S507" s="40"/>
      <c r="T507" s="40"/>
      <c r="U507" s="40"/>
      <c r="V507" s="40"/>
      <c r="W507" s="40"/>
      <c r="X507" s="40"/>
      <c r="Y507" s="40"/>
      <c r="Z507" s="40"/>
      <c r="AA507" s="40"/>
      <c r="AB507" s="40"/>
      <c r="AC507" s="40"/>
      <c r="AD507" s="40"/>
      <c r="AE507" s="40"/>
      <c r="AF507" s="40"/>
      <c r="AG507" s="40"/>
      <c r="AH507" s="40"/>
      <c r="AI507" s="40"/>
      <c r="AJ507" s="40"/>
      <c r="AK507" s="41">
        <v>5640.6049999999996</v>
      </c>
      <c r="AL507" s="42"/>
      <c r="AM507" s="42"/>
      <c r="AN507" s="42"/>
      <c r="AO507" s="42"/>
      <c r="AP507" s="42"/>
      <c r="AQ507" s="43" t="s">
        <v>137</v>
      </c>
      <c r="AR507" s="44"/>
      <c r="AS507" s="44"/>
      <c r="AT507" s="44"/>
      <c r="AU507" s="45" t="s">
        <v>137</v>
      </c>
      <c r="AV507" s="46"/>
      <c r="AW507" s="46"/>
      <c r="AX507" s="47"/>
    </row>
    <row r="508" spans="1:50" ht="23.1" customHeight="1">
      <c r="A508" s="35">
        <v>7</v>
      </c>
      <c r="B508" s="35">
        <v>1</v>
      </c>
      <c r="C508" s="36" t="s">
        <v>130</v>
      </c>
      <c r="D508" s="37"/>
      <c r="E508" s="37"/>
      <c r="F508" s="37"/>
      <c r="G508" s="37"/>
      <c r="H508" s="37"/>
      <c r="I508" s="37"/>
      <c r="J508" s="37"/>
      <c r="K508" s="37"/>
      <c r="L508" s="38"/>
      <c r="M508" s="39" t="s">
        <v>105</v>
      </c>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1">
        <v>5455.7160000000003</v>
      </c>
      <c r="AL508" s="42"/>
      <c r="AM508" s="42"/>
      <c r="AN508" s="42"/>
      <c r="AO508" s="42"/>
      <c r="AP508" s="42"/>
      <c r="AQ508" s="43" t="s">
        <v>137</v>
      </c>
      <c r="AR508" s="44"/>
      <c r="AS508" s="44"/>
      <c r="AT508" s="44"/>
      <c r="AU508" s="45" t="s">
        <v>137</v>
      </c>
      <c r="AV508" s="46"/>
      <c r="AW508" s="46"/>
      <c r="AX508" s="47"/>
    </row>
    <row r="509" spans="1:50" ht="23.1" customHeight="1">
      <c r="A509" s="35">
        <v>8</v>
      </c>
      <c r="B509" s="35">
        <v>1</v>
      </c>
      <c r="C509" s="36" t="s">
        <v>131</v>
      </c>
      <c r="D509" s="37"/>
      <c r="E509" s="37"/>
      <c r="F509" s="37"/>
      <c r="G509" s="37"/>
      <c r="H509" s="37"/>
      <c r="I509" s="37"/>
      <c r="J509" s="37"/>
      <c r="K509" s="37"/>
      <c r="L509" s="38"/>
      <c r="M509" s="39" t="s">
        <v>105</v>
      </c>
      <c r="N509" s="40"/>
      <c r="O509" s="40"/>
      <c r="P509" s="40"/>
      <c r="Q509" s="40"/>
      <c r="R509" s="40"/>
      <c r="S509" s="40"/>
      <c r="T509" s="40"/>
      <c r="U509" s="40"/>
      <c r="V509" s="40"/>
      <c r="W509" s="40"/>
      <c r="X509" s="40"/>
      <c r="Y509" s="40"/>
      <c r="Z509" s="40"/>
      <c r="AA509" s="40"/>
      <c r="AB509" s="40"/>
      <c r="AC509" s="40"/>
      <c r="AD509" s="40"/>
      <c r="AE509" s="40"/>
      <c r="AF509" s="40"/>
      <c r="AG509" s="40"/>
      <c r="AH509" s="40"/>
      <c r="AI509" s="40"/>
      <c r="AJ509" s="40"/>
      <c r="AK509" s="41">
        <v>5319.6670000000004</v>
      </c>
      <c r="AL509" s="42"/>
      <c r="AM509" s="42"/>
      <c r="AN509" s="42"/>
      <c r="AO509" s="42"/>
      <c r="AP509" s="42"/>
      <c r="AQ509" s="43" t="s">
        <v>137</v>
      </c>
      <c r="AR509" s="44"/>
      <c r="AS509" s="44"/>
      <c r="AT509" s="44"/>
      <c r="AU509" s="45" t="s">
        <v>137</v>
      </c>
      <c r="AV509" s="46"/>
      <c r="AW509" s="46"/>
      <c r="AX509" s="47"/>
    </row>
    <row r="510" spans="1:50" ht="23.1" customHeight="1">
      <c r="A510" s="35">
        <v>9</v>
      </c>
      <c r="B510" s="35">
        <v>1</v>
      </c>
      <c r="C510" s="36" t="s">
        <v>132</v>
      </c>
      <c r="D510" s="37"/>
      <c r="E510" s="37"/>
      <c r="F510" s="37"/>
      <c r="G510" s="37"/>
      <c r="H510" s="37"/>
      <c r="I510" s="37"/>
      <c r="J510" s="37"/>
      <c r="K510" s="37"/>
      <c r="L510" s="38"/>
      <c r="M510" s="39" t="s">
        <v>105</v>
      </c>
      <c r="N510" s="40"/>
      <c r="O510" s="40"/>
      <c r="P510" s="40"/>
      <c r="Q510" s="40"/>
      <c r="R510" s="40"/>
      <c r="S510" s="40"/>
      <c r="T510" s="40"/>
      <c r="U510" s="40"/>
      <c r="V510" s="40"/>
      <c r="W510" s="40"/>
      <c r="X510" s="40"/>
      <c r="Y510" s="40"/>
      <c r="Z510" s="40"/>
      <c r="AA510" s="40"/>
      <c r="AB510" s="40"/>
      <c r="AC510" s="40"/>
      <c r="AD510" s="40"/>
      <c r="AE510" s="40"/>
      <c r="AF510" s="40"/>
      <c r="AG510" s="40"/>
      <c r="AH510" s="40"/>
      <c r="AI510" s="40"/>
      <c r="AJ510" s="40"/>
      <c r="AK510" s="41">
        <v>5316.14</v>
      </c>
      <c r="AL510" s="42"/>
      <c r="AM510" s="42"/>
      <c r="AN510" s="42"/>
      <c r="AO510" s="42"/>
      <c r="AP510" s="42"/>
      <c r="AQ510" s="43" t="s">
        <v>137</v>
      </c>
      <c r="AR510" s="44"/>
      <c r="AS510" s="44"/>
      <c r="AT510" s="44"/>
      <c r="AU510" s="45" t="s">
        <v>137</v>
      </c>
      <c r="AV510" s="46"/>
      <c r="AW510" s="46"/>
      <c r="AX510" s="47"/>
    </row>
    <row r="511" spans="1:50" ht="23.1" customHeight="1">
      <c r="A511" s="35">
        <v>10</v>
      </c>
      <c r="B511" s="35">
        <v>1</v>
      </c>
      <c r="C511" s="36" t="s">
        <v>133</v>
      </c>
      <c r="D511" s="37"/>
      <c r="E511" s="37"/>
      <c r="F511" s="37"/>
      <c r="G511" s="37"/>
      <c r="H511" s="37"/>
      <c r="I511" s="37"/>
      <c r="J511" s="37"/>
      <c r="K511" s="37"/>
      <c r="L511" s="38"/>
      <c r="M511" s="39" t="s">
        <v>105</v>
      </c>
      <c r="N511" s="40"/>
      <c r="O511" s="40"/>
      <c r="P511" s="40"/>
      <c r="Q511" s="40"/>
      <c r="R511" s="40"/>
      <c r="S511" s="40"/>
      <c r="T511" s="40"/>
      <c r="U511" s="40"/>
      <c r="V511" s="40"/>
      <c r="W511" s="40"/>
      <c r="X511" s="40"/>
      <c r="Y511" s="40"/>
      <c r="Z511" s="40"/>
      <c r="AA511" s="40"/>
      <c r="AB511" s="40"/>
      <c r="AC511" s="40"/>
      <c r="AD511" s="40"/>
      <c r="AE511" s="40"/>
      <c r="AF511" s="40"/>
      <c r="AG511" s="40"/>
      <c r="AH511" s="40"/>
      <c r="AI511" s="40"/>
      <c r="AJ511" s="40"/>
      <c r="AK511" s="41">
        <v>5058.4110000000001</v>
      </c>
      <c r="AL511" s="42"/>
      <c r="AM511" s="42"/>
      <c r="AN511" s="42"/>
      <c r="AO511" s="42"/>
      <c r="AP511" s="42"/>
      <c r="AQ511" s="43" t="s">
        <v>137</v>
      </c>
      <c r="AR511" s="44"/>
      <c r="AS511" s="44"/>
      <c r="AT511" s="44"/>
      <c r="AU511" s="45" t="s">
        <v>137</v>
      </c>
      <c r="AV511" s="46"/>
      <c r="AW511" s="46"/>
      <c r="AX511" s="47"/>
    </row>
    <row r="512" spans="1:50" ht="23.1" hidden="1" customHeight="1">
      <c r="A512" s="35"/>
      <c r="B512" s="35"/>
      <c r="C512" s="36"/>
      <c r="D512" s="37"/>
      <c r="E512" s="37"/>
      <c r="F512" s="37"/>
      <c r="G512" s="37"/>
      <c r="H512" s="37"/>
      <c r="I512" s="37"/>
      <c r="J512" s="37"/>
      <c r="K512" s="37"/>
      <c r="L512" s="38"/>
      <c r="M512" s="39"/>
      <c r="N512" s="40"/>
      <c r="O512" s="40"/>
      <c r="P512" s="40"/>
      <c r="Q512" s="40"/>
      <c r="R512" s="40"/>
      <c r="S512" s="40"/>
      <c r="T512" s="40"/>
      <c r="U512" s="40"/>
      <c r="V512" s="40"/>
      <c r="W512" s="40"/>
      <c r="X512" s="40"/>
      <c r="Y512" s="40"/>
      <c r="Z512" s="40"/>
      <c r="AA512" s="40"/>
      <c r="AB512" s="40"/>
      <c r="AC512" s="40"/>
      <c r="AD512" s="40"/>
      <c r="AE512" s="40"/>
      <c r="AF512" s="40"/>
      <c r="AG512" s="40"/>
      <c r="AH512" s="40"/>
      <c r="AI512" s="40"/>
      <c r="AJ512" s="40"/>
      <c r="AK512" s="41"/>
      <c r="AL512" s="42"/>
      <c r="AM512" s="42"/>
      <c r="AN512" s="42"/>
      <c r="AO512" s="42"/>
      <c r="AP512" s="42"/>
      <c r="AQ512" s="43"/>
      <c r="AR512" s="44"/>
      <c r="AS512" s="44"/>
      <c r="AT512" s="44"/>
      <c r="AU512" s="45"/>
      <c r="AV512" s="46"/>
      <c r="AW512" s="46"/>
      <c r="AX512" s="47"/>
    </row>
    <row r="513" spans="1:50" ht="23.1" hidden="1" customHeight="1">
      <c r="A513" s="35"/>
      <c r="B513" s="35"/>
      <c r="C513" s="36"/>
      <c r="D513" s="37"/>
      <c r="E513" s="37"/>
      <c r="F513" s="37"/>
      <c r="G513" s="37"/>
      <c r="H513" s="37"/>
      <c r="I513" s="37"/>
      <c r="J513" s="37"/>
      <c r="K513" s="37"/>
      <c r="L513" s="38"/>
      <c r="M513" s="39"/>
      <c r="N513" s="40"/>
      <c r="O513" s="40"/>
      <c r="P513" s="40"/>
      <c r="Q513" s="40"/>
      <c r="R513" s="40"/>
      <c r="S513" s="40"/>
      <c r="T513" s="40"/>
      <c r="U513" s="40"/>
      <c r="V513" s="40"/>
      <c r="W513" s="40"/>
      <c r="X513" s="40"/>
      <c r="Y513" s="40"/>
      <c r="Z513" s="40"/>
      <c r="AA513" s="40"/>
      <c r="AB513" s="40"/>
      <c r="AC513" s="40"/>
      <c r="AD513" s="40"/>
      <c r="AE513" s="40"/>
      <c r="AF513" s="40"/>
      <c r="AG513" s="40"/>
      <c r="AH513" s="40"/>
      <c r="AI513" s="40"/>
      <c r="AJ513" s="40"/>
      <c r="AK513" s="41"/>
      <c r="AL513" s="42"/>
      <c r="AM513" s="42"/>
      <c r="AN513" s="42"/>
      <c r="AO513" s="42"/>
      <c r="AP513" s="42"/>
      <c r="AQ513" s="43"/>
      <c r="AR513" s="44"/>
      <c r="AS513" s="44"/>
      <c r="AT513" s="44"/>
      <c r="AU513" s="45"/>
      <c r="AV513" s="46"/>
      <c r="AW513" s="46"/>
      <c r="AX513" s="47"/>
    </row>
    <row r="514" spans="1:50" ht="23.1" hidden="1" customHeight="1">
      <c r="A514" s="35"/>
      <c r="B514" s="35"/>
      <c r="C514" s="36"/>
      <c r="D514" s="37"/>
      <c r="E514" s="37"/>
      <c r="F514" s="37"/>
      <c r="G514" s="37"/>
      <c r="H514" s="37"/>
      <c r="I514" s="37"/>
      <c r="J514" s="37"/>
      <c r="K514" s="37"/>
      <c r="L514" s="38"/>
      <c r="M514" s="39"/>
      <c r="N514" s="40"/>
      <c r="O514" s="40"/>
      <c r="P514" s="40"/>
      <c r="Q514" s="40"/>
      <c r="R514" s="40"/>
      <c r="S514" s="40"/>
      <c r="T514" s="40"/>
      <c r="U514" s="40"/>
      <c r="V514" s="40"/>
      <c r="W514" s="40"/>
      <c r="X514" s="40"/>
      <c r="Y514" s="40"/>
      <c r="Z514" s="40"/>
      <c r="AA514" s="40"/>
      <c r="AB514" s="40"/>
      <c r="AC514" s="40"/>
      <c r="AD514" s="40"/>
      <c r="AE514" s="40"/>
      <c r="AF514" s="40"/>
      <c r="AG514" s="40"/>
      <c r="AH514" s="40"/>
      <c r="AI514" s="40"/>
      <c r="AJ514" s="40"/>
      <c r="AK514" s="41"/>
      <c r="AL514" s="42"/>
      <c r="AM514" s="42"/>
      <c r="AN514" s="42"/>
      <c r="AO514" s="42"/>
      <c r="AP514" s="42"/>
      <c r="AQ514" s="43"/>
      <c r="AR514" s="44"/>
      <c r="AS514" s="44"/>
      <c r="AT514" s="44"/>
      <c r="AU514" s="45"/>
      <c r="AV514" s="46"/>
      <c r="AW514" s="46"/>
      <c r="AX514" s="47"/>
    </row>
    <row r="515" spans="1:50" ht="23.1" hidden="1" customHeight="1">
      <c r="A515" s="35"/>
      <c r="B515" s="35"/>
      <c r="C515" s="36"/>
      <c r="D515" s="37"/>
      <c r="E515" s="37"/>
      <c r="F515" s="37"/>
      <c r="G515" s="37"/>
      <c r="H515" s="37"/>
      <c r="I515" s="37"/>
      <c r="J515" s="37"/>
      <c r="K515" s="37"/>
      <c r="L515" s="38"/>
      <c r="M515" s="39"/>
      <c r="N515" s="40"/>
      <c r="O515" s="40"/>
      <c r="P515" s="40"/>
      <c r="Q515" s="40"/>
      <c r="R515" s="40"/>
      <c r="S515" s="40"/>
      <c r="T515" s="40"/>
      <c r="U515" s="40"/>
      <c r="V515" s="40"/>
      <c r="W515" s="40"/>
      <c r="X515" s="40"/>
      <c r="Y515" s="40"/>
      <c r="Z515" s="40"/>
      <c r="AA515" s="40"/>
      <c r="AB515" s="40"/>
      <c r="AC515" s="40"/>
      <c r="AD515" s="40"/>
      <c r="AE515" s="40"/>
      <c r="AF515" s="40"/>
      <c r="AG515" s="40"/>
      <c r="AH515" s="40"/>
      <c r="AI515" s="40"/>
      <c r="AJ515" s="40"/>
      <c r="AK515" s="41"/>
      <c r="AL515" s="42"/>
      <c r="AM515" s="42"/>
      <c r="AN515" s="42"/>
      <c r="AO515" s="42"/>
      <c r="AP515" s="42"/>
      <c r="AQ515" s="43"/>
      <c r="AR515" s="44"/>
      <c r="AS515" s="44"/>
      <c r="AT515" s="44"/>
      <c r="AU515" s="45"/>
      <c r="AV515" s="46"/>
      <c r="AW515" s="46"/>
      <c r="AX515" s="47"/>
    </row>
    <row r="516" spans="1:50" ht="23.1" hidden="1" customHeight="1">
      <c r="A516" s="35"/>
      <c r="B516" s="35"/>
      <c r="C516" s="36"/>
      <c r="D516" s="37"/>
      <c r="E516" s="37"/>
      <c r="F516" s="37"/>
      <c r="G516" s="37"/>
      <c r="H516" s="37"/>
      <c r="I516" s="37"/>
      <c r="J516" s="37"/>
      <c r="K516" s="37"/>
      <c r="L516" s="38"/>
      <c r="M516" s="39"/>
      <c r="N516" s="40"/>
      <c r="O516" s="40"/>
      <c r="P516" s="40"/>
      <c r="Q516" s="40"/>
      <c r="R516" s="40"/>
      <c r="S516" s="40"/>
      <c r="T516" s="40"/>
      <c r="U516" s="40"/>
      <c r="V516" s="40"/>
      <c r="W516" s="40"/>
      <c r="X516" s="40"/>
      <c r="Y516" s="40"/>
      <c r="Z516" s="40"/>
      <c r="AA516" s="40"/>
      <c r="AB516" s="40"/>
      <c r="AC516" s="40"/>
      <c r="AD516" s="40"/>
      <c r="AE516" s="40"/>
      <c r="AF516" s="40"/>
      <c r="AG516" s="40"/>
      <c r="AH516" s="40"/>
      <c r="AI516" s="40"/>
      <c r="AJ516" s="40"/>
      <c r="AK516" s="41"/>
      <c r="AL516" s="42"/>
      <c r="AM516" s="42"/>
      <c r="AN516" s="42"/>
      <c r="AO516" s="42"/>
      <c r="AP516" s="42"/>
      <c r="AQ516" s="43"/>
      <c r="AR516" s="44"/>
      <c r="AS516" s="44"/>
      <c r="AT516" s="44"/>
      <c r="AU516" s="45"/>
      <c r="AV516" s="46"/>
      <c r="AW516" s="46"/>
      <c r="AX516" s="47"/>
    </row>
    <row r="517" spans="1:50" ht="23.1" hidden="1" customHeight="1">
      <c r="A517" s="35"/>
      <c r="B517" s="35"/>
      <c r="C517" s="36"/>
      <c r="D517" s="37"/>
      <c r="E517" s="37"/>
      <c r="F517" s="37"/>
      <c r="G517" s="37"/>
      <c r="H517" s="37"/>
      <c r="I517" s="37"/>
      <c r="J517" s="37"/>
      <c r="K517" s="37"/>
      <c r="L517" s="38"/>
      <c r="M517" s="39"/>
      <c r="N517" s="40"/>
      <c r="O517" s="40"/>
      <c r="P517" s="40"/>
      <c r="Q517" s="40"/>
      <c r="R517" s="40"/>
      <c r="S517" s="40"/>
      <c r="T517" s="40"/>
      <c r="U517" s="40"/>
      <c r="V517" s="40"/>
      <c r="W517" s="40"/>
      <c r="X517" s="40"/>
      <c r="Y517" s="40"/>
      <c r="Z517" s="40"/>
      <c r="AA517" s="40"/>
      <c r="AB517" s="40"/>
      <c r="AC517" s="40"/>
      <c r="AD517" s="40"/>
      <c r="AE517" s="40"/>
      <c r="AF517" s="40"/>
      <c r="AG517" s="40"/>
      <c r="AH517" s="40"/>
      <c r="AI517" s="40"/>
      <c r="AJ517" s="40"/>
      <c r="AK517" s="41"/>
      <c r="AL517" s="42"/>
      <c r="AM517" s="42"/>
      <c r="AN517" s="42"/>
      <c r="AO517" s="42"/>
      <c r="AP517" s="42"/>
      <c r="AQ517" s="43"/>
      <c r="AR517" s="44"/>
      <c r="AS517" s="44"/>
      <c r="AT517" s="44"/>
      <c r="AU517" s="45"/>
      <c r="AV517" s="46"/>
      <c r="AW517" s="46"/>
      <c r="AX517" s="47"/>
    </row>
    <row r="518" spans="1:50" ht="23.1" hidden="1" customHeight="1">
      <c r="A518" s="35"/>
      <c r="B518" s="35"/>
      <c r="C518" s="36"/>
      <c r="D518" s="37"/>
      <c r="E518" s="37"/>
      <c r="F518" s="37"/>
      <c r="G518" s="37"/>
      <c r="H518" s="37"/>
      <c r="I518" s="37"/>
      <c r="J518" s="37"/>
      <c r="K518" s="37"/>
      <c r="L518" s="38"/>
      <c r="M518" s="39"/>
      <c r="N518" s="40"/>
      <c r="O518" s="40"/>
      <c r="P518" s="40"/>
      <c r="Q518" s="40"/>
      <c r="R518" s="40"/>
      <c r="S518" s="40"/>
      <c r="T518" s="40"/>
      <c r="U518" s="40"/>
      <c r="V518" s="40"/>
      <c r="W518" s="40"/>
      <c r="X518" s="40"/>
      <c r="Y518" s="40"/>
      <c r="Z518" s="40"/>
      <c r="AA518" s="40"/>
      <c r="AB518" s="40"/>
      <c r="AC518" s="40"/>
      <c r="AD518" s="40"/>
      <c r="AE518" s="40"/>
      <c r="AF518" s="40"/>
      <c r="AG518" s="40"/>
      <c r="AH518" s="40"/>
      <c r="AI518" s="40"/>
      <c r="AJ518" s="40"/>
      <c r="AK518" s="41"/>
      <c r="AL518" s="42"/>
      <c r="AM518" s="42"/>
      <c r="AN518" s="42"/>
      <c r="AO518" s="42"/>
      <c r="AP518" s="42"/>
      <c r="AQ518" s="43"/>
      <c r="AR518" s="44"/>
      <c r="AS518" s="44"/>
      <c r="AT518" s="44"/>
      <c r="AU518" s="45"/>
      <c r="AV518" s="46"/>
      <c r="AW518" s="46"/>
      <c r="AX518" s="47"/>
    </row>
    <row r="519" spans="1:50" ht="23.1" hidden="1" customHeight="1">
      <c r="A519" s="35"/>
      <c r="B519" s="35"/>
      <c r="C519" s="36"/>
      <c r="D519" s="37"/>
      <c r="E519" s="37"/>
      <c r="F519" s="37"/>
      <c r="G519" s="37"/>
      <c r="H519" s="37"/>
      <c r="I519" s="37"/>
      <c r="J519" s="37"/>
      <c r="K519" s="37"/>
      <c r="L519" s="38"/>
      <c r="M519" s="39"/>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1"/>
      <c r="AL519" s="42"/>
      <c r="AM519" s="42"/>
      <c r="AN519" s="42"/>
      <c r="AO519" s="42"/>
      <c r="AP519" s="42"/>
      <c r="AQ519" s="43"/>
      <c r="AR519" s="44"/>
      <c r="AS519" s="44"/>
      <c r="AT519" s="44"/>
      <c r="AU519" s="45"/>
      <c r="AV519" s="46"/>
      <c r="AW519" s="46"/>
      <c r="AX519" s="47"/>
    </row>
    <row r="520" spans="1:50" ht="23.1" hidden="1" customHeight="1">
      <c r="A520" s="35"/>
      <c r="B520" s="35"/>
      <c r="C520" s="36"/>
      <c r="D520" s="37"/>
      <c r="E520" s="37"/>
      <c r="F520" s="37"/>
      <c r="G520" s="37"/>
      <c r="H520" s="37"/>
      <c r="I520" s="37"/>
      <c r="J520" s="37"/>
      <c r="K520" s="37"/>
      <c r="L520" s="38"/>
      <c r="M520" s="39"/>
      <c r="N520" s="40"/>
      <c r="O520" s="40"/>
      <c r="P520" s="40"/>
      <c r="Q520" s="40"/>
      <c r="R520" s="40"/>
      <c r="S520" s="40"/>
      <c r="T520" s="40"/>
      <c r="U520" s="40"/>
      <c r="V520" s="40"/>
      <c r="W520" s="40"/>
      <c r="X520" s="40"/>
      <c r="Y520" s="40"/>
      <c r="Z520" s="40"/>
      <c r="AA520" s="40"/>
      <c r="AB520" s="40"/>
      <c r="AC520" s="40"/>
      <c r="AD520" s="40"/>
      <c r="AE520" s="40"/>
      <c r="AF520" s="40"/>
      <c r="AG520" s="40"/>
      <c r="AH520" s="40"/>
      <c r="AI520" s="40"/>
      <c r="AJ520" s="40"/>
      <c r="AK520" s="41"/>
      <c r="AL520" s="42"/>
      <c r="AM520" s="42"/>
      <c r="AN520" s="42"/>
      <c r="AO520" s="42"/>
      <c r="AP520" s="42"/>
      <c r="AQ520" s="43"/>
      <c r="AR520" s="44"/>
      <c r="AS520" s="44"/>
      <c r="AT520" s="44"/>
      <c r="AU520" s="45"/>
      <c r="AV520" s="46"/>
      <c r="AW520" s="46"/>
      <c r="AX520" s="47"/>
    </row>
    <row r="521" spans="1:50" ht="23.1" hidden="1" customHeight="1">
      <c r="A521" s="35"/>
      <c r="B521" s="35"/>
      <c r="C521" s="36"/>
      <c r="D521" s="37"/>
      <c r="E521" s="37"/>
      <c r="F521" s="37"/>
      <c r="G521" s="37"/>
      <c r="H521" s="37"/>
      <c r="I521" s="37"/>
      <c r="J521" s="37"/>
      <c r="K521" s="37"/>
      <c r="L521" s="38"/>
      <c r="M521" s="39"/>
      <c r="N521" s="40"/>
      <c r="O521" s="40"/>
      <c r="P521" s="40"/>
      <c r="Q521" s="40"/>
      <c r="R521" s="40"/>
      <c r="S521" s="40"/>
      <c r="T521" s="40"/>
      <c r="U521" s="40"/>
      <c r="V521" s="40"/>
      <c r="W521" s="40"/>
      <c r="X521" s="40"/>
      <c r="Y521" s="40"/>
      <c r="Z521" s="40"/>
      <c r="AA521" s="40"/>
      <c r="AB521" s="40"/>
      <c r="AC521" s="40"/>
      <c r="AD521" s="40"/>
      <c r="AE521" s="40"/>
      <c r="AF521" s="40"/>
      <c r="AG521" s="40"/>
      <c r="AH521" s="40"/>
      <c r="AI521" s="40"/>
      <c r="AJ521" s="40"/>
      <c r="AK521" s="41"/>
      <c r="AL521" s="42"/>
      <c r="AM521" s="42"/>
      <c r="AN521" s="42"/>
      <c r="AO521" s="42"/>
      <c r="AP521" s="42"/>
      <c r="AQ521" s="43"/>
      <c r="AR521" s="44"/>
      <c r="AS521" s="44"/>
      <c r="AT521" s="44"/>
      <c r="AU521" s="45"/>
      <c r="AV521" s="46"/>
      <c r="AW521" s="46"/>
      <c r="AX521" s="47"/>
    </row>
    <row r="522" spans="1:50" ht="23.1" hidden="1" customHeight="1">
      <c r="A522" s="35"/>
      <c r="B522" s="35"/>
      <c r="C522" s="36"/>
      <c r="D522" s="37"/>
      <c r="E522" s="37"/>
      <c r="F522" s="37"/>
      <c r="G522" s="37"/>
      <c r="H522" s="37"/>
      <c r="I522" s="37"/>
      <c r="J522" s="37"/>
      <c r="K522" s="37"/>
      <c r="L522" s="38"/>
      <c r="M522" s="39"/>
      <c r="N522" s="40"/>
      <c r="O522" s="40"/>
      <c r="P522" s="40"/>
      <c r="Q522" s="40"/>
      <c r="R522" s="40"/>
      <c r="S522" s="40"/>
      <c r="T522" s="40"/>
      <c r="U522" s="40"/>
      <c r="V522" s="40"/>
      <c r="W522" s="40"/>
      <c r="X522" s="40"/>
      <c r="Y522" s="40"/>
      <c r="Z522" s="40"/>
      <c r="AA522" s="40"/>
      <c r="AB522" s="40"/>
      <c r="AC522" s="40"/>
      <c r="AD522" s="40"/>
      <c r="AE522" s="40"/>
      <c r="AF522" s="40"/>
      <c r="AG522" s="40"/>
      <c r="AH522" s="40"/>
      <c r="AI522" s="40"/>
      <c r="AJ522" s="40"/>
      <c r="AK522" s="41"/>
      <c r="AL522" s="42"/>
      <c r="AM522" s="42"/>
      <c r="AN522" s="42"/>
      <c r="AO522" s="42"/>
      <c r="AP522" s="42"/>
      <c r="AQ522" s="43"/>
      <c r="AR522" s="44"/>
      <c r="AS522" s="44"/>
      <c r="AT522" s="44"/>
      <c r="AU522" s="45"/>
      <c r="AV522" s="46"/>
      <c r="AW522" s="46"/>
      <c r="AX522" s="47"/>
    </row>
    <row r="523" spans="1:50" ht="23.1" hidden="1" customHeight="1">
      <c r="A523" s="35"/>
      <c r="B523" s="35"/>
      <c r="C523" s="36"/>
      <c r="D523" s="37"/>
      <c r="E523" s="37"/>
      <c r="F523" s="37"/>
      <c r="G523" s="37"/>
      <c r="H523" s="37"/>
      <c r="I523" s="37"/>
      <c r="J523" s="37"/>
      <c r="K523" s="37"/>
      <c r="L523" s="38"/>
      <c r="M523" s="39"/>
      <c r="N523" s="40"/>
      <c r="O523" s="40"/>
      <c r="P523" s="40"/>
      <c r="Q523" s="40"/>
      <c r="R523" s="40"/>
      <c r="S523" s="40"/>
      <c r="T523" s="40"/>
      <c r="U523" s="40"/>
      <c r="V523" s="40"/>
      <c r="W523" s="40"/>
      <c r="X523" s="40"/>
      <c r="Y523" s="40"/>
      <c r="Z523" s="40"/>
      <c r="AA523" s="40"/>
      <c r="AB523" s="40"/>
      <c r="AC523" s="40"/>
      <c r="AD523" s="40"/>
      <c r="AE523" s="40"/>
      <c r="AF523" s="40"/>
      <c r="AG523" s="40"/>
      <c r="AH523" s="40"/>
      <c r="AI523" s="40"/>
      <c r="AJ523" s="40"/>
      <c r="AK523" s="41"/>
      <c r="AL523" s="42"/>
      <c r="AM523" s="42"/>
      <c r="AN523" s="42"/>
      <c r="AO523" s="42"/>
      <c r="AP523" s="42"/>
      <c r="AQ523" s="43"/>
      <c r="AR523" s="44"/>
      <c r="AS523" s="44"/>
      <c r="AT523" s="44"/>
      <c r="AU523" s="45"/>
      <c r="AV523" s="46"/>
      <c r="AW523" s="46"/>
      <c r="AX523" s="47"/>
    </row>
    <row r="524" spans="1:50" ht="23.1" hidden="1" customHeight="1">
      <c r="A524" s="35"/>
      <c r="B524" s="35"/>
      <c r="C524" s="36"/>
      <c r="D524" s="37"/>
      <c r="E524" s="37"/>
      <c r="F524" s="37"/>
      <c r="G524" s="37"/>
      <c r="H524" s="37"/>
      <c r="I524" s="37"/>
      <c r="J524" s="37"/>
      <c r="K524" s="37"/>
      <c r="L524" s="38"/>
      <c r="M524" s="39"/>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1"/>
      <c r="AL524" s="42"/>
      <c r="AM524" s="42"/>
      <c r="AN524" s="42"/>
      <c r="AO524" s="42"/>
      <c r="AP524" s="42"/>
      <c r="AQ524" s="43"/>
      <c r="AR524" s="44"/>
      <c r="AS524" s="44"/>
      <c r="AT524" s="44"/>
      <c r="AU524" s="45"/>
      <c r="AV524" s="46"/>
      <c r="AW524" s="46"/>
      <c r="AX524" s="47"/>
    </row>
    <row r="525" spans="1:50" ht="23.1" hidden="1" customHeight="1">
      <c r="A525" s="35"/>
      <c r="B525" s="35"/>
      <c r="C525" s="36"/>
      <c r="D525" s="37"/>
      <c r="E525" s="37"/>
      <c r="F525" s="37"/>
      <c r="G525" s="37"/>
      <c r="H525" s="37"/>
      <c r="I525" s="37"/>
      <c r="J525" s="37"/>
      <c r="K525" s="37"/>
      <c r="L525" s="38"/>
      <c r="M525" s="39"/>
      <c r="N525" s="40"/>
      <c r="O525" s="40"/>
      <c r="P525" s="40"/>
      <c r="Q525" s="40"/>
      <c r="R525" s="40"/>
      <c r="S525" s="40"/>
      <c r="T525" s="40"/>
      <c r="U525" s="40"/>
      <c r="V525" s="40"/>
      <c r="W525" s="40"/>
      <c r="X525" s="40"/>
      <c r="Y525" s="40"/>
      <c r="Z525" s="40"/>
      <c r="AA525" s="40"/>
      <c r="AB525" s="40"/>
      <c r="AC525" s="40"/>
      <c r="AD525" s="40"/>
      <c r="AE525" s="40"/>
      <c r="AF525" s="40"/>
      <c r="AG525" s="40"/>
      <c r="AH525" s="40"/>
      <c r="AI525" s="40"/>
      <c r="AJ525" s="40"/>
      <c r="AK525" s="41"/>
      <c r="AL525" s="42"/>
      <c r="AM525" s="42"/>
      <c r="AN525" s="42"/>
      <c r="AO525" s="42"/>
      <c r="AP525" s="42"/>
      <c r="AQ525" s="43"/>
      <c r="AR525" s="44"/>
      <c r="AS525" s="44"/>
      <c r="AT525" s="44"/>
      <c r="AU525" s="45"/>
      <c r="AV525" s="46"/>
      <c r="AW525" s="46"/>
      <c r="AX525" s="47"/>
    </row>
    <row r="526" spans="1:50" ht="23.1" hidden="1" customHeight="1">
      <c r="A526" s="35"/>
      <c r="B526" s="35"/>
      <c r="C526" s="36"/>
      <c r="D526" s="37"/>
      <c r="E526" s="37"/>
      <c r="F526" s="37"/>
      <c r="G526" s="37"/>
      <c r="H526" s="37"/>
      <c r="I526" s="37"/>
      <c r="J526" s="37"/>
      <c r="K526" s="37"/>
      <c r="L526" s="38"/>
      <c r="M526" s="39"/>
      <c r="N526" s="40"/>
      <c r="O526" s="40"/>
      <c r="P526" s="40"/>
      <c r="Q526" s="40"/>
      <c r="R526" s="40"/>
      <c r="S526" s="40"/>
      <c r="T526" s="40"/>
      <c r="U526" s="40"/>
      <c r="V526" s="40"/>
      <c r="W526" s="40"/>
      <c r="X526" s="40"/>
      <c r="Y526" s="40"/>
      <c r="Z526" s="40"/>
      <c r="AA526" s="40"/>
      <c r="AB526" s="40"/>
      <c r="AC526" s="40"/>
      <c r="AD526" s="40"/>
      <c r="AE526" s="40"/>
      <c r="AF526" s="40"/>
      <c r="AG526" s="40"/>
      <c r="AH526" s="40"/>
      <c r="AI526" s="40"/>
      <c r="AJ526" s="40"/>
      <c r="AK526" s="41"/>
      <c r="AL526" s="42"/>
      <c r="AM526" s="42"/>
      <c r="AN526" s="42"/>
      <c r="AO526" s="42"/>
      <c r="AP526" s="42"/>
      <c r="AQ526" s="43"/>
      <c r="AR526" s="44"/>
      <c r="AS526" s="44"/>
      <c r="AT526" s="44"/>
      <c r="AU526" s="45"/>
      <c r="AV526" s="46"/>
      <c r="AW526" s="46"/>
      <c r="AX526" s="47"/>
    </row>
    <row r="527" spans="1:50" ht="23.1" hidden="1" customHeight="1">
      <c r="A527" s="35"/>
      <c r="B527" s="35"/>
      <c r="C527" s="36"/>
      <c r="D527" s="37"/>
      <c r="E527" s="37"/>
      <c r="F527" s="37"/>
      <c r="G527" s="37"/>
      <c r="H527" s="37"/>
      <c r="I527" s="37"/>
      <c r="J527" s="37"/>
      <c r="K527" s="37"/>
      <c r="L527" s="38"/>
      <c r="M527" s="39"/>
      <c r="N527" s="40"/>
      <c r="O527" s="40"/>
      <c r="P527" s="40"/>
      <c r="Q527" s="40"/>
      <c r="R527" s="40"/>
      <c r="S527" s="40"/>
      <c r="T527" s="40"/>
      <c r="U527" s="40"/>
      <c r="V527" s="40"/>
      <c r="W527" s="40"/>
      <c r="X527" s="40"/>
      <c r="Y527" s="40"/>
      <c r="Z527" s="40"/>
      <c r="AA527" s="40"/>
      <c r="AB527" s="40"/>
      <c r="AC527" s="40"/>
      <c r="AD527" s="40"/>
      <c r="AE527" s="40"/>
      <c r="AF527" s="40"/>
      <c r="AG527" s="40"/>
      <c r="AH527" s="40"/>
      <c r="AI527" s="40"/>
      <c r="AJ527" s="40"/>
      <c r="AK527" s="41"/>
      <c r="AL527" s="42"/>
      <c r="AM527" s="42"/>
      <c r="AN527" s="42"/>
      <c r="AO527" s="42"/>
      <c r="AP527" s="42"/>
      <c r="AQ527" s="43"/>
      <c r="AR527" s="44"/>
      <c r="AS527" s="44"/>
      <c r="AT527" s="44"/>
      <c r="AU527" s="45"/>
      <c r="AV527" s="46"/>
      <c r="AW527" s="46"/>
      <c r="AX527" s="47"/>
    </row>
    <row r="528" spans="1:50" ht="23.1" hidden="1" customHeight="1">
      <c r="A528" s="35"/>
      <c r="B528" s="35"/>
      <c r="C528" s="36"/>
      <c r="D528" s="37"/>
      <c r="E528" s="37"/>
      <c r="F528" s="37"/>
      <c r="G528" s="37"/>
      <c r="H528" s="37"/>
      <c r="I528" s="37"/>
      <c r="J528" s="37"/>
      <c r="K528" s="37"/>
      <c r="L528" s="38"/>
      <c r="M528" s="39"/>
      <c r="N528" s="40"/>
      <c r="O528" s="40"/>
      <c r="P528" s="40"/>
      <c r="Q528" s="40"/>
      <c r="R528" s="40"/>
      <c r="S528" s="40"/>
      <c r="T528" s="40"/>
      <c r="U528" s="40"/>
      <c r="V528" s="40"/>
      <c r="W528" s="40"/>
      <c r="X528" s="40"/>
      <c r="Y528" s="40"/>
      <c r="Z528" s="40"/>
      <c r="AA528" s="40"/>
      <c r="AB528" s="40"/>
      <c r="AC528" s="40"/>
      <c r="AD528" s="40"/>
      <c r="AE528" s="40"/>
      <c r="AF528" s="40"/>
      <c r="AG528" s="40"/>
      <c r="AH528" s="40"/>
      <c r="AI528" s="40"/>
      <c r="AJ528" s="40"/>
      <c r="AK528" s="41"/>
      <c r="AL528" s="42"/>
      <c r="AM528" s="42"/>
      <c r="AN528" s="42"/>
      <c r="AO528" s="42"/>
      <c r="AP528" s="42"/>
      <c r="AQ528" s="43"/>
      <c r="AR528" s="44"/>
      <c r="AS528" s="44"/>
      <c r="AT528" s="44"/>
      <c r="AU528" s="45"/>
      <c r="AV528" s="46"/>
      <c r="AW528" s="46"/>
      <c r="AX528" s="47"/>
    </row>
    <row r="529" spans="1:50" ht="23.1" hidden="1" customHeight="1">
      <c r="A529" s="35"/>
      <c r="B529" s="35"/>
      <c r="C529" s="36"/>
      <c r="D529" s="37"/>
      <c r="E529" s="37"/>
      <c r="F529" s="37"/>
      <c r="G529" s="37"/>
      <c r="H529" s="37"/>
      <c r="I529" s="37"/>
      <c r="J529" s="37"/>
      <c r="K529" s="37"/>
      <c r="L529" s="38"/>
      <c r="M529" s="39"/>
      <c r="N529" s="40"/>
      <c r="O529" s="40"/>
      <c r="P529" s="40"/>
      <c r="Q529" s="40"/>
      <c r="R529" s="40"/>
      <c r="S529" s="40"/>
      <c r="T529" s="40"/>
      <c r="U529" s="40"/>
      <c r="V529" s="40"/>
      <c r="W529" s="40"/>
      <c r="X529" s="40"/>
      <c r="Y529" s="40"/>
      <c r="Z529" s="40"/>
      <c r="AA529" s="40"/>
      <c r="AB529" s="40"/>
      <c r="AC529" s="40"/>
      <c r="AD529" s="40"/>
      <c r="AE529" s="40"/>
      <c r="AF529" s="40"/>
      <c r="AG529" s="40"/>
      <c r="AH529" s="40"/>
      <c r="AI529" s="40"/>
      <c r="AJ529" s="40"/>
      <c r="AK529" s="41"/>
      <c r="AL529" s="42"/>
      <c r="AM529" s="42"/>
      <c r="AN529" s="42"/>
      <c r="AO529" s="42"/>
      <c r="AP529" s="42"/>
      <c r="AQ529" s="43"/>
      <c r="AR529" s="44"/>
      <c r="AS529" s="44"/>
      <c r="AT529" s="44"/>
      <c r="AU529" s="45"/>
      <c r="AV529" s="46"/>
      <c r="AW529" s="46"/>
      <c r="AX529" s="47"/>
    </row>
    <row r="530" spans="1:50" ht="23.1" hidden="1" customHeight="1">
      <c r="A530" s="35"/>
      <c r="B530" s="35"/>
      <c r="C530" s="36"/>
      <c r="D530" s="37"/>
      <c r="E530" s="37"/>
      <c r="F530" s="37"/>
      <c r="G530" s="37"/>
      <c r="H530" s="37"/>
      <c r="I530" s="37"/>
      <c r="J530" s="37"/>
      <c r="K530" s="37"/>
      <c r="L530" s="38"/>
      <c r="M530" s="39"/>
      <c r="N530" s="40"/>
      <c r="O530" s="40"/>
      <c r="P530" s="40"/>
      <c r="Q530" s="40"/>
      <c r="R530" s="40"/>
      <c r="S530" s="40"/>
      <c r="T530" s="40"/>
      <c r="U530" s="40"/>
      <c r="V530" s="40"/>
      <c r="W530" s="40"/>
      <c r="X530" s="40"/>
      <c r="Y530" s="40"/>
      <c r="Z530" s="40"/>
      <c r="AA530" s="40"/>
      <c r="AB530" s="40"/>
      <c r="AC530" s="40"/>
      <c r="AD530" s="40"/>
      <c r="AE530" s="40"/>
      <c r="AF530" s="40"/>
      <c r="AG530" s="40"/>
      <c r="AH530" s="40"/>
      <c r="AI530" s="40"/>
      <c r="AJ530" s="40"/>
      <c r="AK530" s="41"/>
      <c r="AL530" s="42"/>
      <c r="AM530" s="42"/>
      <c r="AN530" s="42"/>
      <c r="AO530" s="42"/>
      <c r="AP530" s="42"/>
      <c r="AQ530" s="43"/>
      <c r="AR530" s="44"/>
      <c r="AS530" s="44"/>
      <c r="AT530" s="44"/>
      <c r="AU530" s="45"/>
      <c r="AV530" s="46"/>
      <c r="AW530" s="46"/>
      <c r="AX530" s="47"/>
    </row>
    <row r="531" spans="1:50" ht="23.1" hidden="1" customHeight="1">
      <c r="A531" s="35"/>
      <c r="B531" s="35"/>
      <c r="C531" s="36"/>
      <c r="D531" s="37"/>
      <c r="E531" s="37"/>
      <c r="F531" s="37"/>
      <c r="G531" s="37"/>
      <c r="H531" s="37"/>
      <c r="I531" s="37"/>
      <c r="J531" s="37"/>
      <c r="K531" s="37"/>
      <c r="L531" s="38"/>
      <c r="M531" s="39"/>
      <c r="N531" s="40"/>
      <c r="O531" s="40"/>
      <c r="P531" s="40"/>
      <c r="Q531" s="40"/>
      <c r="R531" s="40"/>
      <c r="S531" s="40"/>
      <c r="T531" s="40"/>
      <c r="U531" s="40"/>
      <c r="V531" s="40"/>
      <c r="W531" s="40"/>
      <c r="X531" s="40"/>
      <c r="Y531" s="40"/>
      <c r="Z531" s="40"/>
      <c r="AA531" s="40"/>
      <c r="AB531" s="40"/>
      <c r="AC531" s="40"/>
      <c r="AD531" s="40"/>
      <c r="AE531" s="40"/>
      <c r="AF531" s="40"/>
      <c r="AG531" s="40"/>
      <c r="AH531" s="40"/>
      <c r="AI531" s="40"/>
      <c r="AJ531" s="40"/>
      <c r="AK531" s="41"/>
      <c r="AL531" s="42"/>
      <c r="AM531" s="42"/>
      <c r="AN531" s="42"/>
      <c r="AO531" s="42"/>
      <c r="AP531" s="42"/>
      <c r="AQ531" s="43"/>
      <c r="AR531" s="44"/>
      <c r="AS531" s="44"/>
      <c r="AT531" s="44"/>
      <c r="AU531" s="45"/>
      <c r="AV531" s="46"/>
      <c r="AW531" s="46"/>
      <c r="AX531" s="47"/>
    </row>
    <row r="532" spans="1:50">
      <c r="A532" s="29"/>
      <c r="B532" s="24" t="s">
        <v>134</v>
      </c>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c r="AB532" s="29"/>
      <c r="AC532" s="29"/>
      <c r="AD532" s="29"/>
      <c r="AE532" s="29"/>
      <c r="AF532" s="29"/>
      <c r="AG532" s="29"/>
      <c r="AH532" s="29"/>
      <c r="AI532" s="29"/>
      <c r="AJ532" s="29"/>
      <c r="AK532" s="29"/>
      <c r="AL532" s="29"/>
      <c r="AM532" s="29"/>
      <c r="AN532" s="29"/>
      <c r="AO532" s="29"/>
      <c r="AP532" s="29"/>
      <c r="AQ532" s="29"/>
      <c r="AR532" s="29"/>
      <c r="AS532" s="29"/>
      <c r="AT532" s="29"/>
      <c r="AU532" s="29"/>
      <c r="AV532" s="29"/>
      <c r="AW532" s="29"/>
      <c r="AX532" s="29"/>
    </row>
    <row r="533" spans="1:50">
      <c r="B533" t="s">
        <v>136</v>
      </c>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c r="AB533" s="29"/>
      <c r="AC533" s="29"/>
      <c r="AD533" s="29"/>
      <c r="AE533" s="29"/>
      <c r="AF533" s="29"/>
      <c r="AG533" s="29"/>
      <c r="AH533" s="29"/>
      <c r="AI533" s="29"/>
      <c r="AJ533" s="29"/>
      <c r="AK533" s="29"/>
      <c r="AL533" s="29"/>
      <c r="AM533" s="29"/>
      <c r="AN533" s="29"/>
      <c r="AO533" s="29"/>
      <c r="AP533" s="29"/>
      <c r="AQ533" s="29"/>
      <c r="AR533" s="29"/>
      <c r="AS533" s="29"/>
      <c r="AT533" s="29"/>
      <c r="AU533" s="29"/>
      <c r="AV533" s="29"/>
      <c r="AW533" s="29"/>
      <c r="AX533" s="29"/>
    </row>
    <row r="534" spans="1:50">
      <c r="B534" s="24" t="s">
        <v>135</v>
      </c>
    </row>
  </sheetData>
  <mergeCells count="1257">
    <mergeCell ref="A511:B511"/>
    <mergeCell ref="C511:L511"/>
    <mergeCell ref="M511:AJ511"/>
    <mergeCell ref="AK511:AP511"/>
    <mergeCell ref="AQ511:AT511"/>
    <mergeCell ref="AU511:AX511"/>
    <mergeCell ref="A508:B508"/>
    <mergeCell ref="C508:L508"/>
    <mergeCell ref="M508:AJ508"/>
    <mergeCell ref="AK508:AP508"/>
    <mergeCell ref="AQ508:AT508"/>
    <mergeCell ref="AU508:AX508"/>
    <mergeCell ref="A509:B509"/>
    <mergeCell ref="C509:L509"/>
    <mergeCell ref="M509:AJ509"/>
    <mergeCell ref="AK509:AP509"/>
    <mergeCell ref="AQ509:AT509"/>
    <mergeCell ref="AU509:AX509"/>
    <mergeCell ref="A510:B510"/>
    <mergeCell ref="C510:L510"/>
    <mergeCell ref="M510:AJ510"/>
    <mergeCell ref="AK510:AP510"/>
    <mergeCell ref="AQ510:AT510"/>
    <mergeCell ref="AU510:AX510"/>
    <mergeCell ref="A505:B505"/>
    <mergeCell ref="C505:L505"/>
    <mergeCell ref="M505:AJ505"/>
    <mergeCell ref="AK505:AP505"/>
    <mergeCell ref="AQ505:AT505"/>
    <mergeCell ref="AU505:AX505"/>
    <mergeCell ref="A506:B506"/>
    <mergeCell ref="C506:L506"/>
    <mergeCell ref="M506:AJ506"/>
    <mergeCell ref="AK506:AP506"/>
    <mergeCell ref="AQ506:AT506"/>
    <mergeCell ref="AU506:AX506"/>
    <mergeCell ref="A507:B507"/>
    <mergeCell ref="C507:L507"/>
    <mergeCell ref="M507:AJ507"/>
    <mergeCell ref="AK507:AP507"/>
    <mergeCell ref="AQ507:AT507"/>
    <mergeCell ref="AU507:AX507"/>
    <mergeCell ref="A502:B502"/>
    <mergeCell ref="C502:L502"/>
    <mergeCell ref="M502:AJ502"/>
    <mergeCell ref="AK502:AP502"/>
    <mergeCell ref="AQ502:AT502"/>
    <mergeCell ref="AU502:AX502"/>
    <mergeCell ref="A503:B503"/>
    <mergeCell ref="C503:L503"/>
    <mergeCell ref="M503:AJ503"/>
    <mergeCell ref="AK503:AP503"/>
    <mergeCell ref="AQ503:AT503"/>
    <mergeCell ref="AU503:AX503"/>
    <mergeCell ref="A504:B504"/>
    <mergeCell ref="C504:L504"/>
    <mergeCell ref="M504:AJ504"/>
    <mergeCell ref="AK504:AP504"/>
    <mergeCell ref="AQ504:AT504"/>
    <mergeCell ref="AU504:AX504"/>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501:B501"/>
    <mergeCell ref="C501:L501"/>
    <mergeCell ref="M501:AJ501"/>
    <mergeCell ref="AK501:AP501"/>
    <mergeCell ref="AQ501:AT501"/>
    <mergeCell ref="AU501:AX501"/>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81:B481"/>
    <mergeCell ref="C481:L481"/>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AQ470:AT470"/>
    <mergeCell ref="AU470:AX470"/>
    <mergeCell ref="A471:B471"/>
    <mergeCell ref="C471:L471"/>
    <mergeCell ref="M471:AJ471"/>
    <mergeCell ref="AK471:AP471"/>
    <mergeCell ref="AQ471:AT471"/>
    <mergeCell ref="AU471:AX471"/>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68:B468"/>
    <mergeCell ref="C468:L468"/>
    <mergeCell ref="M468:AJ468"/>
    <mergeCell ref="AK468:AP468"/>
    <mergeCell ref="AQ468:AT468"/>
    <mergeCell ref="AU468:AX468"/>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0:B450"/>
    <mergeCell ref="C450:L450"/>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M437:AJ437"/>
    <mergeCell ref="AK437:AP437"/>
    <mergeCell ref="AQ437:AT437"/>
    <mergeCell ref="AU437:AX437"/>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37:B437"/>
    <mergeCell ref="C437:L437"/>
    <mergeCell ref="A412:B412"/>
    <mergeCell ref="C412:L412"/>
    <mergeCell ref="M412:AJ412"/>
    <mergeCell ref="AK412:AP412"/>
    <mergeCell ref="AQ412:AT412"/>
    <mergeCell ref="AU412:AX412"/>
    <mergeCell ref="A435:B435"/>
    <mergeCell ref="C435:L435"/>
    <mergeCell ref="M435:AJ435"/>
    <mergeCell ref="AK435:AP435"/>
    <mergeCell ref="AQ435:AT435"/>
    <mergeCell ref="AU435:AX435"/>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8:B418"/>
    <mergeCell ref="C418:L418"/>
    <mergeCell ref="A409:B409"/>
    <mergeCell ref="C409:L409"/>
    <mergeCell ref="M409:AJ409"/>
    <mergeCell ref="AK409:AP409"/>
    <mergeCell ref="AQ409:AT409"/>
    <mergeCell ref="AU409:AX409"/>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8:B408"/>
    <mergeCell ref="C408:L408"/>
    <mergeCell ref="M408:AJ408"/>
    <mergeCell ref="AK408:AP408"/>
    <mergeCell ref="AQ408:AT408"/>
    <mergeCell ref="AU408:AX408"/>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G138:K138"/>
    <mergeCell ref="L138:X138"/>
    <mergeCell ref="Y138:AB138"/>
    <mergeCell ref="AC138:AG138"/>
    <mergeCell ref="AH138:AT138"/>
    <mergeCell ref="AU138:AX138"/>
    <mergeCell ref="G139:K139"/>
    <mergeCell ref="L139:X139"/>
    <mergeCell ref="Y139:AB139"/>
    <mergeCell ref="AC139:AG139"/>
    <mergeCell ref="AH139:AT139"/>
    <mergeCell ref="AU139:AX139"/>
    <mergeCell ref="A402:B402"/>
    <mergeCell ref="C402:L402"/>
    <mergeCell ref="M402:AJ402"/>
    <mergeCell ref="AK402:AP402"/>
    <mergeCell ref="AQ402:AT402"/>
    <mergeCell ref="AU402:AX402"/>
    <mergeCell ref="G135:K135"/>
    <mergeCell ref="L135:X135"/>
    <mergeCell ref="Y135:AB135"/>
    <mergeCell ref="AC135:AG135"/>
    <mergeCell ref="AH135:AT135"/>
    <mergeCell ref="AU135:AX135"/>
    <mergeCell ref="G136:K136"/>
    <mergeCell ref="L136:X136"/>
    <mergeCell ref="Y136:AB136"/>
    <mergeCell ref="AC136:AG136"/>
    <mergeCell ref="AH136:AT136"/>
    <mergeCell ref="AU136:AX136"/>
    <mergeCell ref="G137:K137"/>
    <mergeCell ref="L137:X137"/>
    <mergeCell ref="Y137:AB137"/>
    <mergeCell ref="AC137:AG137"/>
    <mergeCell ref="AH137:AT137"/>
    <mergeCell ref="AU137:AX137"/>
    <mergeCell ref="G132:K132"/>
    <mergeCell ref="L132:X132"/>
    <mergeCell ref="Y132:AB132"/>
    <mergeCell ref="AC132:AG132"/>
    <mergeCell ref="AH132:AT132"/>
    <mergeCell ref="AU132:AX132"/>
    <mergeCell ref="G133:K133"/>
    <mergeCell ref="L133:X133"/>
    <mergeCell ref="Y133:AB133"/>
    <mergeCell ref="AC133:AG133"/>
    <mergeCell ref="AH133:AT133"/>
    <mergeCell ref="AU133:AX133"/>
    <mergeCell ref="G134:K134"/>
    <mergeCell ref="L134:X134"/>
    <mergeCell ref="Y134:AB134"/>
    <mergeCell ref="AC134:AG134"/>
    <mergeCell ref="AH134:AT134"/>
    <mergeCell ref="AU134:AX134"/>
    <mergeCell ref="G128:K128"/>
    <mergeCell ref="L128:X128"/>
    <mergeCell ref="Y128:AB128"/>
    <mergeCell ref="AC128:AG128"/>
    <mergeCell ref="AH128:AT128"/>
    <mergeCell ref="AU128:AX128"/>
    <mergeCell ref="G129:AB129"/>
    <mergeCell ref="AC129:AX129"/>
    <mergeCell ref="G130:K130"/>
    <mergeCell ref="L130:X130"/>
    <mergeCell ref="Y130:AB130"/>
    <mergeCell ref="AC130:AG130"/>
    <mergeCell ref="AH130:AT130"/>
    <mergeCell ref="AU130:AX130"/>
    <mergeCell ref="G131:K131"/>
    <mergeCell ref="L131:X131"/>
    <mergeCell ref="Y131:AB131"/>
    <mergeCell ref="AC131:AG131"/>
    <mergeCell ref="AH131:AT131"/>
    <mergeCell ref="AU131:AX131"/>
    <mergeCell ref="G125:K125"/>
    <mergeCell ref="L125:X125"/>
    <mergeCell ref="Y125:AB125"/>
    <mergeCell ref="AC125:AG125"/>
    <mergeCell ref="AH125:AT125"/>
    <mergeCell ref="AU125:AX125"/>
    <mergeCell ref="G126:K126"/>
    <mergeCell ref="L126:X126"/>
    <mergeCell ref="Y126:AB126"/>
    <mergeCell ref="AC126:AG126"/>
    <mergeCell ref="AH126:AT126"/>
    <mergeCell ref="AU126:AX126"/>
    <mergeCell ref="G127:K127"/>
    <mergeCell ref="L127:X127"/>
    <mergeCell ref="Y127:AB127"/>
    <mergeCell ref="AC127:AG127"/>
    <mergeCell ref="AH127:AT127"/>
    <mergeCell ref="AU127:AX127"/>
    <mergeCell ref="G122:K122"/>
    <mergeCell ref="L122:X122"/>
    <mergeCell ref="Y122:AB122"/>
    <mergeCell ref="AC122:AG122"/>
    <mergeCell ref="AH122:AT122"/>
    <mergeCell ref="AU122:AX122"/>
    <mergeCell ref="G123:K123"/>
    <mergeCell ref="L123:X123"/>
    <mergeCell ref="Y123:AB123"/>
    <mergeCell ref="AC123:AG123"/>
    <mergeCell ref="AH123:AT123"/>
    <mergeCell ref="AU123:AX123"/>
    <mergeCell ref="G124:K124"/>
    <mergeCell ref="L124:X124"/>
    <mergeCell ref="Y124:AB124"/>
    <mergeCell ref="AC124:AG124"/>
    <mergeCell ref="AH124:AT124"/>
    <mergeCell ref="AU124:AX124"/>
    <mergeCell ref="G118:AB118"/>
    <mergeCell ref="AC118:AX118"/>
    <mergeCell ref="G119:K119"/>
    <mergeCell ref="L119:X119"/>
    <mergeCell ref="Y119:AB119"/>
    <mergeCell ref="AC119:AG119"/>
    <mergeCell ref="AH119:AT119"/>
    <mergeCell ref="AU119:AX119"/>
    <mergeCell ref="G120:K120"/>
    <mergeCell ref="L120:X120"/>
    <mergeCell ref="Y120:AB120"/>
    <mergeCell ref="AC120:AG120"/>
    <mergeCell ref="AH120:AT120"/>
    <mergeCell ref="AU120:AX120"/>
    <mergeCell ref="G121:K121"/>
    <mergeCell ref="L121:X121"/>
    <mergeCell ref="Y121:AB121"/>
    <mergeCell ref="AC121:AG121"/>
    <mergeCell ref="AH121:AT121"/>
    <mergeCell ref="AU121:AX121"/>
    <mergeCell ref="G115:K115"/>
    <mergeCell ref="L115:X115"/>
    <mergeCell ref="Y115:AB115"/>
    <mergeCell ref="AC115:AG115"/>
    <mergeCell ref="AH115:AT115"/>
    <mergeCell ref="AU115:AX115"/>
    <mergeCell ref="G116:K116"/>
    <mergeCell ref="L116:X116"/>
    <mergeCell ref="Y116:AB116"/>
    <mergeCell ref="AC116:AG116"/>
    <mergeCell ref="AH116:AT116"/>
    <mergeCell ref="AU116:AX116"/>
    <mergeCell ref="G117:K117"/>
    <mergeCell ref="L117:X117"/>
    <mergeCell ref="Y117:AB117"/>
    <mergeCell ref="AC117:AG117"/>
    <mergeCell ref="AH117:AT117"/>
    <mergeCell ref="AU117:AX117"/>
    <mergeCell ref="G112:K112"/>
    <mergeCell ref="L112:X112"/>
    <mergeCell ref="Y112:AB112"/>
    <mergeCell ref="AC112:AG112"/>
    <mergeCell ref="AH112:AT112"/>
    <mergeCell ref="AU112:AX112"/>
    <mergeCell ref="G113:K113"/>
    <mergeCell ref="L113:X113"/>
    <mergeCell ref="Y113:AB113"/>
    <mergeCell ref="AC113:AG113"/>
    <mergeCell ref="AH113:AT113"/>
    <mergeCell ref="AU113:AX113"/>
    <mergeCell ref="G114:K114"/>
    <mergeCell ref="L114:X114"/>
    <mergeCell ref="Y114:AB114"/>
    <mergeCell ref="AC114:AG114"/>
    <mergeCell ref="AH114:AT114"/>
    <mergeCell ref="AU114:AX114"/>
    <mergeCell ref="G109:K109"/>
    <mergeCell ref="L109:X109"/>
    <mergeCell ref="Y109:AB109"/>
    <mergeCell ref="AC109:AG109"/>
    <mergeCell ref="AH109:AT109"/>
    <mergeCell ref="AU109:AX109"/>
    <mergeCell ref="G110:K110"/>
    <mergeCell ref="L110:X110"/>
    <mergeCell ref="Y110:AB110"/>
    <mergeCell ref="AC110:AG110"/>
    <mergeCell ref="AH110:AT110"/>
    <mergeCell ref="AU110:AX110"/>
    <mergeCell ref="G111:K111"/>
    <mergeCell ref="L111:X111"/>
    <mergeCell ref="Y111:AB111"/>
    <mergeCell ref="AC111:AG111"/>
    <mergeCell ref="AH111:AT111"/>
    <mergeCell ref="AU111:AX111"/>
    <mergeCell ref="G105:K105"/>
    <mergeCell ref="L105:X105"/>
    <mergeCell ref="Y105:AB105"/>
    <mergeCell ref="AC105:AG105"/>
    <mergeCell ref="AH105:AT105"/>
    <mergeCell ref="AU105:AX105"/>
    <mergeCell ref="G106:K106"/>
    <mergeCell ref="L106:X106"/>
    <mergeCell ref="Y106:AB106"/>
    <mergeCell ref="AC106:AG106"/>
    <mergeCell ref="AH106:AT106"/>
    <mergeCell ref="AU106:AX106"/>
    <mergeCell ref="G107:AB107"/>
    <mergeCell ref="AC107:AX107"/>
    <mergeCell ref="G108:K108"/>
    <mergeCell ref="L108:X108"/>
    <mergeCell ref="Y108:AB108"/>
    <mergeCell ref="AC108:AG108"/>
    <mergeCell ref="AH108:AT108"/>
    <mergeCell ref="AU108:AX108"/>
    <mergeCell ref="G101:K101"/>
    <mergeCell ref="L101:X101"/>
    <mergeCell ref="Y101:AB101"/>
    <mergeCell ref="AC101:AG101"/>
    <mergeCell ref="AH101:AT101"/>
    <mergeCell ref="AU101:AX101"/>
    <mergeCell ref="Y99:AB99"/>
    <mergeCell ref="AC99:AG99"/>
    <mergeCell ref="AH99:AT99"/>
    <mergeCell ref="AU99:AX99"/>
    <mergeCell ref="G103:K103"/>
    <mergeCell ref="L103:X103"/>
    <mergeCell ref="Y103:AB103"/>
    <mergeCell ref="AC103:AG103"/>
    <mergeCell ref="AH103:AT103"/>
    <mergeCell ref="AU103:AX103"/>
    <mergeCell ref="G104:K104"/>
    <mergeCell ref="L104:X104"/>
    <mergeCell ref="Y104:AB104"/>
    <mergeCell ref="AC104:AG104"/>
    <mergeCell ref="AH104:AT104"/>
    <mergeCell ref="AU104:AX104"/>
    <mergeCell ref="L100:X100"/>
    <mergeCell ref="Y100:AB100"/>
    <mergeCell ref="AC100:AG100"/>
    <mergeCell ref="AH100:AT100"/>
    <mergeCell ref="AU100:AX100"/>
    <mergeCell ref="G99:K99"/>
    <mergeCell ref="L99:X99"/>
    <mergeCell ref="A64:E64"/>
    <mergeCell ref="F64:AX64"/>
    <mergeCell ref="A65:AX65"/>
    <mergeCell ref="A66:AX66"/>
    <mergeCell ref="A67:AX67"/>
    <mergeCell ref="A68:B68"/>
    <mergeCell ref="C68:J68"/>
    <mergeCell ref="K68:R68"/>
    <mergeCell ref="S68:Z68"/>
    <mergeCell ref="AA68:AH68"/>
    <mergeCell ref="AI68:AP68"/>
    <mergeCell ref="AQ68:AX68"/>
    <mergeCell ref="G98:K98"/>
    <mergeCell ref="L98:X98"/>
    <mergeCell ref="Y98:AB98"/>
    <mergeCell ref="AC98:AG98"/>
    <mergeCell ref="AH98:AT98"/>
    <mergeCell ref="AU98:AX98"/>
    <mergeCell ref="A50:B52"/>
    <mergeCell ref="C50:AC50"/>
    <mergeCell ref="AD50:AF50"/>
    <mergeCell ref="AG50:AX52"/>
    <mergeCell ref="C51:AC51"/>
    <mergeCell ref="AD51:AF51"/>
    <mergeCell ref="C52:AC52"/>
    <mergeCell ref="AD52:AF52"/>
    <mergeCell ref="A57:B58"/>
    <mergeCell ref="C57:F57"/>
    <mergeCell ref="G57:AX57"/>
    <mergeCell ref="C58:F58"/>
    <mergeCell ref="G58:AX58"/>
    <mergeCell ref="A53:B56"/>
    <mergeCell ref="C53:AC53"/>
    <mergeCell ref="A70:F94"/>
    <mergeCell ref="A96:F139"/>
    <mergeCell ref="G96:AB96"/>
    <mergeCell ref="AC96:AX96"/>
    <mergeCell ref="G97:K97"/>
    <mergeCell ref="L97:X97"/>
    <mergeCell ref="Y97:AB97"/>
    <mergeCell ref="AC97:AG97"/>
    <mergeCell ref="AH97:AT97"/>
    <mergeCell ref="AU97:AX97"/>
    <mergeCell ref="G102:K102"/>
    <mergeCell ref="L102:X102"/>
    <mergeCell ref="Y102:AB102"/>
    <mergeCell ref="AC102:AG102"/>
    <mergeCell ref="AH102:AT102"/>
    <mergeCell ref="AU102:AX102"/>
    <mergeCell ref="G100:K100"/>
    <mergeCell ref="A61:AX61"/>
    <mergeCell ref="A59:AX59"/>
    <mergeCell ref="A60:AX60"/>
    <mergeCell ref="AD53:AF53"/>
    <mergeCell ref="AG53:AX56"/>
    <mergeCell ref="C54:F54"/>
    <mergeCell ref="G54:S54"/>
    <mergeCell ref="T54:AF54"/>
    <mergeCell ref="C55:F55"/>
    <mergeCell ref="G55:S55"/>
    <mergeCell ref="T55:AF55"/>
    <mergeCell ref="C56:F56"/>
    <mergeCell ref="G56:S56"/>
    <mergeCell ref="T56:AF56"/>
    <mergeCell ref="A62:E62"/>
    <mergeCell ref="F62:AX62"/>
    <mergeCell ref="A63:AX63"/>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C47:AC47"/>
    <mergeCell ref="AD47:AF47"/>
    <mergeCell ref="C48:AC48"/>
    <mergeCell ref="AD48:AF48"/>
    <mergeCell ref="C49:AC49"/>
    <mergeCell ref="AD49:AF49"/>
    <mergeCell ref="C37:K37"/>
    <mergeCell ref="L37:Q37"/>
    <mergeCell ref="R37:W37"/>
    <mergeCell ref="X37:AX37"/>
    <mergeCell ref="A30:B37"/>
    <mergeCell ref="C30:K30"/>
    <mergeCell ref="L30:Q30"/>
    <mergeCell ref="R30:W30"/>
    <mergeCell ref="X30:AX30"/>
    <mergeCell ref="C31:K31"/>
    <mergeCell ref="L31:Q31"/>
    <mergeCell ref="R31:W31"/>
    <mergeCell ref="X31:AX31"/>
    <mergeCell ref="C32:K32"/>
    <mergeCell ref="C34:K34"/>
    <mergeCell ref="L34:Q34"/>
    <mergeCell ref="R34:W34"/>
    <mergeCell ref="X34:AX34"/>
    <mergeCell ref="C35:K35"/>
    <mergeCell ref="L35:Q35"/>
    <mergeCell ref="R35:W35"/>
    <mergeCell ref="X35:AX35"/>
    <mergeCell ref="C36:K36"/>
    <mergeCell ref="L36:Q36"/>
    <mergeCell ref="R36:W36"/>
    <mergeCell ref="X36:AX36"/>
    <mergeCell ref="L32:Q32"/>
    <mergeCell ref="R32:W32"/>
    <mergeCell ref="X32:AX32"/>
    <mergeCell ref="C33:K33"/>
    <mergeCell ref="L33:Q33"/>
    <mergeCell ref="R33:W33"/>
    <mergeCell ref="G27:X27"/>
    <mergeCell ref="Y27:AA27"/>
    <mergeCell ref="AB27:AD27"/>
    <mergeCell ref="AE27:AI27"/>
    <mergeCell ref="AO24:AS24"/>
    <mergeCell ref="AT27:AX27"/>
    <mergeCell ref="A24:F26"/>
    <mergeCell ref="G24:X24"/>
    <mergeCell ref="Y24:AA24"/>
    <mergeCell ref="AB24:AD24"/>
    <mergeCell ref="AE24:AI24"/>
    <mergeCell ref="AJ24:AN24"/>
    <mergeCell ref="X33:AX33"/>
    <mergeCell ref="Y29:AA29"/>
    <mergeCell ref="AB29:AD29"/>
    <mergeCell ref="AE29:AI29"/>
    <mergeCell ref="AJ29:AN29"/>
    <mergeCell ref="AO29:AS29"/>
    <mergeCell ref="AT29:AX29"/>
    <mergeCell ref="AJ28:AN28"/>
    <mergeCell ref="AO28:AS28"/>
    <mergeCell ref="AT28:AX28"/>
    <mergeCell ref="A27:F29"/>
    <mergeCell ref="G28:X29"/>
    <mergeCell ref="Y28:AA28"/>
    <mergeCell ref="AB28:AD28"/>
    <mergeCell ref="AE28:AI28"/>
    <mergeCell ref="AJ27:AN27"/>
    <mergeCell ref="AO27:AS27"/>
    <mergeCell ref="A20:F23"/>
    <mergeCell ref="AT21:AX21"/>
    <mergeCell ref="Y22:AA22"/>
    <mergeCell ref="AB22:AD22"/>
    <mergeCell ref="AE22:AG22"/>
    <mergeCell ref="AH22:AJ22"/>
    <mergeCell ref="AK22:AM22"/>
    <mergeCell ref="AN22:AP22"/>
    <mergeCell ref="AQ22:AS22"/>
    <mergeCell ref="AT22:AX22"/>
    <mergeCell ref="G20:X20"/>
    <mergeCell ref="Y20:AA20"/>
    <mergeCell ref="AB20:AD20"/>
    <mergeCell ref="AE20:AI20"/>
    <mergeCell ref="AJ20:AN20"/>
    <mergeCell ref="AB26:AD26"/>
    <mergeCell ref="AE26:AI26"/>
    <mergeCell ref="AJ26:AN26"/>
    <mergeCell ref="AO26:AS26"/>
    <mergeCell ref="AT26:AX26"/>
    <mergeCell ref="AT24:AX24"/>
    <mergeCell ref="G25:X26"/>
    <mergeCell ref="Y25:AA25"/>
    <mergeCell ref="AB25:AD25"/>
    <mergeCell ref="AE25:AI25"/>
    <mergeCell ref="AJ25:AN25"/>
    <mergeCell ref="AO25:AS25"/>
    <mergeCell ref="AT25:AX25"/>
    <mergeCell ref="Y26:AA26"/>
    <mergeCell ref="G19:O19"/>
    <mergeCell ref="P19:V19"/>
    <mergeCell ref="W19:AC19"/>
    <mergeCell ref="AD19:AJ19"/>
    <mergeCell ref="AK19:AQ19"/>
    <mergeCell ref="AR19:AX19"/>
    <mergeCell ref="Y23:AA23"/>
    <mergeCell ref="AB23:AD23"/>
    <mergeCell ref="AE23:AG23"/>
    <mergeCell ref="AH23:AJ23"/>
    <mergeCell ref="AK23:AM23"/>
    <mergeCell ref="AO20:AS20"/>
    <mergeCell ref="AT20:AX20"/>
    <mergeCell ref="G21:X23"/>
    <mergeCell ref="Y21:AA21"/>
    <mergeCell ref="AB21:AD21"/>
    <mergeCell ref="AE21:AG21"/>
    <mergeCell ref="AH21:AJ21"/>
    <mergeCell ref="AK21:AM21"/>
    <mergeCell ref="AN21:AP21"/>
    <mergeCell ref="AQ21:AS21"/>
    <mergeCell ref="AN23:AP23"/>
    <mergeCell ref="AQ23:AS23"/>
    <mergeCell ref="AT23:AX23"/>
    <mergeCell ref="W14:AC14"/>
    <mergeCell ref="AD14:AJ14"/>
    <mergeCell ref="AK14:AQ14"/>
    <mergeCell ref="AR14:AX14"/>
    <mergeCell ref="I16:O16"/>
    <mergeCell ref="P16:V16"/>
    <mergeCell ref="W16:AC16"/>
    <mergeCell ref="AD16:AJ16"/>
    <mergeCell ref="AK16:AQ16"/>
    <mergeCell ref="AR16:AX16"/>
    <mergeCell ref="I17:O17"/>
    <mergeCell ref="P17:V17"/>
    <mergeCell ref="W17:AC17"/>
    <mergeCell ref="AD17:AJ17"/>
    <mergeCell ref="AK17:AQ17"/>
    <mergeCell ref="AR17:AX17"/>
    <mergeCell ref="G18:O18"/>
    <mergeCell ref="P18:V18"/>
    <mergeCell ref="W18:AC18"/>
    <mergeCell ref="AD18:AJ18"/>
    <mergeCell ref="AK18:AQ18"/>
    <mergeCell ref="AR18:AX18"/>
    <mergeCell ref="A9:F9"/>
    <mergeCell ref="G9:AX9"/>
    <mergeCell ref="A10:F10"/>
    <mergeCell ref="G10:AX10"/>
    <mergeCell ref="A11:F19"/>
    <mergeCell ref="G11:O11"/>
    <mergeCell ref="P11:V11"/>
    <mergeCell ref="W11:AC11"/>
    <mergeCell ref="AD11:AJ11"/>
    <mergeCell ref="AK11:AQ11"/>
    <mergeCell ref="I15:O15"/>
    <mergeCell ref="P15:V15"/>
    <mergeCell ref="W15:AC15"/>
    <mergeCell ref="AD15:AJ15"/>
    <mergeCell ref="AK15:AQ15"/>
    <mergeCell ref="AR15:AX15"/>
    <mergeCell ref="AR11:AX11"/>
    <mergeCell ref="G12:H17"/>
    <mergeCell ref="I12:O12"/>
    <mergeCell ref="P12:V12"/>
    <mergeCell ref="W12:AC12"/>
    <mergeCell ref="AD12:AJ12"/>
    <mergeCell ref="AK12:AQ12"/>
    <mergeCell ref="AR12:AX12"/>
    <mergeCell ref="I13:O13"/>
    <mergeCell ref="P13:V13"/>
    <mergeCell ref="W13:AC13"/>
    <mergeCell ref="AD13:AJ13"/>
    <mergeCell ref="AK13:AQ13"/>
    <mergeCell ref="AR13:AX13"/>
    <mergeCell ref="I14:O14"/>
    <mergeCell ref="P14:V14"/>
    <mergeCell ref="A7:F7"/>
    <mergeCell ref="G7:X7"/>
    <mergeCell ref="Y7:AD7"/>
    <mergeCell ref="AE7:AX7"/>
    <mergeCell ref="A8:F8"/>
    <mergeCell ref="G8:AX8"/>
    <mergeCell ref="AP1:AV1"/>
    <mergeCell ref="AJ2:AP2"/>
    <mergeCell ref="AQ2:AX2"/>
    <mergeCell ref="A3:AN3"/>
    <mergeCell ref="AO3:AX3"/>
    <mergeCell ref="A4:F4"/>
    <mergeCell ref="G4:X4"/>
    <mergeCell ref="Y4:AD4"/>
    <mergeCell ref="AE4:AP4"/>
    <mergeCell ref="AQ4:AX4"/>
    <mergeCell ref="A5:F5"/>
    <mergeCell ref="G5:X5"/>
    <mergeCell ref="Y5:AD5"/>
    <mergeCell ref="AE5:AP5"/>
    <mergeCell ref="AQ5:AX5"/>
    <mergeCell ref="A6:F6"/>
    <mergeCell ref="G6:X6"/>
    <mergeCell ref="Y6:AD6"/>
    <mergeCell ref="AE6:AX6"/>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6:B436"/>
    <mergeCell ref="C436:L436"/>
    <mergeCell ref="M436:AJ436"/>
    <mergeCell ref="AK436:AP436"/>
    <mergeCell ref="AQ436:AT436"/>
    <mergeCell ref="AU436:AX436"/>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M481:AJ481"/>
    <mergeCell ref="AK481:AP481"/>
    <mergeCell ref="AQ481:AT481"/>
    <mergeCell ref="AU481:AX481"/>
    <mergeCell ref="A482:B482"/>
    <mergeCell ref="C482:L482"/>
    <mergeCell ref="M482:AJ482"/>
    <mergeCell ref="AK482:AP482"/>
    <mergeCell ref="AQ482:AT482"/>
    <mergeCell ref="AU482:AX482"/>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9:B469"/>
    <mergeCell ref="C469:L469"/>
    <mergeCell ref="M469:AJ469"/>
    <mergeCell ref="AK469:AP469"/>
    <mergeCell ref="AQ469:AT469"/>
    <mergeCell ref="AU469:AX469"/>
    <mergeCell ref="A470:B470"/>
    <mergeCell ref="C470:L470"/>
    <mergeCell ref="M470:AJ470"/>
    <mergeCell ref="AK470:AP470"/>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s>
  <phoneticPr fontId="3"/>
  <pageMargins left="0.62992125984251968" right="0.39370078740157483" top="0.79" bottom="0.39370078740157483" header="0.51181102362204722" footer="0.5"/>
  <pageSetup paperSize="9" scale="69" fitToHeight="4" orientation="portrait" r:id="rId1"/>
  <headerFooter differentFirst="1" alignWithMargins="0">
    <oddHeader>&amp;R事業番号４５７</oddHeader>
  </headerFooter>
  <rowBreaks count="3" manualBreakCount="3">
    <brk id="38" max="49" man="1"/>
    <brk id="69" max="49" man="1"/>
    <brk id="143"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457 </vt:lpstr>
      <vt:lpstr>'457 '!Print_Area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2014-08-22T18:14:33Z</cp:lastPrinted>
  <dcterms:created xsi:type="dcterms:W3CDTF">2014-06-28T08:09:51Z</dcterms:created>
  <dcterms:modified xsi:type="dcterms:W3CDTF">2014-08-27T09:25:52Z</dcterms:modified>
</cp:coreProperties>
</file>