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600" yWindow="-15" windowWidth="9645" windowHeight="8760"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'物品役務調達（随意契約）'!$A$1:$J$98</definedName>
    <definedName name="_xlnm.Print_Area" localSheetId="2">'公共工事調達（競争入札）'!$A$1:$I$2</definedName>
    <definedName name="_xlnm.Print_Area" localSheetId="3">'公共工事調達（随意契約）'!$A$1:$I$2</definedName>
    <definedName name="_xlnm.Print_Area" localSheetId="0">'物品役務調達（競争入札）'!$A$1:$I$2</definedName>
    <definedName name="_xlnm.Print_Area" localSheetId="1">'物品役務調達（随意契約）'!$A$1:$I$2</definedName>
    <definedName name="一般競争入札・指名競争入札の別">'選択リスト（削除不可）'!$A$2:$A$5</definedName>
  </definedNames>
  <calcPr calcId="125725"/>
</workbook>
</file>

<file path=xl/calcChain.xml><?xml version="1.0" encoding="utf-8"?>
<calcChain xmlns="http://schemas.openxmlformats.org/spreadsheetml/2006/main">
  <c r="H101" i="6"/>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H2"/>
  <c r="H101" i="5"/>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H2"/>
  <c r="H98" i="4"/>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H2"/>
  <c r="H3" i="1"/>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2"/>
</calcChain>
</file>

<file path=xl/sharedStrings.xml><?xml version="1.0" encoding="utf-8"?>
<sst xmlns="http://schemas.openxmlformats.org/spreadsheetml/2006/main" count="407" uniqueCount="234">
  <si>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</si>
  <si>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</si>
  <si>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</si>
  <si>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</si>
  <si>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</si>
  <si>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</si>
  <si>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</si>
  <si>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</si>
  <si>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</si>
  <si>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</si>
  <si>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</si>
  <si>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</si>
  <si>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</si>
  <si>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</si>
  <si>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</si>
  <si>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</si>
  <si>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</si>
  <si>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</si>
  <si>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</si>
  <si>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</si>
  <si>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</si>
  <si>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</si>
  <si>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</si>
  <si>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</si>
  <si>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</si>
  <si>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</si>
  <si>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マンション管理に係る施策の調査検討業務</t>
  </si>
  <si>
    <t>支出負担行為担当官
住宅局長　井上　俊之
国土交通省住宅局
東京都千代田区霞が関２－１－３</t>
    <rPh sb="10" eb="12">
      <t>ジュウタク</t>
    </rPh>
    <rPh sb="15" eb="17">
      <t>イノウエ</t>
    </rPh>
    <rPh sb="18" eb="20">
      <t>トシユキ</t>
    </rPh>
    <rPh sb="26" eb="28">
      <t>ジュウタク</t>
    </rPh>
    <phoneticPr fontId="2"/>
  </si>
  <si>
    <t>マンションの所有者等に対するニーズ調査業務</t>
  </si>
  <si>
    <t>大規模な改修等（リモデリング）による老朽化マンションの再生に向けた調査検討業務</t>
  </si>
  <si>
    <t>平成２５年度マンション総合調査</t>
  </si>
  <si>
    <t>空き家等の有効活用による既存住宅流通市場の活性化に向けた情報提供に関する調査</t>
  </si>
  <si>
    <t>住宅性能表示制度の見直しに関する基礎的調査・分析業務</t>
  </si>
  <si>
    <t>スマートウェルネス住宅・シティに資する住生活サービスの実態調査業務</t>
  </si>
  <si>
    <t>既存住宅に係る性能評価に関する調査検討業務</t>
  </si>
  <si>
    <t>新たな建築物用途の立地ニーズへの対応を図るための用途規制の弾力化手法検討調査</t>
  </si>
  <si>
    <t>社会・経済情勢の変化に対応した集団規定に係る規制・制度の見直しに向けた検討調査</t>
  </si>
  <si>
    <t>リフォーム相談ガイドライン、相談に対応する専門家の育成プログラム作成業務</t>
  </si>
  <si>
    <t>民間建築物におけるアスベスト実態調査の環境整備に関する調査</t>
  </si>
  <si>
    <t>建築設備等の安全・安定性の確保に関する調査検討業務</t>
  </si>
  <si>
    <t>大臣認定に係る事務処理の効率化・迅速化に資するシステムの検討等に関する調査</t>
  </si>
  <si>
    <t>平成２５年建築基準適合判定資格者検定補助業務</t>
  </si>
  <si>
    <t>海外の住宅保証・保険制度調査業務</t>
  </si>
  <si>
    <t>住宅の省エネルギー性能の水準に関する実態把握及び調査・分析業務</t>
  </si>
  <si>
    <t>非住宅建築物の省エネ性能等に関する実態把握及び調査・分析業務</t>
  </si>
  <si>
    <t>建築基準に関する国際基準整合調査</t>
  </si>
  <si>
    <t>平成２５年住生活総合調査実施関連業務</t>
  </si>
  <si>
    <t>平成２６年度空き家実態調査試験調査実施等業務</t>
  </si>
  <si>
    <t>新設住宅着工戸数、既存住宅流通戸数及び空き家戸数の中長期推計に関する調査</t>
  </si>
  <si>
    <t>住宅の実質的な使用価値の評価手法に関する調査</t>
  </si>
  <si>
    <t>新たな住生活基本計画の全面的な推進に係る検討調査</t>
  </si>
  <si>
    <t>公営住宅等の管理段階における取り組みの整理及び実効的な方策のあり方の検討</t>
  </si>
  <si>
    <t>民間活用を想定した公営住宅の事業収支に係るモデル的検討</t>
  </si>
  <si>
    <t>公営住宅等におけるコミュニティの形成の取り組みに係る検討調査</t>
  </si>
  <si>
    <t>個人住宅の賃貸流通方策の検討調査業務</t>
  </si>
  <si>
    <t>効率的な住宅セーフティネット施策に資する「定期借家制度を活用したビジネスモデル</t>
  </si>
  <si>
    <t>シェアハウス等における契約実態等に関する調査</t>
  </si>
  <si>
    <t>住環境整備事業実施地区における適切なコミュニティバランスの確保に関する検討調査</t>
  </si>
  <si>
    <t>高齢者向け住宅に係る情報提供及び事前説明のあり方に関する調査業務</t>
  </si>
  <si>
    <t>子育て世帯等の居住の安定に資する住まい・生活支援サービスのあり方に関する調査</t>
  </si>
  <si>
    <t>都市の実状に応じた中心市街地活性化方策（老朽建築物の建替え等における機能更新等</t>
  </si>
  <si>
    <t>耐震性の不足するマンション等の再生の円滑化に関する調査業務</t>
  </si>
  <si>
    <t>人口減少社会に対応した集約型住宅市街地整備に向けた方策検討調査</t>
  </si>
  <si>
    <t>地震時等に著しく危険な密集市街地の整備に関する検討調査</t>
  </si>
  <si>
    <t>岩手県等における災害公営住宅の早期供給を推進するための計画に係る検討業務</t>
  </si>
  <si>
    <t>宮城県（北部）等における災害公営住宅の早期供給を推進するための計画に係る検討</t>
  </si>
  <si>
    <t>宮城県（南部）等における災害公営住宅の早期供給を推進するための計画に係る検討</t>
  </si>
  <si>
    <t>福島県等における災害公営住宅の早期供給を推進するための計画に係る検討業務</t>
  </si>
  <si>
    <t>福島県等における原発避難者向け災害公営住宅の供給を推進するための計画に係る検討</t>
  </si>
  <si>
    <t>平成２５年住生活総合調査実施業務（北海道）</t>
  </si>
  <si>
    <t>平成２５年住生活総合調査実施業務（青森県）</t>
    <rPh sb="0" eb="2">
      <t>ヘイセイ</t>
    </rPh>
    <rPh sb="4" eb="5">
      <t>ネン</t>
    </rPh>
    <rPh sb="5" eb="8">
      <t>ジュウセイカツ</t>
    </rPh>
    <rPh sb="8" eb="10">
      <t>ソウゴウ</t>
    </rPh>
    <rPh sb="10" eb="12">
      <t>チョウサ</t>
    </rPh>
    <rPh sb="12" eb="14">
      <t>ジッシ</t>
    </rPh>
    <rPh sb="14" eb="16">
      <t>ギョウム</t>
    </rPh>
    <rPh sb="17" eb="20">
      <t>アオモリケン</t>
    </rPh>
    <phoneticPr fontId="4"/>
  </si>
  <si>
    <t>平成２５年住生活総合調査実施業務（岩手県）</t>
    <rPh sb="0" eb="2">
      <t>ヘイセイ</t>
    </rPh>
    <rPh sb="4" eb="5">
      <t>ネン</t>
    </rPh>
    <rPh sb="5" eb="8">
      <t>ジュウセイカツ</t>
    </rPh>
    <rPh sb="8" eb="10">
      <t>ソウゴウ</t>
    </rPh>
    <rPh sb="10" eb="12">
      <t>チョウサ</t>
    </rPh>
    <rPh sb="12" eb="14">
      <t>ジッシ</t>
    </rPh>
    <rPh sb="14" eb="16">
      <t>ギョウム</t>
    </rPh>
    <rPh sb="17" eb="20">
      <t>イワテケン</t>
    </rPh>
    <phoneticPr fontId="4"/>
  </si>
  <si>
    <t>平成２５年住生活総合調査実施業務（宮城県）</t>
    <rPh sb="0" eb="2">
      <t>ヘイセイ</t>
    </rPh>
    <rPh sb="4" eb="5">
      <t>ネン</t>
    </rPh>
    <rPh sb="5" eb="8">
      <t>ジュウセイカツ</t>
    </rPh>
    <rPh sb="8" eb="10">
      <t>ソウゴウ</t>
    </rPh>
    <rPh sb="10" eb="12">
      <t>チョウサ</t>
    </rPh>
    <rPh sb="12" eb="14">
      <t>ジッシ</t>
    </rPh>
    <rPh sb="14" eb="16">
      <t>ギョウム</t>
    </rPh>
    <rPh sb="17" eb="20">
      <t>ミヤギケン</t>
    </rPh>
    <phoneticPr fontId="4"/>
  </si>
  <si>
    <t>平成２５年住生活総合調査実施業務（秋田県）</t>
    <rPh sb="0" eb="2">
      <t>ヘイセイ</t>
    </rPh>
    <rPh sb="4" eb="5">
      <t>ネン</t>
    </rPh>
    <rPh sb="5" eb="8">
      <t>ジュウセイカツ</t>
    </rPh>
    <rPh sb="8" eb="10">
      <t>ソウゴウ</t>
    </rPh>
    <rPh sb="10" eb="12">
      <t>チョウサ</t>
    </rPh>
    <rPh sb="12" eb="14">
      <t>ジッシ</t>
    </rPh>
    <rPh sb="14" eb="16">
      <t>ギョウム</t>
    </rPh>
    <rPh sb="17" eb="20">
      <t>アキタケン</t>
    </rPh>
    <phoneticPr fontId="4"/>
  </si>
  <si>
    <t>平成２５年住生活総合調査実施業務（山形県）</t>
    <rPh sb="0" eb="2">
      <t>ヘイセイ</t>
    </rPh>
    <rPh sb="4" eb="5">
      <t>ネン</t>
    </rPh>
    <rPh sb="5" eb="8">
      <t>ジュウセイカツ</t>
    </rPh>
    <rPh sb="8" eb="10">
      <t>ソウゴウ</t>
    </rPh>
    <rPh sb="10" eb="12">
      <t>チョウサ</t>
    </rPh>
    <rPh sb="12" eb="14">
      <t>ジッシ</t>
    </rPh>
    <rPh sb="14" eb="16">
      <t>ギョウム</t>
    </rPh>
    <rPh sb="17" eb="20">
      <t>ヤマガタケン</t>
    </rPh>
    <phoneticPr fontId="4"/>
  </si>
  <si>
    <t>平成２５年住生活総合調査実施業務（福島県）</t>
    <rPh sb="0" eb="2">
      <t>ヘイセイ</t>
    </rPh>
    <rPh sb="4" eb="5">
      <t>ネン</t>
    </rPh>
    <rPh sb="5" eb="8">
      <t>ジュウセイカツ</t>
    </rPh>
    <rPh sb="8" eb="10">
      <t>ソウゴウ</t>
    </rPh>
    <rPh sb="10" eb="12">
      <t>チョウサ</t>
    </rPh>
    <rPh sb="12" eb="14">
      <t>ジッシ</t>
    </rPh>
    <rPh sb="14" eb="16">
      <t>ギョウム</t>
    </rPh>
    <rPh sb="17" eb="20">
      <t>フクシマケン</t>
    </rPh>
    <phoneticPr fontId="4"/>
  </si>
  <si>
    <t>平成２５年住生活総合調査実施業務（茨城県）</t>
    <rPh sb="0" eb="2">
      <t>ヘイセイ</t>
    </rPh>
    <rPh sb="4" eb="5">
      <t>ネン</t>
    </rPh>
    <rPh sb="5" eb="8">
      <t>ジュウセイカツ</t>
    </rPh>
    <rPh sb="8" eb="10">
      <t>ソウゴウ</t>
    </rPh>
    <rPh sb="10" eb="12">
      <t>チョウサ</t>
    </rPh>
    <rPh sb="12" eb="14">
      <t>ジッシ</t>
    </rPh>
    <rPh sb="14" eb="16">
      <t>ギョウム</t>
    </rPh>
    <rPh sb="17" eb="20">
      <t>イバラキケン</t>
    </rPh>
    <phoneticPr fontId="4"/>
  </si>
  <si>
    <t>平成２５年住生活総合調査実施業務（栃木県）</t>
    <rPh sb="0" eb="2">
      <t>ヘイセイ</t>
    </rPh>
    <rPh sb="4" eb="5">
      <t>ネン</t>
    </rPh>
    <rPh sb="5" eb="8">
      <t>ジュウセイカツ</t>
    </rPh>
    <rPh sb="8" eb="10">
      <t>ソウゴウ</t>
    </rPh>
    <rPh sb="10" eb="12">
      <t>チョウサ</t>
    </rPh>
    <rPh sb="12" eb="14">
      <t>ジッシ</t>
    </rPh>
    <rPh sb="14" eb="16">
      <t>ギョウム</t>
    </rPh>
    <rPh sb="17" eb="20">
      <t>トチギケン</t>
    </rPh>
    <phoneticPr fontId="4"/>
  </si>
  <si>
    <t>平成２５年住生活総合調査実施業務（群馬県）</t>
    <rPh sb="0" eb="2">
      <t>ヘイセイ</t>
    </rPh>
    <rPh sb="4" eb="5">
      <t>ネン</t>
    </rPh>
    <rPh sb="5" eb="8">
      <t>ジュウセイカツ</t>
    </rPh>
    <rPh sb="8" eb="10">
      <t>ソウゴウ</t>
    </rPh>
    <rPh sb="10" eb="12">
      <t>チョウサ</t>
    </rPh>
    <rPh sb="12" eb="14">
      <t>ジッシ</t>
    </rPh>
    <rPh sb="14" eb="16">
      <t>ギョウム</t>
    </rPh>
    <rPh sb="17" eb="20">
      <t>グンマケン</t>
    </rPh>
    <phoneticPr fontId="4"/>
  </si>
  <si>
    <t>平成２５年住生活総合調査実施業務（埼玉県）</t>
    <rPh sb="0" eb="2">
      <t>ヘイセイ</t>
    </rPh>
    <rPh sb="4" eb="5">
      <t>ネン</t>
    </rPh>
    <rPh sb="5" eb="8">
      <t>ジュウセイカツ</t>
    </rPh>
    <rPh sb="8" eb="10">
      <t>ソウゴウ</t>
    </rPh>
    <rPh sb="10" eb="12">
      <t>チョウサ</t>
    </rPh>
    <rPh sb="12" eb="14">
      <t>ジッシ</t>
    </rPh>
    <rPh sb="14" eb="16">
      <t>ギョウム</t>
    </rPh>
    <rPh sb="17" eb="20">
      <t>サイタマケン</t>
    </rPh>
    <phoneticPr fontId="4"/>
  </si>
  <si>
    <t>平成２５年住生活総合調査実施業務（千葉県）</t>
    <rPh sb="0" eb="2">
      <t>ヘイセイ</t>
    </rPh>
    <rPh sb="4" eb="5">
      <t>ネン</t>
    </rPh>
    <rPh sb="5" eb="8">
      <t>ジュウセイカツ</t>
    </rPh>
    <rPh sb="8" eb="10">
      <t>ソウゴウ</t>
    </rPh>
    <rPh sb="10" eb="12">
      <t>チョウサ</t>
    </rPh>
    <rPh sb="12" eb="14">
      <t>ジッシ</t>
    </rPh>
    <rPh sb="14" eb="16">
      <t>ギョウム</t>
    </rPh>
    <rPh sb="17" eb="20">
      <t>チバケン</t>
    </rPh>
    <phoneticPr fontId="4"/>
  </si>
  <si>
    <t>平成２５年住生活総合調査実施業務（東京都）</t>
    <rPh sb="0" eb="2">
      <t>ヘイセイ</t>
    </rPh>
    <rPh sb="4" eb="5">
      <t>ネン</t>
    </rPh>
    <rPh sb="5" eb="8">
      <t>ジュウセイカツ</t>
    </rPh>
    <rPh sb="8" eb="10">
      <t>ソウゴウ</t>
    </rPh>
    <rPh sb="10" eb="12">
      <t>チョウサ</t>
    </rPh>
    <rPh sb="12" eb="14">
      <t>ジッシ</t>
    </rPh>
    <rPh sb="14" eb="16">
      <t>ギョウム</t>
    </rPh>
    <rPh sb="17" eb="20">
      <t>トウキョウト</t>
    </rPh>
    <phoneticPr fontId="4"/>
  </si>
  <si>
    <t>平成２５年住生活総合調査実施業務（神奈川県）</t>
    <rPh sb="0" eb="2">
      <t>ヘイセイ</t>
    </rPh>
    <rPh sb="4" eb="5">
      <t>ネン</t>
    </rPh>
    <rPh sb="5" eb="8">
      <t>ジュウセイカツ</t>
    </rPh>
    <rPh sb="8" eb="10">
      <t>ソウゴウ</t>
    </rPh>
    <rPh sb="10" eb="12">
      <t>チョウサ</t>
    </rPh>
    <rPh sb="12" eb="14">
      <t>ジッシ</t>
    </rPh>
    <rPh sb="14" eb="16">
      <t>ギョウム</t>
    </rPh>
    <rPh sb="17" eb="21">
      <t>カナガワケン</t>
    </rPh>
    <phoneticPr fontId="4"/>
  </si>
  <si>
    <t>平成２５年住生活総合調査実施業務（新潟県）</t>
    <rPh sb="0" eb="2">
      <t>ヘイセイ</t>
    </rPh>
    <rPh sb="4" eb="5">
      <t>ネン</t>
    </rPh>
    <rPh sb="5" eb="8">
      <t>ジュウセイカツ</t>
    </rPh>
    <rPh sb="8" eb="10">
      <t>ソウゴウ</t>
    </rPh>
    <rPh sb="10" eb="12">
      <t>チョウサ</t>
    </rPh>
    <rPh sb="12" eb="14">
      <t>ジッシ</t>
    </rPh>
    <rPh sb="14" eb="16">
      <t>ギョウム</t>
    </rPh>
    <rPh sb="17" eb="20">
      <t>ニイガタケン</t>
    </rPh>
    <phoneticPr fontId="4"/>
  </si>
  <si>
    <t>平成２５年住生活総合調査実施業務（富山県）</t>
    <rPh sb="0" eb="2">
      <t>ヘイセイ</t>
    </rPh>
    <rPh sb="4" eb="5">
      <t>ネン</t>
    </rPh>
    <rPh sb="5" eb="8">
      <t>ジュウセイカツ</t>
    </rPh>
    <rPh sb="8" eb="10">
      <t>ソウゴウ</t>
    </rPh>
    <rPh sb="10" eb="12">
      <t>チョウサ</t>
    </rPh>
    <rPh sb="12" eb="14">
      <t>ジッシ</t>
    </rPh>
    <rPh sb="14" eb="16">
      <t>ギョウム</t>
    </rPh>
    <rPh sb="17" eb="20">
      <t>トヤマケン</t>
    </rPh>
    <phoneticPr fontId="4"/>
  </si>
  <si>
    <t>平成２５年住生活総合調査実施業務（石川県）</t>
    <rPh sb="0" eb="2">
      <t>ヘイセイ</t>
    </rPh>
    <rPh sb="4" eb="5">
      <t>ネン</t>
    </rPh>
    <rPh sb="5" eb="8">
      <t>ジュウセイカツ</t>
    </rPh>
    <rPh sb="8" eb="10">
      <t>ソウゴウ</t>
    </rPh>
    <rPh sb="10" eb="12">
      <t>チョウサ</t>
    </rPh>
    <rPh sb="12" eb="14">
      <t>ジッシ</t>
    </rPh>
    <rPh sb="14" eb="16">
      <t>ギョウム</t>
    </rPh>
    <rPh sb="17" eb="20">
      <t>イシカワケン</t>
    </rPh>
    <phoneticPr fontId="4"/>
  </si>
  <si>
    <t>平成２５年住生活総合調査実施業務（山梨県）</t>
    <rPh sb="0" eb="2">
      <t>ヘイセイ</t>
    </rPh>
    <rPh sb="4" eb="5">
      <t>ネン</t>
    </rPh>
    <rPh sb="5" eb="8">
      <t>ジュウセイカツ</t>
    </rPh>
    <rPh sb="8" eb="10">
      <t>ソウゴウ</t>
    </rPh>
    <rPh sb="10" eb="12">
      <t>チョウサ</t>
    </rPh>
    <rPh sb="12" eb="14">
      <t>ジッシ</t>
    </rPh>
    <rPh sb="14" eb="16">
      <t>ギョウム</t>
    </rPh>
    <rPh sb="17" eb="20">
      <t>ヤマナシケン</t>
    </rPh>
    <phoneticPr fontId="4"/>
  </si>
  <si>
    <t>平成２５年住生活総合調査実施業務（長野県）</t>
    <rPh sb="0" eb="2">
      <t>ヘイセイ</t>
    </rPh>
    <rPh sb="4" eb="5">
      <t>ネン</t>
    </rPh>
    <rPh sb="5" eb="8">
      <t>ジュウセイカツ</t>
    </rPh>
    <rPh sb="8" eb="10">
      <t>ソウゴウ</t>
    </rPh>
    <rPh sb="10" eb="12">
      <t>チョウサ</t>
    </rPh>
    <rPh sb="12" eb="14">
      <t>ジッシ</t>
    </rPh>
    <rPh sb="14" eb="16">
      <t>ギョウム</t>
    </rPh>
    <rPh sb="17" eb="20">
      <t>ナガノケン</t>
    </rPh>
    <phoneticPr fontId="4"/>
  </si>
  <si>
    <t>平成２５年住生活総合調査実施業務（岐阜県）</t>
    <rPh sb="0" eb="2">
      <t>ヘイセイ</t>
    </rPh>
    <rPh sb="4" eb="5">
      <t>ネン</t>
    </rPh>
    <rPh sb="5" eb="8">
      <t>ジュウセイカツ</t>
    </rPh>
    <rPh sb="8" eb="10">
      <t>ソウゴウ</t>
    </rPh>
    <rPh sb="10" eb="12">
      <t>チョウサ</t>
    </rPh>
    <rPh sb="12" eb="14">
      <t>ジッシ</t>
    </rPh>
    <rPh sb="14" eb="16">
      <t>ギョウム</t>
    </rPh>
    <rPh sb="17" eb="20">
      <t>ギフケン</t>
    </rPh>
    <phoneticPr fontId="4"/>
  </si>
  <si>
    <t>平成２５年住生活総合調査実施業務（静岡県）</t>
    <rPh sb="0" eb="2">
      <t>ヘイセイ</t>
    </rPh>
    <rPh sb="4" eb="5">
      <t>ネン</t>
    </rPh>
    <rPh sb="5" eb="8">
      <t>ジュウセイカツ</t>
    </rPh>
    <rPh sb="8" eb="10">
      <t>ソウゴウ</t>
    </rPh>
    <rPh sb="10" eb="12">
      <t>チョウサ</t>
    </rPh>
    <rPh sb="12" eb="14">
      <t>ジッシ</t>
    </rPh>
    <rPh sb="14" eb="16">
      <t>ギョウム</t>
    </rPh>
    <rPh sb="17" eb="20">
      <t>シズオカケン</t>
    </rPh>
    <phoneticPr fontId="4"/>
  </si>
  <si>
    <t>平成２５年住生活総合調査実施業務（愛知県）</t>
    <rPh sb="0" eb="2">
      <t>ヘイセイ</t>
    </rPh>
    <rPh sb="4" eb="5">
      <t>ネン</t>
    </rPh>
    <rPh sb="5" eb="8">
      <t>ジュウセイカツ</t>
    </rPh>
    <rPh sb="8" eb="10">
      <t>ソウゴウ</t>
    </rPh>
    <rPh sb="10" eb="12">
      <t>チョウサ</t>
    </rPh>
    <rPh sb="12" eb="14">
      <t>ジッシ</t>
    </rPh>
    <rPh sb="14" eb="16">
      <t>ギョウム</t>
    </rPh>
    <rPh sb="17" eb="20">
      <t>アイチケン</t>
    </rPh>
    <phoneticPr fontId="4"/>
  </si>
  <si>
    <t>平成２５年住生活総合調査実施業務（三重県）</t>
    <rPh sb="0" eb="2">
      <t>ヘイセイ</t>
    </rPh>
    <rPh sb="4" eb="5">
      <t>ネン</t>
    </rPh>
    <rPh sb="5" eb="8">
      <t>ジュウセイカツ</t>
    </rPh>
    <rPh sb="8" eb="10">
      <t>ソウゴウ</t>
    </rPh>
    <rPh sb="10" eb="12">
      <t>チョウサ</t>
    </rPh>
    <rPh sb="12" eb="14">
      <t>ジッシ</t>
    </rPh>
    <rPh sb="14" eb="16">
      <t>ギョウム</t>
    </rPh>
    <rPh sb="17" eb="20">
      <t>ミエケン</t>
    </rPh>
    <phoneticPr fontId="4"/>
  </si>
  <si>
    <t>平成２５年住生活総合調査実施業務（滋賀県）</t>
    <rPh sb="0" eb="2">
      <t>ヘイセイ</t>
    </rPh>
    <rPh sb="4" eb="5">
      <t>ネン</t>
    </rPh>
    <rPh sb="5" eb="8">
      <t>ジュウセイカツ</t>
    </rPh>
    <rPh sb="8" eb="10">
      <t>ソウゴウ</t>
    </rPh>
    <rPh sb="10" eb="12">
      <t>チョウサ</t>
    </rPh>
    <rPh sb="12" eb="14">
      <t>ジッシ</t>
    </rPh>
    <rPh sb="14" eb="16">
      <t>ギョウム</t>
    </rPh>
    <rPh sb="17" eb="20">
      <t>シガケン</t>
    </rPh>
    <phoneticPr fontId="4"/>
  </si>
  <si>
    <t>平成２５年住生活総合調査実施業務（京都府）</t>
    <rPh sb="0" eb="2">
      <t>ヘイセイ</t>
    </rPh>
    <rPh sb="4" eb="5">
      <t>ネン</t>
    </rPh>
    <rPh sb="5" eb="8">
      <t>ジュウセイカツ</t>
    </rPh>
    <rPh sb="8" eb="10">
      <t>ソウゴウ</t>
    </rPh>
    <rPh sb="10" eb="12">
      <t>チョウサ</t>
    </rPh>
    <rPh sb="12" eb="14">
      <t>ジッシ</t>
    </rPh>
    <rPh sb="14" eb="16">
      <t>ギョウム</t>
    </rPh>
    <rPh sb="17" eb="20">
      <t>キョウトフ</t>
    </rPh>
    <phoneticPr fontId="4"/>
  </si>
  <si>
    <t>平成２５年住生活総合調査実施業務（大阪府）</t>
    <rPh sb="0" eb="2">
      <t>ヘイセイ</t>
    </rPh>
    <rPh sb="4" eb="5">
      <t>ネン</t>
    </rPh>
    <rPh sb="5" eb="8">
      <t>ジュウセイカツ</t>
    </rPh>
    <rPh sb="8" eb="10">
      <t>ソウゴウ</t>
    </rPh>
    <rPh sb="10" eb="12">
      <t>チョウサ</t>
    </rPh>
    <rPh sb="12" eb="14">
      <t>ジッシ</t>
    </rPh>
    <rPh sb="14" eb="16">
      <t>ギョウム</t>
    </rPh>
    <rPh sb="17" eb="20">
      <t>オオサカフ</t>
    </rPh>
    <phoneticPr fontId="4"/>
  </si>
  <si>
    <t>平成２５年住生活総合調査実施業務（兵庫県）</t>
    <rPh sb="0" eb="2">
      <t>ヘイセイ</t>
    </rPh>
    <rPh sb="4" eb="5">
      <t>ネン</t>
    </rPh>
    <rPh sb="5" eb="8">
      <t>ジュウセイカツ</t>
    </rPh>
    <rPh sb="8" eb="10">
      <t>ソウゴウ</t>
    </rPh>
    <rPh sb="10" eb="12">
      <t>チョウサ</t>
    </rPh>
    <rPh sb="12" eb="14">
      <t>ジッシ</t>
    </rPh>
    <rPh sb="14" eb="16">
      <t>ギョウム</t>
    </rPh>
    <rPh sb="17" eb="20">
      <t>ヒョウゴケン</t>
    </rPh>
    <phoneticPr fontId="4"/>
  </si>
  <si>
    <t>平成２５年住生活総合調査実施業務（奈良県）</t>
    <rPh sb="0" eb="2">
      <t>ヘイセイ</t>
    </rPh>
    <rPh sb="4" eb="5">
      <t>ネン</t>
    </rPh>
    <rPh sb="5" eb="8">
      <t>ジュウセイカツ</t>
    </rPh>
    <rPh sb="8" eb="10">
      <t>ソウゴウ</t>
    </rPh>
    <rPh sb="10" eb="12">
      <t>チョウサ</t>
    </rPh>
    <rPh sb="12" eb="14">
      <t>ジッシ</t>
    </rPh>
    <rPh sb="14" eb="16">
      <t>ギョウム</t>
    </rPh>
    <rPh sb="17" eb="20">
      <t>ナラケン</t>
    </rPh>
    <phoneticPr fontId="4"/>
  </si>
  <si>
    <t>平成２５年住生活総合調査実施業務（島根県）</t>
    <rPh sb="0" eb="2">
      <t>ヘイセイ</t>
    </rPh>
    <rPh sb="4" eb="5">
      <t>ネン</t>
    </rPh>
    <rPh sb="5" eb="8">
      <t>ジュウセイカツ</t>
    </rPh>
    <rPh sb="8" eb="10">
      <t>ソウゴウ</t>
    </rPh>
    <rPh sb="10" eb="12">
      <t>チョウサ</t>
    </rPh>
    <rPh sb="12" eb="14">
      <t>ジッシ</t>
    </rPh>
    <rPh sb="14" eb="16">
      <t>ギョウム</t>
    </rPh>
    <rPh sb="17" eb="20">
      <t>シマネケン</t>
    </rPh>
    <phoneticPr fontId="4"/>
  </si>
  <si>
    <t>平成２５年住生活総合調査実施業務（岡山県）</t>
    <rPh sb="0" eb="2">
      <t>ヘイセイ</t>
    </rPh>
    <rPh sb="4" eb="5">
      <t>ネン</t>
    </rPh>
    <rPh sb="5" eb="8">
      <t>ジュウセイカツ</t>
    </rPh>
    <rPh sb="8" eb="10">
      <t>ソウゴウ</t>
    </rPh>
    <rPh sb="10" eb="12">
      <t>チョウサ</t>
    </rPh>
    <rPh sb="12" eb="14">
      <t>ジッシ</t>
    </rPh>
    <rPh sb="14" eb="16">
      <t>ギョウム</t>
    </rPh>
    <rPh sb="17" eb="20">
      <t>オカヤマケン</t>
    </rPh>
    <phoneticPr fontId="4"/>
  </si>
  <si>
    <t>平成２５年住生活総合調査実施業務（広島県）</t>
    <rPh sb="0" eb="2">
      <t>ヘイセイ</t>
    </rPh>
    <rPh sb="4" eb="5">
      <t>ネン</t>
    </rPh>
    <rPh sb="5" eb="8">
      <t>ジュウセイカツ</t>
    </rPh>
    <rPh sb="8" eb="10">
      <t>ソウゴウ</t>
    </rPh>
    <rPh sb="10" eb="12">
      <t>チョウサ</t>
    </rPh>
    <rPh sb="12" eb="14">
      <t>ジッシ</t>
    </rPh>
    <rPh sb="14" eb="16">
      <t>ギョウム</t>
    </rPh>
    <rPh sb="17" eb="20">
      <t>ヒロシマケン</t>
    </rPh>
    <phoneticPr fontId="4"/>
  </si>
  <si>
    <t>平成２５年住生活総合調査実施業務（山口県）</t>
    <rPh sb="0" eb="2">
      <t>ヘイセイ</t>
    </rPh>
    <rPh sb="4" eb="5">
      <t>ネン</t>
    </rPh>
    <rPh sb="5" eb="8">
      <t>ジュウセイカツ</t>
    </rPh>
    <rPh sb="8" eb="10">
      <t>ソウゴウ</t>
    </rPh>
    <rPh sb="10" eb="12">
      <t>チョウサ</t>
    </rPh>
    <rPh sb="12" eb="14">
      <t>ジッシ</t>
    </rPh>
    <rPh sb="14" eb="16">
      <t>ギョウム</t>
    </rPh>
    <rPh sb="17" eb="20">
      <t>ヤマグチケン</t>
    </rPh>
    <phoneticPr fontId="4"/>
  </si>
  <si>
    <t>平成２５年住生活総合調査実施業務（徳島県）</t>
    <rPh sb="0" eb="2">
      <t>ヘイセイ</t>
    </rPh>
    <rPh sb="4" eb="5">
      <t>ネン</t>
    </rPh>
    <rPh sb="5" eb="8">
      <t>ジュウセイカツ</t>
    </rPh>
    <rPh sb="8" eb="10">
      <t>ソウゴウ</t>
    </rPh>
    <rPh sb="10" eb="12">
      <t>チョウサ</t>
    </rPh>
    <rPh sb="12" eb="14">
      <t>ジッシ</t>
    </rPh>
    <rPh sb="14" eb="16">
      <t>ギョウム</t>
    </rPh>
    <rPh sb="17" eb="20">
      <t>トクシマケン</t>
    </rPh>
    <phoneticPr fontId="4"/>
  </si>
  <si>
    <t>平成２５年住生活総合調査実施業務（香川県）</t>
    <rPh sb="0" eb="2">
      <t>ヘイセイ</t>
    </rPh>
    <rPh sb="4" eb="5">
      <t>ネン</t>
    </rPh>
    <rPh sb="5" eb="8">
      <t>ジュウセイカツ</t>
    </rPh>
    <rPh sb="8" eb="10">
      <t>ソウゴウ</t>
    </rPh>
    <rPh sb="10" eb="12">
      <t>チョウサ</t>
    </rPh>
    <rPh sb="12" eb="14">
      <t>ジッシ</t>
    </rPh>
    <rPh sb="14" eb="16">
      <t>ギョウム</t>
    </rPh>
    <rPh sb="17" eb="20">
      <t>カガワケン</t>
    </rPh>
    <phoneticPr fontId="4"/>
  </si>
  <si>
    <t>平成２５年住生活総合調査実施業務（愛媛県）</t>
    <rPh sb="0" eb="2">
      <t>ヘイセイ</t>
    </rPh>
    <rPh sb="4" eb="5">
      <t>ネン</t>
    </rPh>
    <rPh sb="5" eb="8">
      <t>ジュウセイカツ</t>
    </rPh>
    <rPh sb="8" eb="10">
      <t>ソウゴウ</t>
    </rPh>
    <rPh sb="10" eb="12">
      <t>チョウサ</t>
    </rPh>
    <rPh sb="12" eb="14">
      <t>ジッシ</t>
    </rPh>
    <rPh sb="14" eb="16">
      <t>ギョウム</t>
    </rPh>
    <rPh sb="17" eb="20">
      <t>エヒメケン</t>
    </rPh>
    <phoneticPr fontId="4"/>
  </si>
  <si>
    <t>平成２５年住生活総合調査実施業務（高知県）</t>
    <rPh sb="0" eb="2">
      <t>ヘイセイ</t>
    </rPh>
    <rPh sb="4" eb="5">
      <t>ネン</t>
    </rPh>
    <rPh sb="5" eb="8">
      <t>ジュウセイカツ</t>
    </rPh>
    <rPh sb="8" eb="10">
      <t>ソウゴウ</t>
    </rPh>
    <rPh sb="10" eb="12">
      <t>チョウサ</t>
    </rPh>
    <rPh sb="12" eb="14">
      <t>ジッシ</t>
    </rPh>
    <rPh sb="14" eb="16">
      <t>ギョウム</t>
    </rPh>
    <rPh sb="17" eb="20">
      <t>コウチケン</t>
    </rPh>
    <phoneticPr fontId="4"/>
  </si>
  <si>
    <t>平成２５年住生活総合調査実施業務（福岡県）</t>
    <rPh sb="0" eb="2">
      <t>ヘイセイ</t>
    </rPh>
    <rPh sb="4" eb="5">
      <t>ネン</t>
    </rPh>
    <rPh sb="5" eb="8">
      <t>ジュウセイカツ</t>
    </rPh>
    <rPh sb="8" eb="10">
      <t>ソウゴウ</t>
    </rPh>
    <rPh sb="10" eb="12">
      <t>チョウサ</t>
    </rPh>
    <rPh sb="12" eb="14">
      <t>ジッシ</t>
    </rPh>
    <rPh sb="14" eb="16">
      <t>ギョウム</t>
    </rPh>
    <rPh sb="17" eb="20">
      <t>フクオカケン</t>
    </rPh>
    <phoneticPr fontId="4"/>
  </si>
  <si>
    <t>平成２５年住生活総合調査実施業務（長崎県）</t>
    <rPh sb="0" eb="2">
      <t>ヘイセイ</t>
    </rPh>
    <rPh sb="4" eb="5">
      <t>ネン</t>
    </rPh>
    <rPh sb="5" eb="8">
      <t>ジュウセイカツ</t>
    </rPh>
    <rPh sb="8" eb="10">
      <t>ソウゴウ</t>
    </rPh>
    <rPh sb="10" eb="12">
      <t>チョウサ</t>
    </rPh>
    <rPh sb="12" eb="14">
      <t>ジッシ</t>
    </rPh>
    <rPh sb="14" eb="16">
      <t>ギョウム</t>
    </rPh>
    <rPh sb="17" eb="20">
      <t>ナガサキケン</t>
    </rPh>
    <phoneticPr fontId="4"/>
  </si>
  <si>
    <t>平成２５年住生活総合調査実施業務（熊本県）</t>
    <rPh sb="0" eb="2">
      <t>ヘイセイ</t>
    </rPh>
    <rPh sb="4" eb="5">
      <t>ネン</t>
    </rPh>
    <rPh sb="5" eb="8">
      <t>ジュウセイカツ</t>
    </rPh>
    <rPh sb="8" eb="10">
      <t>ソウゴウ</t>
    </rPh>
    <rPh sb="10" eb="12">
      <t>チョウサ</t>
    </rPh>
    <rPh sb="12" eb="14">
      <t>ジッシ</t>
    </rPh>
    <rPh sb="14" eb="16">
      <t>ギョウム</t>
    </rPh>
    <rPh sb="17" eb="20">
      <t>クマモトケン</t>
    </rPh>
    <phoneticPr fontId="4"/>
  </si>
  <si>
    <t>平成２５年住生活総合調査実施業務（大分県）</t>
    <rPh sb="0" eb="2">
      <t>ヘイセイ</t>
    </rPh>
    <rPh sb="4" eb="5">
      <t>ネン</t>
    </rPh>
    <rPh sb="5" eb="8">
      <t>ジュウセイカツ</t>
    </rPh>
    <rPh sb="8" eb="10">
      <t>ソウゴウ</t>
    </rPh>
    <rPh sb="10" eb="12">
      <t>チョウサ</t>
    </rPh>
    <rPh sb="12" eb="14">
      <t>ジッシ</t>
    </rPh>
    <rPh sb="14" eb="16">
      <t>ギョウム</t>
    </rPh>
    <rPh sb="17" eb="20">
      <t>オオイタケン</t>
    </rPh>
    <phoneticPr fontId="4"/>
  </si>
  <si>
    <t>平成２５年住生活総合調査実施業務（宮崎県）</t>
    <rPh sb="0" eb="2">
      <t>ヘイセイ</t>
    </rPh>
    <rPh sb="4" eb="5">
      <t>ネン</t>
    </rPh>
    <rPh sb="5" eb="8">
      <t>ジュウセイカツ</t>
    </rPh>
    <rPh sb="8" eb="10">
      <t>ソウゴウ</t>
    </rPh>
    <rPh sb="10" eb="12">
      <t>チョウサ</t>
    </rPh>
    <rPh sb="12" eb="14">
      <t>ジッシ</t>
    </rPh>
    <rPh sb="14" eb="16">
      <t>ギョウム</t>
    </rPh>
    <rPh sb="17" eb="20">
      <t>ミヤザキケン</t>
    </rPh>
    <phoneticPr fontId="4"/>
  </si>
  <si>
    <t>平成２５年住生活総合調査実施業務（鹿児島県）</t>
    <rPh sb="0" eb="2">
      <t>ヘイセイ</t>
    </rPh>
    <rPh sb="4" eb="5">
      <t>ネン</t>
    </rPh>
    <rPh sb="5" eb="8">
      <t>ジュウセイカツ</t>
    </rPh>
    <rPh sb="8" eb="10">
      <t>ソウゴウ</t>
    </rPh>
    <rPh sb="10" eb="12">
      <t>チョウサ</t>
    </rPh>
    <rPh sb="12" eb="14">
      <t>ジッシ</t>
    </rPh>
    <rPh sb="14" eb="16">
      <t>ギョウム</t>
    </rPh>
    <rPh sb="17" eb="21">
      <t>カゴシマケン</t>
    </rPh>
    <phoneticPr fontId="4"/>
  </si>
  <si>
    <t>平成２５年住生活総合調査実施業務（沖縄県）</t>
    <rPh sb="0" eb="2">
      <t>ヘイセイ</t>
    </rPh>
    <rPh sb="4" eb="5">
      <t>ネン</t>
    </rPh>
    <rPh sb="5" eb="8">
      <t>ジュウセイカツ</t>
    </rPh>
    <rPh sb="8" eb="10">
      <t>ソウゴウ</t>
    </rPh>
    <rPh sb="10" eb="12">
      <t>チョウサ</t>
    </rPh>
    <rPh sb="12" eb="14">
      <t>ジッシ</t>
    </rPh>
    <rPh sb="14" eb="16">
      <t>ギョウム</t>
    </rPh>
    <rPh sb="17" eb="20">
      <t>オキナワケン</t>
    </rPh>
    <phoneticPr fontId="4"/>
  </si>
  <si>
    <t>（株）社会空間研究所
東京都渋谷区上原３－１－１６</t>
    <rPh sb="3" eb="5">
      <t>シャカイ</t>
    </rPh>
    <rPh sb="5" eb="7">
      <t>クウカン</t>
    </rPh>
    <rPh sb="7" eb="10">
      <t>ケンキュウジョ</t>
    </rPh>
    <phoneticPr fontId="4"/>
  </si>
  <si>
    <t>（株）野村総合研究所
東京都千代田区丸の内１－６－５</t>
    <rPh sb="3" eb="5">
      <t>ノムラ</t>
    </rPh>
    <rPh sb="5" eb="7">
      <t>ソウゴウ</t>
    </rPh>
    <rPh sb="7" eb="10">
      <t>ケンキュウジョ</t>
    </rPh>
    <phoneticPr fontId="4"/>
  </si>
  <si>
    <t>（公財）マンション管理センター
東京都千代田区一ツ橋２－５－５</t>
    <rPh sb="1" eb="2">
      <t>コウ</t>
    </rPh>
    <rPh sb="2" eb="3">
      <t>ザイ</t>
    </rPh>
    <rPh sb="9" eb="11">
      <t>カンリ</t>
    </rPh>
    <phoneticPr fontId="4"/>
  </si>
  <si>
    <t>三菱ＵＦＪリサーチ＆コンサルティング（株）
東京都港区虎ノ門５－１１－２</t>
    <rPh sb="0" eb="2">
      <t>ミツビシ</t>
    </rPh>
    <phoneticPr fontId="4"/>
  </si>
  <si>
    <t>一般社団法人住宅性能評価・表示協会
東京都新宿区神楽坂１－１５</t>
    <rPh sb="0" eb="2">
      <t>イッパン</t>
    </rPh>
    <rPh sb="2" eb="6">
      <t>シャダンホウジン</t>
    </rPh>
    <rPh sb="6" eb="8">
      <t>ジュウタク</t>
    </rPh>
    <rPh sb="8" eb="10">
      <t>セイノウ</t>
    </rPh>
    <rPh sb="10" eb="12">
      <t>ヒョウカ</t>
    </rPh>
    <rPh sb="13" eb="15">
      <t>ヒョウジ</t>
    </rPh>
    <rPh sb="15" eb="17">
      <t>キョウカイ</t>
    </rPh>
    <phoneticPr fontId="4"/>
  </si>
  <si>
    <t>（株）市浦ハウジング＆プランニング東京支店
東京都文京区本郷１－２８－３４</t>
    <rPh sb="3" eb="5">
      <t>イチウラ</t>
    </rPh>
    <rPh sb="17" eb="19">
      <t>トウキョウ</t>
    </rPh>
    <rPh sb="19" eb="21">
      <t>シテン</t>
    </rPh>
    <phoneticPr fontId="4"/>
  </si>
  <si>
    <t>（株）アルテップ
東京都渋谷区上原２－５－９－３０</t>
  </si>
  <si>
    <t>損保ジャパン日本興亜リスクマネジメント（株）
東京都新宿区西新宿１－２４－１</t>
    <rPh sb="0" eb="2">
      <t>ソンポ</t>
    </rPh>
    <rPh sb="6" eb="8">
      <t>ニホン</t>
    </rPh>
    <rPh sb="8" eb="10">
      <t>コウア</t>
    </rPh>
    <phoneticPr fontId="4"/>
  </si>
  <si>
    <t>ＪＦＥテクノリサーチ（株）
東京都中央区日本橋２－１－１０</t>
  </si>
  <si>
    <t>（株）三菱総合研究所
東京都千代田区永田町２－１０―３</t>
    <rPh sb="3" eb="5">
      <t>ミツビシ</t>
    </rPh>
    <rPh sb="5" eb="7">
      <t>ソウゴウ</t>
    </rPh>
    <rPh sb="7" eb="10">
      <t>ケンキュウジョ</t>
    </rPh>
    <phoneticPr fontId="4"/>
  </si>
  <si>
    <t>一般社団法人建築性能基準推進協会
東京都新宿区神楽坂１－１５</t>
    <rPh sb="0" eb="2">
      <t>イッパン</t>
    </rPh>
    <rPh sb="2" eb="4">
      <t>シャダン</t>
    </rPh>
    <rPh sb="4" eb="6">
      <t>ホウジン</t>
    </rPh>
    <rPh sb="6" eb="8">
      <t>ケンチク</t>
    </rPh>
    <rPh sb="8" eb="10">
      <t>セイノウ</t>
    </rPh>
    <rPh sb="10" eb="12">
      <t>キジュン</t>
    </rPh>
    <rPh sb="12" eb="14">
      <t>スイシン</t>
    </rPh>
    <rPh sb="14" eb="16">
      <t>キョウカイ</t>
    </rPh>
    <phoneticPr fontId="4"/>
  </si>
  <si>
    <t>一般社団法人新・建築士制度普及協会
東京都新宿区神楽坂１－１５</t>
  </si>
  <si>
    <t>東京海上日動リスクコンサルティング（株）
東京都千代田区丸の内１－２－１</t>
    <rPh sb="0" eb="2">
      <t>トウキョウ</t>
    </rPh>
    <rPh sb="2" eb="4">
      <t>カイジョウ</t>
    </rPh>
    <rPh sb="4" eb="6">
      <t>ニチドウ</t>
    </rPh>
    <phoneticPr fontId="4"/>
  </si>
  <si>
    <t>（株）砂川建築環境研究所
東京都渋谷区千駄ヶ谷１－３０－１０</t>
    <rPh sb="3" eb="5">
      <t>スナカワ</t>
    </rPh>
    <rPh sb="5" eb="7">
      <t>ケンチク</t>
    </rPh>
    <rPh sb="7" eb="9">
      <t>カンキョウ</t>
    </rPh>
    <rPh sb="9" eb="12">
      <t>ケンキュウジョ</t>
    </rPh>
    <phoneticPr fontId="4"/>
  </si>
  <si>
    <t>（株）三菱総合研究所
東京都千代田区永田町２－１０－３</t>
    <rPh sb="3" eb="5">
      <t>ミツビシ</t>
    </rPh>
    <rPh sb="5" eb="7">
      <t>ソウゴウ</t>
    </rPh>
    <rPh sb="7" eb="10">
      <t>ケンキュウジョ</t>
    </rPh>
    <phoneticPr fontId="4"/>
  </si>
  <si>
    <t>建築・住宅国際機構
東京都港区芝５－２６－２０</t>
    <rPh sb="0" eb="2">
      <t>ケンチク</t>
    </rPh>
    <rPh sb="3" eb="5">
      <t>ジュウタク</t>
    </rPh>
    <rPh sb="5" eb="7">
      <t>コクサイ</t>
    </rPh>
    <rPh sb="7" eb="9">
      <t>キコウ</t>
    </rPh>
    <phoneticPr fontId="4"/>
  </si>
  <si>
    <t>ランドブレイン（株）
東京都千代田区平河町１－２－１０</t>
  </si>
  <si>
    <t>（株）ニッセイ基礎研究所
東京都千代田区九段北４－１－７</t>
    <rPh sb="7" eb="9">
      <t>キソ</t>
    </rPh>
    <rPh sb="9" eb="12">
      <t>ケンキュウジョ</t>
    </rPh>
    <phoneticPr fontId="4"/>
  </si>
  <si>
    <t>（株）価値総合研究所
東京都千代田区大手町２－２－１</t>
    <rPh sb="3" eb="5">
      <t>カチ</t>
    </rPh>
    <rPh sb="5" eb="7">
      <t>ソウゴウ</t>
    </rPh>
    <rPh sb="7" eb="10">
      <t>ケンキュウジョ</t>
    </rPh>
    <phoneticPr fontId="4"/>
  </si>
  <si>
    <t>（株）長谷工総合研究所
東京都港区赤坂１－５－１１</t>
    <rPh sb="3" eb="6">
      <t>ハセコウ</t>
    </rPh>
    <rPh sb="6" eb="8">
      <t>ソウゴウ</t>
    </rPh>
    <rPh sb="8" eb="11">
      <t>ケンキュウジョ</t>
    </rPh>
    <phoneticPr fontId="4"/>
  </si>
  <si>
    <t>（株）アークポイント
東京都豊島区高田３－１８－９</t>
  </si>
  <si>
    <t>（株）アルセッド建築研究所
東京都渋谷区渋谷１－２０－１</t>
    <rPh sb="8" eb="10">
      <t>ケンチク</t>
    </rPh>
    <rPh sb="10" eb="13">
      <t>ケンキュウジョ</t>
    </rPh>
    <phoneticPr fontId="4"/>
  </si>
  <si>
    <t>（株）環総合設計
東京都文京区本駒込５－４－７</t>
    <rPh sb="3" eb="4">
      <t>タマキ</t>
    </rPh>
    <rPh sb="4" eb="6">
      <t>ソウゴウ</t>
    </rPh>
    <rPh sb="6" eb="8">
      <t>セッケイ</t>
    </rPh>
    <phoneticPr fontId="4"/>
  </si>
  <si>
    <t>北海道
北海道札幌市中央区北３条西６丁目</t>
    <rPh sb="4" eb="7">
      <t>ホッカイドウ</t>
    </rPh>
    <rPh sb="7" eb="10">
      <t>サッポロシ</t>
    </rPh>
    <rPh sb="10" eb="13">
      <t>チュウオウク</t>
    </rPh>
    <rPh sb="13" eb="14">
      <t>キタ</t>
    </rPh>
    <rPh sb="15" eb="16">
      <t>ジョウ</t>
    </rPh>
    <rPh sb="16" eb="17">
      <t>ニシ</t>
    </rPh>
    <rPh sb="18" eb="20">
      <t>チョウメ</t>
    </rPh>
    <phoneticPr fontId="2"/>
  </si>
  <si>
    <t>青森県
青森県青森市長島１－１－１</t>
    <rPh sb="4" eb="7">
      <t>アオモリケン</t>
    </rPh>
    <rPh sb="7" eb="10">
      <t>アオモリシ</t>
    </rPh>
    <rPh sb="10" eb="12">
      <t>ナガシマ</t>
    </rPh>
    <phoneticPr fontId="2"/>
  </si>
  <si>
    <t>岩手県
岩手県盛岡市内丸１０－１</t>
    <rPh sb="4" eb="7">
      <t>イワテケン</t>
    </rPh>
    <rPh sb="7" eb="10">
      <t>モリオカシ</t>
    </rPh>
    <rPh sb="10" eb="12">
      <t>ウチマル</t>
    </rPh>
    <phoneticPr fontId="2"/>
  </si>
  <si>
    <t>宮城県
宮城県仙台市青葉区本町３－８－１</t>
    <rPh sb="4" eb="7">
      <t>ミヤギケン</t>
    </rPh>
    <rPh sb="7" eb="10">
      <t>センダイシ</t>
    </rPh>
    <rPh sb="10" eb="13">
      <t>アオバク</t>
    </rPh>
    <rPh sb="13" eb="15">
      <t>ホンマチ</t>
    </rPh>
    <phoneticPr fontId="2"/>
  </si>
  <si>
    <t>秋田県
秋田県秋田市山王４－１－１</t>
    <rPh sb="4" eb="7">
      <t>アキタケン</t>
    </rPh>
    <rPh sb="7" eb="10">
      <t>アキタシ</t>
    </rPh>
    <rPh sb="10" eb="12">
      <t>サンノウ</t>
    </rPh>
    <phoneticPr fontId="2"/>
  </si>
  <si>
    <t>山形県
山形県山形市松波２－８－１</t>
    <rPh sb="4" eb="7">
      <t>ヤマガタケン</t>
    </rPh>
    <rPh sb="7" eb="10">
      <t>ヤマガタシ</t>
    </rPh>
    <rPh sb="10" eb="12">
      <t>マツナミ</t>
    </rPh>
    <phoneticPr fontId="2"/>
  </si>
  <si>
    <t>福島県
福島県福島市杉妻町２－１６</t>
    <rPh sb="4" eb="7">
      <t>フクシマケン</t>
    </rPh>
    <rPh sb="7" eb="10">
      <t>フクシマシ</t>
    </rPh>
    <rPh sb="10" eb="12">
      <t>スギツマ</t>
    </rPh>
    <rPh sb="12" eb="13">
      <t>マチ</t>
    </rPh>
    <phoneticPr fontId="2"/>
  </si>
  <si>
    <t>茨城県
茨城県水戸市笠原町９７８－６</t>
    <rPh sb="4" eb="7">
      <t>イバラキケン</t>
    </rPh>
    <rPh sb="7" eb="10">
      <t>ミトシ</t>
    </rPh>
    <rPh sb="10" eb="12">
      <t>カサハラ</t>
    </rPh>
    <rPh sb="12" eb="13">
      <t>マチ</t>
    </rPh>
    <phoneticPr fontId="2"/>
  </si>
  <si>
    <t>栃木県
栃木県宇都宮市塙田１－１－２０</t>
    <rPh sb="4" eb="7">
      <t>トチギケン</t>
    </rPh>
    <rPh sb="7" eb="11">
      <t>ウツノミヤシ</t>
    </rPh>
    <rPh sb="11" eb="12">
      <t>ハニワ</t>
    </rPh>
    <rPh sb="12" eb="13">
      <t>タ</t>
    </rPh>
    <phoneticPr fontId="2"/>
  </si>
  <si>
    <t>群馬県
群馬県前橋市大手町１－１－１</t>
    <rPh sb="4" eb="7">
      <t>グンマケン</t>
    </rPh>
    <rPh sb="7" eb="10">
      <t>マエバシシ</t>
    </rPh>
    <rPh sb="10" eb="13">
      <t>オオテマチ</t>
    </rPh>
    <phoneticPr fontId="2"/>
  </si>
  <si>
    <t>埼玉県
埼玉県さいたま市浦和区高砂３－１５－１</t>
    <rPh sb="4" eb="7">
      <t>サイタマケン</t>
    </rPh>
    <rPh sb="11" eb="12">
      <t>シ</t>
    </rPh>
    <rPh sb="12" eb="15">
      <t>ウラワク</t>
    </rPh>
    <rPh sb="15" eb="17">
      <t>タカサゴ</t>
    </rPh>
    <phoneticPr fontId="2"/>
  </si>
  <si>
    <t>千葉県
千葉県千葉市中央区市場町１－１</t>
    <rPh sb="4" eb="7">
      <t>チバケン</t>
    </rPh>
    <rPh sb="7" eb="10">
      <t>チバシ</t>
    </rPh>
    <rPh sb="10" eb="13">
      <t>チュウオウク</t>
    </rPh>
    <rPh sb="13" eb="16">
      <t>イチバチョウ</t>
    </rPh>
    <phoneticPr fontId="2"/>
  </si>
  <si>
    <t>東京都
東京都新宿区西新宿２－８－１</t>
    <rPh sb="4" eb="7">
      <t>トウキョウト</t>
    </rPh>
    <rPh sb="7" eb="10">
      <t>シンジュクク</t>
    </rPh>
    <rPh sb="10" eb="13">
      <t>ニシシンジュク</t>
    </rPh>
    <phoneticPr fontId="2"/>
  </si>
  <si>
    <t>神奈川県
神奈川県横浜市中区日本大通１</t>
    <rPh sb="5" eb="9">
      <t>カナガワケン</t>
    </rPh>
    <rPh sb="9" eb="12">
      <t>ヨコハマシ</t>
    </rPh>
    <rPh sb="12" eb="14">
      <t>ナカク</t>
    </rPh>
    <rPh sb="14" eb="16">
      <t>ニホン</t>
    </rPh>
    <rPh sb="16" eb="18">
      <t>オオドオ</t>
    </rPh>
    <phoneticPr fontId="2"/>
  </si>
  <si>
    <t>新潟県
新潟県新潟市中央区新光町４－１</t>
    <rPh sb="4" eb="7">
      <t>ニイガタケン</t>
    </rPh>
    <rPh sb="7" eb="10">
      <t>ニイガタシ</t>
    </rPh>
    <rPh sb="10" eb="13">
      <t>チュウオウク</t>
    </rPh>
    <rPh sb="13" eb="16">
      <t>シンコウチョウ</t>
    </rPh>
    <phoneticPr fontId="2"/>
  </si>
  <si>
    <t>富山県
富山県富山市新総曲輪１－７</t>
    <rPh sb="4" eb="7">
      <t>トヤマケン</t>
    </rPh>
    <rPh sb="7" eb="10">
      <t>トヤマシ</t>
    </rPh>
    <rPh sb="10" eb="11">
      <t>シン</t>
    </rPh>
    <rPh sb="11" eb="12">
      <t>ソウ</t>
    </rPh>
    <rPh sb="12" eb="14">
      <t>クルワ</t>
    </rPh>
    <phoneticPr fontId="2"/>
  </si>
  <si>
    <t>石川県
石川県金沢市鞍月１－１</t>
    <rPh sb="4" eb="7">
      <t>イシカワケン</t>
    </rPh>
    <rPh sb="7" eb="10">
      <t>カナザワシ</t>
    </rPh>
    <rPh sb="10" eb="12">
      <t>クラツキ</t>
    </rPh>
    <phoneticPr fontId="2"/>
  </si>
  <si>
    <t>山梨県
山梨県甲府市丸の内１－６－１</t>
    <rPh sb="4" eb="7">
      <t>ヤマナシケン</t>
    </rPh>
    <rPh sb="7" eb="10">
      <t>コウフシ</t>
    </rPh>
    <rPh sb="10" eb="11">
      <t>マル</t>
    </rPh>
    <rPh sb="12" eb="13">
      <t>ウチ</t>
    </rPh>
    <phoneticPr fontId="2"/>
  </si>
  <si>
    <t>長野県
長野県長野市大字南長野字幅下６９２－２</t>
    <rPh sb="4" eb="7">
      <t>ナガノケン</t>
    </rPh>
    <rPh sb="7" eb="10">
      <t>ナガノシ</t>
    </rPh>
    <rPh sb="10" eb="12">
      <t>オオアザ</t>
    </rPh>
    <rPh sb="12" eb="15">
      <t>ミナミナガノ</t>
    </rPh>
    <rPh sb="15" eb="16">
      <t>アザ</t>
    </rPh>
    <rPh sb="16" eb="17">
      <t>ハバ</t>
    </rPh>
    <rPh sb="17" eb="18">
      <t>シタ</t>
    </rPh>
    <phoneticPr fontId="2"/>
  </si>
  <si>
    <t>岐阜県
岐阜県岐阜市薮田南２－１－１</t>
    <rPh sb="4" eb="7">
      <t>ギフケン</t>
    </rPh>
    <rPh sb="7" eb="10">
      <t>ギフシ</t>
    </rPh>
    <rPh sb="10" eb="13">
      <t>ヤブタミナミ</t>
    </rPh>
    <rPh sb="12" eb="13">
      <t>ミナミ</t>
    </rPh>
    <phoneticPr fontId="2"/>
  </si>
  <si>
    <t>静岡県
静岡県静岡市葵区追手町９－６</t>
    <rPh sb="4" eb="7">
      <t>シズオカケン</t>
    </rPh>
    <rPh sb="7" eb="10">
      <t>シズオカシ</t>
    </rPh>
    <rPh sb="10" eb="12">
      <t>アオイク</t>
    </rPh>
    <rPh sb="12" eb="13">
      <t>オ</t>
    </rPh>
    <rPh sb="13" eb="14">
      <t>テ</t>
    </rPh>
    <rPh sb="14" eb="15">
      <t>マチ</t>
    </rPh>
    <phoneticPr fontId="2"/>
  </si>
  <si>
    <t>愛知県
愛知県名古屋市中区三の丸３－１－２</t>
    <rPh sb="4" eb="7">
      <t>アイチケン</t>
    </rPh>
    <rPh sb="7" eb="11">
      <t>ナゴヤシ</t>
    </rPh>
    <rPh sb="11" eb="13">
      <t>ナカク</t>
    </rPh>
    <rPh sb="13" eb="14">
      <t>サン</t>
    </rPh>
    <rPh sb="15" eb="16">
      <t>マル</t>
    </rPh>
    <phoneticPr fontId="2"/>
  </si>
  <si>
    <t>三重県
三重県津市広明町１３</t>
    <rPh sb="4" eb="7">
      <t>ミエケン</t>
    </rPh>
    <rPh sb="7" eb="9">
      <t>ツシ</t>
    </rPh>
    <rPh sb="9" eb="10">
      <t>ヒロ</t>
    </rPh>
    <rPh sb="10" eb="11">
      <t>ア</t>
    </rPh>
    <rPh sb="11" eb="12">
      <t>マチ</t>
    </rPh>
    <phoneticPr fontId="2"/>
  </si>
  <si>
    <t>滋賀県
滋賀県大津市京町４－１－１</t>
    <rPh sb="4" eb="7">
      <t>シガケン</t>
    </rPh>
    <phoneticPr fontId="2"/>
  </si>
  <si>
    <t>京都府
京都府京都市上京区下立売通新町西入薮ノ内町</t>
    <rPh sb="4" eb="7">
      <t>キョウトフ</t>
    </rPh>
    <rPh sb="7" eb="10">
      <t>キョウトシ</t>
    </rPh>
    <rPh sb="10" eb="13">
      <t>カミギョウク</t>
    </rPh>
    <rPh sb="13" eb="14">
      <t>シモ</t>
    </rPh>
    <rPh sb="14" eb="15">
      <t>タ</t>
    </rPh>
    <rPh sb="15" eb="16">
      <t>ウ</t>
    </rPh>
    <rPh sb="16" eb="17">
      <t>ドオ</t>
    </rPh>
    <rPh sb="17" eb="19">
      <t>シンマチ</t>
    </rPh>
    <rPh sb="19" eb="21">
      <t>ニシイリ</t>
    </rPh>
    <rPh sb="21" eb="22">
      <t>ヤブ</t>
    </rPh>
    <rPh sb="23" eb="24">
      <t>ウチ</t>
    </rPh>
    <rPh sb="24" eb="25">
      <t>マチ</t>
    </rPh>
    <phoneticPr fontId="2"/>
  </si>
  <si>
    <t>大阪府
大阪府大阪市中央区大手前二丁目</t>
    <rPh sb="4" eb="7">
      <t>オオサカフ</t>
    </rPh>
    <rPh sb="7" eb="10">
      <t>オオサカシ</t>
    </rPh>
    <rPh sb="10" eb="13">
      <t>チュウオウク</t>
    </rPh>
    <rPh sb="13" eb="16">
      <t>オオテマエ</t>
    </rPh>
    <rPh sb="16" eb="19">
      <t>ニチョウメ</t>
    </rPh>
    <phoneticPr fontId="2"/>
  </si>
  <si>
    <t>兵庫県
兵庫県神戸市中央区下山手通５－１０－１</t>
    <rPh sb="4" eb="7">
      <t>ヒョウゴケン</t>
    </rPh>
    <rPh sb="7" eb="10">
      <t>コウベシ</t>
    </rPh>
    <rPh sb="10" eb="13">
      <t>チュウオウク</t>
    </rPh>
    <rPh sb="13" eb="17">
      <t>シモヤマテドオリ</t>
    </rPh>
    <phoneticPr fontId="2"/>
  </si>
  <si>
    <t>奈良県
奈良県奈良市登大路町３０</t>
    <rPh sb="4" eb="7">
      <t>ナラケン</t>
    </rPh>
    <rPh sb="7" eb="10">
      <t>ナラシ</t>
    </rPh>
    <rPh sb="10" eb="13">
      <t>ノボリオオジ</t>
    </rPh>
    <rPh sb="13" eb="14">
      <t>マチ</t>
    </rPh>
    <phoneticPr fontId="2"/>
  </si>
  <si>
    <t>島根県
島根県松江市殿町１番地</t>
    <rPh sb="4" eb="7">
      <t>シマネケン</t>
    </rPh>
    <rPh sb="7" eb="10">
      <t>マツエシ</t>
    </rPh>
    <rPh sb="10" eb="12">
      <t>トノマチ</t>
    </rPh>
    <rPh sb="13" eb="15">
      <t>バンチ</t>
    </rPh>
    <phoneticPr fontId="2"/>
  </si>
  <si>
    <t>岡山県
岡山県岡山市北区内山下２－４－６</t>
    <rPh sb="4" eb="7">
      <t>オカヤマケン</t>
    </rPh>
    <rPh sb="7" eb="10">
      <t>オカヤマシ</t>
    </rPh>
    <rPh sb="10" eb="12">
      <t>キタク</t>
    </rPh>
    <rPh sb="12" eb="14">
      <t>ウチヤマ</t>
    </rPh>
    <rPh sb="14" eb="15">
      <t>シタ</t>
    </rPh>
    <phoneticPr fontId="2"/>
  </si>
  <si>
    <t>広島県
広島県広島市中区基町１０－５２</t>
    <rPh sb="4" eb="7">
      <t>ヒロシマケン</t>
    </rPh>
    <rPh sb="7" eb="10">
      <t>ヒロシマシ</t>
    </rPh>
    <rPh sb="10" eb="12">
      <t>ナカク</t>
    </rPh>
    <rPh sb="12" eb="14">
      <t>モトマチ</t>
    </rPh>
    <phoneticPr fontId="2"/>
  </si>
  <si>
    <t>山口県
山口県山口市滝町１－１</t>
    <rPh sb="4" eb="7">
      <t>ヤマグチケン</t>
    </rPh>
    <rPh sb="7" eb="10">
      <t>ヤマグチシ</t>
    </rPh>
    <rPh sb="10" eb="12">
      <t>タキマチ</t>
    </rPh>
    <phoneticPr fontId="2"/>
  </si>
  <si>
    <t>徳島県
徳島県徳島市万代町１－１</t>
    <rPh sb="4" eb="7">
      <t>トクシマケン</t>
    </rPh>
    <rPh sb="7" eb="10">
      <t>トクシマシ</t>
    </rPh>
    <rPh sb="10" eb="13">
      <t>バンダイチョウ</t>
    </rPh>
    <phoneticPr fontId="2"/>
  </si>
  <si>
    <t>香川県
香川県高松市番町４－１－１０</t>
    <rPh sb="4" eb="7">
      <t>カガワケン</t>
    </rPh>
    <rPh sb="7" eb="10">
      <t>タカマツシ</t>
    </rPh>
    <rPh sb="10" eb="12">
      <t>バンチョウ</t>
    </rPh>
    <phoneticPr fontId="2"/>
  </si>
  <si>
    <t>愛媛県
愛媛県松山市一番町四丁目４－２</t>
    <rPh sb="4" eb="7">
      <t>エヒメケン</t>
    </rPh>
    <rPh sb="7" eb="10">
      <t>マツヤマシ</t>
    </rPh>
    <rPh sb="10" eb="13">
      <t>イチバンチョウ</t>
    </rPh>
    <rPh sb="13" eb="16">
      <t>ヨンチョウメ</t>
    </rPh>
    <phoneticPr fontId="2"/>
  </si>
  <si>
    <t>高知県
高知県高知市丸の内１－２－２０</t>
    <rPh sb="4" eb="7">
      <t>コウチケン</t>
    </rPh>
    <rPh sb="7" eb="10">
      <t>コウチシ</t>
    </rPh>
    <rPh sb="10" eb="11">
      <t>マル</t>
    </rPh>
    <rPh sb="12" eb="13">
      <t>ウチ</t>
    </rPh>
    <phoneticPr fontId="2"/>
  </si>
  <si>
    <t>福岡県
福岡県福岡市博多区東公園７－７</t>
    <rPh sb="4" eb="7">
      <t>フクオカケン</t>
    </rPh>
    <rPh sb="7" eb="10">
      <t>フクオカシ</t>
    </rPh>
    <rPh sb="10" eb="13">
      <t>ハカタク</t>
    </rPh>
    <rPh sb="13" eb="14">
      <t>ヒガシ</t>
    </rPh>
    <rPh sb="14" eb="16">
      <t>コウエン</t>
    </rPh>
    <phoneticPr fontId="2"/>
  </si>
  <si>
    <t>長崎県
長崎県長崎市江戸町２－１３</t>
    <rPh sb="4" eb="7">
      <t>ナガサキケン</t>
    </rPh>
    <rPh sb="7" eb="10">
      <t>ナガサキシ</t>
    </rPh>
    <rPh sb="10" eb="13">
      <t>エドマチ</t>
    </rPh>
    <phoneticPr fontId="2"/>
  </si>
  <si>
    <t>熊本県
熊本県熊本市中央区水前寺６－１８－１</t>
    <rPh sb="4" eb="7">
      <t>クマモトケン</t>
    </rPh>
    <rPh sb="7" eb="10">
      <t>クマモトシ</t>
    </rPh>
    <rPh sb="10" eb="13">
      <t>チュウオウク</t>
    </rPh>
    <rPh sb="13" eb="16">
      <t>スイゼンジ</t>
    </rPh>
    <phoneticPr fontId="2"/>
  </si>
  <si>
    <t>大分県
大分県大分市大手町３－１－１</t>
    <rPh sb="4" eb="7">
      <t>オオイタケン</t>
    </rPh>
    <rPh sb="7" eb="10">
      <t>オオイタシ</t>
    </rPh>
    <rPh sb="10" eb="12">
      <t>オオテ</t>
    </rPh>
    <rPh sb="12" eb="13">
      <t>マチ</t>
    </rPh>
    <phoneticPr fontId="2"/>
  </si>
  <si>
    <t>宮崎県
宮崎県宮崎市橘通東２－１０－１</t>
    <rPh sb="4" eb="7">
      <t>ミヤザキケン</t>
    </rPh>
    <rPh sb="7" eb="10">
      <t>ミヤザキシ</t>
    </rPh>
    <rPh sb="10" eb="11">
      <t>タチバナ</t>
    </rPh>
    <rPh sb="11" eb="12">
      <t>トオ</t>
    </rPh>
    <rPh sb="12" eb="13">
      <t>ヒガシ</t>
    </rPh>
    <phoneticPr fontId="2"/>
  </si>
  <si>
    <t>鹿児島県
鹿児島県鹿児島市鴨池新町１０－１</t>
    <rPh sb="5" eb="9">
      <t>カゴシマケン</t>
    </rPh>
    <rPh sb="9" eb="13">
      <t>カゴシマシ</t>
    </rPh>
    <rPh sb="13" eb="15">
      <t>カモイケ</t>
    </rPh>
    <rPh sb="15" eb="17">
      <t>シンマチ</t>
    </rPh>
    <phoneticPr fontId="2"/>
  </si>
  <si>
    <t>沖縄県
沖縄県那覇市泉崎１－２－２</t>
    <rPh sb="4" eb="7">
      <t>オキナワケン</t>
    </rPh>
    <rPh sb="7" eb="10">
      <t>ナハシ</t>
    </rPh>
    <rPh sb="10" eb="11">
      <t>イズミ</t>
    </rPh>
    <rPh sb="11" eb="12">
      <t>サキ</t>
    </rPh>
    <phoneticPr fontId="2"/>
  </si>
  <si>
    <t>公営住宅及び特定優良賃貸住宅等管理等の実態調査</t>
  </si>
  <si>
    <t>ランドブレイン（株）
東京都千代田区平河町１－２－１０</t>
    <rPh sb="11" eb="14">
      <t>トウキョウト</t>
    </rPh>
    <rPh sb="14" eb="18">
      <t>チヨダク</t>
    </rPh>
    <rPh sb="18" eb="21">
      <t>ヒラカワチョウ</t>
    </rPh>
    <phoneticPr fontId="2"/>
  </si>
  <si>
    <t>平成２５年度住宅市場動向調査業務</t>
  </si>
  <si>
    <t>（株）三菱総合研究所
東京都千代田区永田町２－１０－３</t>
    <rPh sb="3" eb="5">
      <t>ミツビシ</t>
    </rPh>
    <rPh sb="5" eb="7">
      <t>ソウゴウ</t>
    </rPh>
    <rPh sb="7" eb="10">
      <t>ケンキュウジョ</t>
    </rPh>
    <rPh sb="11" eb="14">
      <t>トウキョウト</t>
    </rPh>
    <rPh sb="14" eb="18">
      <t>チヨダク</t>
    </rPh>
    <rPh sb="18" eb="21">
      <t>ナガタチョウ</t>
    </rPh>
    <phoneticPr fontId="4"/>
  </si>
  <si>
    <t>平成２５年度民間住宅ローンの実態に関する調査</t>
  </si>
  <si>
    <t>（株）アストジェイ
東京都新宿区西早稲田３－３０－１６</t>
    <rPh sb="10" eb="13">
      <t>トウキョウト</t>
    </rPh>
    <rPh sb="13" eb="16">
      <t>シンジュクク</t>
    </rPh>
    <rPh sb="16" eb="20">
      <t>ニシワセダ</t>
    </rPh>
    <phoneticPr fontId="2"/>
  </si>
  <si>
    <t>建築基準法に基づく指定確認検査機関における経理的基礎関係の検証・分析業務</t>
  </si>
  <si>
    <t>平成２５年建築基準適合判定資格者検定問題印刷等業務</t>
  </si>
  <si>
    <t>（株）キタジマ
東京都墨田区立川２－１１－７</t>
    <rPh sb="8" eb="11">
      <t>トウキョウト</t>
    </rPh>
    <rPh sb="11" eb="14">
      <t>スミダク</t>
    </rPh>
    <rPh sb="14" eb="16">
      <t>タチカワ</t>
    </rPh>
    <phoneticPr fontId="2"/>
  </si>
  <si>
    <t>「和の住まい」推進等に関する関係事務等の業務（１１月分）</t>
  </si>
  <si>
    <t>（株）キャリア
東京都渋谷区千駄ヶ谷５－２７－７</t>
    <rPh sb="8" eb="11">
      <t>トウキョウト</t>
    </rPh>
    <rPh sb="11" eb="14">
      <t>シブヤク</t>
    </rPh>
    <rPh sb="14" eb="18">
      <t>センダガヤ</t>
    </rPh>
    <phoneticPr fontId="2"/>
  </si>
  <si>
    <t>本業務では、管理組合が機能していないマンション（建物の老朽化、管理の担い手の減少、管理への無関心化を背景に適正に維持修繕・管理がなされていないマンション）について、専門家を活用した管理方式（マンション管理等に精通した区分所有者以外の者を管理者や理事長、役員等として選任し、マンションの管理を行う方法）の導入や、適正な維持修繕の必要性がますます高まることから修繕積立金に関する実態について調査を行うとともに、東日本大震災の経験を踏まえ災害時に避難先として活用が可能なマンションの実態について調査し、マンションにおける快適な居住環境確保と、資産価値の維持・向上を図ることを目的とするものである。
本業務の実施に当たっては、マンションの管理に関する広範囲の高度な知識と豊かな経験等が必要とされるため、「企画競争の実施について（通知）（国官会第９３６号平成１８年１１月１６日）」に基づき、企画競争を実施し、平成２５年６月２４日から平成２５年７月９日まで、企画提案書の提出を求めた。
その結果、提出期限までに３者から企画提案書の提出があり、当該企画提案書について、評価者３名により評価を行ったところ、株式会社社会空間研究所の提案書が業務理解度、実施手順、企画提案に関する的確性、実現性、専門性において他者よりも優位であると判断され、平成２５年７月１１日の企画競争委員会による審議の結果、株式会社社会空間研究所の企画提案書が特定された。
よって、会計法第２９条の３第４項、予算決算及び会計令第１０２条の４第３号により、株式会社社会空間研究所と随意契約するものである。</t>
  </si>
  <si>
    <t>本業務では、管理組合が機能していないマンション（建物の老朽化、管理の担い手の減少、管理への無関心化を背景に適正に維持修繕・管理がなされていないマンション）について、マンションの管理等に関する諸論点について、所有者等がどのようなニーズを有しているのかを把握するために調査し、マンションにおける快適な居住環境確保と資産価値の維持・向上を図ることを目的とするものである。
本業務の実施に当たっては、マンションの管理に関する広範囲の高度な知識と豊かな経験等が必要とされるため、「企画競争の実施について（通知）（国官会第９３６号平成１８年１１月１６日）」に基づき、企画競争を実施し、平成２５年７月１２日から平成２５年７月２９日まで、企画提案書の提出を求めた。
その結果、提出期限までに４者から企画提案書の提出があり、当該企画提案書について、評価者３名により評価を行ったところ、株式会社野村総合研究所の提案書が業務理解度、実施手順、企画提案に関する的確性、実現性、専門性において他者よりも優位であると判断され、平成２５年８月２日の企画競争委員会による審議の結果、株式会社野村総合研究所の企画提案書が特定された。
よって、会計法第２９条の３第４項、予算決算及び会計令第１０２条の４第３号により、株式会社野村総合研究所と随意契約するものである。</t>
  </si>
  <si>
    <t>再就職の役員の数</t>
    <phoneticPr fontId="2"/>
  </si>
  <si>
    <t>建築後30年を超える分譲マンションは、現在129万戸程度と推計され、10年後には264万戸と増加することが見込まれている。
現在、老朽化マンションの再生にあたっては、改修や建替えが行われているところであるが、増築や減築、2戸１改修、共用部分の用途変更なども含んだ大規模な改修等（リモデリング）については、賃貸住宅の実例はあるものの、分譲マンションでの実例は少ないものと考えられる。
このため本調査では、大規模な改修等（リモデリング）による賃貸住宅等の再生の事例を調査し、分譲マンションの再生手法としての課題の整理及び適用可能性の検討を目的とする。
本業務の実施に当たっては、マンションの再生に関する知識を踏まえつつ建築物の改修に関する広範囲の高度な知識と豊かな経験等が必要とされるため、「企画競争の実施について（通知）（国官会第９３６号平成１８年１１月１６日）」に基づき、企画競争を実施し、平成２５年９月１１日から平成２５年９月２６日まで、企画提案書の提出を求めた。
その結果、提出期限までに、１者から企画提案書の提出があった。提出のあった企画提案書について評価基準に基づき評価者３名により評価を行ったところ、
・予定配置技術者の実績内容等について特に支障がない。
・実施手順について的確な工程計画が提案されている点、企画提案については的確性に優れた提案である。
と認められた。以上の点から、本業務の実施にあたって優れた成果が期待できると判断され、平成２５年１０月１日の企画競争委員会による審議の結果、株式会社社会空間研究所が特定されたところである。
よって、会計法第２９条の３第４項、予算決算及び会計令第１０２条の４第３号により、株式会社社会空間研究所と随意契約するものである。</t>
  </si>
  <si>
    <t>本業務は、地方公共団体における空き家の有効活用の先進的な事例について情報提供し、空き家の有効活用に向けた地方公共団体の取組を促すとともに、空き家等の既存住宅を売買しようとする消費者が地方公共団体の相談窓口において必要な助言を受けられるよう、マニュアルの取りまとめを行うものである。
業務の内容は、高度で専門的な知識が要求されるため、経験豊富で専門的な知識を有し、業務を適正に履行できる受託者について、「企画競争の実施について（通知）（国官会第936号平成18年11月16日）」に基づき、企画競争手続きを実施し、平成25年8月22日から平成25年9月12日まで、企画提案書の提出を求めた。
その結果、期日までに提出された1社の企画提案書について、評価者3名により評価を行ったところ、当該提案書は業務執行技術力、実施手順の妥当性・計画性、専門性が高く、期待する成果を得ることができると判断され、平成25年9月18日の企画競争委員会による審議の結果、三菱ＵＦＪリサーチ＆コンサルティング株式会社が特定されたところである。
よって、会計法第29条の３第４項（随意契約）、予算決算及び会計令第102条の４第３号（財務大臣への協議不要）により、三菱UFJリサーチ＆コンサルティング株式会社と随意契約するものである。</t>
  </si>
  <si>
    <t>住宅性能表示制度については、平成24年度の新築住宅における実施率は22.7％と20％を超えているものの、「住生活基本計画」（平成23年3月閣議決定）において、平成32年度における実施率の目標を50％として、手続きの合理化等を進めていく旨を掲げており、一層の普及の促進を図っていくことが求められている。
当該目標の達成のために、利用者にとって分かりやすく使いやすい制度とするためには、制度に対する消費者、住宅生産者及び評価者のニーズについても把握することが重要であり、これまで、ニーズ把握のための調査を実施してきたところである。
本業務では、これらを踏まえ、住宅性能表示制度において表示項目の見直しに関して基礎的な調査・分析を行うことで、実効性や使いやすさの高い制度とするための見直し検討に反映させることを目的としている。
本業務の内容は高度で専門的な知識等が要求されるため、経験豊富で専門的知識等を有し、業務を適正に履行できる受託者について、平成25年６月３日から平成25年６月18日まで、企画提案書の提出を求めたところ、提出期限までに２者から企画提案書の提出があった。
提出のあった企画提案書について評価者３名により評価を行ったところ、一般社団法人　住宅性能評価・表示協会の企画提案書が担当技術者の当該部門従事期間については他社が優位であったが、実施方針・実施フロー・調査工程計画の業務理解度並びに具体的業務に対する企画提案の的確性、実現性及び専門性において他者よりも優位と判断され、平成25年６月20日の企画競争委員会による審議の結果、一般社団法人　住宅性能評価・表示協会が特定されたところである。
よって、会計法第２９条の３第４項、予算決算及び会計令第１０２条の４第３号により、同法人と随意契約するものである。</t>
  </si>
  <si>
    <t>本業務では、特に「スマートウェルネス住宅・シティ」の構築に資すると考えられる住生活サービスについて整理し、そのサービスを提供する事業者が、事業性・収益性をもって「スマートウェルネス住宅・シティ」の構築に関与できるか否か、関与するためにはどのような条件が必要か否かの調査・検討を行う。
業務の内容は、高度で専門的な知識が要求されるため、同種又は類似業務の実績があり、業務を適正に履行できる受託者について、「企画競争の実施について（通知）（国官会第936号平成18年11月16日）」に基づき、企画競争手続きを実施し、平成25年8月30日から平成25年9月19日まで、企画提案書の提出を求めた。
その結果、提出期日までに、4者から企画提案書の提出があり、当該企画提案書について、評価者3名により評価を行ったところ、株式会社野村総合研究所の提案書は、具体的業務に対する着眼点や実施方針が他社よりも優位であると判断され、平成25年10月3日の企画競争委員会による審議の結果、株式会社野村総合研究所が特定されたところである。
よって、会計法第29条の3第4項（随意契約）、予算決算及び会計令第102条の4第3号（財務大臣への協議不要）により、株式会社野村総合研究所と随意契約するものである。</t>
  </si>
  <si>
    <t>現在の住宅政策においては、「つくっては壊す」フロー消費型社会から「いいものをつくって、きちんと手入れして、長く大切に使う」ストック型社会への転換が急務である。住宅ストックが広汎かつ適切に流通していくためには、必要な性能が確保され適切に維持保全されたストックが蓄積され、その資産価値が適切に評価される必要がある。
本業務においては、既存住宅に係る住宅性能表示制度及び長期優良住宅等の評価・認定について、基準策定に向けた技術的な調査検討や制度運用に係る留意事項の整理等を実施する。それにより、当該基準に適合する住宅を評価・認定する制度を設けることで、リフォーム等による既存住宅の性能向上を促し、良質な住宅ストックの蓄積、維持保全の仕組みの整備、資産価値の適切な評価につなげることを目的としている。
本業務の内容は高度で専門的な知識等が要求されるため、経験豊富で専門的知識等を有し、業務を適正に履行できる受託者について、平成25年６月３日から平成25年６月18日まで、企画提案書の提出を求めたところ、提出期限までに２者から企画提案書の提出があった。
提出のあった企画提案書について評価者３名により評価を行ったところ、株式会社　市浦ハウジング＆プランニングの企画提案書が担当技術者の過去10年間の同種又は類似業務の実績、当該部門従事期間及び人数並びに実施方針・実施フロー・調査工程計画の実施手順並びに具体的業務に対する企画提案の的確性、実現性及び専門性において他者よりも優位と判断され、平成25年６月20日の企画競争委員会による審議の結果、株式会社　市浦ハウジング＆プランニングが特定されたところである。
よって、会計法第２９条の３第４項、予算決算及び会計令第１０２条の４第３号により、同社と随意契約するものである。</t>
  </si>
  <si>
    <t>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日本再興戦略（平成25年６月14日閣議決定）や規制改革実施計画（平成25年６月14日閣議決定）において、集団規定に係る規制について幅広く検討することが求められている。例えば、住宅・医療・福祉等の機能を街なかに誘導し、都市の活力の維持・向上を図ることや、老朽化した建築物等を更新すること等により都市の国際競争力を高めることが求められている。これらの社会ニーズに対応するため、社会・経済情勢の変化等を踏まえつつ、集団規定に係る建築規制の総合的な検討が必要である。
本業務の実施にあたっては、建築基準法における集団規定に関する知識はもとより、特定行政庁における集団規定の運用実態を把握する情報収集能力、社会ニーズに対応した集団規定の特例制度等を提案するための能力等が求められるため、「企画競争の実施について（通知）（国官会第９３６号平成１８年１１月１６日）」に基づき、企画競争手続きを実施し、平成２５年７月２４日から平成２５年８月８日まで、企画提案書の提出を求めた。
その結果、提出期限までに、２者から企画提案書の提出があり、当該企画提案書について評価者３名により評価を行ったところ、株式会社アルテップの企画提案書が、当該企画提案で求める業務を十分に理解した上で、規制改革事項で求められている集団規定の検討事項を的確にとらえ、課題解決に向けた調査手法を示すなど総合的な検討手法を提案していることから、他社よりも優位であると判断され、平成２５年８月２２日の企画競争委員会による審議の結果、株式会社アルテップが特定されたところである。
よって、会計法第２９条の３第４項（随意契約）、予算決算及び会計令第１０２条の４第３号（財務大臣への協議不要）により、株式会社アルテップと随意契約するものである。</t>
  </si>
  <si>
    <t>住宅リフォームに係る消費者トラブルは増加してきており、消費者トラブルへの更なるきめ細やかな対応が必要である。
本業務は、リフォームの無料専門家相談制度、消費生活センター及び各種行政窓口における相談実績等の整理・分析をもとに、リフォーム相談ガイドラインを作成するとともに、リフォームに係る相談に対応可能な専門家の育成に向けたプログラムを作成し専門家を育成することにより、全国各地において、リフォームトラブルに対応可能な環境整備を図ることである。
本業務の実施にあたっては、消費者等相談ガイドライン、相談に対応する専門家の育成プログラム作成に関する業務または消費者等相談窓口に関するマニュアル作成などのコンサルティング業務を行った実績等が求められるため、企画競争の実施について（平成18年11月16日国官会第936号）に基づき、企画競争手続を実施し、平成25年7月26日から同年8月12日まで企画提案書の提出を求めた。
その結果、提出期限までに２者から企画提案書の提出があり、提出のあった企画提案書について評価者３名により評価を行ったところ、損保ジャパン日本興亜リスクマネジメント株式会社の企画提案書が、課題を的確に把握し、比較的取組が進んでいる県にヒアリングを実施したうえで素案を作成し、素案に対して８都道府県において実践的検証を実施し、検証結果を反映させる点等において他社よりも優位であると判断。平成25年８月28日の企画競争委員会による審議の結果、同社が特定されたところである。
よって、会計法第29条の3第4項、予算決算及び会計令第102条の4第3号により、損保ジャパン日本興亜リスクマネジメント株式会社と随意契約するものである。</t>
  </si>
  <si>
    <t>本業務は、平成24年9月の社会資本整備審議会建築分科会アスベスト対策部会（第６回）において、「建築物調査者の育成」「調査方法」「除去等の問題」について今後の検討項目として挙げられたことから、地方公共団体の担当職員向けの調査マニュアルの作成等により、詳細な吹付けアスベスト等の実態調査を行うに当たっての環境整備を着実に実施していくための検討を行うものであ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25年4月12日から平成25年4月30日まで、企画提案書の提出を求めた。
その結果、提出期限までに１者から企画提案書の提出があり、当該企画提案書について３名の評価者により評価を行ったところ、ＪＦＥテクノリサーチ（株）の企画提案書が、同種類似業務の経歴もあり、業務実施体制等にも特に問題がなかったこと、また、業務の目的を十分理解した上で業務内容の提案を行っており、その内容についても各課題を横断的に取り組み、総合的に見ても適確な提案がされていると判断されたことから、平成25年5月13日の企画競争委員会による審議の結果、ＪＦＥテクノリサーチ（株）が特定されたところである。
よって、会計法第29条の3第4項、予算決算及び会計令第102号の4第3号により、随意契約をするものである。</t>
    <rPh sb="405" eb="408">
      <t>カブ</t>
    </rPh>
    <rPh sb="569" eb="572">
      <t>カブ</t>
    </rPh>
    <phoneticPr fontId="2"/>
  </si>
  <si>
    <t>近年、エレベーターや遊戯施設等に係る事故や不具合が頻発しており、建築行政として迅速かつ的確な取り組みが求められている。
このような状況に鑑み、本業務では、エレベーターや遊戯施設について寄せられた事故情報や不具合情報を分類、分析するとともに、必要な安全対策についての技術的検討を実施するものである。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25年8月15日から平成25年9月3日まで、企画提案書の提出を求めた。
その結果、提出期限までに2者から企画提案書の提出があり、当該企画提案書について、評価者3名により評価を行ったところ、株式会社三菱総合研究所の企画提案書が業務理解度、専門的な検討・分析手法の提案の点において優位であると判断され、平成25年9月24日の企画競争委員会による審議の結果、株式会社三菱総合研究所が特定されたところである。
よって、会計法第29条の3第4項、予算決算及び会計令第102号の4第3号により、随意契約をするものである。</t>
  </si>
  <si>
    <t>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大臣認定制度の申請件数については、近年は概ね4,000件／年超と非常に多い状況となっており、また、制度創設から10年以上が経過し、長期間の保存が必要である大臣認定に係る図書も膨大な量となっている。現状では、大臣認定に係る認定書の作成時、大臣認定に係る帳簿（法令に基づき一般の閲覧に供することが求められているもの）の作成時、大臣認定書の写しの公開時等において、その都度、認定を受けた者の氏名や認定を受けた建築材料等の名称等の大臣認定に係る情報を入力しているため、事務量が膨大となっており、また、大臣認定に係る書類を紙媒体で保存しているため、問題事案が発生した際等における関連書類の検索に多大な時間を要するとともに、保存場所に多くのスペースを要しているところである。したがって、大臣認定に係る事務処理の効率化・迅速化等を図るため、大臣認定に係る情報を一元的に管理し、随時必要なデータを抽出するためのシステムを構築するとともに、大臣認定に係る書類の電子化を行うことが求められている。
なお、大臣認定を受けた建築材料等を用いた建築物に係る建築確認申請手続の効率化・迅速化を図る観点から、建築確認審査において、建築主事や指定確認検査機関が建築材料等に係る大臣認定書の写しを参照できる環境を整備し、確認申請における大臣認定書の写しの添付を不要としているところであり、当該環境を引き続き整備するためにも、大臣認定に係る書類の電子化を行うことが必要である。
このため、本調査は、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25年9月9日から平成25年9月24日まで、企画提案書の提出を求めた。
その結果、提出期限までに２者から企画提案書の提出があり、当該企画提案書について、評価者3名により評価を行ったところ、一般社団法人建築性能基準推進協会の企画提案書が業務理解度・実施手順・的確性・専門性の点において他社よりも優位であると判断され、平成25年10月29日の企画競争委員会による審議の結果、一般社団法人建築性能基準推進協会が特定されたところである。
よって、会計法第29条の3第4項、予算決算及び会計令第102号の4第3号により、随意契約をするものである。</t>
  </si>
  <si>
    <t>本業務は、建築基準法に基づき行われる建築基準適合判定において、受検申込者の受検資格審査及びデータの整理等について、処理の迅速化及び正確化を図ることにより、検定業務の効率化を推進し円滑な検定実施体制の確立を図るとともに、検定の考査A、Bの問題の作成及び採点について、補助作業を依頼することにより、検定内容の充実化を図り合格者確定の迅速化及びその結果分析の適正化を図ることにより、一層の検定制度の充実及び資格者能力の向上に資することを目的とする。
本業務の内容は高度で専門的な知識が要求されるため、経験豊富で専門的知識等を有し、業務を適正に執行できる受託者について、「企画競争の実施について（通知）（国官会第936号平成18年11月16日）」に基づき、企画競争を実施し、平成25年4月25日から平成25年5月10日まで、企画提案書の提出を求めた。
その結果、提出期限までに2者から企画提案書の提出があり、当該企画提案書について、３名の評価者により評価を行ったところ、同種類似業務の経歴も十分であり、業務実施体制等にも特に問題がなかったこと、また、業務の目的を十分理解した上で業務内容の提案を行っており、その内容についても想定していたものを網羅した上で、適確な提案がされていることから、業務遂行能力があるものと判断され、平成25年5月20日の企画競争委員会による審議の結果、一般社団法人　新・建築士制度普及協会が特定されたところである。
よって、会計法第２９条の３第４項、予算決算及び会計令第102号の４第３号により、随意契約をするものである。</t>
  </si>
  <si>
    <t>本事業は、住宅生産者の供給する住宅の断熱水準、導入設備等を把握することにより、その省エネルギー性能の分布状況を把握し、省エネルギー基準に係る施策検討の資とすることを目的とする。
断熱水準戸数分布を把握することは、現状における住宅の暖冷房に係るCO2排出量推計のため、及び今後の省エネルギー施策の効果を予測するために必須であるが、住宅の断熱水準に関するデータとしては、300ｍ2以上の住宅における省エネ措置の届出、旧住宅金融公庫における断熱工事に対する割増融資状況などのデータ、性能表示制度における温熱等級の認定データ等があるが、それらのデータでは住宅市場全体の断熱水準の分布状況は把握できず、特に、戸建住宅における断熱水準の分布状況は不明である。また、旧住宅金融公庫割増融資、及び性能表示は、性能の高い住宅に対するものであるため、これらの融資制度、認定制度を受けた住宅の比率が全体を表しているとは言えない。よって、全住戸の断熱水準戸数分布の推計精度を高めるためには、融資・認定制度を利用しない大多数の住宅の断熱状況を別途調査する必要がある。
民生部門（住宅）や業務部門（建築物）におけるCO2排出量は、全排出量の約3分の1を占めることに加え、1990年から2010年までに約4割増加している状況にある。そのため、CO2排出量の伸びの大きい民生部門（住宅）や業務その他部門（建築物）における対策を抜本的に強化することが必要である。こうした中、2013年6月14日に閣議決定した日本再興戦略において、2020年までに新築住宅・建築物について段階的に省エネ基準への適合を義務化し、これに向けて円滑な実施のための環境整備に取り組む、と位置付けられたところである。この環境整備のために、住宅生産者が省エネ基準を達成するための取組状況や省エネ基準の達成に向けた課題点についてのデータ整備は必要であり、公益性、公共性の観点から国庫補助事業として実施するに値する。
本業務の内容は高度で専門的な知識等が要求されるため、経験豊富で専門的知識等を有し、業務を適正に履行できる受託者について、「企画競争の実施について（通知）（平成１８年１１月１６日 国官会第９３６号）」に基づき、企画競争を実施し、平成２５年８月２９日から平成２５年９月１０日まで、企画提案書の提出を求めた。
その結果、提出期限までに２者から企画提案書の提出があり、当該企画提案書について評価者３名により評価を行ったところ、株式会社砂川建築環境研究所の企画提案書が、管理技術者の当該部門従事期間及び担当技術者の人数並びに実施方針・実施フロー・調査工程計画の業務理解度及び実施手順並びに具体的業務に対する企画提案の的確性、実現性及び専門性において他者よりも優位と判断され、平成２５年９月１８日の企画競争委員会による審議の結果、株式会社砂川建築環境研究所が特定されたところである。
よって、会計法第２９条の３第４項、予算決算及び会計令第１０２条の４第３号により、同社と随意契約をするものである。</t>
  </si>
  <si>
    <t>民生部門（住宅）や業務部門（建築物）におけるCO2排出量は、全排出量の約3分の1を占めることに加え、1990年から2010年までに約4割増加している状況にある。そのため、CO2排出量の伸びの大きい民生部門（住宅）や業務その他部門（建築物）における対策を抜本的に強化することが必要である。こうした中、2013年6月14日に閣議決定した日本再興戦略において、2020年までに新築住宅・建築物について段階的に省エネ基準への適合を義務化し、これに向けて円滑な実施のための環境整備に取り組む、と位置付けられたところである。
本業務においては、非住宅建築物の省エネ性能等に関する実態把握等を目的としている。
本業務の内容は高度で専門的な知識等が要求されるため、経験豊富で専門的知識等を有し、業務を適正に履行できる受託者について、平成25年8月29日から平成25年9月10日まで、企画提案書の提出を求めたところ、提出期限までに２者から企画提案書の提出があった。
提出のあった企画提案書について評価者３名により評価を行ったところ、株式会社三菱総合研究所の企画提案書が管理技術者の過去10年間の同種又は類似業務の実績、当該部門従事期間、担当技術者の過去10年間の同種又は類似業務の実績、実施方針・実施フロー・調査工程計画の業務理解度、実施手順並びに具体的業務に対する企画提案の的確性において他者よりも優位と判断され、平成25年9月18日の企画競争委員会による審議の結果、株式会社三菱総合研究所が特定されたところである。
よって、会計法第２９条の３第４項、予算決算及び会計令第１０２条の４第３号により、同社と随意契約するものである。</t>
  </si>
  <si>
    <t>WTO-TBT協定に基づき、原則として各国にはISO規格に自国の規格・基準を整合化させる義務が生じるため、日本に不利な規格が作成されないよう、ISO規格の作成に向けた審議に対して的確に関与する必要がある。
このような状況に鑑み、本業務では、建築・住宅分野で作成されている５つのISO規格案について、審議状況等の情報収集・分析を行うとともに、学識経験者等による委員会を設置の上、我が国の対処方針案及び提案規格案の検討を行うものであ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25年9月12日から平成25年9月27日まで、企画提案書の提出を求めた。
その結果、提出期限までに2者から企画提案書の提出があり、当該企画提案書について評価者3名により評価を行ったところ、建築・住宅国際機構による企画提案書が、建築・住宅分野におけるISO規格案の審議に関する情報収集・分析及び学識経験者等による委員会を設置した上での我が国の対処方針案等の検討を行う技術的能力において、他社よりも優位であると判断され、平成25年10月1日の企画競争委員会による審議の結果、建築・住宅国際機構が特定されたところである。
よって、会計法第29条の3第4項、予算決算及び会計令第102号の4第3号により、随意契約をするものである。</t>
  </si>
  <si>
    <t>本業務では、平成25年住生活総合調査実施に係る
１）調査を実施する調査区の抽出と抽出結果の納入
２）調査関係資料書類の設計及び印刷物の納入
３）調査実施期間中の都道府県・市区町村等からの問い合わせへの対応
４）調査票等データの磁気媒体化及び成果物の納入
５）集計事項と集計方法・手順の検討及びマニュアル化
を行うこととしている。
業務の内容は、機械読み取り方式による調査票データの磁気媒体化、平成25年住宅・土地統計調査の個票データとのリンケージ方法の検討、個票データの論理チェックなど、高度で専門的な知識が要求される。したがって、経験豊富で専門的な知識を有し、業務を適正に履行できる受託者について、「企画競争の実施について（通知）（国官会第936号平成18年11月16日）」に基づき、企画競争手続きを実施し、平成25年４月25日から平成25年５月14日まで、企画提案書の提出を求めた。
その結果、期日までに提出された1社の企画提案書について、評価者3名により評価を行ったところ、当該提案書は具体的業務に対する理解度、専門性が高く、期待する成果を得ることができると判断され、平成25年５月24日の企画競争委員会による審議の結果、株式会社三菱総合研究所が特定されたところである。
よって、会計法第29条の３第４項（随意契約）、予算決算及び会計令第102条の４第３号（財務大臣への協議不要）により、株式会社三菱総合研究所と随意契約するものである。</t>
  </si>
  <si>
    <t>本業務では、平成26年度空き家実態調査の円滑かつ効率的な実施のための基礎資料を得るべく、標本の抽出方法、調査項目、調査票等の調査書類、調査方法、集計・分析方法、その他事務手続き等に関する実地検証を行うことを目的とし、平成26年度空き家実態調査試験調査の準備、実施、集計・分析及び平成26年度空き家実態調査の企画・設計を行う。
業務の内容は、高度で専門的な知識が要求されるだけでなく、試験調査の実施については、効率的かつ効果的に調査を行う業務遂行能力及び平成26年度空き家実態調査に向けた企画力が求められる。したがって、経験豊富で専門的な知識を有し、業務を適正に履行できる受託者について、「企画競争の実施について（通知）（国官会第936号平成18年11月16日）」に基づき、企画競争手続きを実施し、平成25年5月20日から平成25年6月10日まで、企画提案書の提出を求めた。
その結果、提出期日までに、3者から企画提案書の提出があり、当該企画提案書について、評価者3名により評価を行ったところ、ランドブレイン株式会社の提案書は、具体的業務に対する企画提案の的確性、専門性において、他者よりも優位であると判断され、平成25年6月14日の企画競争委員会による審議の結果、ランドブレイン株式会社が特定されたところである。
よって、会計法第29条の３第４項（随意契約）、予算決算及び会計令第102条の４第３号（財務大臣への協議不要）により、ランドブレイン株式会社と随意契約するものである。</t>
  </si>
  <si>
    <t>本業務では、新設住宅着工戸数、既存住宅流通戸数及び空き家戸数について、世帯の住替え行動特性を反映させた推計モデルを、家族類型別、利用関係別、建て方別、地域別等需要側の要因をより詳細に分析を行い、また、景気変動における金利動向やGDPなど、新設住宅着工戸数に影響を与えるいくつかの要因を用いた推計モデルを作成し、今後の住宅政策、住宅投資、住宅産業のあり方を検討立案していくうえでの基礎資料を得ることを目的としている。
業務の内容は、特に住宅・土地統計調査等各種統計データを利用し、住宅市場の特性を利用関係別等に分析する等、高度で専門的な知識が要求される。したがって、経験豊富で専門的な知識を有し、業務を適正に履行できる受託者について、「企画競争の実施について（通知）（国官会第936号平成18年11月16日）」に基づき、企画競争手続きを実施し、平成25年6月12日から平成25年6月24日まで、企画提案書の提出を求めた。
その結果、期日までに提出された4社の企画提案書について、評価者3名により評価を行ったところ、三菱UFJリサーチ＆コンサルティング株式会社の提案書は、具体的業務に対する理解度、専門性が高く、期待する成果を得ることができると判断され、平成25年7月2日の企画競争委員会による審議の結果、三菱UFJリサーチ＆コンサルティング株式会社が特定されたところである。
よって、会計法第29条の３第４項（随意契約）、予算決算及び会計令第102条の４第３号（財務大臣への協議不要）により、三菱UFJリサーチ＆コンサルティング株式会社と随意契約するものである。</t>
  </si>
  <si>
    <t>本業務は、中古住宅の流通を促進し活用を促すため、リフォーム後の建物価格評価に当たって「実効上の経過年数」を把握した上で評価する手法について検討を行うとともに、ＤＣＦ法による戸建住宅価値の分析・検証を行うものである。
業務の内容は、高度で専門的な知識が要求されるため、経験豊富で専門的な知識を有し、業務を適正に履行できる受託者について、「企画競争の実施について（通知）（国官会第936号平成18年11月16日）」に基づき、企画競争手続きを実施し、平成25年8月30日から平成25年9月19日まで、企画提案書の提出を求めた。
その結果、期日までに提出された1者の企画提案書について、評価者3名により評価を行ったところ、当該提案書は業務執行技術力、業務理解度、的確性が高く、期待する成果を得ることができると判断され、平成25年9月24日の企画競争委員会による審議の結果、株式会社ニッセイ基礎研究所が特定されたところである。
よって、会計法第29条の３第４項（随意契約）、予算決算及び会計令第102条の４第３号（財務大臣への協議不要）により、株式会社ニッセイ基礎研究所と随意契約するものである。</t>
  </si>
  <si>
    <t>本業務では、新たな住生活基本計画の全国的な推進に係る
１）都道府県・市町村における住生活基本計画の策定・見直しの状況及び策定効果、地方住宅行政における役割等の整理・分析
２）市町村等の空き家調査の実施状況の把握・分析及び「空き家調査マニュアル」の改訂
３）最低居住水準等との関連を踏まえた賃貸住宅の現状等の整理・分析
４）報告書の作成
を行うこととしている。
業務の内容は、都道府県住生活基本計画の見直し内容の把握・分析、市町村住生活基本計画の策定・見直し状況のフォローアップ及び効果的な策定推進方策の検討、市町村等で実施されている空き家の実態把握に関する調査の実施主体、空き家や所有者の特定方法、調査内容、調査結果等の把握・分析及びその成果に基づく「地方公共団体の空き家調査マニュアル」の改訂、住宅土地統計調査等の既存の統計調査から民間賃貸住宅の賃料水準など賃貸住宅の現状等が把握可能なデータの整理及び、整理されたデータのうち、最低居住水準等との関連の分析に当たって、既存統計調査の特別集計が必要なものは、統計データの二次利用承認後に、特別集計を行うことにより、また、他の手法により分析が可能なものは当該手法による分析等を行うなど、高度で専門的な知識が要求される。したがって、経験豊富で専門的な知識を有し、業務を適正に履行できる受託者について、「企画競争の実施について（通知）（国官会第936号平成18年11月16日）」に基づき、企画競争手続きを実施し、平成25年8月26日から平成25年9月9日まで、企画提案書の提出を求めた。
その結果、期日までに提出された4者の企画提案書について、評価者3名により評価を行ったところ、株式会社市浦ハウジング＆プランニングの企画提案書が、具体的業務に対する理解度、専門性が高く、調査実施後の共有、活用、効果、情報のメンテナンス等及び条例化プロセス等に関する提案において、他社よりも優位であると判断され、平成25年9月17日の企画競争委員会による審議の結果、株式会社市浦ハウジング＆プランニングが特定されたところである。
よって、会計法第29条の３第４項（随意契約）、予算決算及び会計令第102条の４第３号（財務大臣への協議不要）により、株式会社市浦ハウジング＆プランニングと随意契約するものである。</t>
  </si>
  <si>
    <t>国土強靭化の推進が重要な政策テーマとして掲げられる中、公営住宅ストックの維持管理・更新等も、喫緊の課題の一つとされている。
限られた予算の範囲で公営住宅ストックの適切な維持管理・更新等を行うためには、民間活用の新たな枠組みの検討も含めた議論が不可避である。本調査では、今後の公営住宅ストックの維持管理・更新等に向けた具体的方策の一つとして、民間活用に向けた新たな事業スキーム等を検討する。
本業務の実施に当たっては、公営住宅における民間活用（PPP・PFI等）や民間賃貸住宅の実態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７月１０日から平成２５年７月３１日まで企画提案書の提出を求めた。
その結果、提出期日までに３者から企画提案書の提出があり、当該企画提案書を評価者３名により評価を行ったところ、株式会社市浦ハウジング＆プランニングの企画提案書が、適切な課題の把握に基づいた専門的な検討・分析手法等の観点において、他者の企画提案書よりも優位であると判断され、平成２５年８月８日の企画競争委員会による審議の結果、株式会社市浦ハウジング＆プランニング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t>
  </si>
  <si>
    <t>公営住宅における居住者の高齢化の進行や単身世帯の増加が予測される中、今後一層増加の恐れがある単独世帯等のコミュニティからの断絶等について、世帯構成や暮らし方・住まい方の変化など、背景となる社会実態や今後の見通しについて検討調査を行う。
また、コミュニティ形成の取り組みの実例について検証を実施し、共住型の住宅の整備や生活支援施設の併設など、公営住宅等におけるハード面の観点からのコミュニティ形成に向けた取り組みのあり方について検討を行う。
本業務の実施に当たっては、公営住宅のコミュニティ実態や高齢者の居住・住まい方の実態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７月１０日から平成２５年７月２６日まで企画提案書の提出を求めた。
その結果、提出期日までに７者から企画提案書の提出があり、当該企画提案書を評価者３名により評価を行ったところ、株式会社市浦ハウジング＆プランニングの企画提案書が、適切な課題の把握に基づいた専門的な検討・分析手法等の観点において、他者の企画提案書よりも優位であると判断され、平成２５年８月８日の企画競争委員会による審議の結果、株式会社市浦ハウジング＆プランニング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t>
  </si>
  <si>
    <t>個人住宅の空き家は、全国で268万戸（そのうち戸建住宅は180万戸）あり、今後、さらに増加することが想定される。管理不十分な空き家の増加は、地域の健全な発展にとって、防災・防犯・環境など様々な点で問題を引き起こす恐れがある。
適切な維持管理が行われれば、有用な住宅ストックとして活用されることが見込まれる住宅であっても、所有者が遠隔地に居住していたり、慣れ親しんだ住宅を手放す抵抗感などの理由から、賃貸物件として流通することなく空き家として放置されている状況が見られる。
このため、本調査では、空き家となっている個人住宅を住宅ストックとして有効に活用できるよう、定期借家契約等を活用した空き家の賃貸流通市場の形成を促進するための環境整備を行うことを目的とする。
本調査では委員会を設置し、個人住宅の賃貸流通の促進についての課題を整理し、これを踏まえて、人口が減少している地方部、大都市近郊のニュータウン、都市部といった地域の実情に応じた定期借家契約等を活用した個人住宅の賃貸流通のマニュアル（手引書）、ガイドライン等を作成する。
本業務の実施にあたっては、住宅の賃貸流通に関する知識を必要とするため、当該分野の業務実績を有し、業務を適正に履行できる受託者について、「企画競争の実施について（通知）（国官会第９３６号 平成１８年１１月１６日）」に基づき企画競争手続きを実施し、平成２５年５月２３日から平成２５年６月１４日まで企画提案書の提出を求めた。
その結果、提出期日までに２者から企画提案書の提出があり、当該企画提案書を評価者３名により評価を行ったところ、株式会社価値総合研究所の企画提案書が、配置予定技術者、業務の理解度、実施手順及び提案の的確性、実現性、専門性の各点において、他者の企画提案書よりも優位であると判断され、平成２５年６月２０日の企画競争委員会による審議の結果、株式会社価値総合研究所が特定されたところである。
よって、会計法第２９条の３第４項（随意契約）、予算決算及び会計令第１０２条の４第３号（財務大臣への協議不要）により、株式会社価値総合研究所と随意契約を締結するものである。</t>
  </si>
  <si>
    <t>定期借家制度と、住み替えや資産の有効活用などの既存民間住宅ストックの有効活用を目的とした施策との連携を図ることにより、民間住宅を活用した重層的な住宅セーフティネットの構築に資するようなビジネスモデルに関し、現行制度の枠組み・市場等の実態調査を行うとともに、今後の事業可能性を広範に検討し、有効な事業モデルを提案する。
本業務の実施に当たっては、民間住宅の有効活用に係るビジネスモデルや民間賃貸住宅市場の実態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７月１０日から平成２５年７月２６日まで企画提案書の提出を求めた。
その結果、提出期日までに３者から企画提案書の提出があり、当該企画提案書を評価者３名により評価を行ったところ、三菱ＵＦＪリサーチ＆コンサルティング株式会社の企画提案書が、適切な課題の把握に基づいた専門的な検討・分析手法等の観点において、他者の企画提案書よりも優位であると判断され、平成２５年８月８日の企画競争委員会による審議の結果、三菱ＵＦＪリサーチ＆コンサルティング株式会社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</si>
  <si>
    <t>ひとつの賃貸物件に親族ではない複数の者が共同で生活するいわゆるシェアハウスなどと呼ばれる物件が、若年層を中心に注目を集めている。住宅に対するニーズが多様化し、市場において様々な居住形態が提案される中で、これまで住宅局が施策対象としていなかったシェアハウス等の実態を調査し、今後の住宅政策を検討していくことが必要となっている。
本調査では、平成23年度に実施した「民間賃貸住宅における共同居住形態に係る実態調査」の結果を踏まえつつ、特にシェアハウス等と呼ばれる賃貸物件における契約実態を中心に調査するとともに、あわせて物件の概要や入居者像についても調査し、課題整理等を行うことにより、今後の住宅施策を展開していく上での基礎的資料を得ることを目的とする。
本業務の実施にあたっては、住宅の賃貸流通に関する知識を必要とするため、当該分野の業務実績を有し、業務を適正に履行できる受託者について、「企画競争の実施について（通知）（国官会第９３６号 平成１８年１１月１６日）」に基づき企画競争手続きを実施し、平成２５年６月２５日から平成２５年７月１２日まで企画提案書の提出を求めた。
その結果、提出期日までに６者から企画提案書の提出があり、当該企画提案書を評価者３名により評価を行ったところ、株式会社アルテップの企画提案書が、現在のシェアハウスを巡る状況等を的確に分析しており業務理解度が高く、かつ、実施手順が具体的に表現されておりその内容は妥当と考えられたこと、提案内容が調査対象の特定・分類や調査の際の着眼点等において様々な要素を適切に類型化・課題抽出しており優れたものとなっていたことなどから、業務の理解度及び実施手順並びに提案の的確性、実現性及び専門性の各点において、他者の企画提案書よりも優位であると判断され、平成２５年７月３１日の企画競争委員会による審議の結果、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t>
  </si>
  <si>
    <t>改良住宅等の老朽化とともに入居者の高齢化が進展しており、高齢者に対する福祉環境を整備する必要性が増すとともに、孤立死防止等の観点からも、地域住民による自主的な見守り活動をはじめとする住民相互の助け合いを支えるバランスのとれたコミュニティを再生・維持することが重要になっている。
とりわけ短期間に大量の住宅が整備された大規模住環境整備事業地区にあっては、居住者の高齢化と所得が上昇した世帯の地区外転出とが相俟ってコミュニティバランスが崩れ、自治会機能や住民相互による見守り機能が低下する等の問題が指摘されている。これらの団地においては一般に改良住宅等以外の住宅のバラエティがないため、改良住宅等に居住する高齢の親世帯を介護する等のために子世帯が近居を希望しても実現が困難である等の事態も懸念されている。
また、平成23年度には、「サービス付き高齢者向け住宅」が国土交通省・厚生労働省の共管制度として明確化され、住宅政策と福祉政策が連携して、高齢者の居住の安定確保に取り組むこととされたところである。
このような動きを踏まえ、本調査では、老朽化等が進む住環境整備事業地区の更新等と併せて、適切なコミュニティバランスの回復・維持を行うための実態把握や課題の整理を行うとともに、各課題ごとに解決策のヒントとなる事例をもとにケーススタディを行い、効果的な推進方策をとりまとめることを目的とする。
本業務の実施に当たっては、当該分野の業務実績を有し、業務を適正に履行できる受託者について、「企画競争の実施について（通知）（国官会第９３６号平成１８年１１月１６日）」に基づき企画競争手続きを実施し、平成２５年８月１日から平成２５年８月２３日まで企画提案書の提出を求めた。
その結果、提出期日までに６者から企画提案書の提出があり、当該企画提案書を評価者３名により評価を行ったところ、株式会社アルテップの企画提案書が、適切な課題の把握に基づいた専門的な検討・分析手法等の観点において、他者の企画提案書よりも優位であると判断され、平成２５年９月２７日の企画競争委員会による審議の結果、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t>
  </si>
  <si>
    <t>2025年には団塊の世代が後期高齢者になるなど、今後社会の一層の高齢化の進展が見込まれる中、高齢者が安心して暮らし続けることができる住まいを確保することが重要である。
このような状況のもと、平成23年に創設されたサービス付き高齢者向け住宅制度は、一定の登録要件に適合する住宅をサービス付き高齢者向け住宅として登録し、登録事項について情報開示を行うものである。登録事項を見ると、例えば家賃、床面積、提供サービスの種類、併設施設の有無などについて、多様な住宅が供給・登録されている。また、高齢者の住まいとしては、サービス付き高齢者向け住宅だけでなく、有料老人ホームや介護保険施設（特別養護老人ホーム等）など多様な類型があり、高齢者がこれらの中から高齢期の住まいを選択できるよう、高齢者への住まい・サービスに関する、より一層の適切な情報提供が求められている。
高齢者が具体の住まいの選択をする際には、事業者等から住まいやサービスの内容について事前に説明を受け、ニーズにあった住まいの選択を行うことが望ましい。その際、事業者としても入居後のトラブル防止の観点から、高齢者の立場に立ったわかりやすい説明が求められる。また、専門的知識や経験の少ない高齢者が、提供された情報を正しく理解して住まいを選択できるよう、相談体制の充実が求められている。
本調査は、高齢者の住まいやサービス利用に関するニーズが多様化するなか、高齢者の適切な選択を支援するため、高齢者への住まい・サービスに関する適切な情報提供や事前説明、相談体制のあり方に関する検討を行い、今後の高齢者の居住の安定確保を図るための住まい・サービスに関する適切な情報提供、事前説明、相談体制の充実方策を示すことを目標とする。
本業務の実施に当たっては、高齢者の住まいやサービスに関する実態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６月１９日から平成２５年７月９日まで企画提案書の提出を求めた。
その結果、提出期日までに２者から企画提案書の提出があり、当該企画提案書を評価者３名により評価を行ったところ、株式会社長谷工総合研究所の企画提案書が、業務理解度、具体的業務に対する企画提案の的確性・実現性・専門性の各点において、他者の企画提案書よりも優位であると判断され、平成２５年７月１７日の企画競争委員会による審議の結果、株式会社長谷工総合研究所が特定されたところである。
よって、会計法第２９条の３第４項（随意契約）、予算決算及び会計令第１０２条の４第３号（財務大臣への協議不要）により、株式会社長谷工総合研究所と随意契約を締結するものである。</t>
  </si>
  <si>
    <t>子育て世帯、障害者、高齢者等の住宅確保要配慮者に対する重層的かつ柔軟なセーフティネットの構築を図るため、公的賃貸住宅の的確な供給や民間賃貸住宅への円滑な入居を支援することが重要である。また、これらの者の住生活の安心を支えるサービスが地域において提供される環境整備を促進するとともに、多様な世代の地域における交流を促進し、地域コミュニティの維持・形成を促すことなども重要である。
子育て世帯については、「日本再興戦略」（平成25年6月14日閣議決定）等において、「「待機児童解消加速化プラン」の展開」が位置づけられ、平成25・26年度の２年間で20万人、保育ニーズのピークを迎える平成29年度までに40万人分の保育の受け皿を確保して「待機児童ゼロ」を目指し、既存の住宅・建築ストックの活用や、公的賃貸住宅団地等における子育て支援施設の整備促進等を通じ対策の強化を図ることが求められる。
また、障害者については、「障害者の日常生活及び社会生活を総合的に支援するための法律（障害者総合支援法）」（平成24年改正）の基本理念等を踏まえ、可能な限り身近な場所で支援が受けられ、社会参加の機会を確保できるよう、民間住宅も含めた地域生活の基盤となる住まいの場の確保等を図ることが求められている。
さらに、「日本再興戦略」等において位置づけられた、多様な世代が交流し、安心して健康に暮らすことができる住宅・まちづくり（スマートウェルネス住宅・シティ）を実現するため、所要の対策を講じていくことが求められる。
こうした状況を踏まえ、本調査は、子育て世帯、障害者世帯等に係る住まい・サービス提供に係る先導的な取組の事例の収集・整理、障害者世帯等の居住の安定確保に係る民間賃貸住宅等の活用に係る課題整理・分析等を行うことにより、子育て世帯、障害者世帯等の住宅セーフティネット構築に向けた推進方策の検討に資することを目的とする。
本業務の実施に当たっては、子育て世帯等の居住に係る住まい・サービス提供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１０月１日から平成２５年１０月２１日まで企画提案書の提出を求めた。
その結果、提出期日までに５者から企画提案書の提出があり、当該企画提案書を評価者３名により評価を行ったところ、株式会社アルテップの企画提案書が、業務理解度、具体的業務に対する企画提案の的確性・実現性・専門性の各点において、他者の企画提案書よりも優位であると判断され、平成２５年１０月３１日の企画競争委員会による審議の結果、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t>
  </si>
  <si>
    <t>本業務は、平成25年6月14日に閣議決定された「規制改革実施計画」を踏まえ、マンションの再生に係る多角的な観点からの総合的な検討に向け、老朽化マンションの再生手法の整理や各再生手法が経済条件等により成立するエリア・ボリュームの把握、老朽化マンションの再生に係る経済効果等の試算、その他総合的な検討に必要なデータの整理等を行うことを目的とする。
本業務の実施に当たっては、マンションの再生に関する広範囲の高度な知識と豊かな経験等が必要とされるため、「企画競争の実施について（通知）（国官会第９３６号平成１８年１１月１６日）」に基づき、企画競争を実施し、平成２５年８月１２日から平成２５年８月３０日まで、企画提案書の提出を求めた。
その結果、提出期限までに４者から企画提案書の提出があり、当該企画提案書について、評価者３名により評価を行ったところ、株式会社市浦ハウジング＆プランニングの提案書が具体的業務に対する企画提案等において他社よりも優位であると判断され、平成２５年９月６日の企画競争委員会による審議の結果、株式会社市浦ハウジング＆プランニングの企画提案書が特定された。　
よって、会計法第２９条の３第４項、予算決算及び会計令第１０２条の４第３号により、株式会社市浦ハウジング＆プランニングと随意契約するものである。</t>
  </si>
  <si>
    <t>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岩手県では、約5,600戸の災害公営住宅の供給が計画されている。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本業務の実施に当たっては、「公営住宅」又は「住環境整備事業」に関する実態調査、課題整理、検討等の業務実績を有することを必要としたため、「企画競争の実施について（通知）（国官会第936号平成18年11月16日）」に基づき企画競争手続きを実施し、平成25年5月22日から平成25年6月12日まで企画提案書の提出を求めた。
その結果、提出期限までに３者から企画提案書の提出があり、評価者３名により評価を行ったところ、（株）市浦ハウジング＆プランニングの企画提案書が、具体的業務に対する企画提案の的確性、実現性、及び専門性の点において、他者よりも優位であると判断され、平成25年7月2日の企画競争委員会による審議の結果、（株）市浦ハウジング＆プランニングが特定されたところである。
よって、会計法第29条の3第4項（随意契約）、予算決算及び会計令第102条の4第3号（財務大臣への協議不要）により、（株）市浦ハウジング＆プランニングと随意契約するものである。</t>
    <rPh sb="492" eb="495">
      <t>カブ</t>
    </rPh>
    <rPh sb="593" eb="596">
      <t>カブ</t>
    </rPh>
    <rPh sb="682" eb="685">
      <t>カブ</t>
    </rPh>
    <rPh sb="685" eb="687">
      <t>イチウラ</t>
    </rPh>
    <phoneticPr fontId="2"/>
  </si>
  <si>
    <t>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宮城県では、約15,500戸の災害公営住宅の供給が計画されている。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本業務の実施に当たっては、「公営住宅」又は「住環境整備事業」に関する実態調査、課題整理、検討等の業務実績を有することを必要としたため、「企画競争の実施について（通知）（国官会第936号平成18年11月16日）」に基づき企画競争手続きを実施し、平成25年5月22日から平成25年6月12日まで企画提案書の提出を求めた。
その結果、提出期限までに３者から企画提案書の提出があり、評価者３名により評価を行ったところ、（株）アークポイントの企画提案書が、具体的業務に対する企画提案の的確性、実現性、及び専門性の点において、他者よりも優位であると判断され、平成25年7月2日の企画競争委員会による審議の結果、（株）アークポイントが特定されたところである。
よって、会計法第29条の3第4項（随意契約）、予算決算及び会計令第102条の4第3号（財務大臣への協議不要）により、（株）アークポイントと随意契約するものである。</t>
    <rPh sb="493" eb="496">
      <t>カブ</t>
    </rPh>
    <rPh sb="587" eb="590">
      <t>カブ</t>
    </rPh>
    <rPh sb="669" eb="672">
      <t>カブ</t>
    </rPh>
    <phoneticPr fontId="2"/>
  </si>
  <si>
    <t>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宮城県では、約15,500戸の災害公営住宅の供給が計画されている。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本業務の実施に当たっては、「公営住宅」又は「住環境整備事業」に関する実態調査、課題整理、検討等の業務実績を有することを必要としたため、「企画競争の実施について（通知）（国官会第936号平成18年11月16日）」に基づき企画競争手続きを実施し、平成25年5月22日から平成25年6月12日まで企画提案書の提出を求めた。
その結果、提出期限までに３者から企画提案書の提出があり、評価者３名により評価を行ったところ、（株）アルセッド建築研究所が、具体的業務に対する企画提案の的確性、実現性、及び専門性の点において、他者よりも優位であると判断され、平成25年7月2日の企画競争委員会による審議の結果、（株）アルセッド建築研究所が特定されたところである。
よって、会計法第29条の3第4項（随意契約）、予算決算及び会計令第102条の4第3号（財務大臣への協議不要）により、（株）アルセッド建築研究所と随意契約するものである。</t>
    <rPh sb="493" eb="496">
      <t>カブ</t>
    </rPh>
    <rPh sb="584" eb="587">
      <t>カブ</t>
    </rPh>
    <rPh sb="669" eb="672">
      <t>カブ</t>
    </rPh>
    <rPh sb="677" eb="679">
      <t>ケンチク</t>
    </rPh>
    <rPh sb="679" eb="682">
      <t>ケンキュウジョ</t>
    </rPh>
    <phoneticPr fontId="2"/>
  </si>
  <si>
    <t>東日本大震災により住居を失った多くの被災者の方々は、応急仮設住宅等において不便な仮住まいを強いられていることから、被災地においては、早期に大量の災害公営住宅を供給する必要がある。
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本業務の実施に当たっては、「公営住宅」又は「住環境整備事業」に関する実態調査、課題整理、検討等の業務実績を有することを必要としたため、「企画競争の実施について（通知）（国官会第936号平成18年11月16日）」に基づき企画競争手続きを実施し、平成25年5月22日から平成25年6月12日まで企画提案書の提出を求めた。
その結果、提出期限までに３者から企画提案書の提出があり、評価者３名により評価を行ったところ、（株）アルテップの企画提案書が、具体的業務に対する企画提案の的確性、実現性、及び専門性の点において、他者よりも優位であると判断され、平成25年7月2日の企画競争委員会による審議の結果、（株）アルテップが特定されたところである。
よって、会計法第29条の3第4項（随意契約）、予算決算及び会計令第102条の4第3号（財務大臣への協議不要）により、（株）アルテップと随意契約するものである。</t>
    <rPh sb="446" eb="449">
      <t>カブ</t>
    </rPh>
    <rPh sb="538" eb="541">
      <t>カブ</t>
    </rPh>
    <rPh sb="618" eb="621">
      <t>カブ</t>
    </rPh>
    <phoneticPr fontId="2"/>
  </si>
  <si>
    <t>東日本大震災における福島第一原発事故により避難を余儀なくされている被災者の方々は、県内外において不便な仮住まいを強いられていることから、被災地等において、早期に大量の災害公営住宅を供給する必要がある。
本業務では、これから本格的な検討、整備が進められる原発避難者向け災害公営住宅について、用地選定調査や基本計画の策定など技術的な検討、調査に係る支援を行い、今後の事業化の促進、的確な進行管理の実現を図るとともに、早期供給を推進することを目的とするものである。
本業務の実施に当たっては、「公営住宅」又は「住環境整備事業」に関する実態調査、課題整理、検討等の業務実績を有することを必要としたため、「企画競争の実施について（通知）（国官会第936号平成18年11月16日）」に基づき企画競争手続きを実施し、平成25年5月22日から平成25年6月12日まで企画提案書の提出を求めた。
その結果、提出期限までに２者から企画提案書の提出があり、評価者３名により評価を行ったところ、（株）環総合設計の企画提案書が、具体的業務に対する企画提案の的確性、実現性、及び専門性の点において、他者よりも優位であると判断され、平成25年7月2日の企画競争委員会による審議の結果、（株）環総合設計が特定されたところである。
よって、会計法第29条の3第4項（随意契約）、予算決算及び会計令第102条の4第3号（財務大臣への協議不要）により、（株）環総合設計と随意契約するものである。</t>
    <rPh sb="435" eb="438">
      <t>カブ</t>
    </rPh>
    <rPh sb="527" eb="530">
      <t>カブ</t>
    </rPh>
    <rPh sb="607" eb="610">
      <t>カブ</t>
    </rPh>
    <phoneticPr fontId="2"/>
  </si>
  <si>
    <t>日本再興戦略（平成25年6月14日閣議決定）に記載のとおり、大都市においては、都市環境や生活環境の向上、防災力の向上等を通じて都市の競争力向上を図ることが必要であり、一方、地方都市においては、住宅・医療・福祉等の機能を街なかに集約化することにより都市構造を再構築し、都市活力の維持・向上を図ることが必要である。
医療施設・福祉施設・子育て支援施設といった都市機能の更新・集約にあたっては、様々な手法が考えられるが、近年、「地方公共団体が所有する公有不動産の民間活用」、「地域の実情に応じた規模の建築物を整備する取組み（身の丈再開発）」等の取組みが増加し始めており、都市の再構築や地方都市の活性化を促進するためには、これらの事例・効果等を整理・分析し、様々な関係者に提供するとともに、必要に応じて既存施策の充実を図ることが必要である。
また、上記のような都市機能を街なかに集約化するにあたっては、街なかにおける都市の安全・安心を確保することが大前提となる。例えば、南海トラフ地震や首都直下地震など特に大規模災害の切迫性が高い都市においては、災害発生時に大量に発生が想定される帰宅困難者や負傷者等の対応能力を都市機能として確保することが重要であり、老朽建築物の建替え等を実施する機会にあわせて、帰宅困難者や負傷者の受け入れ機能を強化することが望まれる。
そこで、本調査業務においては、これらの観点を踏まえ、老朽建築物の建て替え等における都市機能の導入を促進するための方策の検討に必要な調査・分析等を行う。
本業務の実施にあたっては、現行の中心市街地活性化施策、地方公共団体における公有不動産の有効活用、都市の防災対策の実態に関し知識及び蓄積を有すること、都市や住宅・建築分野についての政策課題を踏まえた高度な検討を行うことが可能な幅広い知識を持つこと、中心市街地活性化や市街地再開発等に関連する調査実績等の技術的蓄積及び調査経験等を有すること等の技術的要件が必要となり、かつ公平中立的な立場での総合的な業務実施体制が確保されている必要があるため、業務を適正に履行できる受託者について、「企画競争の実施について（通知）（国官会第９３６号平成１８年１１月１６日）」に基づき、企画競争手続きを実施し、平成２５年１０月１日から平成２５年１０月２１日まで、企画提案書の提出を求めた。
その結果、提出期限までに、４者から企画提案書の提出があった。提出のあった企画提案書について評価基準に基づき評価者３名により評価を行ったところ、株式会社野村総合研究所の提案書が具体的業務に対する企画提案等において他社よりも優位であると判断され、平成２５年１０月２９日の企画競争委員会による審議の結果、株式会社野村総合研究所が特定されたところである。
よって、会計法第２９条の３第４項（随意契約）、予算決算及び会計令第１０２条の４第３号（財務大臣への協議不要）の規定に基づき、株式会社野村総合研究所と随意契約するものである。</t>
  </si>
  <si>
    <t>高齢化・人口減少社会の進展に伴い、我が国の総人口は減少局面を迎えており、２０３０年の人口を２０００年と比較すると、全国の大半の都市圏において人口が減少していると見込まれる。
このような状況下、高齢化が急速に進展する大都市近郊地域等において、空室・空き家の増加、生活サービス施設の不足（偏在）等の課題が発生することが懸念されている。
居住者の利便性や安心・安全の確保、公共施設等の効率的かつ持続的な運営を図るためにも、多様な主体が連携して、大規模な住宅団地の連鎖的な建替えや余剰地への生活支援施設の導入、周辺戸建て住宅から利便性の高い住宅への住み替促進などを行うことにより、地域全体の居住機能を集約化していくことが今後必要となってくる。
本業務は、こうした集約型住宅市街地整備について、地方公共団体や民間事業者、ＮＰＯなどにおける先進的な検討事例等を調査し、その実効性を分析するとともに、各主体の取り組みのあり方やそれに対する支援策について検討することを目的とする。
「人口減少社会に対応した集約型住宅市街地整備に向けた方策検討調査」の実施に当たっては、住宅市街地整備関連の各種制度に精通しながら、都市や住宅・建築分野についての幅広い知識を持ち、住宅市街地整備に関する調査実績等の技術蓄積及び調査経験を有し、かつ公平中立的な立場での総合的な業務実施体制が確保されていることが必要とされるため、「企画競争の実施について（通知）（国官会第936号平成18年11月16日）」に基づき、企画競争手続きを実施し、平成25年10月４日から平成25年10月24日まで、企画提案書の提出を求めた。
その結果、提出期限までに、６者から企画提案書の提出があり、当該企画提案書について、評価者３名により評価を行ったところ、株式会社市浦ハウジング＆プランニングの企画提案書は具体的業務に対する企画提案における的確性、実現性及び専門性について、他者よりも優位であると判断され、平成25年11月７日の企画競争委員会による審議の結果、株式会社市浦ハウジング＆プランニングが特定されたところである。よって、会計法第29条の3第4項（随意契約）、予算決算及び会計令第102条の4第3号（財務大臣への協議不要）により、株式会社市浦ハウジング＆プランニングと随意契約するものである。</t>
  </si>
  <si>
    <t>首都直下地震や南海トラフ巨大地震等の大規模地震の発生が危惧されており、こうした地震時や市街地大火の際に多大な被害が懸念される密集市街地の防災対策は重要な課題となっている。
このようななか、平成23年３月15日に閣議決定された住生活基本計画（全国計画）において、延焼の危険性や避難の困難さ等を考慮して抽出した「地震時等に著しく危険な密集市街地の面積」について、平成 22年度時点の約6,000ｈａを平成32年度までに概ね解消するという目標を定め、密集市街地整備の取り組みを進めているところである。
具体には、この目標の達成のため、防災街区整備事業等ハードの対策による不燃化の促進に加え、避難できるためのソフト対策など地区特性に応じた対策を地域で新たに推進しているところである。
本業務は、平成27年度に住生活基本計画の目標設定期間の中間地点を迎えるにあたって、地震時等に著しく危険な密集市街地の整備改善の進捗状況を把握するとともに、効果的な事業展開手法の抽出・整理を行い、これらを踏まえて目標達成に向けたスピードアップを図るための支援策を検討することを目的とする。
「地震時等に著しく危険な密集市街地の整備に関する検討調査」の実施に当たっては、住宅市街地整備関連の各種制度に精通しながら、都市や住宅・建築分野についての幅広い知識を持ち、密集市街地のまちづくりに関する調査実績等の技術蓄積及び調査経験を有し、かつ公平中立的な立場での総合的な業務実施体制が確保されていることが必要とされるため、「企画競争の実施について（通知）（国官会第936号平成18年11月16日）」に基づき、企画競争手続きを実施し、平成25年10月４日から平成25年10月24日まで、企画提案書の提出を求めた。
その結果、提出期限までに、３者から企画提案書の提出があり、当該企画提案書について、評価者３名により評価したところ、株式会社アルテップの提案書は具体的業務に対する企画提案における的確性、実現性及び専門性について、他者よりも優位であると判断され、平成25年11月７日の企画競争委員会の審議の結果、株式会社アルテップが特定されたところである。
よって、会計法第29条の3第4項（随意契約）、予算決算及び会計令第102条の4第3号（財務大臣への協議不要）により、株式会社アルテップと随意契約するものである。</t>
  </si>
  <si>
    <t>分譲マンションは、近年では毎年約10万戸前後が供給され、その累計は平成24年末で約590万戸、国民の1割以上の約1,450万人が居住していると推計され、重要な居住形態として定着するに至っている。平成13年8月に施行された「マンションの管理の適正化の推進に関する法律」（平成12年法律第149号）において、「国及び地方公共団体は、マンションの管理の適正化に資するため、管理組合又はマンションの区分所有者等の求めに応じ、必要な情報及び資料の提供その他の措置を講ずるよう努めなければならない。」と規定されており、マンションの適正な維持管理を推進するために、マンションに関する情報の収集、分析、提供が極めて重要である。
本業務は、マンションの管理に関し、これまでに講じられてきた施策の効果の検証、必要となる施策の提示を行うための基礎的資料を得ることを目的として行うものであり、マンションの管理に関する広範囲の高度な知識と豊かな経験等が必要とされるため、「企画競争の実施について（通知）（国官会第９３６号平成１８年１１月１６日）」に基づき、企画競争を実施し、平成２５年９月９日から平成２５年９月２４日まで、企画提案書の提出を求めた。
その結果、提出期限までに１者から企画提案書の提出があり、当該企画提案書について、評価者３名により評価を行ったところ、
・予定配置技術者の実績内容等について、特に支障がない
・実施方針・実施フロー・調査工程計画については、業務理解度が優れている点、企画提案については、的確性、実現性、専門性の全ての項目において優れた提案である。
と認められた。以上の点から、本業務の実施にあたって優れた成果が期待できると判断され、平成２５年１１月２７日の企画競争委員会による審議の結果、公益財団法人マンション管理センターの企画提案書が特定された。
よって、会計法第２９条の３第４項、予算決算及び会計令第１０２条の４第３号により、公益財団法人マンション管理センターと随意契約するものである。</t>
  </si>
  <si>
    <t>本業務は、海外の住宅保証・保険の制度概要、消費者保護等の取組、運営主体に対する監督に関する関連データの収集・整理を行い、特定住宅瑕疵担保責任の履行の確保等に関する法律（平成19年法律第66号）の住宅瑕疵担保責任保険の引受けを行う住宅瑕疵担保責任保険法人の指導監督等に資することを目的としている。
本業務の実施にあたっては、海外の住宅保険・保証制度に関する知識はもとより、住宅瑕疵担保責任保険制度に関する幅広い知見が求められるため、企画競争の実施について（平成18年11月16日国官会第936号）に基づき、企画競争手続を実施し、平成25年11月8日から同月29日まで企画提案書の提出を求めた。
その結果、提出期限までに東京海上日動リスクコンサルティング株式会社及び株式会社ニッセイ基礎研究所の２者から企画提案書の提出があり、それらの企画提案書について、評価者３名により評価を行ったところ、東京海上日動リスクコンサルティング株式会社について、課題の適切な把握及び対応策の提案、住宅瑕疵担保責任保険の理解度等においてより優れた内容となっていることから、本業務を行うにあたり十分な能力を有すると判断され、平成25年12月６日の企画競争委員会による審議の結果、同社が特定されたところである。
よって、会計法第29条の3第4項、予算決算及び会計令第102条の4第3号により、東京海上日動リスクコンサルティング株式会社と随意契約するものである。</t>
  </si>
  <si>
    <t>平成24年12月の笹子トンネル事故等を受け、社会資本の適切な管理が喫緊の課題とされる中、各事業主体の公営住宅の管理における点検や老朽化対策・補修の実情について整理するとともに、今後の実効性の一層の確保に向けた方策のあり方を検討する。
本業務の実施に当たっては、公営住宅あるいは共同住宅の管理（点検、老朽化対策・補修・改修）に係る調査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５年１１月１日から平成２５年１１月１８日まで企画提案書の提出を求めた。
その結果、提出期日までに２者から企画提案書の提出があり、当該企画提案書を評価者３名により評価を行ったところ、株式会社三菱総合研究所の企画提案書が、適切な課題の把握に基づいた専門的な検討・分析手法等の観点において、他者の企画提案書よりも優位であると判断され、平成２５年１１月２７日の企画競争委員会による審議の結果、株式会社三菱総合研究所が特定されたところである。
よって、会計法第２９条の３第４項（随意契約）、予算決算及び会計令第１０２条の４第３号（財務大臣への協議不要）により、株式会社三菱総合研究所と随意契約を締結するものである。</t>
  </si>
  <si>
    <t>一般競争入札</t>
    <phoneticPr fontId="2"/>
  </si>
  <si>
    <t>住生活総合調査は、住生活基本法に基づく住生活の安定・向上に係る総合的な施策を推進する上で必要となる基礎資料を得るため、居住環境を含めた住生活全般に関する実態や居住者の意向・満足度等を総合的に調査するものであり、統計法第19条第1項に基づき、総務大臣から一般統計調査の承認を得て実施する５年周期の統計調査である。本調査では、住宅や世帯の実態を把握する住宅・土地統計調査（総務省）と同一客体を対象とし、調査結果のデータをリンケージして集計・分析することにより、両調査結果のデータの有効活用を図っている。
本調査では、住宅･土地統計調査の回答世帯のうち全国約９万２千世帯を調査対象としており、国が指定する調査区から調査住戸を抽出した上で、都道府県知事により任命された約4,300名の統計調査員が世帯を訪問し、調査票を配布･回収する方法により行うものであり、平成25年12月1日現在で実施する。
本調査の実施にあたっては、住宅･土地統計調査に回答した世帯から調査対象世帯を抽出するために、住宅･土地統計調査の回答世帯の情報が必要となるが、これは、統計法施行令別表第一において都道府県知事が行う事務として定められている｢調査票の配布に関する事務｣及び｢調査票の取集に関する事務｣により、都道府県のみが把握する情報となっており、公表されないものである。そのため、回答世帯の情報を本調査において活用するためには、都道府県が本調査の実施業務を行うことが不可欠である。
従って、本業務を実施するのに相応しい機関は、都道府県をおいて他にはないことから、会計法第29条の3第4項（随意契約）、予算決算及び会計令第102条の4第3号（財務大臣への協議不要）により、各都道府県と随意契約をし、本業務を実施させるものである。</t>
    <rPh sb="0" eb="3">
      <t>ジュウセイカツ</t>
    </rPh>
    <rPh sb="3" eb="5">
      <t>ソウゴウ</t>
    </rPh>
    <rPh sb="5" eb="7">
      <t>チョウサ</t>
    </rPh>
    <rPh sb="9" eb="12">
      <t>ジュウセイカツ</t>
    </rPh>
    <rPh sb="12" eb="15">
      <t>キホンホウ</t>
    </rPh>
    <rPh sb="16" eb="17">
      <t>モト</t>
    </rPh>
    <rPh sb="19" eb="22">
      <t>ジュウセイカツ</t>
    </rPh>
    <rPh sb="23" eb="25">
      <t>アンテイ</t>
    </rPh>
    <rPh sb="26" eb="28">
      <t>コウジョウ</t>
    </rPh>
    <rPh sb="29" eb="30">
      <t>カカ</t>
    </rPh>
    <rPh sb="31" eb="34">
      <t>ソウゴウテキ</t>
    </rPh>
    <rPh sb="35" eb="37">
      <t>セサク</t>
    </rPh>
    <rPh sb="38" eb="40">
      <t>スイシン</t>
    </rPh>
    <rPh sb="42" eb="43">
      <t>ウエ</t>
    </rPh>
    <rPh sb="44" eb="46">
      <t>ヒツヨウ</t>
    </rPh>
    <rPh sb="49" eb="51">
      <t>キソ</t>
    </rPh>
    <rPh sb="51" eb="53">
      <t>シリョウ</t>
    </rPh>
    <rPh sb="54" eb="55">
      <t>エ</t>
    </rPh>
    <rPh sb="59" eb="61">
      <t>キョジュウ</t>
    </rPh>
    <rPh sb="61" eb="63">
      <t>カンキョウ</t>
    </rPh>
    <rPh sb="64" eb="65">
      <t>フク</t>
    </rPh>
    <rPh sb="67" eb="70">
      <t>ジュウセイカツ</t>
    </rPh>
    <rPh sb="70" eb="72">
      <t>ゼンパン</t>
    </rPh>
    <rPh sb="73" eb="74">
      <t>カン</t>
    </rPh>
    <rPh sb="76" eb="78">
      <t>ジッタイ</t>
    </rPh>
    <rPh sb="79" eb="82">
      <t>キョジュウシャ</t>
    </rPh>
    <rPh sb="83" eb="85">
      <t>イコウ</t>
    </rPh>
    <rPh sb="86" eb="89">
      <t>マンゾクド</t>
    </rPh>
    <rPh sb="89" eb="90">
      <t>トウ</t>
    </rPh>
    <rPh sb="91" eb="94">
      <t>ソウゴウテキ</t>
    </rPh>
    <rPh sb="95" eb="97">
      <t>チョウサ</t>
    </rPh>
    <rPh sb="105" eb="108">
      <t>トウケイホウ</t>
    </rPh>
    <rPh sb="108" eb="109">
      <t>ダイ</t>
    </rPh>
    <rPh sb="111" eb="113">
      <t>ジョウダイ</t>
    </rPh>
    <rPh sb="114" eb="115">
      <t>コウ</t>
    </rPh>
    <rPh sb="116" eb="117">
      <t>モト</t>
    </rPh>
    <rPh sb="120" eb="122">
      <t>ソウム</t>
    </rPh>
    <rPh sb="122" eb="124">
      <t>ダイジン</t>
    </rPh>
    <rPh sb="126" eb="128">
      <t>イッパン</t>
    </rPh>
    <rPh sb="128" eb="130">
      <t>トウケイ</t>
    </rPh>
    <rPh sb="130" eb="132">
      <t>チョウサ</t>
    </rPh>
    <rPh sb="133" eb="135">
      <t>ショウニン</t>
    </rPh>
    <rPh sb="136" eb="137">
      <t>エ</t>
    </rPh>
    <rPh sb="138" eb="140">
      <t>ジッシ</t>
    </rPh>
    <rPh sb="143" eb="144">
      <t>ネン</t>
    </rPh>
    <rPh sb="144" eb="146">
      <t>シュウキ</t>
    </rPh>
    <rPh sb="147" eb="149">
      <t>トウケイ</t>
    </rPh>
    <rPh sb="149" eb="151">
      <t>チョウサ</t>
    </rPh>
    <rPh sb="155" eb="158">
      <t>ホンチョウサ</t>
    </rPh>
    <rPh sb="161" eb="163">
      <t>ジュウタク</t>
    </rPh>
    <rPh sb="164" eb="166">
      <t>セタイ</t>
    </rPh>
    <rPh sb="167" eb="169">
      <t>ジッタイ</t>
    </rPh>
    <rPh sb="170" eb="172">
      <t>ハアク</t>
    </rPh>
    <rPh sb="174" eb="176">
      <t>ジュウタク</t>
    </rPh>
    <rPh sb="177" eb="179">
      <t>トチ</t>
    </rPh>
    <rPh sb="179" eb="181">
      <t>トウケイ</t>
    </rPh>
    <rPh sb="181" eb="183">
      <t>チョウサ</t>
    </rPh>
    <rPh sb="184" eb="187">
      <t>ソウムショウ</t>
    </rPh>
    <rPh sb="189" eb="191">
      <t>ドウイツ</t>
    </rPh>
    <rPh sb="191" eb="193">
      <t>キャクタイ</t>
    </rPh>
    <rPh sb="194" eb="196">
      <t>タイショウ</t>
    </rPh>
    <rPh sb="199" eb="201">
      <t>チョウサ</t>
    </rPh>
    <rPh sb="201" eb="203">
      <t>ケッカ</t>
    </rPh>
    <rPh sb="215" eb="217">
      <t>シュウケイ</t>
    </rPh>
    <rPh sb="218" eb="220">
      <t>ブンセキ</t>
    </rPh>
    <rPh sb="228" eb="231">
      <t>リョウチョウサ</t>
    </rPh>
    <rPh sb="231" eb="233">
      <t>ケッカ</t>
    </rPh>
    <rPh sb="238" eb="240">
      <t>ユウコウ</t>
    </rPh>
    <rPh sb="240" eb="242">
      <t>カツヨウ</t>
    </rPh>
    <rPh sb="243" eb="244">
      <t>ハカ</t>
    </rPh>
    <rPh sb="250" eb="253">
      <t>ホンチョウサ</t>
    </rPh>
    <rPh sb="256" eb="258">
      <t>ジュウタク</t>
    </rPh>
    <rPh sb="259" eb="261">
      <t>トチ</t>
    </rPh>
    <rPh sb="261" eb="263">
      <t>トウケイ</t>
    </rPh>
    <rPh sb="263" eb="265">
      <t>チョウサ</t>
    </rPh>
    <rPh sb="266" eb="268">
      <t>カイトウ</t>
    </rPh>
    <rPh sb="268" eb="270">
      <t>セタイ</t>
    </rPh>
    <rPh sb="273" eb="275">
      <t>ゼンコク</t>
    </rPh>
    <rPh sb="275" eb="276">
      <t>ヤク</t>
    </rPh>
    <rPh sb="277" eb="278">
      <t>マン</t>
    </rPh>
    <rPh sb="279" eb="280">
      <t>セン</t>
    </rPh>
    <rPh sb="280" eb="282">
      <t>セタイ</t>
    </rPh>
    <rPh sb="283" eb="285">
      <t>チョウサ</t>
    </rPh>
    <rPh sb="285" eb="287">
      <t>タイショウ</t>
    </rPh>
    <rPh sb="293" eb="294">
      <t>クニ</t>
    </rPh>
    <rPh sb="295" eb="297">
      <t>シテイ</t>
    </rPh>
    <rPh sb="299" eb="302">
      <t>チョウサク</t>
    </rPh>
    <rPh sb="304" eb="306">
      <t>チョウサ</t>
    </rPh>
    <rPh sb="306" eb="308">
      <t>ジュウコ</t>
    </rPh>
    <rPh sb="309" eb="311">
      <t>チュウシュツ</t>
    </rPh>
    <rPh sb="313" eb="314">
      <t>ウエ</t>
    </rPh>
    <rPh sb="316" eb="320">
      <t>トドウフケン</t>
    </rPh>
    <rPh sb="320" eb="322">
      <t>チジ</t>
    </rPh>
    <rPh sb="325" eb="327">
      <t>ニンメイ</t>
    </rPh>
    <rPh sb="330" eb="331">
      <t>ヤク</t>
    </rPh>
    <rPh sb="336" eb="337">
      <t>メイ</t>
    </rPh>
    <rPh sb="338" eb="340">
      <t>トウケイ</t>
    </rPh>
    <rPh sb="340" eb="343">
      <t>チョウサイン</t>
    </rPh>
    <rPh sb="344" eb="346">
      <t>セタイ</t>
    </rPh>
    <rPh sb="347" eb="349">
      <t>ホウモン</t>
    </rPh>
    <rPh sb="351" eb="354">
      <t>チョウサヒョウ</t>
    </rPh>
    <rPh sb="355" eb="357">
      <t>ハイフ</t>
    </rPh>
    <rPh sb="358" eb="360">
      <t>カイシュウ</t>
    </rPh>
    <rPh sb="362" eb="364">
      <t>ホウホウ</t>
    </rPh>
    <rPh sb="367" eb="368">
      <t>オコナ</t>
    </rPh>
    <rPh sb="375" eb="377">
      <t>ヘイセイ</t>
    </rPh>
    <rPh sb="379" eb="380">
      <t>ネン</t>
    </rPh>
    <rPh sb="382" eb="383">
      <t>ガツ</t>
    </rPh>
    <rPh sb="384" eb="385">
      <t>ニチ</t>
    </rPh>
    <rPh sb="385" eb="387">
      <t>ゲンザイ</t>
    </rPh>
    <rPh sb="388" eb="390">
      <t>ジッシ</t>
    </rPh>
    <rPh sb="394" eb="397">
      <t>ホンチョウサ</t>
    </rPh>
    <rPh sb="398" eb="400">
      <t>ジッシ</t>
    </rPh>
    <rPh sb="407" eb="409">
      <t>ジュウタク</t>
    </rPh>
    <rPh sb="410" eb="412">
      <t>トチ</t>
    </rPh>
    <rPh sb="412" eb="414">
      <t>トウケイ</t>
    </rPh>
    <rPh sb="414" eb="416">
      <t>チョウサ</t>
    </rPh>
    <rPh sb="417" eb="419">
      <t>カイトウ</t>
    </rPh>
    <rPh sb="421" eb="423">
      <t>セタイ</t>
    </rPh>
    <rPh sb="425" eb="427">
      <t>チョウサ</t>
    </rPh>
    <rPh sb="427" eb="429">
      <t>タイショウ</t>
    </rPh>
    <rPh sb="429" eb="431">
      <t>セタイ</t>
    </rPh>
    <rPh sb="432" eb="434">
      <t>チュウシュツ</t>
    </rPh>
    <rPh sb="440" eb="442">
      <t>ジュウタク</t>
    </rPh>
    <rPh sb="443" eb="445">
      <t>トチ</t>
    </rPh>
    <rPh sb="445" eb="447">
      <t>トウケイ</t>
    </rPh>
    <rPh sb="447" eb="449">
      <t>チョウサ</t>
    </rPh>
    <rPh sb="450" eb="452">
      <t>カイトウ</t>
    </rPh>
    <rPh sb="452" eb="454">
      <t>セタイ</t>
    </rPh>
    <rPh sb="455" eb="457">
      <t>ジョウホウ</t>
    </rPh>
    <rPh sb="458" eb="460">
      <t>ヒツヨウ</t>
    </rPh>
    <rPh sb="469" eb="472">
      <t>トウケイホウ</t>
    </rPh>
    <rPh sb="472" eb="474">
      <t>セコウ</t>
    </rPh>
    <rPh sb="474" eb="475">
      <t>レイ</t>
    </rPh>
    <rPh sb="475" eb="477">
      <t>ベッピョウ</t>
    </rPh>
    <rPh sb="477" eb="479">
      <t>ダイイチ</t>
    </rPh>
    <rPh sb="483" eb="487">
      <t>トドウフケン</t>
    </rPh>
    <rPh sb="487" eb="489">
      <t>チジ</t>
    </rPh>
    <rPh sb="490" eb="491">
      <t>オコナ</t>
    </rPh>
    <rPh sb="492" eb="494">
      <t>ジム</t>
    </rPh>
    <rPh sb="497" eb="498">
      <t>サダ</t>
    </rPh>
    <rPh sb="505" eb="508">
      <t>チョウサヒョウ</t>
    </rPh>
    <rPh sb="509" eb="511">
      <t>ハイフ</t>
    </rPh>
    <rPh sb="512" eb="513">
      <t>カン</t>
    </rPh>
    <rPh sb="515" eb="517">
      <t>ジム</t>
    </rPh>
    <rPh sb="518" eb="519">
      <t>オヨ</t>
    </rPh>
    <rPh sb="521" eb="524">
      <t>チョウサヒョウ</t>
    </rPh>
    <rPh sb="525" eb="526">
      <t>シュ</t>
    </rPh>
    <rPh sb="526" eb="527">
      <t>シュウ</t>
    </rPh>
    <rPh sb="528" eb="529">
      <t>カン</t>
    </rPh>
    <rPh sb="531" eb="533">
      <t>ジム</t>
    </rPh>
    <rPh sb="538" eb="542">
      <t>トドウフケン</t>
    </rPh>
    <rPh sb="545" eb="547">
      <t>ハアク</t>
    </rPh>
    <rPh sb="549" eb="551">
      <t>ジョウホウ</t>
    </rPh>
    <rPh sb="558" eb="560">
      <t>コウヒョウ</t>
    </rPh>
    <rPh sb="575" eb="577">
      <t>カイトウ</t>
    </rPh>
    <rPh sb="577" eb="579">
      <t>セタイ</t>
    </rPh>
    <rPh sb="580" eb="582">
      <t>ジョウホウ</t>
    </rPh>
    <rPh sb="583" eb="586">
      <t>ホンチョウサ</t>
    </rPh>
    <rPh sb="590" eb="592">
      <t>カツヨウ</t>
    </rPh>
    <rPh sb="599" eb="603">
      <t>トドウフケン</t>
    </rPh>
    <rPh sb="604" eb="607">
      <t>ホンチョウサ</t>
    </rPh>
    <rPh sb="608" eb="610">
      <t>ジッシ</t>
    </rPh>
    <rPh sb="610" eb="612">
      <t>ギョウム</t>
    </rPh>
    <rPh sb="613" eb="614">
      <t>オコナ</t>
    </rPh>
    <rPh sb="618" eb="621">
      <t>フカケツ</t>
    </rPh>
    <rPh sb="626" eb="627">
      <t>シタガ</t>
    </rPh>
    <rPh sb="630" eb="631">
      <t>ホン</t>
    </rPh>
    <rPh sb="631" eb="633">
      <t>ギョウム</t>
    </rPh>
    <rPh sb="634" eb="636">
      <t>ジッシ</t>
    </rPh>
    <rPh sb="640" eb="642">
      <t>フサワ</t>
    </rPh>
    <rPh sb="644" eb="646">
      <t>キカン</t>
    </rPh>
    <rPh sb="648" eb="652">
      <t>トドウフケン</t>
    </rPh>
    <rPh sb="656" eb="657">
      <t>ホカ</t>
    </rPh>
    <rPh sb="720" eb="721">
      <t>カク</t>
    </rPh>
    <rPh sb="721" eb="725">
      <t>トドウフケン</t>
    </rPh>
    <rPh sb="726" eb="728">
      <t>ズイイ</t>
    </rPh>
    <rPh sb="728" eb="730">
      <t>ケイヤク</t>
    </rPh>
    <rPh sb="733" eb="734">
      <t>ホン</t>
    </rPh>
    <rPh sb="734" eb="736">
      <t>ギョウム</t>
    </rPh>
    <rPh sb="737" eb="739">
      <t>ジッシ</t>
    </rPh>
    <phoneticPr fontId="2"/>
  </si>
  <si>
    <t>建築基準法に基づく用途規制は、都市計画において定められた土地利用の実現を図るとともに、市街地の環境を保全するための基本的な制限であり、建築物の密度、形態等の制限とあわせて、健康で文化的な都市生活を実現させ、都市活動をより機能的なものにするために定められる規定である。これにより、市街地を構成する各建築物、各用途相互の悪影響を防止するとともに、それぞれの用途に応じ十分な機能を発揮させようとするものである。
現行の建築基準法に基づく用途規制は、業態や外形基準によるものが主となっており、仕様基準として法上直接に具体の施設が列挙されている。併せて、施設の個別性や地域性に対応するための例外許可制度が設けられているが、新たな施設用途については、周辺市街地に及ぼす影響が把握しにくいことから、以下のような課題が生じている。
・新たな建築物用途の立地ニーズに機動的に対応できない
・施設によっては、現地の状況や施設の環境対策等により例外許可して問題のない場合があるが、対応が硬直化しがちである
・逆に、許可された施設が実際に立地した後に騒音等の問題が生じる場合もある
これらを踏まえ、本業務は、特に例外許可ニーズの高い施設用途等の立地を容易にするため、各用途地域に求められる環境性能（騒音、振動等）と、当該施設の有する環境性能に基づき、用途規制を弾力的に運用するための方策について検討を行う。
本業務の実施にあたっては、建築基準法における用途規制に関する知識はもとより、特定行政庁における集団規定の運用実態のほか、新たな建築物の立地ニーズや居住環境への要求等に関する幅広い知見及び情報収集能力等が求められるため、「企画競争の実施について（通知）（国官会第９３６号平成１８年１１月１６日）」に基づき、企画競争手続きを実施し、平成２５年７月２４日から平成２５年８月８日まで、企画提案書の提出を求めた。
その結果、提出期限までに、２者から企画提案書の提出があり、当該企画提案書について評価者３名により評価を行ったところ、株式会社社会空間研究所の企画提案書が、当該企画提案で求める業務を十分に理解した上で、その調査手法に専門性に優れた手法を活用するなど総合的な検討手法を提案していることから、他社よりも優位であると判断され、平成２５年８月２２日の企画競争委員会による審議の結果、株式会社社会空間研究所が特定されたところである。
よって、会計法第２９条の３第４項（随意契約）、予算決算及び会計令第１０２条の４第３号（財務大臣への協議不要）により、株式会社社会空間研究所と随意契約するものである。</t>
  </si>
</sst>
</file>

<file path=xl/styles.xml><?xml version="1.0" encoding="utf-8"?>
<styleSheet xmlns="http://schemas.openxmlformats.org/spreadsheetml/2006/main">
  <numFmts count="2">
    <numFmt numFmtId="176" formatCode="yyyy/mm/dd"/>
    <numFmt numFmtId="177" formatCode="0.00;[Red]0.00"/>
  </numFmts>
  <fonts count="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2">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38" fontId="3" fillId="0" borderId="2" xfId="1" applyFont="1" applyBorder="1" applyAlignment="1" applyProtection="1">
      <alignment vertical="top"/>
      <protection locked="0"/>
    </xf>
    <xf numFmtId="0" fontId="3" fillId="2" borderId="1" xfId="0"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1"/>
  <sheetViews>
    <sheetView topLeftCell="C1" zoomScaleNormal="100" workbookViewId="0">
      <selection activeCell="D4" sqref="D4"/>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0</v>
      </c>
      <c r="B1" s="4" t="s">
        <v>9</v>
      </c>
      <c r="C1" s="5" t="s">
        <v>1</v>
      </c>
      <c r="D1" s="6" t="s">
        <v>2</v>
      </c>
      <c r="E1" s="7" t="s">
        <v>10</v>
      </c>
      <c r="F1" s="6" t="s">
        <v>3</v>
      </c>
      <c r="G1" s="6" t="s">
        <v>4</v>
      </c>
      <c r="H1" s="8" t="s">
        <v>13</v>
      </c>
      <c r="I1" s="6" t="s">
        <v>5</v>
      </c>
    </row>
    <row r="2" spans="1:9" s="9" customFormat="1" ht="48.75" thickTop="1">
      <c r="A2" s="18" t="s">
        <v>178</v>
      </c>
      <c r="B2" s="18" t="s">
        <v>27</v>
      </c>
      <c r="C2" s="11">
        <v>41453</v>
      </c>
      <c r="D2" s="10" t="s">
        <v>179</v>
      </c>
      <c r="E2" s="10" t="s">
        <v>231</v>
      </c>
      <c r="F2" s="19">
        <v>8032500</v>
      </c>
      <c r="G2" s="19">
        <v>4389000</v>
      </c>
      <c r="H2" s="17">
        <f>IF(AND(AND(F2&lt;&gt;"",F2&lt;&gt;0),AND(G2&lt;&gt;"",G2&lt;&gt;0)), G2/F2*100,"")</f>
        <v>54.640522875816991</v>
      </c>
      <c r="I2" s="10"/>
    </row>
    <row r="3" spans="1:9" s="9" customFormat="1" ht="48">
      <c r="A3" s="18" t="s">
        <v>180</v>
      </c>
      <c r="B3" s="18" t="s">
        <v>27</v>
      </c>
      <c r="C3" s="11">
        <v>41513</v>
      </c>
      <c r="D3" s="10" t="s">
        <v>181</v>
      </c>
      <c r="E3" s="10" t="s">
        <v>231</v>
      </c>
      <c r="F3" s="19">
        <v>20422500</v>
      </c>
      <c r="G3" s="19">
        <v>18690000</v>
      </c>
      <c r="H3" s="17">
        <f t="shared" ref="H3:H66" si="0">IF(AND(AND(F3&lt;&gt;"",F3&lt;&gt;0),AND(G3&lt;&gt;"",G3&lt;&gt;0)), G3/F3*100,"")</f>
        <v>91.516709511568124</v>
      </c>
      <c r="I3" s="10"/>
    </row>
    <row r="4" spans="1:9" s="9" customFormat="1" ht="48">
      <c r="A4" s="18" t="s">
        <v>182</v>
      </c>
      <c r="B4" s="18" t="s">
        <v>27</v>
      </c>
      <c r="C4" s="11">
        <v>41536</v>
      </c>
      <c r="D4" s="10" t="s">
        <v>183</v>
      </c>
      <c r="E4" s="10" t="s">
        <v>231</v>
      </c>
      <c r="F4" s="19">
        <v>1732500</v>
      </c>
      <c r="G4" s="19">
        <v>1216950</v>
      </c>
      <c r="H4" s="17">
        <f t="shared" si="0"/>
        <v>70.242424242424235</v>
      </c>
      <c r="I4" s="10"/>
    </row>
    <row r="5" spans="1:9" s="9" customFormat="1" ht="48">
      <c r="A5" s="18" t="s">
        <v>184</v>
      </c>
      <c r="B5" s="18" t="s">
        <v>27</v>
      </c>
      <c r="C5" s="11">
        <v>41633</v>
      </c>
      <c r="D5" s="10" t="s">
        <v>119</v>
      </c>
      <c r="E5" s="10" t="s">
        <v>231</v>
      </c>
      <c r="F5" s="19">
        <v>6583500</v>
      </c>
      <c r="G5" s="19">
        <v>6195000</v>
      </c>
      <c r="H5" s="17">
        <f t="shared" si="0"/>
        <v>94.098883572567786</v>
      </c>
      <c r="I5" s="10"/>
    </row>
    <row r="6" spans="1:9" s="9" customFormat="1" ht="48">
      <c r="A6" s="18" t="s">
        <v>185</v>
      </c>
      <c r="B6" s="18" t="s">
        <v>27</v>
      </c>
      <c r="C6" s="11">
        <v>41456</v>
      </c>
      <c r="D6" s="10" t="s">
        <v>186</v>
      </c>
      <c r="E6" s="10" t="s">
        <v>231</v>
      </c>
      <c r="F6" s="19">
        <v>1806000</v>
      </c>
      <c r="G6" s="19">
        <v>1667400</v>
      </c>
      <c r="H6" s="17">
        <f t="shared" si="0"/>
        <v>92.325581395348834</v>
      </c>
      <c r="I6" s="10"/>
    </row>
    <row r="7" spans="1:9" s="9" customFormat="1" ht="48">
      <c r="A7" s="18" t="s">
        <v>187</v>
      </c>
      <c r="B7" s="18" t="s">
        <v>27</v>
      </c>
      <c r="C7" s="11">
        <v>41569</v>
      </c>
      <c r="D7" s="10" t="s">
        <v>188</v>
      </c>
      <c r="E7" s="10" t="s">
        <v>231</v>
      </c>
      <c r="F7" s="19">
        <v>1520962</v>
      </c>
      <c r="G7" s="19">
        <v>738007</v>
      </c>
      <c r="H7" s="17">
        <f t="shared" si="0"/>
        <v>48.522382544731556</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textLength" operator="lessThanOrEqual" allowBlank="1" showInputMessage="1" showErrorMessage="1" errorTitle="物品役務等の名称及び数量" error="256文字以内で入力してください。" sqref="A10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備考" error="256文字以内で入力してください。" sqref="I102:I65536">
      <formula1>256</formula1>
    </dataValidation>
    <dataValidation type="whole" operator="lessThanOrEqual" allowBlank="1" showInputMessage="1" showErrorMessage="1" errorTitle="予定価格" error="正しい数値を入力してください。" sqref="F102:F65536">
      <formula1>999999999999</formula1>
    </dataValidation>
    <dataValidation type="whole" operator="lessThanOrEqual" allowBlank="1" showInputMessage="1" showErrorMessage="1" errorTitle="契約金額" error="正しい数値を入力してください。" sqref="G102:G65536">
      <formula1>999999999999</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date" operator="greaterThanOrEqual" allowBlank="1" showInputMessage="1" showErrorMessage="1" errorTitle="契約を締結した日" error="正しい日付を入力してください。" sqref="C1 C102:C65536">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J98"/>
  <sheetViews>
    <sheetView tabSelected="1" topLeftCell="A10" zoomScale="75" zoomScaleNormal="75" workbookViewId="0">
      <selection activeCell="B10" sqref="B10"/>
    </sheetView>
  </sheetViews>
  <sheetFormatPr defaultRowHeight="12"/>
  <cols>
    <col min="1" max="2" width="35.625" style="14" customWidth="1"/>
    <col min="3" max="3" width="16.125" style="15" bestFit="1" customWidth="1"/>
    <col min="4" max="4" width="35.625" style="13" customWidth="1"/>
    <col min="5" max="5" width="77.625" style="13" customWidth="1"/>
    <col min="6" max="6" width="11.625" style="13" customWidth="1"/>
    <col min="7" max="7" width="11.625" style="13" bestFit="1" customWidth="1"/>
    <col min="8" max="8" width="14.75" style="16" bestFit="1" customWidth="1"/>
    <col min="9" max="9" width="8.75" style="13" customWidth="1"/>
    <col min="10" max="16384" width="9" style="13"/>
  </cols>
  <sheetData>
    <row r="1" spans="1:10" s="9" customFormat="1" ht="36.75" thickBot="1">
      <c r="A1" s="3" t="s">
        <v>14</v>
      </c>
      <c r="B1" s="4" t="s">
        <v>15</v>
      </c>
      <c r="C1" s="5" t="s">
        <v>16</v>
      </c>
      <c r="D1" s="6" t="s">
        <v>17</v>
      </c>
      <c r="E1" s="7" t="s">
        <v>18</v>
      </c>
      <c r="F1" s="6" t="s">
        <v>19</v>
      </c>
      <c r="G1" s="6" t="s">
        <v>20</v>
      </c>
      <c r="H1" s="8" t="s">
        <v>21</v>
      </c>
      <c r="I1" s="20" t="s">
        <v>191</v>
      </c>
      <c r="J1" s="9" t="s">
        <v>23</v>
      </c>
    </row>
    <row r="2" spans="1:10" s="9" customFormat="1" ht="200.1" customHeight="1" thickTop="1">
      <c r="A2" s="18" t="s">
        <v>26</v>
      </c>
      <c r="B2" s="18" t="s">
        <v>27</v>
      </c>
      <c r="C2" s="11">
        <v>41472</v>
      </c>
      <c r="D2" s="10" t="s">
        <v>112</v>
      </c>
      <c r="E2" s="10" t="s">
        <v>189</v>
      </c>
      <c r="F2" s="19">
        <v>6006000</v>
      </c>
      <c r="G2" s="19">
        <v>5995500</v>
      </c>
      <c r="H2" s="17">
        <f>IF(AND(AND(F2&lt;&gt;"",F2&lt;&gt;0),AND(G2&lt;&gt;"",G2&lt;&gt;0)), G2/F2*100,"")</f>
        <v>99.825174825174827</v>
      </c>
      <c r="I2" s="10">
        <v>0</v>
      </c>
    </row>
    <row r="3" spans="1:10" s="9" customFormat="1" ht="176.25" customHeight="1">
      <c r="A3" s="18" t="s">
        <v>28</v>
      </c>
      <c r="B3" s="18" t="s">
        <v>27</v>
      </c>
      <c r="C3" s="11">
        <v>41495</v>
      </c>
      <c r="D3" s="10" t="s">
        <v>113</v>
      </c>
      <c r="E3" s="10" t="s">
        <v>190</v>
      </c>
      <c r="F3" s="19">
        <v>2005500</v>
      </c>
      <c r="G3" s="19">
        <v>1995000</v>
      </c>
      <c r="H3" s="17">
        <f t="shared" ref="H3:H63" si="0">IF(AND(AND(F3&lt;&gt;"",F3&lt;&gt;0),AND(G3&lt;&gt;"",G3&lt;&gt;0)), G3/F3*100,"")</f>
        <v>99.476439790575924</v>
      </c>
      <c r="I3" s="10">
        <v>0</v>
      </c>
    </row>
    <row r="4" spans="1:10" s="9" customFormat="1" ht="235.5" customHeight="1">
      <c r="A4" s="18" t="s">
        <v>29</v>
      </c>
      <c r="B4" s="18" t="s">
        <v>27</v>
      </c>
      <c r="C4" s="11">
        <v>41555</v>
      </c>
      <c r="D4" s="10" t="s">
        <v>112</v>
      </c>
      <c r="E4" s="10" t="s">
        <v>192</v>
      </c>
      <c r="F4" s="19">
        <v>3969000</v>
      </c>
      <c r="G4" s="19">
        <v>3950000</v>
      </c>
      <c r="H4" s="17">
        <f t="shared" si="0"/>
        <v>99.52128999748048</v>
      </c>
      <c r="I4" s="10">
        <v>0</v>
      </c>
    </row>
    <row r="5" spans="1:10" s="9" customFormat="1" ht="291" customHeight="1">
      <c r="A5" s="18" t="s">
        <v>30</v>
      </c>
      <c r="B5" s="18" t="s">
        <v>27</v>
      </c>
      <c r="C5" s="11">
        <v>41612</v>
      </c>
      <c r="D5" s="10" t="s">
        <v>114</v>
      </c>
      <c r="E5" s="10" t="s">
        <v>228</v>
      </c>
      <c r="F5" s="19">
        <v>15960000</v>
      </c>
      <c r="G5" s="19">
        <v>12375900</v>
      </c>
      <c r="H5" s="17">
        <f t="shared" si="0"/>
        <v>77.543233082706763</v>
      </c>
      <c r="I5" s="10">
        <v>2</v>
      </c>
    </row>
    <row r="6" spans="1:10" s="9" customFormat="1" ht="153" customHeight="1">
      <c r="A6" s="18" t="s">
        <v>31</v>
      </c>
      <c r="B6" s="18" t="s">
        <v>27</v>
      </c>
      <c r="C6" s="11">
        <v>41542</v>
      </c>
      <c r="D6" s="10" t="s">
        <v>115</v>
      </c>
      <c r="E6" s="10" t="s">
        <v>193</v>
      </c>
      <c r="F6" s="19">
        <v>5008500</v>
      </c>
      <c r="G6" s="19">
        <v>5000000</v>
      </c>
      <c r="H6" s="17">
        <f t="shared" si="0"/>
        <v>99.830288509533787</v>
      </c>
      <c r="I6" s="10">
        <v>0</v>
      </c>
    </row>
    <row r="7" spans="1:10" s="9" customFormat="1" ht="234" customHeight="1">
      <c r="A7" s="18" t="s">
        <v>32</v>
      </c>
      <c r="B7" s="18" t="s">
        <v>27</v>
      </c>
      <c r="C7" s="11">
        <v>41452</v>
      </c>
      <c r="D7" s="10" t="s">
        <v>116</v>
      </c>
      <c r="E7" s="10" t="s">
        <v>194</v>
      </c>
      <c r="F7" s="19">
        <v>3213000</v>
      </c>
      <c r="G7" s="19">
        <v>3199568</v>
      </c>
      <c r="H7" s="17">
        <f t="shared" si="0"/>
        <v>99.581948334889518</v>
      </c>
      <c r="I7" s="10">
        <v>0</v>
      </c>
    </row>
    <row r="8" spans="1:10" s="9" customFormat="1" ht="166.5" customHeight="1">
      <c r="A8" s="18" t="s">
        <v>33</v>
      </c>
      <c r="B8" s="18" t="s">
        <v>27</v>
      </c>
      <c r="C8" s="11">
        <v>41556</v>
      </c>
      <c r="D8" s="10" t="s">
        <v>113</v>
      </c>
      <c r="E8" s="10" t="s">
        <v>195</v>
      </c>
      <c r="F8" s="19">
        <v>6531000</v>
      </c>
      <c r="G8" s="19">
        <v>6510000</v>
      </c>
      <c r="H8" s="17">
        <f t="shared" si="0"/>
        <v>99.678456591639872</v>
      </c>
      <c r="I8" s="10">
        <v>0</v>
      </c>
    </row>
    <row r="9" spans="1:10" s="9" customFormat="1" ht="225" customHeight="1">
      <c r="A9" s="18" t="s">
        <v>34</v>
      </c>
      <c r="B9" s="18" t="s">
        <v>27</v>
      </c>
      <c r="C9" s="11">
        <v>41452</v>
      </c>
      <c r="D9" s="10" t="s">
        <v>117</v>
      </c>
      <c r="E9" s="10" t="s">
        <v>196</v>
      </c>
      <c r="F9" s="19">
        <v>16989000</v>
      </c>
      <c r="G9" s="19">
        <v>16957500</v>
      </c>
      <c r="H9" s="17">
        <f t="shared" si="0"/>
        <v>99.814585908529054</v>
      </c>
      <c r="I9" s="10">
        <v>0</v>
      </c>
    </row>
    <row r="10" spans="1:10" s="9" customFormat="1" ht="354.75" customHeight="1">
      <c r="A10" s="21" t="s">
        <v>35</v>
      </c>
      <c r="B10" s="18" t="s">
        <v>27</v>
      </c>
      <c r="C10" s="11">
        <v>41514</v>
      </c>
      <c r="D10" s="10" t="s">
        <v>112</v>
      </c>
      <c r="E10" s="10" t="s">
        <v>233</v>
      </c>
      <c r="F10" s="19">
        <v>8001000</v>
      </c>
      <c r="G10" s="19">
        <v>8000000</v>
      </c>
      <c r="H10" s="17">
        <f t="shared" si="0"/>
        <v>99.987501562304715</v>
      </c>
      <c r="I10" s="10">
        <v>0</v>
      </c>
    </row>
    <row r="11" spans="1:10" s="9" customFormat="1" ht="245.25" customHeight="1">
      <c r="A11" s="21" t="s">
        <v>36</v>
      </c>
      <c r="B11" s="18" t="s">
        <v>27</v>
      </c>
      <c r="C11" s="11">
        <v>41514</v>
      </c>
      <c r="D11" s="10" t="s">
        <v>118</v>
      </c>
      <c r="E11" s="10" t="s">
        <v>197</v>
      </c>
      <c r="F11" s="19">
        <v>16485000</v>
      </c>
      <c r="G11" s="19">
        <v>16485000</v>
      </c>
      <c r="H11" s="17">
        <f t="shared" si="0"/>
        <v>100</v>
      </c>
      <c r="I11" s="10">
        <v>0</v>
      </c>
    </row>
    <row r="12" spans="1:10" s="9" customFormat="1" ht="204">
      <c r="A12" s="18" t="s">
        <v>37</v>
      </c>
      <c r="B12" s="18" t="s">
        <v>27</v>
      </c>
      <c r="C12" s="11">
        <v>41523</v>
      </c>
      <c r="D12" s="10" t="s">
        <v>119</v>
      </c>
      <c r="E12" s="10" t="s">
        <v>198</v>
      </c>
      <c r="F12" s="19">
        <v>4242000</v>
      </c>
      <c r="G12" s="19">
        <v>4200000</v>
      </c>
      <c r="H12" s="17">
        <f t="shared" si="0"/>
        <v>99.009900990099013</v>
      </c>
      <c r="I12" s="10">
        <v>0</v>
      </c>
    </row>
    <row r="13" spans="1:10" s="9" customFormat="1" ht="176.25" customHeight="1">
      <c r="A13" s="18" t="s">
        <v>38</v>
      </c>
      <c r="B13" s="18" t="s">
        <v>27</v>
      </c>
      <c r="C13" s="11">
        <v>41414</v>
      </c>
      <c r="D13" s="10" t="s">
        <v>120</v>
      </c>
      <c r="E13" s="10" t="s">
        <v>199</v>
      </c>
      <c r="F13" s="19">
        <v>13650000</v>
      </c>
      <c r="G13" s="19">
        <v>13650000</v>
      </c>
      <c r="H13" s="17">
        <f t="shared" si="0"/>
        <v>100</v>
      </c>
      <c r="I13" s="10">
        <v>0</v>
      </c>
    </row>
    <row r="14" spans="1:10" s="9" customFormat="1" ht="159" customHeight="1">
      <c r="A14" s="18" t="s">
        <v>39</v>
      </c>
      <c r="B14" s="18" t="s">
        <v>27</v>
      </c>
      <c r="C14" s="11">
        <v>41548</v>
      </c>
      <c r="D14" s="10" t="s">
        <v>121</v>
      </c>
      <c r="E14" s="10" t="s">
        <v>200</v>
      </c>
      <c r="F14" s="19">
        <v>11077500</v>
      </c>
      <c r="G14" s="19">
        <v>10999800</v>
      </c>
      <c r="H14" s="17">
        <f t="shared" si="0"/>
        <v>99.29857819905213</v>
      </c>
      <c r="I14" s="10">
        <v>0</v>
      </c>
    </row>
    <row r="15" spans="1:10" s="9" customFormat="1" ht="344.25" customHeight="1">
      <c r="A15" s="18" t="s">
        <v>40</v>
      </c>
      <c r="B15" s="18" t="s">
        <v>27</v>
      </c>
      <c r="C15" s="11">
        <v>41583</v>
      </c>
      <c r="D15" s="10" t="s">
        <v>122</v>
      </c>
      <c r="E15" s="10" t="s">
        <v>201</v>
      </c>
      <c r="F15" s="19">
        <v>11602500</v>
      </c>
      <c r="G15" s="19">
        <v>11550000</v>
      </c>
      <c r="H15" s="17">
        <f t="shared" si="0"/>
        <v>99.547511312217196</v>
      </c>
      <c r="I15" s="10">
        <v>0</v>
      </c>
    </row>
    <row r="16" spans="1:10" s="9" customFormat="1" ht="189" customHeight="1">
      <c r="A16" s="18" t="s">
        <v>41</v>
      </c>
      <c r="B16" s="18" t="s">
        <v>27</v>
      </c>
      <c r="C16" s="11">
        <v>41421</v>
      </c>
      <c r="D16" s="10" t="s">
        <v>123</v>
      </c>
      <c r="E16" s="10" t="s">
        <v>202</v>
      </c>
      <c r="F16" s="19">
        <v>16968000</v>
      </c>
      <c r="G16" s="19">
        <v>16957080</v>
      </c>
      <c r="H16" s="17">
        <f t="shared" si="0"/>
        <v>99.93564356435644</v>
      </c>
      <c r="I16" s="10">
        <v>0</v>
      </c>
    </row>
    <row r="17" spans="1:9" s="9" customFormat="1" ht="189" customHeight="1">
      <c r="A17" s="18" t="s">
        <v>42</v>
      </c>
      <c r="B17" s="18" t="s">
        <v>27</v>
      </c>
      <c r="C17" s="11">
        <v>41621</v>
      </c>
      <c r="D17" s="10" t="s">
        <v>124</v>
      </c>
      <c r="E17" s="10" t="s">
        <v>229</v>
      </c>
      <c r="F17" s="19">
        <v>9187500</v>
      </c>
      <c r="G17" s="19">
        <v>8975951</v>
      </c>
      <c r="H17" s="17">
        <f t="shared" si="0"/>
        <v>97.697425850340139</v>
      </c>
      <c r="I17" s="10">
        <v>0</v>
      </c>
    </row>
    <row r="18" spans="1:9" s="9" customFormat="1" ht="331.5" customHeight="1">
      <c r="A18" s="18" t="s">
        <v>43</v>
      </c>
      <c r="B18" s="18" t="s">
        <v>27</v>
      </c>
      <c r="C18" s="11">
        <v>41542</v>
      </c>
      <c r="D18" s="10" t="s">
        <v>125</v>
      </c>
      <c r="E18" s="10" t="s">
        <v>203</v>
      </c>
      <c r="F18" s="19">
        <v>14007000</v>
      </c>
      <c r="G18" s="19">
        <v>13980000</v>
      </c>
      <c r="H18" s="17">
        <f t="shared" si="0"/>
        <v>99.807239237524087</v>
      </c>
      <c r="I18" s="10">
        <v>0</v>
      </c>
    </row>
    <row r="19" spans="1:9" s="9" customFormat="1" ht="206.25" customHeight="1">
      <c r="A19" s="18" t="s">
        <v>44</v>
      </c>
      <c r="B19" s="18" t="s">
        <v>27</v>
      </c>
      <c r="C19" s="11">
        <v>41542</v>
      </c>
      <c r="D19" s="10" t="s">
        <v>126</v>
      </c>
      <c r="E19" s="10" t="s">
        <v>204</v>
      </c>
      <c r="F19" s="19">
        <v>16170000</v>
      </c>
      <c r="G19" s="19">
        <v>15991500</v>
      </c>
      <c r="H19" s="17">
        <f t="shared" si="0"/>
        <v>98.896103896103895</v>
      </c>
      <c r="I19" s="10">
        <v>0</v>
      </c>
    </row>
    <row r="20" spans="1:9" s="9" customFormat="1" ht="185.25" customHeight="1">
      <c r="A20" s="18" t="s">
        <v>45</v>
      </c>
      <c r="B20" s="18" t="s">
        <v>27</v>
      </c>
      <c r="C20" s="11">
        <v>41555</v>
      </c>
      <c r="D20" s="10" t="s">
        <v>127</v>
      </c>
      <c r="E20" s="10" t="s">
        <v>205</v>
      </c>
      <c r="F20" s="19">
        <v>8074500</v>
      </c>
      <c r="G20" s="19">
        <v>8060892</v>
      </c>
      <c r="H20" s="17">
        <f t="shared" si="0"/>
        <v>99.831469440832251</v>
      </c>
      <c r="I20" s="10">
        <v>0</v>
      </c>
    </row>
    <row r="21" spans="1:9" s="9" customFormat="1" ht="216" customHeight="1">
      <c r="A21" s="18" t="s">
        <v>46</v>
      </c>
      <c r="B21" s="18" t="s">
        <v>27</v>
      </c>
      <c r="C21" s="11">
        <v>41425</v>
      </c>
      <c r="D21" s="10" t="s">
        <v>126</v>
      </c>
      <c r="E21" s="10" t="s">
        <v>206</v>
      </c>
      <c r="F21" s="19">
        <v>142607000</v>
      </c>
      <c r="G21" s="19">
        <v>140790573</v>
      </c>
      <c r="H21" s="17">
        <f t="shared" si="0"/>
        <v>98.726270800171108</v>
      </c>
      <c r="I21" s="10">
        <v>0</v>
      </c>
    </row>
    <row r="22" spans="1:9" s="9" customFormat="1" ht="204.75" customHeight="1">
      <c r="A22" s="18" t="s">
        <v>47</v>
      </c>
      <c r="B22" s="18" t="s">
        <v>27</v>
      </c>
      <c r="C22" s="11">
        <v>41446</v>
      </c>
      <c r="D22" s="10" t="s">
        <v>128</v>
      </c>
      <c r="E22" s="10" t="s">
        <v>207</v>
      </c>
      <c r="F22" s="19">
        <v>19498500</v>
      </c>
      <c r="G22" s="19">
        <v>19498500</v>
      </c>
      <c r="H22" s="17">
        <f t="shared" si="0"/>
        <v>100</v>
      </c>
      <c r="I22" s="10">
        <v>0</v>
      </c>
    </row>
    <row r="23" spans="1:9" s="9" customFormat="1" ht="197.25" customHeight="1">
      <c r="A23" s="18" t="s">
        <v>48</v>
      </c>
      <c r="B23" s="18" t="s">
        <v>27</v>
      </c>
      <c r="C23" s="11">
        <v>41464</v>
      </c>
      <c r="D23" s="10" t="s">
        <v>115</v>
      </c>
      <c r="E23" s="10" t="s">
        <v>208</v>
      </c>
      <c r="F23" s="19">
        <v>14994000</v>
      </c>
      <c r="G23" s="19">
        <v>14775285</v>
      </c>
      <c r="H23" s="17">
        <f t="shared" si="0"/>
        <v>98.541316526610643</v>
      </c>
      <c r="I23" s="10">
        <v>0</v>
      </c>
    </row>
    <row r="24" spans="1:9" s="9" customFormat="1" ht="145.5" customHeight="1">
      <c r="A24" s="18" t="s">
        <v>49</v>
      </c>
      <c r="B24" s="18" t="s">
        <v>27</v>
      </c>
      <c r="C24" s="11">
        <v>41548</v>
      </c>
      <c r="D24" s="10" t="s">
        <v>129</v>
      </c>
      <c r="E24" s="10" t="s">
        <v>209</v>
      </c>
      <c r="F24" s="19">
        <v>11991000</v>
      </c>
      <c r="G24" s="19">
        <v>11928000</v>
      </c>
      <c r="H24" s="17">
        <f t="shared" si="0"/>
        <v>99.474605954465844</v>
      </c>
      <c r="I24" s="10">
        <v>0</v>
      </c>
    </row>
    <row r="25" spans="1:9" s="9" customFormat="1" ht="302.25" customHeight="1">
      <c r="A25" s="18" t="s">
        <v>50</v>
      </c>
      <c r="B25" s="18" t="s">
        <v>27</v>
      </c>
      <c r="C25" s="11">
        <v>41541</v>
      </c>
      <c r="D25" s="10" t="s">
        <v>117</v>
      </c>
      <c r="E25" s="10" t="s">
        <v>210</v>
      </c>
      <c r="F25" s="19">
        <v>7003500</v>
      </c>
      <c r="G25" s="19">
        <v>6972000</v>
      </c>
      <c r="H25" s="17">
        <f t="shared" si="0"/>
        <v>99.550224887556226</v>
      </c>
      <c r="I25" s="10">
        <v>0</v>
      </c>
    </row>
    <row r="26" spans="1:9" s="9" customFormat="1" ht="181.5" customHeight="1">
      <c r="A26" s="18" t="s">
        <v>51</v>
      </c>
      <c r="B26" s="18" t="s">
        <v>27</v>
      </c>
      <c r="C26" s="11">
        <v>41612</v>
      </c>
      <c r="D26" s="10" t="s">
        <v>126</v>
      </c>
      <c r="E26" s="10" t="s">
        <v>230</v>
      </c>
      <c r="F26" s="19">
        <v>15004500</v>
      </c>
      <c r="G26" s="19">
        <v>14999250</v>
      </c>
      <c r="H26" s="17">
        <f t="shared" si="0"/>
        <v>99.965010496850951</v>
      </c>
      <c r="I26" s="10">
        <v>0</v>
      </c>
    </row>
    <row r="27" spans="1:9" s="9" customFormat="1" ht="201.75" customHeight="1">
      <c r="A27" s="18" t="s">
        <v>52</v>
      </c>
      <c r="B27" s="18" t="s">
        <v>27</v>
      </c>
      <c r="C27" s="11">
        <v>41505</v>
      </c>
      <c r="D27" s="10" t="s">
        <v>117</v>
      </c>
      <c r="E27" s="10" t="s">
        <v>211</v>
      </c>
      <c r="F27" s="19">
        <v>24979500</v>
      </c>
      <c r="G27" s="19">
        <v>24885000</v>
      </c>
      <c r="H27" s="17">
        <f t="shared" si="0"/>
        <v>99.621689785624213</v>
      </c>
      <c r="I27" s="10">
        <v>0</v>
      </c>
    </row>
    <row r="28" spans="1:9" s="9" customFormat="1" ht="197.25" customHeight="1">
      <c r="A28" s="18" t="s">
        <v>53</v>
      </c>
      <c r="B28" s="18" t="s">
        <v>27</v>
      </c>
      <c r="C28" s="11">
        <v>41505</v>
      </c>
      <c r="D28" s="10" t="s">
        <v>117</v>
      </c>
      <c r="E28" s="10" t="s">
        <v>212</v>
      </c>
      <c r="F28" s="19">
        <v>9996000</v>
      </c>
      <c r="G28" s="19">
        <v>9975000</v>
      </c>
      <c r="H28" s="17">
        <f t="shared" si="0"/>
        <v>99.789915966386559</v>
      </c>
      <c r="I28" s="10">
        <v>0</v>
      </c>
    </row>
    <row r="29" spans="1:9" s="9" customFormat="1" ht="264" customHeight="1">
      <c r="A29" s="18" t="s">
        <v>54</v>
      </c>
      <c r="B29" s="18" t="s">
        <v>27</v>
      </c>
      <c r="C29" s="11">
        <v>41452</v>
      </c>
      <c r="D29" s="10" t="s">
        <v>130</v>
      </c>
      <c r="E29" s="10" t="s">
        <v>213</v>
      </c>
      <c r="F29" s="19">
        <v>20076000</v>
      </c>
      <c r="G29" s="19">
        <v>19992000</v>
      </c>
      <c r="H29" s="17">
        <f t="shared" si="0"/>
        <v>99.581589958159</v>
      </c>
      <c r="I29" s="10">
        <v>0</v>
      </c>
    </row>
    <row r="30" spans="1:9" s="9" customFormat="1" ht="201.75" customHeight="1">
      <c r="A30" s="18" t="s">
        <v>55</v>
      </c>
      <c r="B30" s="18" t="s">
        <v>27</v>
      </c>
      <c r="C30" s="11">
        <v>41505</v>
      </c>
      <c r="D30" s="10" t="s">
        <v>115</v>
      </c>
      <c r="E30" s="10" t="s">
        <v>214</v>
      </c>
      <c r="F30" s="19">
        <v>8001000</v>
      </c>
      <c r="G30" s="19">
        <v>7991445</v>
      </c>
      <c r="H30" s="17">
        <f t="shared" si="0"/>
        <v>99.880577427821521</v>
      </c>
      <c r="I30" s="10">
        <v>0</v>
      </c>
    </row>
    <row r="31" spans="1:9" s="9" customFormat="1" ht="278.25" customHeight="1">
      <c r="A31" s="18" t="s">
        <v>56</v>
      </c>
      <c r="B31" s="18" t="s">
        <v>27</v>
      </c>
      <c r="C31" s="11">
        <v>41493</v>
      </c>
      <c r="D31" s="10" t="s">
        <v>118</v>
      </c>
      <c r="E31" s="10" t="s">
        <v>215</v>
      </c>
      <c r="F31" s="19">
        <v>7024500</v>
      </c>
      <c r="G31" s="19">
        <v>6972000</v>
      </c>
      <c r="H31" s="17">
        <f t="shared" si="0"/>
        <v>99.252615844544096</v>
      </c>
      <c r="I31" s="10">
        <v>0</v>
      </c>
    </row>
    <row r="32" spans="1:9" s="9" customFormat="1" ht="287.25" customHeight="1">
      <c r="A32" s="18" t="s">
        <v>57</v>
      </c>
      <c r="B32" s="18" t="s">
        <v>27</v>
      </c>
      <c r="C32" s="11">
        <v>41556</v>
      </c>
      <c r="D32" s="10" t="s">
        <v>118</v>
      </c>
      <c r="E32" s="10" t="s">
        <v>216</v>
      </c>
      <c r="F32" s="19">
        <v>16002000</v>
      </c>
      <c r="G32" s="19">
        <v>15991500</v>
      </c>
      <c r="H32" s="17">
        <f t="shared" si="0"/>
        <v>99.934383202099738</v>
      </c>
      <c r="I32" s="10">
        <v>0</v>
      </c>
    </row>
    <row r="33" spans="1:9" s="9" customFormat="1" ht="324.75" customHeight="1">
      <c r="A33" s="18" t="s">
        <v>58</v>
      </c>
      <c r="B33" s="18" t="s">
        <v>27</v>
      </c>
      <c r="C33" s="11">
        <v>41479</v>
      </c>
      <c r="D33" s="10" t="s">
        <v>131</v>
      </c>
      <c r="E33" s="10" t="s">
        <v>217</v>
      </c>
      <c r="F33" s="19">
        <v>23016000</v>
      </c>
      <c r="G33" s="19">
        <v>22999000</v>
      </c>
      <c r="H33" s="17">
        <f t="shared" si="0"/>
        <v>99.926138338547105</v>
      </c>
      <c r="I33" s="10">
        <v>0</v>
      </c>
    </row>
    <row r="34" spans="1:9" s="9" customFormat="1" ht="342" customHeight="1">
      <c r="A34" s="18" t="s">
        <v>59</v>
      </c>
      <c r="B34" s="18" t="s">
        <v>27</v>
      </c>
      <c r="C34" s="11">
        <v>41585</v>
      </c>
      <c r="D34" s="10" t="s">
        <v>118</v>
      </c>
      <c r="E34" s="10" t="s">
        <v>218</v>
      </c>
      <c r="F34" s="19">
        <v>19981500</v>
      </c>
      <c r="G34" s="19">
        <v>19960500</v>
      </c>
      <c r="H34" s="17">
        <f t="shared" si="0"/>
        <v>99.894902785076198</v>
      </c>
      <c r="I34" s="10">
        <v>0</v>
      </c>
    </row>
    <row r="35" spans="1:9" s="9" customFormat="1" ht="372" customHeight="1">
      <c r="A35" s="18" t="s">
        <v>60</v>
      </c>
      <c r="B35" s="18" t="s">
        <v>27</v>
      </c>
      <c r="C35" s="11">
        <v>41583</v>
      </c>
      <c r="D35" s="10" t="s">
        <v>113</v>
      </c>
      <c r="E35" s="10" t="s">
        <v>225</v>
      </c>
      <c r="F35" s="19">
        <v>29998500</v>
      </c>
      <c r="G35" s="19">
        <v>29998500</v>
      </c>
      <c r="H35" s="17">
        <f t="shared" si="0"/>
        <v>100</v>
      </c>
      <c r="I35" s="10">
        <v>0</v>
      </c>
    </row>
    <row r="36" spans="1:9" s="9" customFormat="1" ht="176.25" customHeight="1">
      <c r="A36" s="18" t="s">
        <v>61</v>
      </c>
      <c r="B36" s="18" t="s">
        <v>27</v>
      </c>
      <c r="C36" s="11">
        <v>41530</v>
      </c>
      <c r="D36" s="10" t="s">
        <v>117</v>
      </c>
      <c r="E36" s="10" t="s">
        <v>219</v>
      </c>
      <c r="F36" s="19">
        <v>15991500</v>
      </c>
      <c r="G36" s="19">
        <v>15960000</v>
      </c>
      <c r="H36" s="17">
        <f t="shared" si="0"/>
        <v>99.803020354563358</v>
      </c>
      <c r="I36" s="10">
        <v>0</v>
      </c>
    </row>
    <row r="37" spans="1:9" s="9" customFormat="1" ht="303" customHeight="1">
      <c r="A37" s="18" t="s">
        <v>62</v>
      </c>
      <c r="B37" s="18" t="s">
        <v>27</v>
      </c>
      <c r="C37" s="11">
        <v>41592</v>
      </c>
      <c r="D37" s="10" t="s">
        <v>117</v>
      </c>
      <c r="E37" s="10" t="s">
        <v>226</v>
      </c>
      <c r="F37" s="19">
        <v>17010000</v>
      </c>
      <c r="G37" s="19">
        <v>16999500</v>
      </c>
      <c r="H37" s="17">
        <f t="shared" si="0"/>
        <v>99.938271604938265</v>
      </c>
      <c r="I37" s="10">
        <v>0</v>
      </c>
    </row>
    <row r="38" spans="1:9" s="9" customFormat="1" ht="290.25" customHeight="1">
      <c r="A38" s="18" t="s">
        <v>63</v>
      </c>
      <c r="B38" s="18" t="s">
        <v>27</v>
      </c>
      <c r="C38" s="11">
        <v>41592</v>
      </c>
      <c r="D38" s="10" t="s">
        <v>118</v>
      </c>
      <c r="E38" s="10" t="s">
        <v>227</v>
      </c>
      <c r="F38" s="19">
        <v>19981500</v>
      </c>
      <c r="G38" s="19">
        <v>19981500</v>
      </c>
      <c r="H38" s="17">
        <f t="shared" si="0"/>
        <v>100</v>
      </c>
      <c r="I38" s="10">
        <v>0</v>
      </c>
    </row>
    <row r="39" spans="1:9" s="9" customFormat="1" ht="219" customHeight="1">
      <c r="A39" s="18" t="s">
        <v>64</v>
      </c>
      <c r="B39" s="18" t="s">
        <v>27</v>
      </c>
      <c r="C39" s="11">
        <v>41465</v>
      </c>
      <c r="D39" s="10" t="s">
        <v>117</v>
      </c>
      <c r="E39" s="10" t="s">
        <v>220</v>
      </c>
      <c r="F39" s="19">
        <v>49696500</v>
      </c>
      <c r="G39" s="19">
        <v>47355000</v>
      </c>
      <c r="H39" s="17">
        <f t="shared" si="0"/>
        <v>95.288400591590957</v>
      </c>
      <c r="I39" s="10">
        <v>0</v>
      </c>
    </row>
    <row r="40" spans="1:9" s="9" customFormat="1" ht="216" customHeight="1">
      <c r="A40" s="18" t="s">
        <v>65</v>
      </c>
      <c r="B40" s="18" t="s">
        <v>27</v>
      </c>
      <c r="C40" s="11">
        <v>41465</v>
      </c>
      <c r="D40" s="10" t="s">
        <v>132</v>
      </c>
      <c r="E40" s="10" t="s">
        <v>221</v>
      </c>
      <c r="F40" s="19">
        <v>69982500</v>
      </c>
      <c r="G40" s="19">
        <v>69510000</v>
      </c>
      <c r="H40" s="17">
        <f t="shared" si="0"/>
        <v>99.32483120780195</v>
      </c>
      <c r="I40" s="10">
        <v>0</v>
      </c>
    </row>
    <row r="41" spans="1:9" s="9" customFormat="1" ht="213.75" customHeight="1">
      <c r="A41" s="18" t="s">
        <v>66</v>
      </c>
      <c r="B41" s="18" t="s">
        <v>27</v>
      </c>
      <c r="C41" s="11">
        <v>41465</v>
      </c>
      <c r="D41" s="10" t="s">
        <v>133</v>
      </c>
      <c r="E41" s="10" t="s">
        <v>222</v>
      </c>
      <c r="F41" s="19">
        <v>29946000</v>
      </c>
      <c r="G41" s="19">
        <v>29925000</v>
      </c>
      <c r="H41" s="17">
        <f t="shared" si="0"/>
        <v>99.929873772791026</v>
      </c>
      <c r="I41" s="10">
        <v>0</v>
      </c>
    </row>
    <row r="42" spans="1:9" s="9" customFormat="1" ht="215.1" customHeight="1">
      <c r="A42" s="18" t="s">
        <v>67</v>
      </c>
      <c r="B42" s="18" t="s">
        <v>27</v>
      </c>
      <c r="C42" s="11">
        <v>41465</v>
      </c>
      <c r="D42" s="10" t="s">
        <v>118</v>
      </c>
      <c r="E42" s="10" t="s">
        <v>223</v>
      </c>
      <c r="F42" s="19">
        <v>39994500</v>
      </c>
      <c r="G42" s="19">
        <v>39973500</v>
      </c>
      <c r="H42" s="17">
        <f t="shared" si="0"/>
        <v>99.947492780257292</v>
      </c>
      <c r="I42" s="10">
        <v>0</v>
      </c>
    </row>
    <row r="43" spans="1:9" s="9" customFormat="1" ht="215.1" customHeight="1">
      <c r="A43" s="18" t="s">
        <v>68</v>
      </c>
      <c r="B43" s="18" t="s">
        <v>27</v>
      </c>
      <c r="C43" s="11">
        <v>41465</v>
      </c>
      <c r="D43" s="10" t="s">
        <v>134</v>
      </c>
      <c r="E43" s="10" t="s">
        <v>224</v>
      </c>
      <c r="F43" s="19">
        <v>89890500</v>
      </c>
      <c r="G43" s="19">
        <v>89743500</v>
      </c>
      <c r="H43" s="17">
        <f t="shared" si="0"/>
        <v>99.836467702371223</v>
      </c>
      <c r="I43" s="10">
        <v>0</v>
      </c>
    </row>
    <row r="44" spans="1:9" s="9" customFormat="1" ht="215.1" customHeight="1">
      <c r="A44" s="18" t="s">
        <v>69</v>
      </c>
      <c r="B44" s="18" t="s">
        <v>27</v>
      </c>
      <c r="C44" s="11">
        <v>41526</v>
      </c>
      <c r="D44" s="10" t="s">
        <v>135</v>
      </c>
      <c r="E44" s="10" t="s">
        <v>232</v>
      </c>
      <c r="F44" s="19">
        <v>8857000</v>
      </c>
      <c r="G44" s="19">
        <v>8054289</v>
      </c>
      <c r="H44" s="17">
        <f t="shared" si="0"/>
        <v>90.936987693349892</v>
      </c>
      <c r="I44" s="10">
        <v>0</v>
      </c>
    </row>
    <row r="45" spans="1:9" s="9" customFormat="1" ht="215.1" customHeight="1">
      <c r="A45" s="18" t="s">
        <v>70</v>
      </c>
      <c r="B45" s="18" t="s">
        <v>27</v>
      </c>
      <c r="C45" s="11">
        <v>41526</v>
      </c>
      <c r="D45" s="10" t="s">
        <v>136</v>
      </c>
      <c r="E45" s="10" t="s">
        <v>232</v>
      </c>
      <c r="F45" s="19">
        <v>1460000</v>
      </c>
      <c r="G45" s="19">
        <v>1431150</v>
      </c>
      <c r="H45" s="17">
        <f t="shared" si="0"/>
        <v>98.023972602739732</v>
      </c>
      <c r="I45" s="10">
        <v>0</v>
      </c>
    </row>
    <row r="46" spans="1:9" s="9" customFormat="1" ht="215.1" customHeight="1">
      <c r="A46" s="18" t="s">
        <v>71</v>
      </c>
      <c r="B46" s="18" t="s">
        <v>27</v>
      </c>
      <c r="C46" s="11">
        <v>41526</v>
      </c>
      <c r="D46" s="10" t="s">
        <v>137</v>
      </c>
      <c r="E46" s="10" t="s">
        <v>232</v>
      </c>
      <c r="F46" s="19">
        <v>1689000</v>
      </c>
      <c r="G46" s="19">
        <v>1603000</v>
      </c>
      <c r="H46" s="17">
        <f t="shared" si="0"/>
        <v>94.90822972172883</v>
      </c>
      <c r="I46" s="10">
        <v>0</v>
      </c>
    </row>
    <row r="47" spans="1:9" s="9" customFormat="1" ht="215.1" customHeight="1">
      <c r="A47" s="18" t="s">
        <v>72</v>
      </c>
      <c r="B47" s="18" t="s">
        <v>27</v>
      </c>
      <c r="C47" s="11">
        <v>41526</v>
      </c>
      <c r="D47" s="10" t="s">
        <v>138</v>
      </c>
      <c r="E47" s="10" t="s">
        <v>232</v>
      </c>
      <c r="F47" s="19">
        <v>2324000</v>
      </c>
      <c r="G47" s="19">
        <v>2315250</v>
      </c>
      <c r="H47" s="17">
        <f t="shared" si="0"/>
        <v>99.623493975903614</v>
      </c>
      <c r="I47" s="10">
        <v>0</v>
      </c>
    </row>
    <row r="48" spans="1:9" s="9" customFormat="1" ht="215.1" customHeight="1">
      <c r="A48" s="18" t="s">
        <v>73</v>
      </c>
      <c r="B48" s="18" t="s">
        <v>27</v>
      </c>
      <c r="C48" s="11">
        <v>41526</v>
      </c>
      <c r="D48" s="10" t="s">
        <v>139</v>
      </c>
      <c r="E48" s="10" t="s">
        <v>232</v>
      </c>
      <c r="F48" s="19">
        <v>1416000</v>
      </c>
      <c r="G48" s="19">
        <v>1409940</v>
      </c>
      <c r="H48" s="17">
        <f t="shared" si="0"/>
        <v>99.572033898305094</v>
      </c>
      <c r="I48" s="10">
        <v>0</v>
      </c>
    </row>
    <row r="49" spans="1:9" s="9" customFormat="1" ht="215.1" customHeight="1">
      <c r="A49" s="18" t="s">
        <v>74</v>
      </c>
      <c r="B49" s="18" t="s">
        <v>27</v>
      </c>
      <c r="C49" s="11">
        <v>41526</v>
      </c>
      <c r="D49" s="10" t="s">
        <v>140</v>
      </c>
      <c r="E49" s="10" t="s">
        <v>232</v>
      </c>
      <c r="F49" s="19">
        <v>1347000</v>
      </c>
      <c r="G49" s="19">
        <v>1338000</v>
      </c>
      <c r="H49" s="17">
        <f t="shared" si="0"/>
        <v>99.331848552338528</v>
      </c>
      <c r="I49" s="10">
        <v>0</v>
      </c>
    </row>
    <row r="50" spans="1:9" s="9" customFormat="1" ht="215.1" customHeight="1">
      <c r="A50" s="18" t="s">
        <v>75</v>
      </c>
      <c r="B50" s="18" t="s">
        <v>27</v>
      </c>
      <c r="C50" s="11">
        <v>41526</v>
      </c>
      <c r="D50" s="10" t="s">
        <v>141</v>
      </c>
      <c r="E50" s="10" t="s">
        <v>232</v>
      </c>
      <c r="F50" s="19">
        <v>1917000</v>
      </c>
      <c r="G50" s="19">
        <v>1909950</v>
      </c>
      <c r="H50" s="17">
        <f t="shared" si="0"/>
        <v>99.632237871674491</v>
      </c>
      <c r="I50" s="10">
        <v>0</v>
      </c>
    </row>
    <row r="51" spans="1:9" s="9" customFormat="1" ht="215.1" customHeight="1">
      <c r="A51" s="18" t="s">
        <v>76</v>
      </c>
      <c r="B51" s="18" t="s">
        <v>27</v>
      </c>
      <c r="C51" s="11">
        <v>41526</v>
      </c>
      <c r="D51" s="10" t="s">
        <v>142</v>
      </c>
      <c r="E51" s="10" t="s">
        <v>232</v>
      </c>
      <c r="F51" s="19">
        <v>3035000</v>
      </c>
      <c r="G51" s="19">
        <v>2976000</v>
      </c>
      <c r="H51" s="17">
        <f t="shared" si="0"/>
        <v>98.056013179571664</v>
      </c>
      <c r="I51" s="10">
        <v>0</v>
      </c>
    </row>
    <row r="52" spans="1:9" s="9" customFormat="1" ht="215.1" customHeight="1">
      <c r="A52" s="18" t="s">
        <v>77</v>
      </c>
      <c r="B52" s="18" t="s">
        <v>27</v>
      </c>
      <c r="C52" s="11">
        <v>41526</v>
      </c>
      <c r="D52" s="10" t="s">
        <v>143</v>
      </c>
      <c r="E52" s="10" t="s">
        <v>232</v>
      </c>
      <c r="F52" s="19">
        <v>1690000</v>
      </c>
      <c r="G52" s="19">
        <v>1608000</v>
      </c>
      <c r="H52" s="17">
        <f t="shared" si="0"/>
        <v>95.147928994082847</v>
      </c>
      <c r="I52" s="10">
        <v>0</v>
      </c>
    </row>
    <row r="53" spans="1:9" s="9" customFormat="1" ht="215.1" customHeight="1">
      <c r="A53" s="18" t="s">
        <v>78</v>
      </c>
      <c r="B53" s="18" t="s">
        <v>27</v>
      </c>
      <c r="C53" s="11">
        <v>41526</v>
      </c>
      <c r="D53" s="10" t="s">
        <v>144</v>
      </c>
      <c r="E53" s="10" t="s">
        <v>232</v>
      </c>
      <c r="F53" s="19">
        <v>1658000</v>
      </c>
      <c r="G53" s="19">
        <v>1650000</v>
      </c>
      <c r="H53" s="17">
        <f t="shared" si="0"/>
        <v>99.51749095295537</v>
      </c>
      <c r="I53" s="10">
        <v>0</v>
      </c>
    </row>
    <row r="54" spans="1:9" s="9" customFormat="1" ht="215.1" customHeight="1">
      <c r="A54" s="18" t="s">
        <v>79</v>
      </c>
      <c r="B54" s="18" t="s">
        <v>27</v>
      </c>
      <c r="C54" s="11">
        <v>41526</v>
      </c>
      <c r="D54" s="10" t="s">
        <v>145</v>
      </c>
      <c r="E54" s="10" t="s">
        <v>232</v>
      </c>
      <c r="F54" s="19">
        <v>7101000</v>
      </c>
      <c r="G54" s="19">
        <v>7093999</v>
      </c>
      <c r="H54" s="17">
        <f t="shared" si="0"/>
        <v>99.90140825235882</v>
      </c>
      <c r="I54" s="10">
        <v>0</v>
      </c>
    </row>
    <row r="55" spans="1:9" s="9" customFormat="1" ht="215.1" customHeight="1">
      <c r="A55" s="18" t="s">
        <v>80</v>
      </c>
      <c r="B55" s="18" t="s">
        <v>27</v>
      </c>
      <c r="C55" s="11">
        <v>41526</v>
      </c>
      <c r="D55" s="10" t="s">
        <v>146</v>
      </c>
      <c r="E55" s="10" t="s">
        <v>232</v>
      </c>
      <c r="F55" s="19">
        <v>4566000</v>
      </c>
      <c r="G55" s="19">
        <v>4558000</v>
      </c>
      <c r="H55" s="17">
        <f t="shared" si="0"/>
        <v>99.824791940429265</v>
      </c>
      <c r="I55" s="10">
        <v>0</v>
      </c>
    </row>
    <row r="56" spans="1:9" s="9" customFormat="1" ht="215.1" customHeight="1">
      <c r="A56" s="18" t="s">
        <v>81</v>
      </c>
      <c r="B56" s="18" t="s">
        <v>27</v>
      </c>
      <c r="C56" s="11">
        <v>41526</v>
      </c>
      <c r="D56" s="10" t="s">
        <v>147</v>
      </c>
      <c r="E56" s="10" t="s">
        <v>232</v>
      </c>
      <c r="F56" s="19">
        <v>11746000</v>
      </c>
      <c r="G56" s="19">
        <v>11735364</v>
      </c>
      <c r="H56" s="17">
        <f t="shared" si="0"/>
        <v>99.909450025540607</v>
      </c>
      <c r="I56" s="10">
        <v>0</v>
      </c>
    </row>
    <row r="57" spans="1:9" s="9" customFormat="1" ht="215.1" customHeight="1">
      <c r="A57" s="18" t="s">
        <v>82</v>
      </c>
      <c r="B57" s="18" t="s">
        <v>27</v>
      </c>
      <c r="C57" s="11">
        <v>41526</v>
      </c>
      <c r="D57" s="10" t="s">
        <v>148</v>
      </c>
      <c r="E57" s="10" t="s">
        <v>232</v>
      </c>
      <c r="F57" s="19">
        <v>6888000</v>
      </c>
      <c r="G57" s="19">
        <v>6882000</v>
      </c>
      <c r="H57" s="17">
        <f t="shared" si="0"/>
        <v>99.912891986062718</v>
      </c>
      <c r="I57" s="10">
        <v>0</v>
      </c>
    </row>
    <row r="58" spans="1:9" s="9" customFormat="1" ht="215.1" customHeight="1">
      <c r="A58" s="18" t="s">
        <v>83</v>
      </c>
      <c r="B58" s="18" t="s">
        <v>27</v>
      </c>
      <c r="C58" s="11">
        <v>41526</v>
      </c>
      <c r="D58" s="10" t="s">
        <v>149</v>
      </c>
      <c r="E58" s="10" t="s">
        <v>232</v>
      </c>
      <c r="F58" s="19">
        <v>5988000</v>
      </c>
      <c r="G58" s="19">
        <v>5980000</v>
      </c>
      <c r="H58" s="17">
        <f t="shared" si="0"/>
        <v>99.866399465597866</v>
      </c>
      <c r="I58" s="10">
        <v>0</v>
      </c>
    </row>
    <row r="59" spans="1:9" s="9" customFormat="1" ht="215.1" customHeight="1">
      <c r="A59" s="18" t="s">
        <v>84</v>
      </c>
      <c r="B59" s="18" t="s">
        <v>27</v>
      </c>
      <c r="C59" s="11">
        <v>41526</v>
      </c>
      <c r="D59" s="10" t="s">
        <v>150</v>
      </c>
      <c r="E59" s="10" t="s">
        <v>232</v>
      </c>
      <c r="F59" s="19">
        <v>2435000</v>
      </c>
      <c r="G59" s="19">
        <v>2425500</v>
      </c>
      <c r="H59" s="17">
        <f t="shared" si="0"/>
        <v>99.609856262833674</v>
      </c>
      <c r="I59" s="10">
        <v>0</v>
      </c>
    </row>
    <row r="60" spans="1:9" s="9" customFormat="1" ht="215.1" customHeight="1">
      <c r="A60" s="18" t="s">
        <v>85</v>
      </c>
      <c r="B60" s="18" t="s">
        <v>27</v>
      </c>
      <c r="C60" s="11">
        <v>41526</v>
      </c>
      <c r="D60" s="10" t="s">
        <v>151</v>
      </c>
      <c r="E60" s="10" t="s">
        <v>232</v>
      </c>
      <c r="F60" s="19">
        <v>2631000</v>
      </c>
      <c r="G60" s="19">
        <v>2624000</v>
      </c>
      <c r="H60" s="17">
        <f t="shared" si="0"/>
        <v>99.733941467122762</v>
      </c>
      <c r="I60" s="10">
        <v>0</v>
      </c>
    </row>
    <row r="61" spans="1:9" s="9" customFormat="1" ht="215.1" customHeight="1">
      <c r="A61" s="18" t="s">
        <v>86</v>
      </c>
      <c r="B61" s="18" t="s">
        <v>27</v>
      </c>
      <c r="C61" s="11">
        <v>41526</v>
      </c>
      <c r="D61" s="10" t="s">
        <v>152</v>
      </c>
      <c r="E61" s="10" t="s">
        <v>232</v>
      </c>
      <c r="F61" s="19">
        <v>1200000</v>
      </c>
      <c r="G61" s="19">
        <v>1189629</v>
      </c>
      <c r="H61" s="17">
        <f t="shared" si="0"/>
        <v>99.135750000000002</v>
      </c>
      <c r="I61" s="10">
        <v>0</v>
      </c>
    </row>
    <row r="62" spans="1:9" s="9" customFormat="1" ht="215.1" customHeight="1">
      <c r="A62" s="18" t="s">
        <v>87</v>
      </c>
      <c r="B62" s="18" t="s">
        <v>27</v>
      </c>
      <c r="C62" s="11">
        <v>41526</v>
      </c>
      <c r="D62" s="10" t="s">
        <v>153</v>
      </c>
      <c r="E62" s="10" t="s">
        <v>232</v>
      </c>
      <c r="F62" s="19">
        <v>2004000</v>
      </c>
      <c r="G62" s="19">
        <v>1996000</v>
      </c>
      <c r="H62" s="17">
        <f t="shared" si="0"/>
        <v>99.600798403193608</v>
      </c>
      <c r="I62" s="10">
        <v>0</v>
      </c>
    </row>
    <row r="63" spans="1:9" s="9" customFormat="1" ht="215.1" customHeight="1">
      <c r="A63" s="18" t="s">
        <v>88</v>
      </c>
      <c r="B63" s="18" t="s">
        <v>27</v>
      </c>
      <c r="C63" s="11">
        <v>41526</v>
      </c>
      <c r="D63" s="10" t="s">
        <v>154</v>
      </c>
      <c r="E63" s="10" t="s">
        <v>232</v>
      </c>
      <c r="F63" s="19">
        <v>2774000</v>
      </c>
      <c r="G63" s="19">
        <v>2768000</v>
      </c>
      <c r="H63" s="17">
        <f t="shared" si="0"/>
        <v>99.783705839942314</v>
      </c>
      <c r="I63" s="10">
        <v>0</v>
      </c>
    </row>
    <row r="64" spans="1:9" s="9" customFormat="1" ht="215.1" customHeight="1">
      <c r="A64" s="18" t="s">
        <v>89</v>
      </c>
      <c r="B64" s="18" t="s">
        <v>27</v>
      </c>
      <c r="C64" s="11">
        <v>41526</v>
      </c>
      <c r="D64" s="10" t="s">
        <v>155</v>
      </c>
      <c r="E64" s="10" t="s">
        <v>232</v>
      </c>
      <c r="F64" s="19">
        <v>2483000</v>
      </c>
      <c r="G64" s="19">
        <v>2475999</v>
      </c>
      <c r="H64" s="17">
        <f t="shared" ref="H64:H98" si="1">IF(AND(AND(F64&lt;&gt;"",F64&lt;&gt;0),AND(G64&lt;&gt;"",G64&lt;&gt;0)), G64/F64*100,"")</f>
        <v>99.718042690293998</v>
      </c>
      <c r="I64" s="10">
        <v>0</v>
      </c>
    </row>
    <row r="65" spans="1:9" s="9" customFormat="1" ht="215.1" customHeight="1">
      <c r="A65" s="18" t="s">
        <v>90</v>
      </c>
      <c r="B65" s="18" t="s">
        <v>27</v>
      </c>
      <c r="C65" s="11">
        <v>41526</v>
      </c>
      <c r="D65" s="10" t="s">
        <v>156</v>
      </c>
      <c r="E65" s="10" t="s">
        <v>232</v>
      </c>
      <c r="F65" s="19">
        <v>7402000</v>
      </c>
      <c r="G65" s="19">
        <v>7392000</v>
      </c>
      <c r="H65" s="17">
        <f t="shared" si="1"/>
        <v>99.864901378005939</v>
      </c>
      <c r="I65" s="10">
        <v>0</v>
      </c>
    </row>
    <row r="66" spans="1:9" s="9" customFormat="1" ht="215.1" customHeight="1">
      <c r="A66" s="18" t="s">
        <v>91</v>
      </c>
      <c r="B66" s="18" t="s">
        <v>27</v>
      </c>
      <c r="C66" s="11">
        <v>41526</v>
      </c>
      <c r="D66" s="10" t="s">
        <v>157</v>
      </c>
      <c r="E66" s="10" t="s">
        <v>232</v>
      </c>
      <c r="F66" s="19">
        <v>2065000</v>
      </c>
      <c r="G66" s="19">
        <v>2058000</v>
      </c>
      <c r="H66" s="17">
        <f t="shared" si="1"/>
        <v>99.661016949152554</v>
      </c>
      <c r="I66" s="10">
        <v>0</v>
      </c>
    </row>
    <row r="67" spans="1:9" s="9" customFormat="1" ht="215.1" customHeight="1">
      <c r="A67" s="18" t="s">
        <v>92</v>
      </c>
      <c r="B67" s="18" t="s">
        <v>27</v>
      </c>
      <c r="C67" s="11">
        <v>41526</v>
      </c>
      <c r="D67" s="10" t="s">
        <v>158</v>
      </c>
      <c r="E67" s="10" t="s">
        <v>232</v>
      </c>
      <c r="F67" s="19">
        <v>1075000</v>
      </c>
      <c r="G67" s="19">
        <v>1046199</v>
      </c>
      <c r="H67" s="17">
        <f t="shared" si="1"/>
        <v>97.320837209302326</v>
      </c>
      <c r="I67" s="10">
        <v>0</v>
      </c>
    </row>
    <row r="68" spans="1:9" s="9" customFormat="1" ht="215.1" customHeight="1">
      <c r="A68" s="18" t="s">
        <v>93</v>
      </c>
      <c r="B68" s="18" t="s">
        <v>27</v>
      </c>
      <c r="C68" s="11">
        <v>41526</v>
      </c>
      <c r="D68" s="10" t="s">
        <v>159</v>
      </c>
      <c r="E68" s="10" t="s">
        <v>232</v>
      </c>
      <c r="F68" s="19">
        <v>3147000</v>
      </c>
      <c r="G68" s="19">
        <v>3140000</v>
      </c>
      <c r="H68" s="17">
        <f t="shared" si="1"/>
        <v>99.777565935811879</v>
      </c>
      <c r="I68" s="10">
        <v>0</v>
      </c>
    </row>
    <row r="69" spans="1:9" s="9" customFormat="1" ht="215.1" customHeight="1">
      <c r="A69" s="18" t="s">
        <v>94</v>
      </c>
      <c r="B69" s="18" t="s">
        <v>27</v>
      </c>
      <c r="C69" s="11">
        <v>41526</v>
      </c>
      <c r="D69" s="10" t="s">
        <v>160</v>
      </c>
      <c r="E69" s="10" t="s">
        <v>232</v>
      </c>
      <c r="F69" s="19">
        <v>7991000</v>
      </c>
      <c r="G69" s="19">
        <v>7986000</v>
      </c>
      <c r="H69" s="17">
        <f t="shared" si="1"/>
        <v>99.937429608309344</v>
      </c>
      <c r="I69" s="10">
        <v>0</v>
      </c>
    </row>
    <row r="70" spans="1:9" s="9" customFormat="1" ht="215.1" customHeight="1">
      <c r="A70" s="18" t="s">
        <v>95</v>
      </c>
      <c r="B70" s="18" t="s">
        <v>27</v>
      </c>
      <c r="C70" s="11">
        <v>41526</v>
      </c>
      <c r="D70" s="10" t="s">
        <v>161</v>
      </c>
      <c r="E70" s="10" t="s">
        <v>232</v>
      </c>
      <c r="F70" s="19">
        <v>4969000</v>
      </c>
      <c r="G70" s="19">
        <v>4960000</v>
      </c>
      <c r="H70" s="17">
        <f t="shared" si="1"/>
        <v>99.818877037633328</v>
      </c>
      <c r="I70" s="10">
        <v>0</v>
      </c>
    </row>
    <row r="71" spans="1:9" s="9" customFormat="1" ht="215.1" customHeight="1">
      <c r="A71" s="18" t="s">
        <v>96</v>
      </c>
      <c r="B71" s="18" t="s">
        <v>27</v>
      </c>
      <c r="C71" s="11">
        <v>41526</v>
      </c>
      <c r="D71" s="10" t="s">
        <v>162</v>
      </c>
      <c r="E71" s="10" t="s">
        <v>232</v>
      </c>
      <c r="F71" s="19">
        <v>2136000</v>
      </c>
      <c r="G71" s="19">
        <v>2052000</v>
      </c>
      <c r="H71" s="17">
        <f t="shared" si="1"/>
        <v>96.067415730337075</v>
      </c>
      <c r="I71" s="10">
        <v>0</v>
      </c>
    </row>
    <row r="72" spans="1:9" s="9" customFormat="1" ht="215.1" customHeight="1">
      <c r="A72" s="18" t="s">
        <v>97</v>
      </c>
      <c r="B72" s="18" t="s">
        <v>27</v>
      </c>
      <c r="C72" s="11">
        <v>41526</v>
      </c>
      <c r="D72" s="10" t="s">
        <v>163</v>
      </c>
      <c r="E72" s="10" t="s">
        <v>232</v>
      </c>
      <c r="F72" s="19">
        <v>1314000</v>
      </c>
      <c r="G72" s="19">
        <v>1305000</v>
      </c>
      <c r="H72" s="17">
        <f t="shared" si="1"/>
        <v>99.315068493150676</v>
      </c>
      <c r="I72" s="10">
        <v>0</v>
      </c>
    </row>
    <row r="73" spans="1:9" s="9" customFormat="1" ht="215.1" customHeight="1">
      <c r="A73" s="18" t="s">
        <v>98</v>
      </c>
      <c r="B73" s="18" t="s">
        <v>27</v>
      </c>
      <c r="C73" s="11">
        <v>41526</v>
      </c>
      <c r="D73" s="10" t="s">
        <v>164</v>
      </c>
      <c r="E73" s="10" t="s">
        <v>232</v>
      </c>
      <c r="F73" s="19">
        <v>2344000</v>
      </c>
      <c r="G73" s="19">
        <v>2333915</v>
      </c>
      <c r="H73" s="17">
        <f t="shared" si="1"/>
        <v>99.569752559726965</v>
      </c>
      <c r="I73" s="10">
        <v>0</v>
      </c>
    </row>
    <row r="74" spans="1:9" s="9" customFormat="1" ht="215.1" customHeight="1">
      <c r="A74" s="18" t="s">
        <v>99</v>
      </c>
      <c r="B74" s="18" t="s">
        <v>27</v>
      </c>
      <c r="C74" s="11">
        <v>41526</v>
      </c>
      <c r="D74" s="10" t="s">
        <v>165</v>
      </c>
      <c r="E74" s="10" t="s">
        <v>232</v>
      </c>
      <c r="F74" s="19">
        <v>3849000</v>
      </c>
      <c r="G74" s="19">
        <v>3841000</v>
      </c>
      <c r="H74" s="17">
        <f t="shared" si="1"/>
        <v>99.792153806183421</v>
      </c>
      <c r="I74" s="10">
        <v>0</v>
      </c>
    </row>
    <row r="75" spans="1:9" s="9" customFormat="1" ht="215.1" customHeight="1">
      <c r="A75" s="18" t="s">
        <v>100</v>
      </c>
      <c r="B75" s="18" t="s">
        <v>27</v>
      </c>
      <c r="C75" s="11">
        <v>41526</v>
      </c>
      <c r="D75" s="10" t="s">
        <v>166</v>
      </c>
      <c r="E75" s="10" t="s">
        <v>232</v>
      </c>
      <c r="F75" s="19">
        <v>2248000</v>
      </c>
      <c r="G75" s="19">
        <v>2241000</v>
      </c>
      <c r="H75" s="17">
        <f t="shared" si="1"/>
        <v>99.688612099644132</v>
      </c>
      <c r="I75" s="10">
        <v>0</v>
      </c>
    </row>
    <row r="76" spans="1:9" s="9" customFormat="1" ht="215.1" customHeight="1">
      <c r="A76" s="18" t="s">
        <v>101</v>
      </c>
      <c r="B76" s="18" t="s">
        <v>27</v>
      </c>
      <c r="C76" s="11">
        <v>41526</v>
      </c>
      <c r="D76" s="10" t="s">
        <v>167</v>
      </c>
      <c r="E76" s="10" t="s">
        <v>232</v>
      </c>
      <c r="F76" s="19">
        <v>2766000</v>
      </c>
      <c r="G76" s="19">
        <v>2760000</v>
      </c>
      <c r="H76" s="17">
        <f t="shared" si="1"/>
        <v>99.783080260303691</v>
      </c>
      <c r="I76" s="10">
        <v>0</v>
      </c>
    </row>
    <row r="77" spans="1:9" s="9" customFormat="1" ht="215.1" customHeight="1">
      <c r="A77" s="18" t="s">
        <v>102</v>
      </c>
      <c r="B77" s="18" t="s">
        <v>27</v>
      </c>
      <c r="C77" s="11">
        <v>41526</v>
      </c>
      <c r="D77" s="10" t="s">
        <v>168</v>
      </c>
      <c r="E77" s="10" t="s">
        <v>232</v>
      </c>
      <c r="F77" s="19">
        <v>2672000</v>
      </c>
      <c r="G77" s="19">
        <v>2667000</v>
      </c>
      <c r="H77" s="17">
        <f t="shared" si="1"/>
        <v>99.812874251497007</v>
      </c>
      <c r="I77" s="10">
        <v>0</v>
      </c>
    </row>
    <row r="78" spans="1:9" s="9" customFormat="1" ht="215.1" customHeight="1">
      <c r="A78" s="18" t="s">
        <v>103</v>
      </c>
      <c r="B78" s="18" t="s">
        <v>27</v>
      </c>
      <c r="C78" s="11">
        <v>41526</v>
      </c>
      <c r="D78" s="10" t="s">
        <v>169</v>
      </c>
      <c r="E78" s="10" t="s">
        <v>232</v>
      </c>
      <c r="F78" s="19">
        <v>4032000</v>
      </c>
      <c r="G78" s="19">
        <v>4025000</v>
      </c>
      <c r="H78" s="17">
        <f t="shared" si="1"/>
        <v>99.826388888888886</v>
      </c>
      <c r="I78" s="10">
        <v>0</v>
      </c>
    </row>
    <row r="79" spans="1:9" s="9" customFormat="1" ht="215.1" customHeight="1">
      <c r="A79" s="18" t="s">
        <v>104</v>
      </c>
      <c r="B79" s="18" t="s">
        <v>27</v>
      </c>
      <c r="C79" s="11">
        <v>41526</v>
      </c>
      <c r="D79" s="10" t="s">
        <v>170</v>
      </c>
      <c r="E79" s="10" t="s">
        <v>232</v>
      </c>
      <c r="F79" s="19">
        <v>2862000</v>
      </c>
      <c r="G79" s="19">
        <v>2855000</v>
      </c>
      <c r="H79" s="17">
        <f t="shared" si="1"/>
        <v>99.755415793151641</v>
      </c>
      <c r="I79" s="10">
        <v>0</v>
      </c>
    </row>
    <row r="80" spans="1:9" s="9" customFormat="1" ht="215.1" customHeight="1">
      <c r="A80" s="18" t="s">
        <v>105</v>
      </c>
      <c r="B80" s="18" t="s">
        <v>27</v>
      </c>
      <c r="C80" s="11">
        <v>41526</v>
      </c>
      <c r="D80" s="10" t="s">
        <v>171</v>
      </c>
      <c r="E80" s="10" t="s">
        <v>232</v>
      </c>
      <c r="F80" s="19">
        <v>4658000</v>
      </c>
      <c r="G80" s="19">
        <v>4648350</v>
      </c>
      <c r="H80" s="17">
        <f t="shared" si="1"/>
        <v>99.792829540575354</v>
      </c>
      <c r="I80" s="10">
        <v>0</v>
      </c>
    </row>
    <row r="81" spans="1:9" s="9" customFormat="1" ht="215.1" customHeight="1">
      <c r="A81" s="18" t="s">
        <v>106</v>
      </c>
      <c r="B81" s="18" t="s">
        <v>27</v>
      </c>
      <c r="C81" s="11">
        <v>41526</v>
      </c>
      <c r="D81" s="10" t="s">
        <v>172</v>
      </c>
      <c r="E81" s="10" t="s">
        <v>232</v>
      </c>
      <c r="F81" s="19">
        <v>1440000</v>
      </c>
      <c r="G81" s="19">
        <v>1431759</v>
      </c>
      <c r="H81" s="17">
        <f t="shared" si="1"/>
        <v>99.427708333333328</v>
      </c>
      <c r="I81" s="10">
        <v>0</v>
      </c>
    </row>
    <row r="82" spans="1:9" s="9" customFormat="1" ht="215.1" customHeight="1">
      <c r="A82" s="18" t="s">
        <v>107</v>
      </c>
      <c r="B82" s="18" t="s">
        <v>27</v>
      </c>
      <c r="C82" s="11">
        <v>41526</v>
      </c>
      <c r="D82" s="10" t="s">
        <v>173</v>
      </c>
      <c r="E82" s="10" t="s">
        <v>232</v>
      </c>
      <c r="F82" s="19">
        <v>1514000</v>
      </c>
      <c r="G82" s="19">
        <v>1507000</v>
      </c>
      <c r="H82" s="17">
        <f t="shared" si="1"/>
        <v>99.537648612945844</v>
      </c>
      <c r="I82" s="10">
        <v>0</v>
      </c>
    </row>
    <row r="83" spans="1:9" s="9" customFormat="1" ht="215.1" customHeight="1">
      <c r="A83" s="18" t="s">
        <v>108</v>
      </c>
      <c r="B83" s="18" t="s">
        <v>27</v>
      </c>
      <c r="C83" s="11">
        <v>41526</v>
      </c>
      <c r="D83" s="10" t="s">
        <v>174</v>
      </c>
      <c r="E83" s="10" t="s">
        <v>232</v>
      </c>
      <c r="F83" s="19">
        <v>1377000</v>
      </c>
      <c r="G83" s="19">
        <v>1368990</v>
      </c>
      <c r="H83" s="17">
        <f t="shared" si="1"/>
        <v>99.41830065359477</v>
      </c>
      <c r="I83" s="10">
        <v>0</v>
      </c>
    </row>
    <row r="84" spans="1:9" s="9" customFormat="1" ht="215.1" customHeight="1">
      <c r="A84" s="18" t="s">
        <v>109</v>
      </c>
      <c r="B84" s="18" t="s">
        <v>27</v>
      </c>
      <c r="C84" s="11">
        <v>41526</v>
      </c>
      <c r="D84" s="10" t="s">
        <v>175</v>
      </c>
      <c r="E84" s="10" t="s">
        <v>232</v>
      </c>
      <c r="F84" s="19">
        <v>1148000</v>
      </c>
      <c r="G84" s="19">
        <v>1141000</v>
      </c>
      <c r="H84" s="17">
        <f t="shared" si="1"/>
        <v>99.390243902439025</v>
      </c>
      <c r="I84" s="10">
        <v>0</v>
      </c>
    </row>
    <row r="85" spans="1:9" s="9" customFormat="1" ht="215.1" customHeight="1">
      <c r="A85" s="18" t="s">
        <v>110</v>
      </c>
      <c r="B85" s="18" t="s">
        <v>27</v>
      </c>
      <c r="C85" s="11">
        <v>41526</v>
      </c>
      <c r="D85" s="10" t="s">
        <v>176</v>
      </c>
      <c r="E85" s="10" t="s">
        <v>232</v>
      </c>
      <c r="F85" s="19">
        <v>1836000</v>
      </c>
      <c r="G85" s="19">
        <v>1830000</v>
      </c>
      <c r="H85" s="17">
        <f t="shared" si="1"/>
        <v>99.673202614379079</v>
      </c>
      <c r="I85" s="10">
        <v>0</v>
      </c>
    </row>
    <row r="86" spans="1:9" s="9" customFormat="1" ht="215.1" customHeight="1">
      <c r="A86" s="18" t="s">
        <v>111</v>
      </c>
      <c r="B86" s="18" t="s">
        <v>27</v>
      </c>
      <c r="C86" s="11">
        <v>41526</v>
      </c>
      <c r="D86" s="10" t="s">
        <v>177</v>
      </c>
      <c r="E86" s="10" t="s">
        <v>232</v>
      </c>
      <c r="F86" s="19">
        <v>1160000</v>
      </c>
      <c r="G86" s="19">
        <v>1151900</v>
      </c>
      <c r="H86" s="17">
        <f t="shared" si="1"/>
        <v>99.301724137931032</v>
      </c>
      <c r="I86" s="10">
        <v>0</v>
      </c>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sheetData>
  <dataConsolidate/>
  <phoneticPr fontId="2"/>
  <dataValidations count="8">
    <dataValidation type="date" operator="greaterThanOrEqual" allowBlank="1" showInputMessage="1" showErrorMessage="1" errorTitle="契約を締結した日" error="正しい日付を入力してください。" sqref="C99:C65533 C1">
      <formula1>38718</formula1>
    </dataValidation>
    <dataValidation type="list" operator="lessThanOrEqual" showInputMessage="1" showErrorMessage="1" errorTitle="一般競争入札・指名競争入札の別" error="リストから選択してください。" sqref="E99:E65533">
      <formula1>一般競争入札・指名競争入札の別</formula1>
    </dataValidation>
    <dataValidation type="whole" operator="lessThanOrEqual" allowBlank="1" showInputMessage="1" showErrorMessage="1" errorTitle="契約金額" error="正しい数値を入力してください。" sqref="G99:G65533">
      <formula1>999999999999</formula1>
    </dataValidation>
    <dataValidation type="whole" operator="lessThanOrEqual" allowBlank="1" showInputMessage="1" showErrorMessage="1" errorTitle="予定価格" error="正しい数値を入力してください。" sqref="F99:F65533">
      <formula1>999999999999</formula1>
    </dataValidation>
    <dataValidation type="textLength" operator="lessThanOrEqual" allowBlank="1" showInputMessage="1" showErrorMessage="1" errorTitle="備考" error="256文字以内で入力してください。" sqref="I99:I65533">
      <formula1>256</formula1>
    </dataValidation>
    <dataValidation type="textLength" operator="lessThanOrEqual" allowBlank="1" showInputMessage="1" showErrorMessage="1" errorTitle="契約の相手方の称号又は名称及び住所" error="256文字以内で入力してください。" sqref="D99:D65533">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9:B65533">
      <formula1>256</formula1>
    </dataValidation>
    <dataValidation type="textLength" operator="lessThanOrEqual" allowBlank="1" showInputMessage="1" showErrorMessage="1" errorTitle="物品役務等の名称及び数量" error="256文字以内で入力してください。" sqref="A2:A65533">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I101"/>
  <sheetViews>
    <sheetView topLeftCell="A3" zoomScaleNormal="100" workbookViewId="0">
      <selection activeCell="A3" sqref="A3"/>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24</v>
      </c>
      <c r="B1" s="4" t="s">
        <v>15</v>
      </c>
      <c r="C1" s="5" t="s">
        <v>16</v>
      </c>
      <c r="D1" s="6" t="s">
        <v>17</v>
      </c>
      <c r="E1" s="7" t="s">
        <v>25</v>
      </c>
      <c r="F1" s="6" t="s">
        <v>19</v>
      </c>
      <c r="G1" s="6" t="s">
        <v>20</v>
      </c>
      <c r="H1" s="8" t="s">
        <v>21</v>
      </c>
      <c r="I1" s="6" t="s">
        <v>23</v>
      </c>
    </row>
    <row r="2" spans="1:9" s="9" customFormat="1" ht="12.75" thickTop="1">
      <c r="A2" s="18"/>
      <c r="B2" s="18"/>
      <c r="C2" s="11"/>
      <c r="D2" s="10"/>
      <c r="E2" s="10"/>
      <c r="F2" s="12"/>
      <c r="G2" s="12"/>
      <c r="H2" s="17" t="str">
        <f>IF(AND(AND(F2&lt;&gt;"",F2&lt;&gt;0),AND(G2&lt;&gt;"",G2&lt;&gt;0)), G2/F2*100,"")</f>
        <v/>
      </c>
      <c r="I2" s="10"/>
    </row>
    <row r="3" spans="1:9" s="9" customFormat="1">
      <c r="A3" s="18"/>
      <c r="B3" s="18"/>
      <c r="C3" s="11"/>
      <c r="D3" s="10"/>
      <c r="E3" s="10"/>
      <c r="F3" s="12"/>
      <c r="G3" s="12"/>
      <c r="H3" s="17" t="str">
        <f t="shared" ref="H3:H66" si="0">IF(AND(AND(F3&lt;&gt;"",F3&lt;&gt;0),AND(G3&lt;&gt;"",G3&lt;&gt;0)), G3/F3*100,"")</f>
        <v/>
      </c>
      <c r="I3" s="10"/>
    </row>
    <row r="4" spans="1:9" s="9" customFormat="1">
      <c r="A4" s="18"/>
      <c r="B4" s="18"/>
      <c r="C4" s="11"/>
      <c r="D4" s="10"/>
      <c r="E4" s="10"/>
      <c r="F4" s="12"/>
      <c r="G4" s="12"/>
      <c r="H4" s="17" t="str">
        <f t="shared" si="0"/>
        <v/>
      </c>
      <c r="I4" s="10"/>
    </row>
    <row r="5" spans="1:9" s="9" customFormat="1">
      <c r="A5" s="18"/>
      <c r="B5" s="18"/>
      <c r="C5" s="11"/>
      <c r="D5" s="10"/>
      <c r="E5" s="10"/>
      <c r="F5" s="12"/>
      <c r="G5" s="12"/>
      <c r="H5" s="17" t="str">
        <f t="shared" si="0"/>
        <v/>
      </c>
      <c r="I5" s="10"/>
    </row>
    <row r="6" spans="1:9" s="9" customFormat="1">
      <c r="A6" s="18"/>
      <c r="B6" s="18"/>
      <c r="C6" s="11"/>
      <c r="D6" s="10"/>
      <c r="E6" s="10"/>
      <c r="F6" s="12"/>
      <c r="G6" s="12"/>
      <c r="H6" s="17" t="str">
        <f t="shared" si="0"/>
        <v/>
      </c>
      <c r="I6" s="10"/>
    </row>
    <row r="7" spans="1:9" s="9" customFormat="1">
      <c r="A7" s="18"/>
      <c r="B7" s="18"/>
      <c r="C7" s="11"/>
      <c r="D7" s="10"/>
      <c r="E7" s="10"/>
      <c r="F7" s="12"/>
      <c r="G7" s="12"/>
      <c r="H7" s="17" t="str">
        <f t="shared" si="0"/>
        <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J101"/>
  <sheetViews>
    <sheetView zoomScaleNormal="100" workbookViewId="0">
      <selection activeCell="A2" sqref="A2"/>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c r="A1" s="3" t="s">
        <v>24</v>
      </c>
      <c r="B1" s="4" t="s">
        <v>15</v>
      </c>
      <c r="C1" s="5" t="s">
        <v>16</v>
      </c>
      <c r="D1" s="6" t="s">
        <v>17</v>
      </c>
      <c r="E1" s="7" t="s">
        <v>18</v>
      </c>
      <c r="F1" s="6" t="s">
        <v>19</v>
      </c>
      <c r="G1" s="6" t="s">
        <v>20</v>
      </c>
      <c r="H1" s="8" t="s">
        <v>21</v>
      </c>
      <c r="I1" s="6" t="s">
        <v>22</v>
      </c>
      <c r="J1" s="9" t="s">
        <v>23</v>
      </c>
    </row>
    <row r="2" spans="1:10" s="9" customFormat="1" ht="12.75" thickTop="1">
      <c r="A2" s="18"/>
      <c r="B2" s="18"/>
      <c r="C2" s="11"/>
      <c r="D2" s="10"/>
      <c r="E2" s="10"/>
      <c r="F2" s="12"/>
      <c r="G2" s="12"/>
      <c r="H2" s="17" t="str">
        <f>IF(AND(AND(F2&lt;&gt;"",F2&lt;&gt;0),AND(G2&lt;&gt;"",G2&lt;&gt;0)), G2/F2*100,"")</f>
        <v/>
      </c>
      <c r="I2" s="10"/>
    </row>
    <row r="3" spans="1:10" s="9" customFormat="1">
      <c r="A3" s="18"/>
      <c r="B3" s="18"/>
      <c r="C3" s="11"/>
      <c r="D3" s="10"/>
      <c r="E3" s="10"/>
      <c r="F3" s="12"/>
      <c r="G3" s="12"/>
      <c r="H3" s="17" t="str">
        <f t="shared" ref="H3:H66" si="0">IF(AND(AND(F3&lt;&gt;"",F3&lt;&gt;0),AND(G3&lt;&gt;"",G3&lt;&gt;0)), G3/F3*100,"")</f>
        <v/>
      </c>
      <c r="I3" s="10"/>
    </row>
    <row r="4" spans="1:10" s="9" customFormat="1">
      <c r="A4" s="18"/>
      <c r="B4" s="18"/>
      <c r="C4" s="11"/>
      <c r="D4" s="10"/>
      <c r="E4" s="10"/>
      <c r="F4" s="12"/>
      <c r="G4" s="12"/>
      <c r="H4" s="17" t="str">
        <f t="shared" si="0"/>
        <v/>
      </c>
      <c r="I4" s="10"/>
    </row>
    <row r="5" spans="1:10" s="9" customFormat="1">
      <c r="A5" s="18"/>
      <c r="B5" s="18"/>
      <c r="C5" s="11"/>
      <c r="D5" s="10"/>
      <c r="E5" s="10"/>
      <c r="F5" s="12"/>
      <c r="G5" s="12"/>
      <c r="H5" s="17" t="str">
        <f t="shared" si="0"/>
        <v/>
      </c>
      <c r="I5" s="10"/>
    </row>
    <row r="6" spans="1:10" s="9" customFormat="1">
      <c r="A6" s="18"/>
      <c r="B6" s="18"/>
      <c r="C6" s="11"/>
      <c r="D6" s="10"/>
      <c r="E6" s="10"/>
      <c r="F6" s="12"/>
      <c r="G6" s="12"/>
      <c r="H6" s="17" t="str">
        <f t="shared" si="0"/>
        <v/>
      </c>
      <c r="I6" s="10"/>
    </row>
    <row r="7" spans="1:10" s="9" customFormat="1">
      <c r="A7" s="18"/>
      <c r="B7" s="18"/>
      <c r="C7" s="11"/>
      <c r="D7" s="10"/>
      <c r="E7" s="10"/>
      <c r="F7" s="12"/>
      <c r="G7" s="12"/>
      <c r="H7" s="17" t="str">
        <f t="shared" si="0"/>
        <v/>
      </c>
      <c r="I7" s="10"/>
    </row>
    <row r="8" spans="1:10" s="9" customFormat="1">
      <c r="A8" s="18"/>
      <c r="B8" s="18"/>
      <c r="C8" s="11"/>
      <c r="D8" s="10"/>
      <c r="E8" s="10"/>
      <c r="F8" s="12"/>
      <c r="G8" s="12"/>
      <c r="H8" s="17" t="str">
        <f t="shared" si="0"/>
        <v/>
      </c>
      <c r="I8" s="10"/>
    </row>
    <row r="9" spans="1:10" s="9" customFormat="1">
      <c r="A9" s="18"/>
      <c r="B9" s="18"/>
      <c r="C9" s="11"/>
      <c r="D9" s="10"/>
      <c r="E9" s="10"/>
      <c r="F9" s="12"/>
      <c r="G9" s="12"/>
      <c r="H9" s="17" t="str">
        <f t="shared" si="0"/>
        <v/>
      </c>
      <c r="I9" s="10"/>
    </row>
    <row r="10" spans="1:10" s="9" customFormat="1">
      <c r="A10" s="18"/>
      <c r="B10" s="18"/>
      <c r="C10" s="11"/>
      <c r="D10" s="10"/>
      <c r="E10" s="10"/>
      <c r="F10" s="12"/>
      <c r="G10" s="12"/>
      <c r="H10" s="17" t="str">
        <f t="shared" si="0"/>
        <v/>
      </c>
      <c r="I10" s="10"/>
    </row>
    <row r="11" spans="1:10" s="9" customFormat="1">
      <c r="A11" s="18"/>
      <c r="B11" s="18"/>
      <c r="C11" s="11"/>
      <c r="D11" s="10"/>
      <c r="E11" s="10"/>
      <c r="F11" s="12"/>
      <c r="G11" s="12"/>
      <c r="H11" s="17" t="str">
        <f t="shared" si="0"/>
        <v/>
      </c>
      <c r="I11" s="10"/>
    </row>
    <row r="12" spans="1:10" s="9" customFormat="1">
      <c r="A12" s="18"/>
      <c r="B12" s="18"/>
      <c r="C12" s="11"/>
      <c r="D12" s="10"/>
      <c r="E12" s="10"/>
      <c r="F12" s="12"/>
      <c r="G12" s="12"/>
      <c r="H12" s="17" t="str">
        <f t="shared" si="0"/>
        <v/>
      </c>
      <c r="I12" s="10"/>
    </row>
    <row r="13" spans="1:10" s="9" customFormat="1">
      <c r="A13" s="18"/>
      <c r="B13" s="18"/>
      <c r="C13" s="11"/>
      <c r="D13" s="10"/>
      <c r="E13" s="10"/>
      <c r="F13" s="12"/>
      <c r="G13" s="12"/>
      <c r="H13" s="17" t="str">
        <f t="shared" si="0"/>
        <v/>
      </c>
      <c r="I13" s="10"/>
    </row>
    <row r="14" spans="1:10" s="9" customFormat="1">
      <c r="A14" s="18"/>
      <c r="B14" s="18"/>
      <c r="C14" s="11"/>
      <c r="D14" s="10"/>
      <c r="E14" s="10"/>
      <c r="F14" s="12"/>
      <c r="G14" s="12"/>
      <c r="H14" s="17" t="str">
        <f t="shared" si="0"/>
        <v/>
      </c>
      <c r="I14" s="10"/>
    </row>
    <row r="15" spans="1:10" s="9" customFormat="1">
      <c r="A15" s="18"/>
      <c r="B15" s="18"/>
      <c r="C15" s="11"/>
      <c r="D15" s="10"/>
      <c r="E15" s="10"/>
      <c r="F15" s="12"/>
      <c r="G15" s="12"/>
      <c r="H15" s="17" t="str">
        <f t="shared" si="0"/>
        <v/>
      </c>
      <c r="I15" s="10"/>
    </row>
    <row r="16" spans="1:10"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A5"/>
  <sheetViews>
    <sheetView workbookViewId="0">
      <selection activeCell="E35" sqref="E35"/>
    </sheetView>
  </sheetViews>
  <sheetFormatPr defaultRowHeight="12"/>
  <cols>
    <col min="1" max="16384" width="9" style="1"/>
  </cols>
  <sheetData>
    <row r="1" spans="1:1">
      <c r="A1" s="1" t="s">
        <v>7</v>
      </c>
    </row>
    <row r="2" spans="1:1">
      <c r="A2" s="2" t="s">
        <v>8</v>
      </c>
    </row>
    <row r="3" spans="1:1">
      <c r="A3" s="2" t="s">
        <v>6</v>
      </c>
    </row>
    <row r="4" spans="1:1">
      <c r="A4" s="2" t="s">
        <v>11</v>
      </c>
    </row>
    <row r="5" spans="1:1">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行政情報化推進課</cp:lastModifiedBy>
  <cp:lastPrinted>2007-01-17T04:43:29Z</cp:lastPrinted>
  <dcterms:created xsi:type="dcterms:W3CDTF">1997-01-08T22:48:59Z</dcterms:created>
  <dcterms:modified xsi:type="dcterms:W3CDTF">2014-09-21T00:24:15Z</dcterms:modified>
</cp:coreProperties>
</file>