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8760" firstSheet="29" activeTab="31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Sheet2" sheetId="2" r:id="rId33"/>
    <sheet name="Sheet3" sheetId="3" r:id="rId34"/>
  </sheets>
  <definedNames>
    <definedName name="_xlnm.Print_Area" localSheetId="30">'260７月末　8月公表分'!$A$1:$P$119</definedName>
    <definedName name="_xlnm.Print_Area" localSheetId="31">'260８月末　９月公表分'!$A$1:$P$120</definedName>
  </definedNames>
  <calcPr calcId="125725"/>
</workbook>
</file>

<file path=xl/calcChain.xml><?xml version="1.0" encoding="utf-8"?>
<calcChain xmlns="http://schemas.openxmlformats.org/spreadsheetml/2006/main">
  <c r="C47" i="35"/>
  <c r="D47"/>
  <c r="E47"/>
  <c r="E46"/>
  <c r="N117"/>
  <c r="L117"/>
  <c r="J117"/>
  <c r="H117"/>
  <c r="F117"/>
  <c r="N116"/>
  <c r="L116"/>
  <c r="J116"/>
  <c r="H116"/>
  <c r="F116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1"/>
  <c r="L101"/>
  <c r="J101"/>
  <c r="H101"/>
  <c r="F101"/>
  <c r="N100"/>
  <c r="L100"/>
  <c r="J100"/>
  <c r="H100"/>
  <c r="F100"/>
  <c r="M98"/>
  <c r="N98" s="1"/>
  <c r="L98"/>
  <c r="N97"/>
  <c r="L97"/>
  <c r="N96"/>
  <c r="L96"/>
  <c r="N95"/>
  <c r="L95"/>
  <c r="N94"/>
  <c r="L94"/>
  <c r="N93"/>
  <c r="L93"/>
  <c r="N92"/>
  <c r="L92"/>
  <c r="N91"/>
  <c r="L91"/>
  <c r="N90"/>
  <c r="L90"/>
  <c r="N89"/>
  <c r="L89"/>
  <c r="N85"/>
  <c r="L85"/>
  <c r="J85"/>
  <c r="H85"/>
  <c r="F85"/>
  <c r="N84"/>
  <c r="L84"/>
  <c r="J84"/>
  <c r="H84"/>
  <c r="F84"/>
  <c r="N82"/>
  <c r="L82"/>
  <c r="J82"/>
  <c r="H82"/>
  <c r="F82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N73"/>
  <c r="L73"/>
  <c r="J73"/>
  <c r="H73"/>
  <c r="F73"/>
  <c r="T69"/>
  <c r="N69"/>
  <c r="L69"/>
  <c r="J69"/>
  <c r="H69"/>
  <c r="F69"/>
  <c r="T68"/>
  <c r="O68"/>
  <c r="P68" s="1"/>
  <c r="N68"/>
  <c r="L68"/>
  <c r="J68"/>
  <c r="H68"/>
  <c r="F68"/>
  <c r="T67"/>
  <c r="T66"/>
  <c r="P66"/>
  <c r="N66"/>
  <c r="L66"/>
  <c r="J66"/>
  <c r="H66"/>
  <c r="F66"/>
  <c r="T65"/>
  <c r="O69" s="1"/>
  <c r="P69" s="1"/>
  <c r="P65"/>
  <c r="N65"/>
  <c r="L65"/>
  <c r="J65"/>
  <c r="H65"/>
  <c r="F65"/>
  <c r="P64"/>
  <c r="N64"/>
  <c r="L64"/>
  <c r="J64"/>
  <c r="H64"/>
  <c r="F64"/>
  <c r="W63"/>
  <c r="V63"/>
  <c r="U63"/>
  <c r="P63"/>
  <c r="N63"/>
  <c r="L63"/>
  <c r="J63"/>
  <c r="H63"/>
  <c r="F63"/>
  <c r="T62"/>
  <c r="P62"/>
  <c r="N62"/>
  <c r="L62"/>
  <c r="J62"/>
  <c r="H62"/>
  <c r="F62"/>
  <c r="T61"/>
  <c r="P61"/>
  <c r="N61"/>
  <c r="L61"/>
  <c r="J61"/>
  <c r="H61"/>
  <c r="F61"/>
  <c r="T60"/>
  <c r="P60"/>
  <c r="N60"/>
  <c r="L60"/>
  <c r="J60"/>
  <c r="H60"/>
  <c r="F60"/>
  <c r="T59"/>
  <c r="P59"/>
  <c r="N59"/>
  <c r="L59"/>
  <c r="J59"/>
  <c r="H59"/>
  <c r="F59"/>
  <c r="T58"/>
  <c r="P58"/>
  <c r="N58"/>
  <c r="L58"/>
  <c r="J58"/>
  <c r="H58"/>
  <c r="F58"/>
  <c r="T57"/>
  <c r="P57"/>
  <c r="N57"/>
  <c r="L57"/>
  <c r="J57"/>
  <c r="H57"/>
  <c r="F57"/>
  <c r="T56"/>
  <c r="T55"/>
  <c r="T54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O115" i="34"/>
  <c r="M115"/>
  <c r="K115"/>
  <c r="I115"/>
  <c r="G115"/>
  <c r="O114"/>
  <c r="M114"/>
  <c r="K114"/>
  <c r="I114"/>
  <c r="G114"/>
  <c r="O112"/>
  <c r="M112"/>
  <c r="K112"/>
  <c r="I112"/>
  <c r="G112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99"/>
  <c r="M99"/>
  <c r="K99"/>
  <c r="I99"/>
  <c r="G99"/>
  <c r="O98"/>
  <c r="M98"/>
  <c r="K98"/>
  <c r="I98"/>
  <c r="G98"/>
  <c r="N96"/>
  <c r="O96" s="1"/>
  <c r="M96"/>
  <c r="O95"/>
  <c r="M95"/>
  <c r="O94"/>
  <c r="M94"/>
  <c r="O93"/>
  <c r="M93"/>
  <c r="O92"/>
  <c r="M92"/>
  <c r="O91"/>
  <c r="M91"/>
  <c r="O90"/>
  <c r="M90"/>
  <c r="O89"/>
  <c r="M89"/>
  <c r="O88"/>
  <c r="M88"/>
  <c r="O87"/>
  <c r="M87"/>
  <c r="O83"/>
  <c r="M83"/>
  <c r="K83"/>
  <c r="I83"/>
  <c r="G83"/>
  <c r="O82"/>
  <c r="M82"/>
  <c r="K82"/>
  <c r="I82"/>
  <c r="G82"/>
  <c r="O80"/>
  <c r="M80"/>
  <c r="K80"/>
  <c r="I80"/>
  <c r="G80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67"/>
  <c r="M67"/>
  <c r="K67"/>
  <c r="I67"/>
  <c r="G67"/>
  <c r="O66"/>
  <c r="M66"/>
  <c r="K66"/>
  <c r="I66"/>
  <c r="G66"/>
  <c r="O64"/>
  <c r="M64"/>
  <c r="K64"/>
  <c r="I64"/>
  <c r="G64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D45"/>
  <c r="C45"/>
  <c r="F45" s="1"/>
  <c r="F44"/>
  <c r="F43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T64" i="33"/>
  <c r="O68" s="1"/>
  <c r="P68" s="1"/>
  <c r="T68"/>
  <c r="O67"/>
  <c r="P67" s="1"/>
  <c r="T67"/>
  <c r="T66"/>
  <c r="T65"/>
  <c r="P64"/>
  <c r="P63"/>
  <c r="P62"/>
  <c r="P61"/>
  <c r="P60"/>
  <c r="P59"/>
  <c r="P58"/>
  <c r="P57"/>
  <c r="P56"/>
  <c r="P65"/>
  <c r="T61"/>
  <c r="T60"/>
  <c r="T59"/>
  <c r="T58"/>
  <c r="T57"/>
  <c r="T56"/>
  <c r="T55"/>
  <c r="T54"/>
  <c r="T53"/>
  <c r="W62"/>
  <c r="V62"/>
  <c r="U62"/>
  <c r="T62" s="1"/>
  <c r="D46"/>
  <c r="E45"/>
  <c r="C46"/>
  <c r="E44"/>
  <c r="N116"/>
  <c r="L116"/>
  <c r="J116"/>
  <c r="H116"/>
  <c r="F116"/>
  <c r="N115"/>
  <c r="L115"/>
  <c r="J115"/>
  <c r="H115"/>
  <c r="F115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4"/>
  <c r="L104"/>
  <c r="J104"/>
  <c r="H104"/>
  <c r="F104"/>
  <c r="N100"/>
  <c r="L100"/>
  <c r="J100"/>
  <c r="H100"/>
  <c r="F100"/>
  <c r="N99"/>
  <c r="L99"/>
  <c r="J99"/>
  <c r="H99"/>
  <c r="F99"/>
  <c r="M97"/>
  <c r="N97" s="1"/>
  <c r="L97"/>
  <c r="N96"/>
  <c r="L96"/>
  <c r="N95"/>
  <c r="L95"/>
  <c r="N94"/>
  <c r="L94"/>
  <c r="N93"/>
  <c r="L93"/>
  <c r="N92"/>
  <c r="L92"/>
  <c r="N91"/>
  <c r="L91"/>
  <c r="N90"/>
  <c r="L90"/>
  <c r="N89"/>
  <c r="L89"/>
  <c r="N88"/>
  <c r="L88"/>
  <c r="N84"/>
  <c r="L84"/>
  <c r="J84"/>
  <c r="H84"/>
  <c r="F84"/>
  <c r="N83"/>
  <c r="L83"/>
  <c r="J83"/>
  <c r="H83"/>
  <c r="F83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N73"/>
  <c r="L73"/>
  <c r="J73"/>
  <c r="H73"/>
  <c r="F73"/>
  <c r="N72"/>
  <c r="L72"/>
  <c r="J72"/>
  <c r="H72"/>
  <c r="F72"/>
  <c r="N68"/>
  <c r="L68"/>
  <c r="J68"/>
  <c r="H68"/>
  <c r="F68"/>
  <c r="N67"/>
  <c r="L67"/>
  <c r="J67"/>
  <c r="H67"/>
  <c r="F67"/>
  <c r="N65"/>
  <c r="L65"/>
  <c r="J65"/>
  <c r="H65"/>
  <c r="F65"/>
  <c r="N64"/>
  <c r="L64"/>
  <c r="J64"/>
  <c r="H64"/>
  <c r="F64"/>
  <c r="N63"/>
  <c r="L63"/>
  <c r="J63"/>
  <c r="H63"/>
  <c r="F63"/>
  <c r="N62"/>
  <c r="L62"/>
  <c r="J62"/>
  <c r="H62"/>
  <c r="F62"/>
  <c r="N61"/>
  <c r="L61"/>
  <c r="J61"/>
  <c r="H61"/>
  <c r="F61"/>
  <c r="N60"/>
  <c r="L60"/>
  <c r="J60"/>
  <c r="H60"/>
  <c r="F60"/>
  <c r="N59"/>
  <c r="L59"/>
  <c r="J59"/>
  <c r="H59"/>
  <c r="F59"/>
  <c r="N58"/>
  <c r="L58"/>
  <c r="J58"/>
  <c r="H58"/>
  <c r="F58"/>
  <c r="N57"/>
  <c r="L57"/>
  <c r="J57"/>
  <c r="H57"/>
  <c r="F57"/>
  <c r="N56"/>
  <c r="L56"/>
  <c r="J56"/>
  <c r="H56"/>
  <c r="F56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44" i="31"/>
  <c r="D44"/>
  <c r="F43"/>
  <c r="O114"/>
  <c r="M114"/>
  <c r="K114"/>
  <c r="I114"/>
  <c r="G114"/>
  <c r="O113"/>
  <c r="M113"/>
  <c r="K113"/>
  <c r="I113"/>
  <c r="G113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102"/>
  <c r="M102"/>
  <c r="K102"/>
  <c r="I102"/>
  <c r="G102"/>
  <c r="O98"/>
  <c r="M98"/>
  <c r="K98"/>
  <c r="I98"/>
  <c r="G98"/>
  <c r="O97"/>
  <c r="M97"/>
  <c r="K97"/>
  <c r="I97"/>
  <c r="G97"/>
  <c r="N95"/>
  <c r="O95" s="1"/>
  <c r="M95"/>
  <c r="O94"/>
  <c r="M94"/>
  <c r="O93"/>
  <c r="M93"/>
  <c r="O92"/>
  <c r="M92"/>
  <c r="O91"/>
  <c r="M91"/>
  <c r="O90"/>
  <c r="M90"/>
  <c r="O89"/>
  <c r="M89"/>
  <c r="O88"/>
  <c r="M88"/>
  <c r="O87"/>
  <c r="M87"/>
  <c r="O86"/>
  <c r="M86"/>
  <c r="O82"/>
  <c r="M82"/>
  <c r="K82"/>
  <c r="I82"/>
  <c r="G82"/>
  <c r="O81"/>
  <c r="M81"/>
  <c r="K81"/>
  <c r="I81"/>
  <c r="G81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6"/>
  <c r="M66"/>
  <c r="K66"/>
  <c r="I66"/>
  <c r="G66"/>
  <c r="O65"/>
  <c r="M65"/>
  <c r="K65"/>
  <c r="I65"/>
  <c r="G65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F44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42" i="29"/>
  <c r="F41"/>
  <c r="F40"/>
  <c r="D43"/>
  <c r="C43"/>
  <c r="O113"/>
  <c r="O112"/>
  <c r="O109"/>
  <c r="O108"/>
  <c r="O107"/>
  <c r="O105"/>
  <c r="O104"/>
  <c r="O106"/>
  <c r="O102"/>
  <c r="O101"/>
  <c r="O103"/>
  <c r="M112" i="30"/>
  <c r="K112"/>
  <c r="I112"/>
  <c r="G112"/>
  <c r="M111"/>
  <c r="K111"/>
  <c r="I111"/>
  <c r="G111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O96"/>
  <c r="M96"/>
  <c r="K96"/>
  <c r="I96"/>
  <c r="G96"/>
  <c r="O95"/>
  <c r="M95"/>
  <c r="K95"/>
  <c r="I95"/>
  <c r="G95"/>
  <c r="N93"/>
  <c r="O93"/>
  <c r="M93"/>
  <c r="O92"/>
  <c r="M92"/>
  <c r="O91"/>
  <c r="M91"/>
  <c r="O90"/>
  <c r="M90"/>
  <c r="O89"/>
  <c r="M89"/>
  <c r="O88"/>
  <c r="M88"/>
  <c r="O87"/>
  <c r="M87"/>
  <c r="O86"/>
  <c r="M86"/>
  <c r="O85"/>
  <c r="M85"/>
  <c r="O84"/>
  <c r="M84"/>
  <c r="O80"/>
  <c r="M80"/>
  <c r="K80"/>
  <c r="I80"/>
  <c r="G80"/>
  <c r="O79"/>
  <c r="M79"/>
  <c r="K79"/>
  <c r="I79"/>
  <c r="G79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4"/>
  <c r="M64"/>
  <c r="K64"/>
  <c r="I64"/>
  <c r="G64"/>
  <c r="O63"/>
  <c r="M63"/>
  <c r="K63"/>
  <c r="I63"/>
  <c r="G63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D42"/>
  <c r="C42"/>
  <c r="F42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N94" i="29"/>
  <c r="O97"/>
  <c r="O96"/>
  <c r="O94"/>
  <c r="O93"/>
  <c r="O92"/>
  <c r="O91"/>
  <c r="O90"/>
  <c r="O89"/>
  <c r="O88"/>
  <c r="O87"/>
  <c r="O86"/>
  <c r="O85"/>
  <c r="M113"/>
  <c r="K113"/>
  <c r="I113"/>
  <c r="G113"/>
  <c r="M112"/>
  <c r="K112"/>
  <c r="I112"/>
  <c r="G112"/>
  <c r="M110"/>
  <c r="K110"/>
  <c r="I110"/>
  <c r="G110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97"/>
  <c r="K97"/>
  <c r="I97"/>
  <c r="G97"/>
  <c r="M96"/>
  <c r="K96"/>
  <c r="I96"/>
  <c r="G96"/>
  <c r="M94"/>
  <c r="M93"/>
  <c r="M92"/>
  <c r="M91"/>
  <c r="M90"/>
  <c r="M89"/>
  <c r="M88"/>
  <c r="M87"/>
  <c r="M86"/>
  <c r="M85"/>
  <c r="O81"/>
  <c r="M81"/>
  <c r="K81"/>
  <c r="I81"/>
  <c r="G81"/>
  <c r="O80"/>
  <c r="M80"/>
  <c r="K80"/>
  <c r="I80"/>
  <c r="G80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5"/>
  <c r="M65"/>
  <c r="K65"/>
  <c r="I65"/>
  <c r="G65"/>
  <c r="O64"/>
  <c r="M64"/>
  <c r="K64"/>
  <c r="I64"/>
  <c r="G64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1" i="28"/>
  <c r="D41"/>
  <c r="F41"/>
  <c r="D40" i="27"/>
  <c r="F40" i="28"/>
  <c r="F39"/>
  <c r="M111"/>
  <c r="K111"/>
  <c r="I111"/>
  <c r="G111"/>
  <c r="M110"/>
  <c r="K110"/>
  <c r="I110"/>
  <c r="G110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5"/>
  <c r="K95"/>
  <c r="I95"/>
  <c r="G95"/>
  <c r="M94"/>
  <c r="K94"/>
  <c r="I94"/>
  <c r="G94"/>
  <c r="M92"/>
  <c r="M91"/>
  <c r="M90"/>
  <c r="M89"/>
  <c r="M88"/>
  <c r="M87"/>
  <c r="M86"/>
  <c r="M85"/>
  <c r="M84"/>
  <c r="M83"/>
  <c r="O79"/>
  <c r="M79"/>
  <c r="K79"/>
  <c r="I79"/>
  <c r="G79"/>
  <c r="O78"/>
  <c r="M78"/>
  <c r="K78"/>
  <c r="I78"/>
  <c r="G78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3"/>
  <c r="M63"/>
  <c r="K63"/>
  <c r="I63"/>
  <c r="G63"/>
  <c r="O62"/>
  <c r="M62"/>
  <c r="K62"/>
  <c r="I62"/>
  <c r="G62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0" i="27"/>
  <c r="M110"/>
  <c r="K110"/>
  <c r="I110"/>
  <c r="G110"/>
  <c r="M109"/>
  <c r="K109"/>
  <c r="I109"/>
  <c r="G109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4"/>
  <c r="K94"/>
  <c r="I94"/>
  <c r="G94"/>
  <c r="M93"/>
  <c r="K93"/>
  <c r="I93"/>
  <c r="G93"/>
  <c r="M91"/>
  <c r="M90"/>
  <c r="M89"/>
  <c r="M88"/>
  <c r="M87"/>
  <c r="M86"/>
  <c r="M85"/>
  <c r="M84"/>
  <c r="M83"/>
  <c r="M82"/>
  <c r="O78"/>
  <c r="M78"/>
  <c r="K78"/>
  <c r="I78"/>
  <c r="G78"/>
  <c r="O77"/>
  <c r="M77"/>
  <c r="K77"/>
  <c r="I77"/>
  <c r="G77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2"/>
  <c r="M62"/>
  <c r="K62"/>
  <c r="I62"/>
  <c r="G62"/>
  <c r="O61"/>
  <c r="M61"/>
  <c r="K61"/>
  <c r="I61"/>
  <c r="G61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39" i="26"/>
  <c r="D39"/>
  <c r="F38"/>
  <c r="M109"/>
  <c r="K109"/>
  <c r="I109"/>
  <c r="G109"/>
  <c r="M108"/>
  <c r="K108"/>
  <c r="I108"/>
  <c r="G108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3"/>
  <c r="K93"/>
  <c r="I93"/>
  <c r="G93"/>
  <c r="M92"/>
  <c r="K92"/>
  <c r="I92"/>
  <c r="G92"/>
  <c r="M90"/>
  <c r="M89"/>
  <c r="M88"/>
  <c r="M87"/>
  <c r="M86"/>
  <c r="M85"/>
  <c r="M84"/>
  <c r="M83"/>
  <c r="M82"/>
  <c r="M81"/>
  <c r="O77"/>
  <c r="M77"/>
  <c r="K77"/>
  <c r="I77"/>
  <c r="G77"/>
  <c r="O76"/>
  <c r="M76"/>
  <c r="K76"/>
  <c r="I76"/>
  <c r="G76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1"/>
  <c r="M61"/>
  <c r="K61"/>
  <c r="I61"/>
  <c r="G61"/>
  <c r="O60"/>
  <c r="M60"/>
  <c r="K60"/>
  <c r="I60"/>
  <c r="G60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E39"/>
  <c r="F39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8" i="25"/>
  <c r="C38"/>
  <c r="F38"/>
  <c r="F37"/>
  <c r="F36"/>
  <c r="M108"/>
  <c r="K108"/>
  <c r="I108"/>
  <c r="G108"/>
  <c r="M107"/>
  <c r="K107"/>
  <c r="I107"/>
  <c r="G107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2"/>
  <c r="K92"/>
  <c r="I92"/>
  <c r="G92"/>
  <c r="M91"/>
  <c r="K91"/>
  <c r="I91"/>
  <c r="G91"/>
  <c r="M89"/>
  <c r="M88"/>
  <c r="M87"/>
  <c r="M86"/>
  <c r="M85"/>
  <c r="M84"/>
  <c r="M83"/>
  <c r="M82"/>
  <c r="M81"/>
  <c r="M80"/>
  <c r="O76"/>
  <c r="M76"/>
  <c r="K76"/>
  <c r="I76"/>
  <c r="G76"/>
  <c r="O75"/>
  <c r="M75"/>
  <c r="K75"/>
  <c r="I75"/>
  <c r="G75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4"/>
  <c r="M64"/>
  <c r="K64"/>
  <c r="I64"/>
  <c r="G64"/>
  <c r="O60"/>
  <c r="M60"/>
  <c r="K60"/>
  <c r="I60"/>
  <c r="G60"/>
  <c r="O59"/>
  <c r="M59"/>
  <c r="K59"/>
  <c r="I59"/>
  <c r="G59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E38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7" i="24"/>
  <c r="O72"/>
  <c r="O63"/>
  <c r="O75"/>
  <c r="O74"/>
  <c r="O71"/>
  <c r="O70"/>
  <c r="O69"/>
  <c r="O68"/>
  <c r="O67"/>
  <c r="O66"/>
  <c r="O65"/>
  <c r="O64"/>
  <c r="C37"/>
  <c r="F36"/>
  <c r="F35"/>
  <c r="M107"/>
  <c r="K107"/>
  <c r="I107"/>
  <c r="G107"/>
  <c r="M106"/>
  <c r="K106"/>
  <c r="I106"/>
  <c r="G106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1"/>
  <c r="K91"/>
  <c r="I91"/>
  <c r="G91"/>
  <c r="M90"/>
  <c r="K90"/>
  <c r="I90"/>
  <c r="G90"/>
  <c r="M88"/>
  <c r="M87"/>
  <c r="M86"/>
  <c r="M85"/>
  <c r="M84"/>
  <c r="M83"/>
  <c r="M82"/>
  <c r="M81"/>
  <c r="M80"/>
  <c r="M79"/>
  <c r="M75"/>
  <c r="K75"/>
  <c r="I75"/>
  <c r="G75"/>
  <c r="M74"/>
  <c r="K74"/>
  <c r="I74"/>
  <c r="G74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O59"/>
  <c r="M59"/>
  <c r="K59"/>
  <c r="I59"/>
  <c r="G59"/>
  <c r="O58"/>
  <c r="M58"/>
  <c r="K58"/>
  <c r="I58"/>
  <c r="G58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E37"/>
  <c r="D37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6" i="22"/>
  <c r="F35"/>
  <c r="D36"/>
  <c r="C36"/>
  <c r="M105" i="23"/>
  <c r="K105"/>
  <c r="I105"/>
  <c r="G105"/>
  <c r="M104"/>
  <c r="K104"/>
  <c r="I104"/>
  <c r="G104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89"/>
  <c r="K89"/>
  <c r="I89"/>
  <c r="G89"/>
  <c r="M88"/>
  <c r="K88"/>
  <c r="I88"/>
  <c r="G88"/>
  <c r="M86"/>
  <c r="M85"/>
  <c r="M84"/>
  <c r="M83"/>
  <c r="M82"/>
  <c r="M81"/>
  <c r="M80"/>
  <c r="M79"/>
  <c r="M78"/>
  <c r="M77"/>
  <c r="M73"/>
  <c r="K73"/>
  <c r="I73"/>
  <c r="G73"/>
  <c r="M72"/>
  <c r="K72"/>
  <c r="I72"/>
  <c r="G72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O57"/>
  <c r="M57"/>
  <c r="K57"/>
  <c r="I57"/>
  <c r="G57"/>
  <c r="O56"/>
  <c r="M56"/>
  <c r="K56"/>
  <c r="I56"/>
  <c r="G56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O45"/>
  <c r="M45"/>
  <c r="K45"/>
  <c r="I45"/>
  <c r="G45"/>
  <c r="E35"/>
  <c r="D35"/>
  <c r="F35"/>
  <c r="C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3" i="22"/>
  <c r="M106"/>
  <c r="K106"/>
  <c r="I106"/>
  <c r="G106"/>
  <c r="M105"/>
  <c r="K105"/>
  <c r="I105"/>
  <c r="G105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0"/>
  <c r="K90"/>
  <c r="I90"/>
  <c r="G90"/>
  <c r="M89"/>
  <c r="K89"/>
  <c r="I89"/>
  <c r="G89"/>
  <c r="M87"/>
  <c r="M86"/>
  <c r="M85"/>
  <c r="M84"/>
  <c r="M83"/>
  <c r="M82"/>
  <c r="M81"/>
  <c r="M80"/>
  <c r="M79"/>
  <c r="M78"/>
  <c r="M74"/>
  <c r="K74"/>
  <c r="I74"/>
  <c r="G74"/>
  <c r="M73"/>
  <c r="K73"/>
  <c r="I73"/>
  <c r="G73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O58"/>
  <c r="M58"/>
  <c r="K58"/>
  <c r="I58"/>
  <c r="G58"/>
  <c r="O57"/>
  <c r="M57"/>
  <c r="K57"/>
  <c r="I57"/>
  <c r="G57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E36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O44" i="21"/>
  <c r="M44"/>
  <c r="O56"/>
  <c r="O55"/>
  <c r="O53"/>
  <c r="O52"/>
  <c r="O51"/>
  <c r="O50"/>
  <c r="O49"/>
  <c r="O48"/>
  <c r="O47"/>
  <c r="O46"/>
  <c r="O45"/>
  <c r="F34"/>
  <c r="F33"/>
  <c r="D34"/>
  <c r="C34"/>
  <c r="M104"/>
  <c r="K104"/>
  <c r="I104"/>
  <c r="G104"/>
  <c r="M103"/>
  <c r="K103"/>
  <c r="I103"/>
  <c r="G103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88"/>
  <c r="K88"/>
  <c r="I88"/>
  <c r="G88"/>
  <c r="M87"/>
  <c r="K87"/>
  <c r="I87"/>
  <c r="G87"/>
  <c r="M85"/>
  <c r="M84"/>
  <c r="M83"/>
  <c r="M82"/>
  <c r="M81"/>
  <c r="M80"/>
  <c r="M79"/>
  <c r="M78"/>
  <c r="M77"/>
  <c r="M76"/>
  <c r="M72"/>
  <c r="K72"/>
  <c r="I72"/>
  <c r="G72"/>
  <c r="M71"/>
  <c r="K71"/>
  <c r="I71"/>
  <c r="G71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6"/>
  <c r="K56"/>
  <c r="I56"/>
  <c r="G56"/>
  <c r="M55"/>
  <c r="K55"/>
  <c r="I55"/>
  <c r="G55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K44"/>
  <c r="I44"/>
  <c r="G44"/>
  <c r="E34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2" i="20"/>
  <c r="D33"/>
  <c r="F33"/>
  <c r="C33"/>
  <c r="M103"/>
  <c r="K103"/>
  <c r="I103"/>
  <c r="G103"/>
  <c r="M102"/>
  <c r="K102"/>
  <c r="I102"/>
  <c r="G102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87"/>
  <c r="K87"/>
  <c r="I87"/>
  <c r="G87"/>
  <c r="M86"/>
  <c r="K86"/>
  <c r="I86"/>
  <c r="G86"/>
  <c r="M84"/>
  <c r="M83"/>
  <c r="M82"/>
  <c r="M81"/>
  <c r="M80"/>
  <c r="M79"/>
  <c r="M78"/>
  <c r="M77"/>
  <c r="M76"/>
  <c r="M75"/>
  <c r="M71"/>
  <c r="K71"/>
  <c r="I71"/>
  <c r="G71"/>
  <c r="M70"/>
  <c r="K70"/>
  <c r="I70"/>
  <c r="G70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5"/>
  <c r="K55"/>
  <c r="I55"/>
  <c r="G55"/>
  <c r="M54"/>
  <c r="K54"/>
  <c r="I54"/>
  <c r="G54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E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2" i="19"/>
  <c r="C32"/>
  <c r="F30"/>
  <c r="M102"/>
  <c r="K102"/>
  <c r="I102"/>
  <c r="G102"/>
  <c r="M101"/>
  <c r="K101"/>
  <c r="I101"/>
  <c r="G101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6"/>
  <c r="K86"/>
  <c r="I86"/>
  <c r="G86"/>
  <c r="M85"/>
  <c r="K85"/>
  <c r="I85"/>
  <c r="G85"/>
  <c r="M83"/>
  <c r="M82"/>
  <c r="M81"/>
  <c r="M80"/>
  <c r="M79"/>
  <c r="M78"/>
  <c r="M77"/>
  <c r="M76"/>
  <c r="M75"/>
  <c r="M74"/>
  <c r="M70"/>
  <c r="K70"/>
  <c r="I70"/>
  <c r="G70"/>
  <c r="M69"/>
  <c r="K69"/>
  <c r="I69"/>
  <c r="G69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4"/>
  <c r="K54"/>
  <c r="I54"/>
  <c r="G54"/>
  <c r="M53"/>
  <c r="K53"/>
  <c r="I53"/>
  <c r="G53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E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M101" i="18"/>
  <c r="M100"/>
  <c r="M98"/>
  <c r="M93"/>
  <c r="M80"/>
  <c r="M89"/>
  <c r="M97"/>
  <c r="M96"/>
  <c r="M95"/>
  <c r="M94"/>
  <c r="M92"/>
  <c r="M91"/>
  <c r="M90"/>
  <c r="D31"/>
  <c r="F28"/>
  <c r="F27"/>
  <c r="F26"/>
  <c r="F25"/>
  <c r="F24"/>
  <c r="F23"/>
  <c r="F22"/>
  <c r="F21"/>
  <c r="F20"/>
  <c r="F19"/>
  <c r="F6"/>
  <c r="F29"/>
  <c r="F30"/>
  <c r="C31"/>
  <c r="K101"/>
  <c r="I101"/>
  <c r="G101"/>
  <c r="K100"/>
  <c r="I100"/>
  <c r="G100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M85"/>
  <c r="K85"/>
  <c r="I85"/>
  <c r="G85"/>
  <c r="M84"/>
  <c r="K84"/>
  <c r="I84"/>
  <c r="G84"/>
  <c r="M82"/>
  <c r="M81"/>
  <c r="M79"/>
  <c r="M78"/>
  <c r="M77"/>
  <c r="M76"/>
  <c r="M75"/>
  <c r="M74"/>
  <c r="M73"/>
  <c r="M69"/>
  <c r="K69"/>
  <c r="I69"/>
  <c r="G69"/>
  <c r="M68"/>
  <c r="K68"/>
  <c r="I68"/>
  <c r="G68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3"/>
  <c r="K53"/>
  <c r="I53"/>
  <c r="G53"/>
  <c r="M52"/>
  <c r="K52"/>
  <c r="I52"/>
  <c r="G52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E31"/>
  <c r="F31"/>
  <c r="F18"/>
  <c r="F17"/>
  <c r="F16"/>
  <c r="F15"/>
  <c r="F14"/>
  <c r="F13"/>
  <c r="F12"/>
  <c r="F11"/>
  <c r="F10"/>
  <c r="F9"/>
  <c r="F8"/>
  <c r="F7"/>
  <c r="F29" i="17"/>
  <c r="K100"/>
  <c r="I100"/>
  <c r="G100"/>
  <c r="K99"/>
  <c r="I99"/>
  <c r="G99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M84"/>
  <c r="K84"/>
  <c r="I84"/>
  <c r="G84"/>
  <c r="M83"/>
  <c r="K83"/>
  <c r="I83"/>
  <c r="G83"/>
  <c r="M81"/>
  <c r="M80"/>
  <c r="M79"/>
  <c r="M78"/>
  <c r="M77"/>
  <c r="M76"/>
  <c r="M75"/>
  <c r="M74"/>
  <c r="M73"/>
  <c r="M72"/>
  <c r="M68"/>
  <c r="K68"/>
  <c r="I68"/>
  <c r="G68"/>
  <c r="M67"/>
  <c r="K67"/>
  <c r="I67"/>
  <c r="G67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2"/>
  <c r="K52"/>
  <c r="I52"/>
  <c r="G52"/>
  <c r="M51"/>
  <c r="K51"/>
  <c r="I51"/>
  <c r="G51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E30"/>
  <c r="D30"/>
  <c r="C30"/>
  <c r="F18"/>
  <c r="F17"/>
  <c r="F16"/>
  <c r="F15"/>
  <c r="F14"/>
  <c r="F13"/>
  <c r="F12"/>
  <c r="F11"/>
  <c r="F10"/>
  <c r="F9"/>
  <c r="F8"/>
  <c r="F7"/>
  <c r="F6"/>
  <c r="D29" i="16"/>
  <c r="E29"/>
  <c r="C29"/>
  <c r="F29"/>
  <c r="K99"/>
  <c r="I99"/>
  <c r="G99"/>
  <c r="K98"/>
  <c r="I98"/>
  <c r="G98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M83"/>
  <c r="K83"/>
  <c r="I83"/>
  <c r="G83"/>
  <c r="M82"/>
  <c r="K82"/>
  <c r="I82"/>
  <c r="G82"/>
  <c r="M80"/>
  <c r="M79"/>
  <c r="M78"/>
  <c r="M77"/>
  <c r="M76"/>
  <c r="M75"/>
  <c r="M74"/>
  <c r="M73"/>
  <c r="M72"/>
  <c r="M71"/>
  <c r="M67"/>
  <c r="K67"/>
  <c r="I67"/>
  <c r="G67"/>
  <c r="M66"/>
  <c r="K66"/>
  <c r="I66"/>
  <c r="G66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1"/>
  <c r="K51"/>
  <c r="I51"/>
  <c r="G51"/>
  <c r="M50"/>
  <c r="K50"/>
  <c r="I50"/>
  <c r="G50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F18"/>
  <c r="F17"/>
  <c r="F16"/>
  <c r="F15"/>
  <c r="F14"/>
  <c r="F13"/>
  <c r="F12"/>
  <c r="F11"/>
  <c r="F10"/>
  <c r="F9"/>
  <c r="F8"/>
  <c r="F7"/>
  <c r="F6"/>
  <c r="C28" i="14"/>
  <c r="D28"/>
  <c r="F26"/>
  <c r="D28" i="15"/>
  <c r="C28"/>
  <c r="M82"/>
  <c r="M81"/>
  <c r="M70"/>
  <c r="M79"/>
  <c r="M78"/>
  <c r="M77"/>
  <c r="M76"/>
  <c r="M75"/>
  <c r="M74"/>
  <c r="M73"/>
  <c r="M72"/>
  <c r="M71"/>
  <c r="K98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K98" i="14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D26" i="13"/>
  <c r="C26"/>
  <c r="F26"/>
  <c r="K96"/>
  <c r="I96"/>
  <c r="G96"/>
  <c r="K95"/>
  <c r="I95"/>
  <c r="G95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0"/>
  <c r="I80"/>
  <c r="G80"/>
  <c r="K79"/>
  <c r="I79"/>
  <c r="G79"/>
  <c r="M64"/>
  <c r="K64"/>
  <c r="I64"/>
  <c r="G64"/>
  <c r="M63"/>
  <c r="K63"/>
  <c r="I63"/>
  <c r="G63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48"/>
  <c r="K48"/>
  <c r="I48"/>
  <c r="G48"/>
  <c r="M47"/>
  <c r="K47"/>
  <c r="I47"/>
  <c r="G47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F18"/>
  <c r="F17"/>
  <c r="F16"/>
  <c r="F15"/>
  <c r="F14"/>
  <c r="F13"/>
  <c r="F12"/>
  <c r="F11"/>
  <c r="F10"/>
  <c r="F9"/>
  <c r="F8"/>
  <c r="F7"/>
  <c r="F6"/>
  <c r="F25" i="12"/>
  <c r="D25"/>
  <c r="C25"/>
  <c r="M62"/>
  <c r="M60"/>
  <c r="M51"/>
  <c r="M63"/>
  <c r="M59"/>
  <c r="M58"/>
  <c r="M57"/>
  <c r="M56"/>
  <c r="M55"/>
  <c r="M54"/>
  <c r="M53"/>
  <c r="M52"/>
  <c r="K95"/>
  <c r="I95"/>
  <c r="G95"/>
  <c r="K94"/>
  <c r="I94"/>
  <c r="G94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79"/>
  <c r="I79"/>
  <c r="G79"/>
  <c r="K78"/>
  <c r="I78"/>
  <c r="G78"/>
  <c r="K63"/>
  <c r="I63"/>
  <c r="G63"/>
  <c r="K62"/>
  <c r="I62"/>
  <c r="G62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M47"/>
  <c r="K47"/>
  <c r="I47"/>
  <c r="G47"/>
  <c r="M46"/>
  <c r="K46"/>
  <c r="I46"/>
  <c r="G46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F18"/>
  <c r="F17"/>
  <c r="F16"/>
  <c r="F15"/>
  <c r="F14"/>
  <c r="F13"/>
  <c r="F12"/>
  <c r="F11"/>
  <c r="F10"/>
  <c r="F9"/>
  <c r="F8"/>
  <c r="F7"/>
  <c r="F6"/>
  <c r="F24" i="11"/>
  <c r="D24"/>
  <c r="C24"/>
  <c r="K94"/>
  <c r="I94"/>
  <c r="G94"/>
  <c r="K93"/>
  <c r="I93"/>
  <c r="G93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78"/>
  <c r="I78"/>
  <c r="G78"/>
  <c r="K77"/>
  <c r="I77"/>
  <c r="G77"/>
  <c r="K62"/>
  <c r="I62"/>
  <c r="G62"/>
  <c r="K61"/>
  <c r="I61"/>
  <c r="G61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M46"/>
  <c r="K46"/>
  <c r="I46"/>
  <c r="G46"/>
  <c r="M45"/>
  <c r="K45"/>
  <c r="I45"/>
  <c r="G45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F18"/>
  <c r="F17"/>
  <c r="F16"/>
  <c r="F15"/>
  <c r="F14"/>
  <c r="F13"/>
  <c r="F12"/>
  <c r="F11"/>
  <c r="F10"/>
  <c r="F9"/>
  <c r="F8"/>
  <c r="F7"/>
  <c r="F6"/>
  <c r="C23" i="10"/>
  <c r="D23"/>
  <c r="F23"/>
  <c r="K93"/>
  <c r="I93"/>
  <c r="G93"/>
  <c r="K92"/>
  <c r="I92"/>
  <c r="G92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77"/>
  <c r="I77"/>
  <c r="G77"/>
  <c r="K76"/>
  <c r="I76"/>
  <c r="G76"/>
  <c r="K61"/>
  <c r="I61"/>
  <c r="G61"/>
  <c r="K60"/>
  <c r="I60"/>
  <c r="G60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M45"/>
  <c r="K45"/>
  <c r="I45"/>
  <c r="G45"/>
  <c r="M44"/>
  <c r="K44"/>
  <c r="I44"/>
  <c r="G44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F18"/>
  <c r="F17"/>
  <c r="F16"/>
  <c r="F15"/>
  <c r="F14"/>
  <c r="F13"/>
  <c r="F12"/>
  <c r="F11"/>
  <c r="F10"/>
  <c r="F9"/>
  <c r="F8"/>
  <c r="F7"/>
  <c r="F6"/>
  <c r="M32" i="9"/>
  <c r="M44"/>
  <c r="M43"/>
  <c r="M41"/>
  <c r="M40"/>
  <c r="M39"/>
  <c r="M38"/>
  <c r="M37"/>
  <c r="M36"/>
  <c r="M35"/>
  <c r="M34"/>
  <c r="M33"/>
  <c r="D22"/>
  <c r="C22"/>
  <c r="K92"/>
  <c r="I92"/>
  <c r="G92"/>
  <c r="K91"/>
  <c r="I91"/>
  <c r="G91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6"/>
  <c r="I76"/>
  <c r="G76"/>
  <c r="K75"/>
  <c r="I75"/>
  <c r="G75"/>
  <c r="K60"/>
  <c r="I60"/>
  <c r="G60"/>
  <c r="K59"/>
  <c r="I59"/>
  <c r="G59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4"/>
  <c r="I44"/>
  <c r="G44"/>
  <c r="K43"/>
  <c r="I43"/>
  <c r="G43"/>
  <c r="K41"/>
  <c r="I41"/>
  <c r="G41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F22"/>
  <c r="F18"/>
  <c r="F17"/>
  <c r="F16"/>
  <c r="F15"/>
  <c r="F14"/>
  <c r="F13"/>
  <c r="F12"/>
  <c r="F11"/>
  <c r="F10"/>
  <c r="F9"/>
  <c r="F8"/>
  <c r="F7"/>
  <c r="F6"/>
  <c r="C21" i="8"/>
  <c r="D21"/>
  <c r="F21"/>
  <c r="K91"/>
  <c r="I91"/>
  <c r="G91"/>
  <c r="K90"/>
  <c r="I90"/>
  <c r="G90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5"/>
  <c r="I75"/>
  <c r="G75"/>
  <c r="K74"/>
  <c r="I74"/>
  <c r="G74"/>
  <c r="K59"/>
  <c r="I59"/>
  <c r="G59"/>
  <c r="K58"/>
  <c r="I58"/>
  <c r="G58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3"/>
  <c r="I43"/>
  <c r="G43"/>
  <c r="K42"/>
  <c r="I42"/>
  <c r="G42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F18"/>
  <c r="F17"/>
  <c r="F16"/>
  <c r="F15"/>
  <c r="F14"/>
  <c r="F13"/>
  <c r="F12"/>
  <c r="F11"/>
  <c r="F10"/>
  <c r="F9"/>
  <c r="F8"/>
  <c r="F7"/>
  <c r="F6"/>
  <c r="F6" i="6"/>
  <c r="D20"/>
  <c r="C20"/>
  <c r="F20"/>
  <c r="K89" i="7"/>
  <c r="I89"/>
  <c r="G89"/>
  <c r="K88"/>
  <c r="I88"/>
  <c r="G88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3"/>
  <c r="I73"/>
  <c r="G73"/>
  <c r="K72"/>
  <c r="I72"/>
  <c r="G72"/>
  <c r="K57"/>
  <c r="I57"/>
  <c r="G57"/>
  <c r="K56"/>
  <c r="I56"/>
  <c r="G56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1"/>
  <c r="I41"/>
  <c r="G41"/>
  <c r="K40"/>
  <c r="I40"/>
  <c r="G40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D19"/>
  <c r="C19"/>
  <c r="F19"/>
  <c r="F18"/>
  <c r="F17"/>
  <c r="F16"/>
  <c r="F15"/>
  <c r="F14"/>
  <c r="F13"/>
  <c r="F12"/>
  <c r="F11"/>
  <c r="F10"/>
  <c r="F9"/>
  <c r="F8"/>
  <c r="F7"/>
  <c r="F6"/>
  <c r="F8" i="6"/>
  <c r="F9"/>
  <c r="F10"/>
  <c r="F11"/>
  <c r="F12"/>
  <c r="F13"/>
  <c r="F14"/>
  <c r="F15"/>
  <c r="F16"/>
  <c r="F17"/>
  <c r="F18"/>
  <c r="K90"/>
  <c r="K89"/>
  <c r="K87"/>
  <c r="K86"/>
  <c r="K85"/>
  <c r="K84"/>
  <c r="K83"/>
  <c r="K82"/>
  <c r="K81"/>
  <c r="K80"/>
  <c r="K79"/>
  <c r="K78"/>
  <c r="I30"/>
  <c r="I78"/>
  <c r="I90"/>
  <c r="I89"/>
  <c r="I87"/>
  <c r="I86"/>
  <c r="I85"/>
  <c r="I84"/>
  <c r="I83"/>
  <c r="I82"/>
  <c r="I81"/>
  <c r="I80"/>
  <c r="I79"/>
  <c r="G78"/>
  <c r="G90"/>
  <c r="G89"/>
  <c r="G87"/>
  <c r="G86"/>
  <c r="G85"/>
  <c r="G84"/>
  <c r="G83"/>
  <c r="G82"/>
  <c r="G81"/>
  <c r="G80"/>
  <c r="G79"/>
  <c r="K74"/>
  <c r="I74"/>
  <c r="G74"/>
  <c r="K73"/>
  <c r="I73"/>
  <c r="G73"/>
  <c r="K58"/>
  <c r="I58"/>
  <c r="G58"/>
  <c r="K57"/>
  <c r="I57"/>
  <c r="G57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2"/>
  <c r="I42"/>
  <c r="G42"/>
  <c r="K41"/>
  <c r="I41"/>
  <c r="G41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G30"/>
  <c r="F7"/>
  <c r="G39" i="5"/>
  <c r="F18"/>
  <c r="D18"/>
  <c r="C18"/>
  <c r="F17"/>
  <c r="K72"/>
  <c r="I72"/>
  <c r="G72"/>
  <c r="K71"/>
  <c r="I71"/>
  <c r="G71"/>
  <c r="K56"/>
  <c r="I56"/>
  <c r="G56"/>
  <c r="K55"/>
  <c r="I55"/>
  <c r="G55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0"/>
  <c r="I40"/>
  <c r="G40"/>
  <c r="K39"/>
  <c r="I39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F16"/>
  <c r="F15"/>
  <c r="F14"/>
  <c r="F13"/>
  <c r="F12"/>
  <c r="F11"/>
  <c r="F10"/>
  <c r="F9"/>
  <c r="F8"/>
  <c r="F7"/>
  <c r="F6"/>
  <c r="F15" i="1"/>
  <c r="D17"/>
  <c r="F14"/>
  <c r="K71"/>
  <c r="I71"/>
  <c r="G71"/>
  <c r="K70"/>
  <c r="I70"/>
  <c r="G70"/>
  <c r="K55"/>
  <c r="I55"/>
  <c r="G55"/>
  <c r="K54"/>
  <c r="I54"/>
  <c r="G54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39"/>
  <c r="I39"/>
  <c r="G39"/>
  <c r="K38"/>
  <c r="I38"/>
  <c r="G38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C17"/>
  <c r="F17"/>
  <c r="F16"/>
  <c r="F13"/>
  <c r="F12"/>
  <c r="F11"/>
  <c r="F10"/>
  <c r="F9"/>
  <c r="F8"/>
  <c r="F7"/>
  <c r="F6"/>
  <c r="D15" i="4"/>
  <c r="C15"/>
  <c r="F14"/>
  <c r="F13"/>
  <c r="J69"/>
  <c r="K69"/>
  <c r="H69"/>
  <c r="I69"/>
  <c r="F69"/>
  <c r="D69"/>
  <c r="G69"/>
  <c r="J68"/>
  <c r="K68"/>
  <c r="H68"/>
  <c r="F68"/>
  <c r="I68"/>
  <c r="D68"/>
  <c r="K65"/>
  <c r="J65"/>
  <c r="I65"/>
  <c r="H65"/>
  <c r="F65"/>
  <c r="D65"/>
  <c r="J64"/>
  <c r="K64"/>
  <c r="H64"/>
  <c r="F64"/>
  <c r="G64"/>
  <c r="D64"/>
  <c r="K63"/>
  <c r="J63"/>
  <c r="H63"/>
  <c r="F63"/>
  <c r="I63"/>
  <c r="D63"/>
  <c r="J62"/>
  <c r="K62"/>
  <c r="H62"/>
  <c r="F62"/>
  <c r="G62"/>
  <c r="D62"/>
  <c r="K61"/>
  <c r="J61"/>
  <c r="I61"/>
  <c r="H61"/>
  <c r="F61"/>
  <c r="D61"/>
  <c r="J60"/>
  <c r="K60"/>
  <c r="H60"/>
  <c r="F60"/>
  <c r="G60"/>
  <c r="D60"/>
  <c r="K59"/>
  <c r="J59"/>
  <c r="H59"/>
  <c r="F59"/>
  <c r="I59"/>
  <c r="D59"/>
  <c r="J58"/>
  <c r="K58"/>
  <c r="H58"/>
  <c r="F58"/>
  <c r="G58"/>
  <c r="D58"/>
  <c r="K57"/>
  <c r="J57"/>
  <c r="I57"/>
  <c r="H57"/>
  <c r="H66"/>
  <c r="F57"/>
  <c r="D57"/>
  <c r="K53"/>
  <c r="I53"/>
  <c r="G53"/>
  <c r="K52"/>
  <c r="I52"/>
  <c r="G52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42"/>
  <c r="I42"/>
  <c r="G42"/>
  <c r="K41"/>
  <c r="I41"/>
  <c r="G41"/>
  <c r="K37"/>
  <c r="I37"/>
  <c r="G37"/>
  <c r="K36"/>
  <c r="I36"/>
  <c r="G36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F15"/>
  <c r="F12"/>
  <c r="F11"/>
  <c r="F10"/>
  <c r="F9"/>
  <c r="F8"/>
  <c r="F7"/>
  <c r="F6"/>
  <c r="G57"/>
  <c r="J66"/>
  <c r="I58"/>
  <c r="G61"/>
  <c r="I62"/>
  <c r="G65"/>
  <c r="F66"/>
  <c r="I66"/>
  <c r="G59"/>
  <c r="I60"/>
  <c r="G63"/>
  <c r="I64"/>
  <c r="G68"/>
  <c r="K66"/>
  <c r="D66"/>
  <c r="G66"/>
  <c r="F28" i="14"/>
  <c r="F28" i="15"/>
  <c r="F30" i="17"/>
  <c r="F32" i="19"/>
  <c r="F40" i="27"/>
  <c r="F43" i="29"/>
  <c r="O110"/>
  <c r="T63" i="35" l="1"/>
  <c r="E46" i="33"/>
</calcChain>
</file>

<file path=xl/sharedStrings.xml><?xml version="1.0" encoding="utf-8"?>
<sst xmlns="http://schemas.openxmlformats.org/spreadsheetml/2006/main" count="4307" uniqueCount="124">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</sst>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372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294">
        <v>3602</v>
      </c>
      <c r="E6" s="295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296">
        <v>3310</v>
      </c>
      <c r="E7" s="289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288">
        <v>4990.875</v>
      </c>
      <c r="E8" s="289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288">
        <v>8686</v>
      </c>
      <c r="E9" s="289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288">
        <v>10020</v>
      </c>
      <c r="E10" s="289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288">
        <v>169533</v>
      </c>
      <c r="E11" s="289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288">
        <v>82821</v>
      </c>
      <c r="E12" s="289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290">
        <v>7907</v>
      </c>
      <c r="E13" s="291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297">
        <v>43015</v>
      </c>
      <c r="E14" s="298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292">
        <f>SUM(D6:E14)</f>
        <v>333884.875</v>
      </c>
      <c r="E15" s="293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29">
        <v>23633.109750000003</v>
      </c>
      <c r="E20" s="330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29">
        <v>33235.215000000004</v>
      </c>
      <c r="E21" s="330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29">
        <v>20918</v>
      </c>
      <c r="E22" s="330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338">
        <v>-10596.267006000002</v>
      </c>
      <c r="E24" s="339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292">
        <f>SUM(D6:E24)</f>
        <v>593988.21799399995</v>
      </c>
      <c r="E25" s="293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337">
        <v>2011</v>
      </c>
      <c r="K34" s="340"/>
      <c r="L34" s="337">
        <v>2012</v>
      </c>
      <c r="M34" s="336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337">
        <v>2011</v>
      </c>
      <c r="K50" s="340"/>
      <c r="L50" s="337">
        <v>2012</v>
      </c>
      <c r="M50" s="336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03">
        <v>2008</v>
      </c>
      <c r="E66" s="300"/>
      <c r="F66" s="299">
        <v>2009</v>
      </c>
      <c r="G66" s="300"/>
      <c r="H66" s="299">
        <v>2010</v>
      </c>
      <c r="I66" s="300"/>
      <c r="J66" s="299">
        <v>2011</v>
      </c>
      <c r="K66" s="301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03">
        <v>2008</v>
      </c>
      <c r="E82" s="318"/>
      <c r="F82" s="299">
        <v>2009</v>
      </c>
      <c r="G82" s="318"/>
      <c r="H82" s="299">
        <v>2010</v>
      </c>
      <c r="I82" s="318"/>
      <c r="J82" s="299">
        <v>2011</v>
      </c>
      <c r="K82" s="319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29">
        <v>23633.109750000003</v>
      </c>
      <c r="E20" s="330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29">
        <v>33235.215000000004</v>
      </c>
      <c r="E21" s="330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29">
        <v>20918</v>
      </c>
      <c r="E22" s="330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341">
        <v>-10596.267006000002</v>
      </c>
      <c r="E24" s="342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343">
        <v>17431.741227999999</v>
      </c>
      <c r="E25" s="344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292">
        <f>SUM(D6:E25)</f>
        <v>611419.95922199998</v>
      </c>
      <c r="E26" s="293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337">
        <v>2011</v>
      </c>
      <c r="K35" s="340"/>
      <c r="L35" s="337">
        <v>2012</v>
      </c>
      <c r="M35" s="336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337">
        <v>2011</v>
      </c>
      <c r="K51" s="340"/>
      <c r="L51" s="337">
        <v>2012</v>
      </c>
      <c r="M51" s="336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03">
        <v>2008</v>
      </c>
      <c r="E67" s="300"/>
      <c r="F67" s="299">
        <v>2009</v>
      </c>
      <c r="G67" s="300"/>
      <c r="H67" s="299">
        <v>2010</v>
      </c>
      <c r="I67" s="300"/>
      <c r="J67" s="299">
        <v>2011</v>
      </c>
      <c r="K67" s="301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03">
        <v>2008</v>
      </c>
      <c r="E83" s="318"/>
      <c r="F83" s="299">
        <v>2009</v>
      </c>
      <c r="G83" s="318"/>
      <c r="H83" s="299">
        <v>2010</v>
      </c>
      <c r="I83" s="318"/>
      <c r="J83" s="299">
        <v>2011</v>
      </c>
      <c r="K83" s="319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29">
        <v>23633.109750000003</v>
      </c>
      <c r="E20" s="330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29">
        <v>33235.215000000004</v>
      </c>
      <c r="E21" s="330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29">
        <v>20918</v>
      </c>
      <c r="E22" s="330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347">
        <v>-10596.267006000002</v>
      </c>
      <c r="E24" s="347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348">
        <v>17431.741227999999</v>
      </c>
      <c r="E25" s="349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315">
        <v>26381</v>
      </c>
      <c r="E26" s="317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343">
        <v>17482.687375000001</v>
      </c>
      <c r="E27" s="344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45">
        <f>SUM(D6:E26)</f>
        <v>637800.95922199998</v>
      </c>
      <c r="E28" s="346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37">
        <v>2011</v>
      </c>
      <c r="K37" s="340"/>
      <c r="L37" s="337">
        <v>2012</v>
      </c>
      <c r="M37" s="336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37">
        <v>2011</v>
      </c>
      <c r="K53" s="340"/>
      <c r="L53" s="337">
        <v>2012</v>
      </c>
      <c r="M53" s="336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03">
        <v>2008</v>
      </c>
      <c r="E69" s="300"/>
      <c r="F69" s="299">
        <v>2009</v>
      </c>
      <c r="G69" s="300"/>
      <c r="H69" s="299">
        <v>2010</v>
      </c>
      <c r="I69" s="300"/>
      <c r="J69" s="299">
        <v>2011</v>
      </c>
      <c r="K69" s="301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03">
        <v>2008</v>
      </c>
      <c r="E85" s="318"/>
      <c r="F85" s="299">
        <v>2009</v>
      </c>
      <c r="G85" s="318"/>
      <c r="H85" s="299">
        <v>2010</v>
      </c>
      <c r="I85" s="318"/>
      <c r="J85" s="299">
        <v>2011</v>
      </c>
      <c r="K85" s="319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29">
        <v>23633.109750000003</v>
      </c>
      <c r="E20" s="330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29">
        <v>33235.215000000004</v>
      </c>
      <c r="E21" s="330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29">
        <v>20918</v>
      </c>
      <c r="E22" s="330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41">
        <v>-10596.267006000002</v>
      </c>
      <c r="E24" s="342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15">
        <v>17431.741227999999</v>
      </c>
      <c r="E25" s="317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15">
        <v>26380.90625</v>
      </c>
      <c r="E26" s="317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343">
        <v>17482.687375000001</v>
      </c>
      <c r="E27" s="344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292">
        <f>SUM(D6:E26)</f>
        <v>637800.86547199998</v>
      </c>
      <c r="E28" s="293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37">
        <v>2011</v>
      </c>
      <c r="K37" s="340"/>
      <c r="L37" s="337">
        <v>2012</v>
      </c>
      <c r="M37" s="336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37">
        <v>2011</v>
      </c>
      <c r="K53" s="340"/>
      <c r="L53" s="337">
        <v>2012</v>
      </c>
      <c r="M53" s="336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03">
        <v>2008</v>
      </c>
      <c r="E69" s="300"/>
      <c r="F69" s="299">
        <v>2009</v>
      </c>
      <c r="G69" s="300"/>
      <c r="H69" s="299">
        <v>2010</v>
      </c>
      <c r="I69" s="300"/>
      <c r="J69" s="299">
        <v>2011</v>
      </c>
      <c r="K69" s="350"/>
      <c r="L69" s="337">
        <v>2012</v>
      </c>
      <c r="M69" s="336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03">
        <v>2008</v>
      </c>
      <c r="E85" s="318"/>
      <c r="F85" s="299">
        <v>2009</v>
      </c>
      <c r="G85" s="318"/>
      <c r="H85" s="299">
        <v>2010</v>
      </c>
      <c r="I85" s="318"/>
      <c r="J85" s="299">
        <v>2011</v>
      </c>
      <c r="K85" s="319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29">
        <v>23633.109750000003</v>
      </c>
      <c r="E20" s="330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29">
        <v>33235.215000000004</v>
      </c>
      <c r="E21" s="330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29">
        <v>20918</v>
      </c>
      <c r="E22" s="330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41">
        <v>-10596.267006000002</v>
      </c>
      <c r="E24" s="342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15">
        <v>17431.741227999999</v>
      </c>
      <c r="E25" s="317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15">
        <v>26380.90625</v>
      </c>
      <c r="E26" s="317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15">
        <v>17482.687375000001</v>
      </c>
      <c r="E27" s="317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343">
        <v>31906.866649999996</v>
      </c>
      <c r="E28" s="344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292">
        <f>SUM(D6:E28)</f>
        <v>687190.41949699994</v>
      </c>
      <c r="E29" s="293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337">
        <v>2011</v>
      </c>
      <c r="K38" s="340"/>
      <c r="L38" s="337">
        <v>2012</v>
      </c>
      <c r="M38" s="336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337">
        <v>2011</v>
      </c>
      <c r="K54" s="340"/>
      <c r="L54" s="337">
        <v>2012</v>
      </c>
      <c r="M54" s="336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03">
        <v>2008</v>
      </c>
      <c r="E70" s="300"/>
      <c r="F70" s="299">
        <v>2009</v>
      </c>
      <c r="G70" s="300"/>
      <c r="H70" s="299">
        <v>2010</v>
      </c>
      <c r="I70" s="300"/>
      <c r="J70" s="299">
        <v>2011</v>
      </c>
      <c r="K70" s="350"/>
      <c r="L70" s="337">
        <v>2012</v>
      </c>
      <c r="M70" s="336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03">
        <v>2008</v>
      </c>
      <c r="E86" s="318"/>
      <c r="F86" s="299">
        <v>2009</v>
      </c>
      <c r="G86" s="318"/>
      <c r="H86" s="299">
        <v>2010</v>
      </c>
      <c r="I86" s="318"/>
      <c r="J86" s="299">
        <v>2011</v>
      </c>
      <c r="K86" s="319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29">
        <v>23633.109750000003</v>
      </c>
      <c r="E20" s="330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29">
        <v>33235.215000000004</v>
      </c>
      <c r="E21" s="330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29">
        <v>20918</v>
      </c>
      <c r="E22" s="330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41">
        <v>-10596.267006000002</v>
      </c>
      <c r="E24" s="342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15">
        <v>17431.741227999999</v>
      </c>
      <c r="E25" s="317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15">
        <v>26380.90625</v>
      </c>
      <c r="E26" s="317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15">
        <v>17482.687375000001</v>
      </c>
      <c r="E27" s="317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15">
        <v>31906.866649999996</v>
      </c>
      <c r="E28" s="317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343">
        <v>105378.147138</v>
      </c>
      <c r="E29" s="344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292">
        <f>SUM(D6:E29)</f>
        <v>792568.56663499994</v>
      </c>
      <c r="E30" s="293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337">
        <v>2011</v>
      </c>
      <c r="K39" s="340"/>
      <c r="L39" s="337">
        <v>2012</v>
      </c>
      <c r="M39" s="336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337">
        <v>2011</v>
      </c>
      <c r="K55" s="340"/>
      <c r="L55" s="337">
        <v>2012</v>
      </c>
      <c r="M55" s="336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03">
        <v>2008</v>
      </c>
      <c r="E71" s="300"/>
      <c r="F71" s="299">
        <v>2009</v>
      </c>
      <c r="G71" s="300"/>
      <c r="H71" s="299">
        <v>2010</v>
      </c>
      <c r="I71" s="300"/>
      <c r="J71" s="299">
        <v>2011</v>
      </c>
      <c r="K71" s="350"/>
      <c r="L71" s="337">
        <v>2012</v>
      </c>
      <c r="M71" s="336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03">
        <v>2008</v>
      </c>
      <c r="E87" s="318"/>
      <c r="F87" s="299">
        <v>2009</v>
      </c>
      <c r="G87" s="318"/>
      <c r="H87" s="299">
        <v>2010</v>
      </c>
      <c r="I87" s="318"/>
      <c r="J87" s="299">
        <v>2011</v>
      </c>
      <c r="K87" s="319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29">
        <v>78578</v>
      </c>
      <c r="E17" s="330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25">
        <v>14918.8945</v>
      </c>
      <c r="E18" s="326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29">
        <v>20918</v>
      </c>
      <c r="E22" s="330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15">
        <v>26380.90625</v>
      </c>
      <c r="E26" s="317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343">
        <v>19854.237499999999</v>
      </c>
      <c r="E30" s="344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292">
        <f>SUM(D6:E30)</f>
        <v>812422.80413499998</v>
      </c>
      <c r="E31" s="293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337">
        <v>2011</v>
      </c>
      <c r="K40" s="340"/>
      <c r="L40" s="337">
        <v>2012</v>
      </c>
      <c r="M40" s="336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337">
        <v>2011</v>
      </c>
      <c r="K56" s="340"/>
      <c r="L56" s="337">
        <v>2012</v>
      </c>
      <c r="M56" s="336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03">
        <v>2008</v>
      </c>
      <c r="E72" s="300"/>
      <c r="F72" s="299">
        <v>2009</v>
      </c>
      <c r="G72" s="300"/>
      <c r="H72" s="299">
        <v>2010</v>
      </c>
      <c r="I72" s="300"/>
      <c r="J72" s="299">
        <v>2011</v>
      </c>
      <c r="K72" s="350"/>
      <c r="L72" s="337">
        <v>2012</v>
      </c>
      <c r="M72" s="336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03">
        <v>2008</v>
      </c>
      <c r="E88" s="318"/>
      <c r="F88" s="299">
        <v>2009</v>
      </c>
      <c r="G88" s="318"/>
      <c r="H88" s="299">
        <v>2010</v>
      </c>
      <c r="I88" s="318"/>
      <c r="J88" s="299">
        <v>2011</v>
      </c>
      <c r="K88" s="351"/>
      <c r="L88" s="337">
        <v>2012</v>
      </c>
      <c r="M88" s="336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343">
        <v>21248.955841000003</v>
      </c>
      <c r="E31" s="344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292">
        <f>SUM(D6:E31)</f>
        <v>833671.75997599994</v>
      </c>
      <c r="E32" s="293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337">
        <v>2011</v>
      </c>
      <c r="K41" s="340"/>
      <c r="L41" s="337">
        <v>2012</v>
      </c>
      <c r="M41" s="336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337">
        <v>2011</v>
      </c>
      <c r="K57" s="340"/>
      <c r="L57" s="337">
        <v>2012</v>
      </c>
      <c r="M57" s="336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03">
        <v>2008</v>
      </c>
      <c r="E73" s="300"/>
      <c r="F73" s="299">
        <v>2009</v>
      </c>
      <c r="G73" s="300"/>
      <c r="H73" s="299">
        <v>2010</v>
      </c>
      <c r="I73" s="300"/>
      <c r="J73" s="299">
        <v>2011</v>
      </c>
      <c r="K73" s="350"/>
      <c r="L73" s="337">
        <v>2012</v>
      </c>
      <c r="M73" s="336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03">
        <v>2008</v>
      </c>
      <c r="E89" s="318"/>
      <c r="F89" s="299">
        <v>2009</v>
      </c>
      <c r="G89" s="318"/>
      <c r="H89" s="299">
        <v>2010</v>
      </c>
      <c r="I89" s="318"/>
      <c r="J89" s="299">
        <v>2011</v>
      </c>
      <c r="K89" s="351"/>
      <c r="L89" s="337">
        <v>2012</v>
      </c>
      <c r="M89" s="336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338">
        <v>38975.138680999997</v>
      </c>
      <c r="E32" s="339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292">
        <f>SUM(D6:E32)</f>
        <v>872646.89865699993</v>
      </c>
      <c r="E33" s="293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337">
        <v>2011</v>
      </c>
      <c r="K42" s="340"/>
      <c r="L42" s="337">
        <v>2012</v>
      </c>
      <c r="M42" s="336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337">
        <v>2011</v>
      </c>
      <c r="K58" s="340"/>
      <c r="L58" s="337">
        <v>2012</v>
      </c>
      <c r="M58" s="336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03">
        <v>2008</v>
      </c>
      <c r="E74" s="300"/>
      <c r="F74" s="299">
        <v>2009</v>
      </c>
      <c r="G74" s="300"/>
      <c r="H74" s="299">
        <v>2010</v>
      </c>
      <c r="I74" s="300"/>
      <c r="J74" s="299">
        <v>2011</v>
      </c>
      <c r="K74" s="350"/>
      <c r="L74" s="337">
        <v>2012</v>
      </c>
      <c r="M74" s="336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03">
        <v>2008</v>
      </c>
      <c r="E90" s="318"/>
      <c r="F90" s="299">
        <v>2009</v>
      </c>
      <c r="G90" s="318"/>
      <c r="H90" s="299">
        <v>2010</v>
      </c>
      <c r="I90" s="318"/>
      <c r="J90" s="299">
        <v>2011</v>
      </c>
      <c r="K90" s="351"/>
      <c r="L90" s="337">
        <v>2012</v>
      </c>
      <c r="M90" s="336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292">
        <f>SUM(D6:E33)</f>
        <v>891170.46535099996</v>
      </c>
      <c r="E34" s="293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337">
        <v>2011</v>
      </c>
      <c r="K43" s="340"/>
      <c r="L43" s="337">
        <v>2012</v>
      </c>
      <c r="M43" s="340"/>
      <c r="N43" s="337">
        <v>2013</v>
      </c>
      <c r="O43" s="336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337">
        <v>2011</v>
      </c>
      <c r="K59" s="340"/>
      <c r="L59" s="337">
        <v>2012</v>
      </c>
      <c r="M59" s="336"/>
      <c r="N59" s="354"/>
      <c r="O59" s="355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03">
        <v>2008</v>
      </c>
      <c r="E75" s="300"/>
      <c r="F75" s="299">
        <v>2009</v>
      </c>
      <c r="G75" s="300"/>
      <c r="H75" s="299">
        <v>2010</v>
      </c>
      <c r="I75" s="300"/>
      <c r="J75" s="299">
        <v>2011</v>
      </c>
      <c r="K75" s="350"/>
      <c r="L75" s="337">
        <v>2012</v>
      </c>
      <c r="M75" s="336"/>
      <c r="N75" s="354"/>
      <c r="O75" s="355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03">
        <v>2008</v>
      </c>
      <c r="E91" s="318"/>
      <c r="F91" s="299">
        <v>2009</v>
      </c>
      <c r="G91" s="318"/>
      <c r="H91" s="299">
        <v>2010</v>
      </c>
      <c r="I91" s="318"/>
      <c r="J91" s="299">
        <v>2011</v>
      </c>
      <c r="K91" s="351"/>
      <c r="L91" s="337">
        <v>2012</v>
      </c>
      <c r="M91" s="336"/>
      <c r="N91" s="354"/>
      <c r="O91" s="355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294">
        <v>3602</v>
      </c>
      <c r="E6" s="295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296">
        <v>3310</v>
      </c>
      <c r="E7" s="289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02">
        <v>43015</v>
      </c>
      <c r="E14" s="289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02">
        <v>6992</v>
      </c>
      <c r="E15" s="289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297">
        <v>20977</v>
      </c>
      <c r="E16" s="298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292">
        <f>SUM(D6:E16)</f>
        <v>361853.875</v>
      </c>
      <c r="E17" s="293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03">
        <v>2008</v>
      </c>
      <c r="E58" s="300"/>
      <c r="F58" s="299">
        <v>2009</v>
      </c>
      <c r="G58" s="300"/>
      <c r="H58" s="299">
        <v>2010</v>
      </c>
      <c r="I58" s="300"/>
      <c r="J58" s="299">
        <v>2011</v>
      </c>
      <c r="K58" s="301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356">
        <v>88782</v>
      </c>
      <c r="E34" s="357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292">
        <f>SUM(D6:E34)</f>
        <v>979952.46535099996</v>
      </c>
      <c r="E35" s="293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337">
        <v>2011</v>
      </c>
      <c r="K44" s="340"/>
      <c r="L44" s="337">
        <v>2012</v>
      </c>
      <c r="M44" s="340"/>
      <c r="N44" s="337">
        <v>2013</v>
      </c>
      <c r="O44" s="336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337">
        <v>2011</v>
      </c>
      <c r="K60" s="340"/>
      <c r="L60" s="337">
        <v>2012</v>
      </c>
      <c r="M60" s="336"/>
      <c r="N60" s="354"/>
      <c r="O60" s="355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03">
        <v>2008</v>
      </c>
      <c r="E76" s="300"/>
      <c r="F76" s="299">
        <v>2009</v>
      </c>
      <c r="G76" s="300"/>
      <c r="H76" s="299">
        <v>2010</v>
      </c>
      <c r="I76" s="300"/>
      <c r="J76" s="299">
        <v>2011</v>
      </c>
      <c r="K76" s="350"/>
      <c r="L76" s="337">
        <v>2012</v>
      </c>
      <c r="M76" s="336"/>
      <c r="N76" s="354"/>
      <c r="O76" s="355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03">
        <v>2008</v>
      </c>
      <c r="E92" s="318"/>
      <c r="F92" s="299">
        <v>2009</v>
      </c>
      <c r="G92" s="318"/>
      <c r="H92" s="299">
        <v>2010</v>
      </c>
      <c r="I92" s="318"/>
      <c r="J92" s="299">
        <v>2011</v>
      </c>
      <c r="K92" s="351"/>
      <c r="L92" s="337">
        <v>2012</v>
      </c>
      <c r="M92" s="336"/>
      <c r="N92" s="354"/>
      <c r="O92" s="355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15">
        <v>88782</v>
      </c>
      <c r="E34" s="317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343">
        <v>40815</v>
      </c>
      <c r="E35" s="344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292">
        <f>SUM(D6:E35)</f>
        <v>1020767.465351</v>
      </c>
      <c r="E36" s="293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337">
        <v>2011</v>
      </c>
      <c r="K45" s="340"/>
      <c r="L45" s="337">
        <v>2012</v>
      </c>
      <c r="M45" s="340"/>
      <c r="N45" s="337">
        <v>2013</v>
      </c>
      <c r="O45" s="336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337">
        <v>2011</v>
      </c>
      <c r="K61" s="340"/>
      <c r="L61" s="337">
        <v>2012</v>
      </c>
      <c r="M61" s="336"/>
      <c r="N61" s="354"/>
      <c r="O61" s="355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03">
        <v>2008</v>
      </c>
      <c r="E77" s="300"/>
      <c r="F77" s="299">
        <v>2009</v>
      </c>
      <c r="G77" s="300"/>
      <c r="H77" s="299">
        <v>2010</v>
      </c>
      <c r="I77" s="300"/>
      <c r="J77" s="299">
        <v>2011</v>
      </c>
      <c r="K77" s="350"/>
      <c r="L77" s="337">
        <v>2012</v>
      </c>
      <c r="M77" s="336"/>
      <c r="N77" s="354"/>
      <c r="O77" s="355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03">
        <v>2008</v>
      </c>
      <c r="E93" s="318"/>
      <c r="F93" s="299">
        <v>2009</v>
      </c>
      <c r="G93" s="318"/>
      <c r="H93" s="299">
        <v>2010</v>
      </c>
      <c r="I93" s="318"/>
      <c r="J93" s="299">
        <v>2011</v>
      </c>
      <c r="K93" s="351"/>
      <c r="L93" s="337">
        <v>2012</v>
      </c>
      <c r="M93" s="336"/>
      <c r="N93" s="354"/>
      <c r="O93" s="355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15">
        <v>88782</v>
      </c>
      <c r="E34" s="317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15">
        <v>40815</v>
      </c>
      <c r="E35" s="317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343">
        <v>22794.838349999998</v>
      </c>
      <c r="E36" s="344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292">
        <f>SUM(D6:E36)</f>
        <v>1043562.3037009999</v>
      </c>
      <c r="E37" s="293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337">
        <v>2011</v>
      </c>
      <c r="K46" s="340"/>
      <c r="L46" s="337">
        <v>2012</v>
      </c>
      <c r="M46" s="340"/>
      <c r="N46" s="337">
        <v>2013</v>
      </c>
      <c r="O46" s="336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337">
        <v>2011</v>
      </c>
      <c r="K62" s="340"/>
      <c r="L62" s="337">
        <v>2012</v>
      </c>
      <c r="M62" s="340"/>
      <c r="N62" s="337">
        <v>2013</v>
      </c>
      <c r="O62" s="336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03">
        <v>2008</v>
      </c>
      <c r="E78" s="300"/>
      <c r="F78" s="299">
        <v>2009</v>
      </c>
      <c r="G78" s="300"/>
      <c r="H78" s="299">
        <v>2010</v>
      </c>
      <c r="I78" s="300"/>
      <c r="J78" s="299">
        <v>2011</v>
      </c>
      <c r="K78" s="350"/>
      <c r="L78" s="337">
        <v>2012</v>
      </c>
      <c r="M78" s="336"/>
      <c r="N78" s="354"/>
      <c r="O78" s="355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03">
        <v>2008</v>
      </c>
      <c r="E94" s="318"/>
      <c r="F94" s="299">
        <v>2009</v>
      </c>
      <c r="G94" s="318"/>
      <c r="H94" s="299">
        <v>2010</v>
      </c>
      <c r="I94" s="318"/>
      <c r="J94" s="299">
        <v>2011</v>
      </c>
      <c r="K94" s="351"/>
      <c r="L94" s="337">
        <v>2012</v>
      </c>
      <c r="M94" s="336"/>
      <c r="N94" s="354"/>
      <c r="O94" s="355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15">
        <v>88782</v>
      </c>
      <c r="E34" s="317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15">
        <v>40815</v>
      </c>
      <c r="E35" s="317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52">
        <v>22794.838349999998</v>
      </c>
      <c r="E36" s="353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343">
        <v>23499.218844000003</v>
      </c>
      <c r="E37" s="344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292">
        <f>SUM(D6:E37)</f>
        <v>1067061.5225449998</v>
      </c>
      <c r="E38" s="293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337">
        <v>2011</v>
      </c>
      <c r="K47" s="340"/>
      <c r="L47" s="337">
        <v>2012</v>
      </c>
      <c r="M47" s="340"/>
      <c r="N47" s="337">
        <v>2013</v>
      </c>
      <c r="O47" s="336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337">
        <v>2011</v>
      </c>
      <c r="K63" s="340"/>
      <c r="L63" s="337">
        <v>2012</v>
      </c>
      <c r="M63" s="340"/>
      <c r="N63" s="337">
        <v>2013</v>
      </c>
      <c r="O63" s="336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03">
        <v>2008</v>
      </c>
      <c r="E79" s="300"/>
      <c r="F79" s="299">
        <v>2009</v>
      </c>
      <c r="G79" s="300"/>
      <c r="H79" s="299">
        <v>2010</v>
      </c>
      <c r="I79" s="300"/>
      <c r="J79" s="299">
        <v>2011</v>
      </c>
      <c r="K79" s="350"/>
      <c r="L79" s="337">
        <v>2012</v>
      </c>
      <c r="M79" s="336"/>
      <c r="N79" s="354"/>
      <c r="O79" s="355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03">
        <v>2008</v>
      </c>
      <c r="E95" s="318"/>
      <c r="F95" s="299">
        <v>2009</v>
      </c>
      <c r="G95" s="318"/>
      <c r="H95" s="299">
        <v>2010</v>
      </c>
      <c r="I95" s="318"/>
      <c r="J95" s="299">
        <v>2011</v>
      </c>
      <c r="K95" s="351"/>
      <c r="L95" s="337">
        <v>2012</v>
      </c>
      <c r="M95" s="336"/>
      <c r="N95" s="354"/>
      <c r="O95" s="355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6"/>
  <sheetViews>
    <sheetView topLeftCell="A13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15">
        <v>88782</v>
      </c>
      <c r="E34" s="317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15">
        <v>40815</v>
      </c>
      <c r="E35" s="317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52">
        <v>22794.838349999998</v>
      </c>
      <c r="E36" s="353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15">
        <v>23499.218844000003</v>
      </c>
      <c r="E37" s="317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343">
        <v>59730</v>
      </c>
      <c r="E38" s="344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292">
        <f>SUM(D6:E38)</f>
        <v>1126791.5225449998</v>
      </c>
      <c r="E39" s="293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337">
        <v>2011</v>
      </c>
      <c r="K48" s="340"/>
      <c r="L48" s="337">
        <v>2012</v>
      </c>
      <c r="M48" s="340"/>
      <c r="N48" s="337">
        <v>2013</v>
      </c>
      <c r="O48" s="336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337">
        <v>2011</v>
      </c>
      <c r="K64" s="340"/>
      <c r="L64" s="337">
        <v>2012</v>
      </c>
      <c r="M64" s="340"/>
      <c r="N64" s="337">
        <v>2013</v>
      </c>
      <c r="O64" s="336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03">
        <v>2008</v>
      </c>
      <c r="E80" s="300"/>
      <c r="F80" s="299">
        <v>2009</v>
      </c>
      <c r="G80" s="300"/>
      <c r="H80" s="299">
        <v>2010</v>
      </c>
      <c r="I80" s="300"/>
      <c r="J80" s="299">
        <v>2011</v>
      </c>
      <c r="K80" s="350"/>
      <c r="L80" s="337">
        <v>2012</v>
      </c>
      <c r="M80" s="336"/>
      <c r="N80" s="354"/>
      <c r="O80" s="355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03">
        <v>2008</v>
      </c>
      <c r="E96" s="318"/>
      <c r="F96" s="299">
        <v>2009</v>
      </c>
      <c r="G96" s="318"/>
      <c r="H96" s="299">
        <v>2010</v>
      </c>
      <c r="I96" s="318"/>
      <c r="J96" s="299">
        <v>2011</v>
      </c>
      <c r="K96" s="351"/>
      <c r="L96" s="337">
        <v>2012</v>
      </c>
      <c r="M96" s="336"/>
      <c r="N96" s="354"/>
      <c r="O96" s="355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7"/>
  <sheetViews>
    <sheetView topLeftCell="A13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15">
        <v>88782</v>
      </c>
      <c r="E34" s="317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15">
        <v>40815</v>
      </c>
      <c r="E35" s="317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52">
        <v>22794.838349999998</v>
      </c>
      <c r="E36" s="353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15">
        <v>23499.218844000003</v>
      </c>
      <c r="E37" s="317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15">
        <v>59730</v>
      </c>
      <c r="E38" s="317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343">
        <v>17070.221545</v>
      </c>
      <c r="E39" s="344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358">
        <f>SUM(D6:E39)</f>
        <v>1143861.7440899999</v>
      </c>
      <c r="E40" s="359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337">
        <v>2011</v>
      </c>
      <c r="K49" s="340"/>
      <c r="L49" s="337">
        <v>2012</v>
      </c>
      <c r="M49" s="340"/>
      <c r="N49" s="337">
        <v>2013</v>
      </c>
      <c r="O49" s="336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337">
        <v>2011</v>
      </c>
      <c r="K65" s="340"/>
      <c r="L65" s="337">
        <v>2012</v>
      </c>
      <c r="M65" s="340"/>
      <c r="N65" s="337">
        <v>2013</v>
      </c>
      <c r="O65" s="336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03">
        <v>2008</v>
      </c>
      <c r="E81" s="300"/>
      <c r="F81" s="299">
        <v>2009</v>
      </c>
      <c r="G81" s="300"/>
      <c r="H81" s="299">
        <v>2010</v>
      </c>
      <c r="I81" s="300"/>
      <c r="J81" s="299">
        <v>2011</v>
      </c>
      <c r="K81" s="350"/>
      <c r="L81" s="337">
        <v>2012</v>
      </c>
      <c r="M81" s="336"/>
      <c r="N81" s="354"/>
      <c r="O81" s="355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03">
        <v>2008</v>
      </c>
      <c r="E97" s="318"/>
      <c r="F97" s="299">
        <v>2009</v>
      </c>
      <c r="G97" s="318"/>
      <c r="H97" s="299">
        <v>2010</v>
      </c>
      <c r="I97" s="318"/>
      <c r="J97" s="299">
        <v>2011</v>
      </c>
      <c r="K97" s="351"/>
      <c r="L97" s="337">
        <v>2012</v>
      </c>
      <c r="M97" s="336"/>
      <c r="N97" s="354"/>
      <c r="O97" s="355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8"/>
  <sheetViews>
    <sheetView topLeftCell="A10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15">
        <v>88782</v>
      </c>
      <c r="E34" s="317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15">
        <v>40815</v>
      </c>
      <c r="E35" s="317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52">
        <v>22794.838349999998</v>
      </c>
      <c r="E36" s="353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15">
        <v>23499.218844000003</v>
      </c>
      <c r="E37" s="317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15">
        <v>59730</v>
      </c>
      <c r="E38" s="317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315">
        <v>17070.221545</v>
      </c>
      <c r="E39" s="317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343">
        <v>11256.046354</v>
      </c>
      <c r="E40" s="344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358">
        <f>SUM(D6:E40)</f>
        <v>1155117.7904439999</v>
      </c>
      <c r="E41" s="359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337">
        <v>2011</v>
      </c>
      <c r="K50" s="340"/>
      <c r="L50" s="337">
        <v>2012</v>
      </c>
      <c r="M50" s="340"/>
      <c r="N50" s="337">
        <v>2013</v>
      </c>
      <c r="O50" s="336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337">
        <v>2011</v>
      </c>
      <c r="K66" s="340"/>
      <c r="L66" s="337">
        <v>2012</v>
      </c>
      <c r="M66" s="340"/>
      <c r="N66" s="337">
        <v>2013</v>
      </c>
      <c r="O66" s="336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03">
        <v>2008</v>
      </c>
      <c r="E82" s="300"/>
      <c r="F82" s="299">
        <v>2009</v>
      </c>
      <c r="G82" s="300"/>
      <c r="H82" s="299">
        <v>2010</v>
      </c>
      <c r="I82" s="300"/>
      <c r="J82" s="299">
        <v>2011</v>
      </c>
      <c r="K82" s="350"/>
      <c r="L82" s="337">
        <v>2012</v>
      </c>
      <c r="M82" s="336"/>
      <c r="N82" s="354"/>
      <c r="O82" s="355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03">
        <v>2008</v>
      </c>
      <c r="E98" s="318"/>
      <c r="F98" s="299">
        <v>2009</v>
      </c>
      <c r="G98" s="318"/>
      <c r="H98" s="299">
        <v>2010</v>
      </c>
      <c r="I98" s="318"/>
      <c r="J98" s="299">
        <v>2011</v>
      </c>
      <c r="K98" s="351"/>
      <c r="L98" s="337">
        <v>2012</v>
      </c>
      <c r="M98" s="336"/>
      <c r="N98" s="354"/>
      <c r="O98" s="355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9"/>
  <sheetViews>
    <sheetView topLeftCell="A34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15">
        <v>88782</v>
      </c>
      <c r="E34" s="317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15">
        <v>40815</v>
      </c>
      <c r="E35" s="317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52">
        <v>22794.838349999998</v>
      </c>
      <c r="E36" s="353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15">
        <v>23499.218844000003</v>
      </c>
      <c r="E37" s="317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15">
        <v>59730</v>
      </c>
      <c r="E38" s="317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315">
        <v>17070.221545</v>
      </c>
      <c r="E39" s="317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315">
        <v>11256.046354</v>
      </c>
      <c r="E40" s="317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360">
        <f>SUM(D6:E41)</f>
        <v>1237726.7904439999</v>
      </c>
      <c r="E42" s="361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337">
        <v>2011</v>
      </c>
      <c r="K51" s="340"/>
      <c r="L51" s="337">
        <v>2012</v>
      </c>
      <c r="M51" s="340"/>
      <c r="N51" s="337">
        <v>2013</v>
      </c>
      <c r="O51" s="336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337">
        <v>2011</v>
      </c>
      <c r="K67" s="340"/>
      <c r="L67" s="337">
        <v>2012</v>
      </c>
      <c r="M67" s="340"/>
      <c r="N67" s="337">
        <v>2013</v>
      </c>
      <c r="O67" s="336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03">
        <v>2008</v>
      </c>
      <c r="E83" s="300"/>
      <c r="F83" s="299">
        <v>2009</v>
      </c>
      <c r="G83" s="300"/>
      <c r="H83" s="299">
        <v>2010</v>
      </c>
      <c r="I83" s="300"/>
      <c r="J83" s="299">
        <v>2011</v>
      </c>
      <c r="K83" s="350"/>
      <c r="L83" s="337">
        <v>2012</v>
      </c>
      <c r="M83" s="340"/>
      <c r="N83" s="337">
        <v>2013</v>
      </c>
      <c r="O83" s="336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03">
        <v>2008</v>
      </c>
      <c r="E99" s="318"/>
      <c r="F99" s="299">
        <v>2009</v>
      </c>
      <c r="G99" s="318"/>
      <c r="H99" s="299">
        <v>2010</v>
      </c>
      <c r="I99" s="318"/>
      <c r="J99" s="299">
        <v>2011</v>
      </c>
      <c r="K99" s="351"/>
      <c r="L99" s="337">
        <v>2012</v>
      </c>
      <c r="M99" s="336"/>
      <c r="N99" s="355"/>
      <c r="O99" s="355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0"/>
  <sheetViews>
    <sheetView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15">
        <v>88782</v>
      </c>
      <c r="E34" s="317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15">
        <v>40815</v>
      </c>
      <c r="E35" s="317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52">
        <v>22794.838349999998</v>
      </c>
      <c r="E36" s="353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15">
        <v>23499.218844000003</v>
      </c>
      <c r="E37" s="317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15">
        <v>59730</v>
      </c>
      <c r="E38" s="317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15">
        <v>17070.221545</v>
      </c>
      <c r="E39" s="317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15">
        <v>11256.046354</v>
      </c>
      <c r="E40" s="317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15">
        <v>82609</v>
      </c>
      <c r="E41" s="317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343">
        <v>12235</v>
      </c>
      <c r="E42" s="344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360">
        <f>SUM(D6:E42)</f>
        <v>1249961.7904439999</v>
      </c>
      <c r="E43" s="361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337">
        <v>2011</v>
      </c>
      <c r="K52" s="340"/>
      <c r="L52" s="337">
        <v>2012</v>
      </c>
      <c r="M52" s="340"/>
      <c r="N52" s="337">
        <v>2013</v>
      </c>
      <c r="O52" s="336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337">
        <v>2011</v>
      </c>
      <c r="K68" s="340"/>
      <c r="L68" s="337">
        <v>2012</v>
      </c>
      <c r="M68" s="340"/>
      <c r="N68" s="337">
        <v>2013</v>
      </c>
      <c r="O68" s="336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03">
        <v>2008</v>
      </c>
      <c r="E84" s="300"/>
      <c r="F84" s="299">
        <v>2009</v>
      </c>
      <c r="G84" s="300"/>
      <c r="H84" s="299">
        <v>2010</v>
      </c>
      <c r="I84" s="300"/>
      <c r="J84" s="299">
        <v>2011</v>
      </c>
      <c r="K84" s="350"/>
      <c r="L84" s="337">
        <v>2012</v>
      </c>
      <c r="M84" s="340"/>
      <c r="N84" s="337">
        <v>2013</v>
      </c>
      <c r="O84" s="336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03">
        <v>2008</v>
      </c>
      <c r="E100" s="318"/>
      <c r="F100" s="299">
        <v>2009</v>
      </c>
      <c r="G100" s="318"/>
      <c r="H100" s="299">
        <v>2010</v>
      </c>
      <c r="I100" s="318"/>
      <c r="J100" s="299">
        <v>2011</v>
      </c>
      <c r="K100" s="351"/>
      <c r="L100" s="337">
        <v>2012</v>
      </c>
      <c r="M100" s="336"/>
      <c r="N100" s="337">
        <v>2013</v>
      </c>
      <c r="O100" s="336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1"/>
  <sheetViews>
    <sheetView topLeftCell="A22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27">
        <v>3310</v>
      </c>
      <c r="E7" s="328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29">
        <v>78578</v>
      </c>
      <c r="E17" s="330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25">
        <v>14918.8945</v>
      </c>
      <c r="E18" s="326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33">
        <v>51937.764000000003</v>
      </c>
      <c r="E19" s="334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29">
        <v>23633.109750000003</v>
      </c>
      <c r="E20" s="330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29">
        <v>33235.215000000004</v>
      </c>
      <c r="E21" s="330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29">
        <v>20918</v>
      </c>
      <c r="E22" s="330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29">
        <v>19509.626749999999</v>
      </c>
      <c r="E23" s="330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15">
        <v>17482.687375000001</v>
      </c>
      <c r="E27" s="317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15">
        <v>18523.566694000001</v>
      </c>
      <c r="E33" s="317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15">
        <v>88782</v>
      </c>
      <c r="E34" s="317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15">
        <v>40815</v>
      </c>
      <c r="E35" s="317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52">
        <v>22794.838349999998</v>
      </c>
      <c r="E36" s="353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15">
        <v>23499.218844000003</v>
      </c>
      <c r="E37" s="317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15">
        <v>59730</v>
      </c>
      <c r="E38" s="317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15">
        <v>17070.221545</v>
      </c>
      <c r="E39" s="317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15">
        <v>11256.046354</v>
      </c>
      <c r="E40" s="317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15">
        <v>82609</v>
      </c>
      <c r="E41" s="317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356">
        <v>12235</v>
      </c>
      <c r="E42" s="357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343">
        <v>84053</v>
      </c>
      <c r="E43" s="344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360">
        <f>SUM(D6:E43)</f>
        <v>1334014.7904439999</v>
      </c>
      <c r="E44" s="361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337">
        <v>2011</v>
      </c>
      <c r="K53" s="340"/>
      <c r="L53" s="337">
        <v>2012</v>
      </c>
      <c r="M53" s="340"/>
      <c r="N53" s="337">
        <v>2013</v>
      </c>
      <c r="O53" s="336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337">
        <v>2011</v>
      </c>
      <c r="K69" s="340"/>
      <c r="L69" s="337">
        <v>2012</v>
      </c>
      <c r="M69" s="340"/>
      <c r="N69" s="337">
        <v>2013</v>
      </c>
      <c r="O69" s="336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03">
        <v>2008</v>
      </c>
      <c r="E85" s="300"/>
      <c r="F85" s="299">
        <v>2009</v>
      </c>
      <c r="G85" s="300"/>
      <c r="H85" s="299">
        <v>2010</v>
      </c>
      <c r="I85" s="300"/>
      <c r="J85" s="299">
        <v>2011</v>
      </c>
      <c r="K85" s="350"/>
      <c r="L85" s="337">
        <v>2012</v>
      </c>
      <c r="M85" s="340"/>
      <c r="N85" s="337">
        <v>2013</v>
      </c>
      <c r="O85" s="336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03">
        <v>2008</v>
      </c>
      <c r="E101" s="318"/>
      <c r="F101" s="299">
        <v>2009</v>
      </c>
      <c r="G101" s="318"/>
      <c r="H101" s="299">
        <v>2010</v>
      </c>
      <c r="I101" s="318"/>
      <c r="J101" s="299">
        <v>2011</v>
      </c>
      <c r="K101" s="351"/>
      <c r="L101" s="337">
        <v>2012</v>
      </c>
      <c r="M101" s="336"/>
      <c r="N101" s="337">
        <v>2013</v>
      </c>
      <c r="O101" s="336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294">
        <v>3602</v>
      </c>
      <c r="E6" s="295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296">
        <v>3310</v>
      </c>
      <c r="E7" s="289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88">
        <v>4990.875</v>
      </c>
      <c r="E8" s="289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88">
        <v>8686</v>
      </c>
      <c r="E9" s="289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88">
        <v>10020</v>
      </c>
      <c r="E10" s="289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88">
        <v>169533</v>
      </c>
      <c r="E11" s="289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88">
        <v>82821</v>
      </c>
      <c r="E12" s="289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90">
        <v>7907</v>
      </c>
      <c r="E13" s="291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02">
        <v>43015</v>
      </c>
      <c r="E14" s="289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02">
        <v>6992</v>
      </c>
      <c r="E15" s="289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04">
        <v>20977</v>
      </c>
      <c r="E16" s="305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297">
        <v>78578</v>
      </c>
      <c r="E17" s="306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292">
        <f>SUM(D6:E17)</f>
        <v>440431.875</v>
      </c>
      <c r="E18" s="293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03">
        <v>2008</v>
      </c>
      <c r="E59" s="300"/>
      <c r="F59" s="299">
        <v>2009</v>
      </c>
      <c r="G59" s="300"/>
      <c r="H59" s="299">
        <v>2010</v>
      </c>
      <c r="I59" s="300"/>
      <c r="J59" s="299">
        <v>2011</v>
      </c>
      <c r="K59" s="301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2"/>
  <sheetViews>
    <sheetView topLeftCell="A28" workbookViewId="0">
      <selection activeCell="N43" sqref="N4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9" width="6.875" style="2" customWidth="1"/>
    <col min="20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309">
        <v>3310</v>
      </c>
      <c r="E7" s="362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311">
        <v>4990.875</v>
      </c>
      <c r="E8" s="363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311">
        <v>8686</v>
      </c>
      <c r="E9" s="363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311">
        <v>10020</v>
      </c>
      <c r="E10" s="363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311">
        <v>169533</v>
      </c>
      <c r="E11" s="363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311">
        <v>82821</v>
      </c>
      <c r="E12" s="363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364">
        <v>7907</v>
      </c>
      <c r="E13" s="365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314">
        <v>43015</v>
      </c>
      <c r="E14" s="316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314">
        <v>6992</v>
      </c>
      <c r="E15" s="316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315">
        <v>20977</v>
      </c>
      <c r="E16" s="317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315">
        <v>78578</v>
      </c>
      <c r="E17" s="317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364">
        <v>14918.8945</v>
      </c>
      <c r="E18" s="365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352">
        <v>51937.764000000003</v>
      </c>
      <c r="E19" s="353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315">
        <v>23633.109750000003</v>
      </c>
      <c r="E20" s="317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315">
        <v>33235.215000000004</v>
      </c>
      <c r="E21" s="317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315">
        <v>20918</v>
      </c>
      <c r="E22" s="317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315">
        <v>19509.626749999999</v>
      </c>
      <c r="E23" s="317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1">
        <v>-10596.267006000002</v>
      </c>
      <c r="E24" s="342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15">
        <v>17431.741227999999</v>
      </c>
      <c r="E25" s="317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15">
        <v>26380.90625</v>
      </c>
      <c r="E26" s="317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15">
        <v>17482.687375000001</v>
      </c>
      <c r="E27" s="317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15">
        <v>31906.866649999996</v>
      </c>
      <c r="E28" s="317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47">
        <v>105378.147138</v>
      </c>
      <c r="E29" s="347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52">
        <v>19854.237499999999</v>
      </c>
      <c r="E30" s="353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15">
        <v>21248.955841000003</v>
      </c>
      <c r="E31" s="317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15">
        <v>38975.138680999997</v>
      </c>
      <c r="E32" s="317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315">
        <v>18523.566694000001</v>
      </c>
      <c r="E33" s="317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15">
        <v>88782</v>
      </c>
      <c r="E34" s="317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315">
        <v>40815</v>
      </c>
      <c r="E35" s="317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352">
        <v>22794.838349999998</v>
      </c>
      <c r="E36" s="353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315">
        <v>23499.218844000003</v>
      </c>
      <c r="E37" s="317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15">
        <v>59730</v>
      </c>
      <c r="E38" s="317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15">
        <v>17070.221545</v>
      </c>
      <c r="E39" s="317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15">
        <v>11256.046354</v>
      </c>
      <c r="E40" s="317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315">
        <v>82609</v>
      </c>
      <c r="E41" s="317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352">
        <v>12235</v>
      </c>
      <c r="E42" s="353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356">
        <v>84053</v>
      </c>
      <c r="E43" s="357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366">
        <v>58195</v>
      </c>
      <c r="E44" s="367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368">
        <f>SUM(D6:E44)</f>
        <v>1392209.7904439999</v>
      </c>
      <c r="E45" s="369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337">
        <v>2011</v>
      </c>
      <c r="K54" s="340"/>
      <c r="L54" s="337">
        <v>2012</v>
      </c>
      <c r="M54" s="340"/>
      <c r="N54" s="337">
        <v>2013</v>
      </c>
      <c r="O54" s="336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337">
        <v>2011</v>
      </c>
      <c r="K70" s="340"/>
      <c r="L70" s="337">
        <v>2012</v>
      </c>
      <c r="M70" s="340"/>
      <c r="N70" s="337">
        <v>2013</v>
      </c>
      <c r="O70" s="336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03">
        <v>2008</v>
      </c>
      <c r="E86" s="300"/>
      <c r="F86" s="299">
        <v>2009</v>
      </c>
      <c r="G86" s="300"/>
      <c r="H86" s="299">
        <v>2010</v>
      </c>
      <c r="I86" s="300"/>
      <c r="J86" s="299">
        <v>2011</v>
      </c>
      <c r="K86" s="350"/>
      <c r="L86" s="337">
        <v>2012</v>
      </c>
      <c r="M86" s="340"/>
      <c r="N86" s="337">
        <v>2013</v>
      </c>
      <c r="O86" s="336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03">
        <v>2008</v>
      </c>
      <c r="E102" s="318"/>
      <c r="F102" s="299">
        <v>2009</v>
      </c>
      <c r="G102" s="318"/>
      <c r="H102" s="299">
        <v>2010</v>
      </c>
      <c r="I102" s="318"/>
      <c r="J102" s="299">
        <v>2011</v>
      </c>
      <c r="K102" s="351"/>
      <c r="L102" s="337">
        <v>2012</v>
      </c>
      <c r="M102" s="336"/>
      <c r="N102" s="337">
        <v>2013</v>
      </c>
      <c r="O102" s="336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3"/>
  <sheetViews>
    <sheetView topLeftCell="A22" workbookViewId="0">
      <selection activeCell="K42" sqref="K4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337">
        <v>2011</v>
      </c>
      <c r="J55" s="340"/>
      <c r="K55" s="337">
        <v>2012</v>
      </c>
      <c r="L55" s="340"/>
      <c r="M55" s="337">
        <v>2013</v>
      </c>
      <c r="N55" s="340"/>
      <c r="O55" s="370">
        <v>2014</v>
      </c>
      <c r="P55" s="371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337">
        <v>2011</v>
      </c>
      <c r="J71" s="340"/>
      <c r="K71" s="337">
        <v>2012</v>
      </c>
      <c r="L71" s="340"/>
      <c r="M71" s="337">
        <v>2013</v>
      </c>
      <c r="N71" s="336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299">
        <v>2009</v>
      </c>
      <c r="F87" s="300"/>
      <c r="G87" s="299">
        <v>2010</v>
      </c>
      <c r="H87" s="300"/>
      <c r="I87" s="299">
        <v>2011</v>
      </c>
      <c r="J87" s="350"/>
      <c r="K87" s="337">
        <v>2012</v>
      </c>
      <c r="L87" s="340"/>
      <c r="M87" s="337">
        <v>2013</v>
      </c>
      <c r="N87" s="336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299">
        <v>2009</v>
      </c>
      <c r="F103" s="318"/>
      <c r="G103" s="299">
        <v>2010</v>
      </c>
      <c r="H103" s="318"/>
      <c r="I103" s="299">
        <v>2011</v>
      </c>
      <c r="J103" s="351"/>
      <c r="K103" s="337">
        <v>2012</v>
      </c>
      <c r="L103" s="336"/>
      <c r="M103" s="337">
        <v>2013</v>
      </c>
      <c r="N103" s="336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4"/>
  <sheetViews>
    <sheetView tabSelected="1" workbookViewId="0">
      <selection activeCell="J34" sqref="J3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86" t="s">
        <v>123</v>
      </c>
      <c r="C46" s="249">
        <v>325345.11008700007</v>
      </c>
      <c r="D46" s="266">
        <v>26674.569562000001</v>
      </c>
      <c r="E46" s="287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337">
        <v>2011</v>
      </c>
      <c r="J56" s="340"/>
      <c r="K56" s="337">
        <v>2012</v>
      </c>
      <c r="L56" s="340"/>
      <c r="M56" s="337">
        <v>2013</v>
      </c>
      <c r="N56" s="340"/>
      <c r="O56" s="370">
        <v>2014</v>
      </c>
      <c r="P56" s="371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337">
        <v>2011</v>
      </c>
      <c r="J72" s="340"/>
      <c r="K72" s="337">
        <v>2012</v>
      </c>
      <c r="L72" s="340"/>
      <c r="M72" s="337">
        <v>2013</v>
      </c>
      <c r="N72" s="336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299">
        <v>2009</v>
      </c>
      <c r="F88" s="300"/>
      <c r="G88" s="299">
        <v>2010</v>
      </c>
      <c r="H88" s="300"/>
      <c r="I88" s="299">
        <v>2011</v>
      </c>
      <c r="J88" s="350"/>
      <c r="K88" s="337">
        <v>2012</v>
      </c>
      <c r="L88" s="340"/>
      <c r="M88" s="337">
        <v>2013</v>
      </c>
      <c r="N88" s="336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299">
        <v>2009</v>
      </c>
      <c r="F104" s="318"/>
      <c r="G104" s="299">
        <v>2010</v>
      </c>
      <c r="H104" s="318"/>
      <c r="I104" s="299">
        <v>2011</v>
      </c>
      <c r="J104" s="351"/>
      <c r="K104" s="337">
        <v>2012</v>
      </c>
      <c r="L104" s="336"/>
      <c r="M104" s="337">
        <v>2013</v>
      </c>
      <c r="N104" s="336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309">
        <v>3310</v>
      </c>
      <c r="E7" s="310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311">
        <v>4990.875</v>
      </c>
      <c r="E8" s="310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311">
        <v>8686</v>
      </c>
      <c r="E9" s="310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311">
        <v>10020</v>
      </c>
      <c r="E10" s="310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311">
        <v>169533</v>
      </c>
      <c r="E11" s="310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311">
        <v>82821</v>
      </c>
      <c r="E12" s="310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312">
        <v>7907</v>
      </c>
      <c r="E13" s="313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314">
        <v>43015</v>
      </c>
      <c r="E14" s="310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314">
        <v>6992</v>
      </c>
      <c r="E15" s="310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315">
        <v>20977</v>
      </c>
      <c r="E16" s="316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315">
        <v>78578</v>
      </c>
      <c r="E17" s="317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320">
        <v>14918.8945</v>
      </c>
      <c r="E18" s="321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322">
        <f>SUM(D6:E18)</f>
        <v>455350.76949999999</v>
      </c>
      <c r="E19" s="293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03">
        <v>2008</v>
      </c>
      <c r="E60" s="300"/>
      <c r="F60" s="299">
        <v>2009</v>
      </c>
      <c r="G60" s="300"/>
      <c r="H60" s="299">
        <v>2010</v>
      </c>
      <c r="I60" s="300"/>
      <c r="J60" s="299">
        <v>2011</v>
      </c>
      <c r="K60" s="301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03">
        <v>2008</v>
      </c>
      <c r="E76" s="318"/>
      <c r="F76" s="299">
        <v>2009</v>
      </c>
      <c r="G76" s="318"/>
      <c r="H76" s="299">
        <v>2010</v>
      </c>
      <c r="I76" s="318"/>
      <c r="J76" s="299">
        <v>2011</v>
      </c>
      <c r="K76" s="319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331">
        <v>51937.764000000003</v>
      </c>
      <c r="E19" s="332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292">
        <f>SUM(D6:E19)</f>
        <v>507288.53350000002</v>
      </c>
      <c r="E20" s="293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03">
        <v>2008</v>
      </c>
      <c r="E61" s="300"/>
      <c r="F61" s="299">
        <v>2009</v>
      </c>
      <c r="G61" s="300"/>
      <c r="H61" s="299">
        <v>2010</v>
      </c>
      <c r="I61" s="300"/>
      <c r="J61" s="299">
        <v>2011</v>
      </c>
      <c r="K61" s="301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03">
        <v>2008</v>
      </c>
      <c r="E77" s="318"/>
      <c r="F77" s="299">
        <v>2009</v>
      </c>
      <c r="G77" s="318"/>
      <c r="H77" s="299">
        <v>2010</v>
      </c>
      <c r="I77" s="318"/>
      <c r="J77" s="299">
        <v>2011</v>
      </c>
      <c r="K77" s="319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292">
        <f>SUM(D6:E20)</f>
        <v>530921.64324999996</v>
      </c>
      <c r="E21" s="293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03">
        <v>2008</v>
      </c>
      <c r="E62" s="300"/>
      <c r="F62" s="299">
        <v>2009</v>
      </c>
      <c r="G62" s="300"/>
      <c r="H62" s="299">
        <v>2010</v>
      </c>
      <c r="I62" s="300"/>
      <c r="J62" s="299">
        <v>2011</v>
      </c>
      <c r="K62" s="301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03">
        <v>2008</v>
      </c>
      <c r="E78" s="318"/>
      <c r="F78" s="299">
        <v>2009</v>
      </c>
      <c r="G78" s="318"/>
      <c r="H78" s="299">
        <v>2010</v>
      </c>
      <c r="I78" s="318"/>
      <c r="J78" s="299">
        <v>2011</v>
      </c>
      <c r="K78" s="319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292">
        <f>SUM(D6:E21)</f>
        <v>564156.85824999993</v>
      </c>
      <c r="E22" s="293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337">
        <v>2011</v>
      </c>
      <c r="K31" s="336"/>
      <c r="L31" s="335">
        <v>2012</v>
      </c>
      <c r="M31" s="336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337">
        <v>2011</v>
      </c>
      <c r="K47" s="336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03">
        <v>2008</v>
      </c>
      <c r="E63" s="300"/>
      <c r="F63" s="299">
        <v>2009</v>
      </c>
      <c r="G63" s="300"/>
      <c r="H63" s="299">
        <v>2010</v>
      </c>
      <c r="I63" s="300"/>
      <c r="J63" s="299">
        <v>2011</v>
      </c>
      <c r="K63" s="301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03">
        <v>2008</v>
      </c>
      <c r="E79" s="318"/>
      <c r="F79" s="299">
        <v>2009</v>
      </c>
      <c r="G79" s="318"/>
      <c r="H79" s="299">
        <v>2010</v>
      </c>
      <c r="I79" s="318"/>
      <c r="J79" s="299">
        <v>2011</v>
      </c>
      <c r="K79" s="319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292">
        <f>SUM(D6:E21)</f>
        <v>564156.85824999993</v>
      </c>
      <c r="E23" s="293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337">
        <v>2011</v>
      </c>
      <c r="K32" s="336"/>
      <c r="L32" s="335">
        <v>2012</v>
      </c>
      <c r="M32" s="336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337">
        <v>2011</v>
      </c>
      <c r="K48" s="336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03">
        <v>2008</v>
      </c>
      <c r="E64" s="300"/>
      <c r="F64" s="299">
        <v>2009</v>
      </c>
      <c r="G64" s="300"/>
      <c r="H64" s="299">
        <v>2010</v>
      </c>
      <c r="I64" s="300"/>
      <c r="J64" s="299">
        <v>2011</v>
      </c>
      <c r="K64" s="301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03">
        <v>2008</v>
      </c>
      <c r="E80" s="318"/>
      <c r="F80" s="299">
        <v>2009</v>
      </c>
      <c r="G80" s="318"/>
      <c r="H80" s="299">
        <v>2010</v>
      </c>
      <c r="I80" s="318"/>
      <c r="J80" s="299">
        <v>2011</v>
      </c>
      <c r="K80" s="319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07">
        <v>3602</v>
      </c>
      <c r="E6" s="308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27">
        <v>3310</v>
      </c>
      <c r="E7" s="328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23">
        <v>4990.875</v>
      </c>
      <c r="E8" s="324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23">
        <v>8686</v>
      </c>
      <c r="E9" s="324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23">
        <v>10020</v>
      </c>
      <c r="E10" s="324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23">
        <v>169533</v>
      </c>
      <c r="E11" s="324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23">
        <v>82821</v>
      </c>
      <c r="E12" s="324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25">
        <v>7907</v>
      </c>
      <c r="E13" s="326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14">
        <v>43015</v>
      </c>
      <c r="E14" s="316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14">
        <v>6992</v>
      </c>
      <c r="E15" s="316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29">
        <v>20977</v>
      </c>
      <c r="E16" s="330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29">
        <v>78578</v>
      </c>
      <c r="E17" s="330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25">
        <v>14918.8945</v>
      </c>
      <c r="E18" s="326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33">
        <v>51937.764000000003</v>
      </c>
      <c r="E19" s="334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29">
        <v>23633.109750000003</v>
      </c>
      <c r="E20" s="330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29">
        <v>33235.215000000004</v>
      </c>
      <c r="E21" s="330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29">
        <v>20918</v>
      </c>
      <c r="E22" s="330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292">
        <f>SUM(D6:E23)</f>
        <v>604584.48499999999</v>
      </c>
      <c r="E24" s="293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337">
        <v>2011</v>
      </c>
      <c r="K33" s="336"/>
      <c r="L33" s="335">
        <v>2012</v>
      </c>
      <c r="M33" s="336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337">
        <v>2011</v>
      </c>
      <c r="K49" s="336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03">
        <v>2008</v>
      </c>
      <c r="E65" s="300"/>
      <c r="F65" s="299">
        <v>2009</v>
      </c>
      <c r="G65" s="300"/>
      <c r="H65" s="299">
        <v>2010</v>
      </c>
      <c r="I65" s="300"/>
      <c r="J65" s="299">
        <v>2011</v>
      </c>
      <c r="K65" s="301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03">
        <v>2008</v>
      </c>
      <c r="E81" s="318"/>
      <c r="F81" s="299">
        <v>2009</v>
      </c>
      <c r="G81" s="318"/>
      <c r="H81" s="299">
        <v>2010</v>
      </c>
      <c r="I81" s="318"/>
      <c r="J81" s="299">
        <v>2011</v>
      </c>
      <c r="K81" s="319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2</vt:i4>
      </vt:variant>
    </vt:vector>
  </HeadingPairs>
  <TitlesOfParts>
    <vt:vector size="36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Sheet2</vt:lpstr>
      <vt:lpstr>Sheet3</vt:lpstr>
      <vt:lpstr>'260７月末　8月公表分'!Print_Area</vt:lpstr>
      <vt:lpstr>'260８月末　９月公表分'!Print_Area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2014-08-26T06:50:37Z</cp:lastPrinted>
  <dcterms:created xsi:type="dcterms:W3CDTF">2011-11-30T04:33:26Z</dcterms:created>
  <dcterms:modified xsi:type="dcterms:W3CDTF">2014-09-29T01:30:01Z</dcterms:modified>
</cp:coreProperties>
</file>