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8760" firstSheet="31" activeTab="33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Sheet2" sheetId="2" r:id="rId35"/>
    <sheet name="Sheet3" sheetId="3" r:id="rId36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</definedNames>
  <calcPr calcId="125725"/>
</workbook>
</file>

<file path=xl/calcChain.xml><?xml version="1.0" encoding="utf-8"?>
<calcChain xmlns="http://schemas.openxmlformats.org/spreadsheetml/2006/main">
  <c r="E48" i="37"/>
  <c r="P87"/>
  <c r="P86"/>
  <c r="O87"/>
  <c r="O86"/>
  <c r="Z72"/>
  <c r="P84"/>
  <c r="P83"/>
  <c r="P82"/>
  <c r="P81"/>
  <c r="P80"/>
  <c r="P79"/>
  <c r="P78"/>
  <c r="P77"/>
  <c r="P76"/>
  <c r="P75"/>
  <c r="D49"/>
  <c r="C49"/>
  <c r="N119"/>
  <c r="L119"/>
  <c r="J119"/>
  <c r="H119"/>
  <c r="F119"/>
  <c r="N118"/>
  <c r="L118"/>
  <c r="J118"/>
  <c r="H118"/>
  <c r="F118"/>
  <c r="N116"/>
  <c r="L116"/>
  <c r="J116"/>
  <c r="H116"/>
  <c r="F116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3"/>
  <c r="L103"/>
  <c r="J103"/>
  <c r="H103"/>
  <c r="F103"/>
  <c r="N102"/>
  <c r="L102"/>
  <c r="J102"/>
  <c r="H102"/>
  <c r="F102"/>
  <c r="N100"/>
  <c r="M100"/>
  <c r="L100"/>
  <c r="N99"/>
  <c r="L99"/>
  <c r="N98"/>
  <c r="L98"/>
  <c r="N97"/>
  <c r="L97"/>
  <c r="N96"/>
  <c r="L96"/>
  <c r="N95"/>
  <c r="L95"/>
  <c r="N94"/>
  <c r="L94"/>
  <c r="N93"/>
  <c r="L93"/>
  <c r="N92"/>
  <c r="L92"/>
  <c r="N91"/>
  <c r="L91"/>
  <c r="Z87"/>
  <c r="N87"/>
  <c r="L87"/>
  <c r="J87"/>
  <c r="H87"/>
  <c r="F87"/>
  <c r="Z86"/>
  <c r="N86"/>
  <c r="L86"/>
  <c r="J86"/>
  <c r="H86"/>
  <c r="F86"/>
  <c r="Z85"/>
  <c r="Z84"/>
  <c r="N84"/>
  <c r="L84"/>
  <c r="J84"/>
  <c r="H84"/>
  <c r="F84"/>
  <c r="Z83"/>
  <c r="N83"/>
  <c r="L83"/>
  <c r="J83"/>
  <c r="H83"/>
  <c r="F83"/>
  <c r="N82"/>
  <c r="L82"/>
  <c r="J82"/>
  <c r="H82"/>
  <c r="F82"/>
  <c r="AC81"/>
  <c r="Z81" s="1"/>
  <c r="AB81"/>
  <c r="AA81"/>
  <c r="N81"/>
  <c r="L81"/>
  <c r="J81"/>
  <c r="H81"/>
  <c r="F81"/>
  <c r="Z80"/>
  <c r="N80"/>
  <c r="L80"/>
  <c r="J80"/>
  <c r="H80"/>
  <c r="F80"/>
  <c r="Z79"/>
  <c r="N79"/>
  <c r="L79"/>
  <c r="J79"/>
  <c r="H79"/>
  <c r="F79"/>
  <c r="Z78"/>
  <c r="N78"/>
  <c r="L78"/>
  <c r="J78"/>
  <c r="H78"/>
  <c r="F78"/>
  <c r="Z77"/>
  <c r="N77"/>
  <c r="L77"/>
  <c r="J77"/>
  <c r="H77"/>
  <c r="F77"/>
  <c r="Z76"/>
  <c r="N76"/>
  <c r="L76"/>
  <c r="J76"/>
  <c r="H76"/>
  <c r="F76"/>
  <c r="Z75"/>
  <c r="N75"/>
  <c r="L75"/>
  <c r="J75"/>
  <c r="H75"/>
  <c r="F75"/>
  <c r="Z74"/>
  <c r="Z73"/>
  <c r="T71"/>
  <c r="N71"/>
  <c r="L71"/>
  <c r="J71"/>
  <c r="H71"/>
  <c r="F71"/>
  <c r="T70"/>
  <c r="P70"/>
  <c r="O70"/>
  <c r="N70"/>
  <c r="L70"/>
  <c r="J70"/>
  <c r="H70"/>
  <c r="F70"/>
  <c r="T69"/>
  <c r="T68"/>
  <c r="P68"/>
  <c r="N68"/>
  <c r="L68"/>
  <c r="J68"/>
  <c r="H68"/>
  <c r="F68"/>
  <c r="T67"/>
  <c r="O71" s="1"/>
  <c r="P71" s="1"/>
  <c r="P67"/>
  <c r="N67"/>
  <c r="L67"/>
  <c r="J67"/>
  <c r="H67"/>
  <c r="F67"/>
  <c r="P66"/>
  <c r="N66"/>
  <c r="L66"/>
  <c r="J66"/>
  <c r="H66"/>
  <c r="F66"/>
  <c r="W65"/>
  <c r="V65"/>
  <c r="U65"/>
  <c r="T65" s="1"/>
  <c r="P65"/>
  <c r="N65"/>
  <c r="L65"/>
  <c r="J65"/>
  <c r="H65"/>
  <c r="F65"/>
  <c r="T64"/>
  <c r="P64"/>
  <c r="N64"/>
  <c r="L64"/>
  <c r="J64"/>
  <c r="H64"/>
  <c r="F64"/>
  <c r="T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T57"/>
  <c r="T56"/>
  <c r="E47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7" i="36"/>
  <c r="W64"/>
  <c r="V64"/>
  <c r="U64"/>
  <c r="AC80"/>
  <c r="AB80"/>
  <c r="Z80" s="1"/>
  <c r="AA80"/>
  <c r="Z86"/>
  <c r="Z85"/>
  <c r="Z84"/>
  <c r="Z83"/>
  <c r="Z82"/>
  <c r="Z79"/>
  <c r="Z78"/>
  <c r="Z77"/>
  <c r="Z76"/>
  <c r="Z75"/>
  <c r="Z74"/>
  <c r="Z73"/>
  <c r="Z72"/>
  <c r="Z71"/>
  <c r="D48"/>
  <c r="E48" s="1"/>
  <c r="C48"/>
  <c r="N118"/>
  <c r="L118"/>
  <c r="J118"/>
  <c r="H118"/>
  <c r="F118"/>
  <c r="N117"/>
  <c r="L117"/>
  <c r="J117"/>
  <c r="H117"/>
  <c r="F117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2"/>
  <c r="L102"/>
  <c r="J102"/>
  <c r="H102"/>
  <c r="F102"/>
  <c r="N101"/>
  <c r="L101"/>
  <c r="J101"/>
  <c r="H101"/>
  <c r="F101"/>
  <c r="M99"/>
  <c r="N99" s="1"/>
  <c r="L99"/>
  <c r="N98"/>
  <c r="L98"/>
  <c r="N97"/>
  <c r="L97"/>
  <c r="N96"/>
  <c r="L96"/>
  <c r="N95"/>
  <c r="L95"/>
  <c r="N94"/>
  <c r="L94"/>
  <c r="N93"/>
  <c r="L93"/>
  <c r="N92"/>
  <c r="L92"/>
  <c r="N91"/>
  <c r="L91"/>
  <c r="N90"/>
  <c r="L90"/>
  <c r="N86"/>
  <c r="L86"/>
  <c r="J86"/>
  <c r="H86"/>
  <c r="F86"/>
  <c r="N85"/>
  <c r="L85"/>
  <c r="J85"/>
  <c r="H85"/>
  <c r="F85"/>
  <c r="N83"/>
  <c r="L83"/>
  <c r="J83"/>
  <c r="H83"/>
  <c r="F83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T70"/>
  <c r="N70"/>
  <c r="L70"/>
  <c r="J70"/>
  <c r="H70"/>
  <c r="F70"/>
  <c r="T69"/>
  <c r="O69"/>
  <c r="P69" s="1"/>
  <c r="N69"/>
  <c r="L69"/>
  <c r="J69"/>
  <c r="H69"/>
  <c r="F69"/>
  <c r="T68"/>
  <c r="T67"/>
  <c r="P67"/>
  <c r="N67"/>
  <c r="L67"/>
  <c r="J67"/>
  <c r="H67"/>
  <c r="F67"/>
  <c r="T66"/>
  <c r="O70" s="1"/>
  <c r="P70" s="1"/>
  <c r="P66"/>
  <c r="N66"/>
  <c r="L66"/>
  <c r="J66"/>
  <c r="H66"/>
  <c r="F66"/>
  <c r="P65"/>
  <c r="N65"/>
  <c r="L65"/>
  <c r="J65"/>
  <c r="H65"/>
  <c r="F65"/>
  <c r="T64"/>
  <c r="P64"/>
  <c r="N64"/>
  <c r="L64"/>
  <c r="J64"/>
  <c r="H64"/>
  <c r="F64"/>
  <c r="T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T56"/>
  <c r="T55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7" i="35"/>
  <c r="D47"/>
  <c r="E47"/>
  <c r="E46"/>
  <c r="N117"/>
  <c r="L117"/>
  <c r="J117"/>
  <c r="H117"/>
  <c r="F117"/>
  <c r="N116"/>
  <c r="L116"/>
  <c r="J116"/>
  <c r="H116"/>
  <c r="F116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1"/>
  <c r="L101"/>
  <c r="J101"/>
  <c r="H101"/>
  <c r="F101"/>
  <c r="N100"/>
  <c r="L100"/>
  <c r="J100"/>
  <c r="H100"/>
  <c r="F100"/>
  <c r="M98"/>
  <c r="N98" s="1"/>
  <c r="L98"/>
  <c r="N97"/>
  <c r="L97"/>
  <c r="N96"/>
  <c r="L96"/>
  <c r="N95"/>
  <c r="L95"/>
  <c r="N94"/>
  <c r="L94"/>
  <c r="N93"/>
  <c r="L93"/>
  <c r="N92"/>
  <c r="L92"/>
  <c r="N91"/>
  <c r="L91"/>
  <c r="N90"/>
  <c r="L90"/>
  <c r="N89"/>
  <c r="L89"/>
  <c r="N85"/>
  <c r="L85"/>
  <c r="J85"/>
  <c r="H85"/>
  <c r="F85"/>
  <c r="N84"/>
  <c r="L84"/>
  <c r="J84"/>
  <c r="H84"/>
  <c r="F84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T69"/>
  <c r="N69"/>
  <c r="L69"/>
  <c r="J69"/>
  <c r="H69"/>
  <c r="F69"/>
  <c r="T68"/>
  <c r="O68" s="1"/>
  <c r="P68" s="1"/>
  <c r="N68"/>
  <c r="L68"/>
  <c r="J68"/>
  <c r="H68"/>
  <c r="F68"/>
  <c r="T67"/>
  <c r="T66"/>
  <c r="P66"/>
  <c r="N66"/>
  <c r="L66"/>
  <c r="J66"/>
  <c r="H66"/>
  <c r="F66"/>
  <c r="T65"/>
  <c r="P65"/>
  <c r="N65"/>
  <c r="L65"/>
  <c r="J65"/>
  <c r="H65"/>
  <c r="F65"/>
  <c r="P64"/>
  <c r="N64"/>
  <c r="L64"/>
  <c r="J64"/>
  <c r="H64"/>
  <c r="F64"/>
  <c r="W63"/>
  <c r="V63"/>
  <c r="U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P57"/>
  <c r="N57"/>
  <c r="L57"/>
  <c r="J57"/>
  <c r="H57"/>
  <c r="F57"/>
  <c r="T56"/>
  <c r="T55"/>
  <c r="T54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O115" i="34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D45"/>
  <c r="C45"/>
  <c r="F45" s="1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T64" i="33"/>
  <c r="O68" s="1"/>
  <c r="P68" s="1"/>
  <c r="T68"/>
  <c r="O67"/>
  <c r="P67" s="1"/>
  <c r="T67"/>
  <c r="T66"/>
  <c r="T65"/>
  <c r="P64"/>
  <c r="P63"/>
  <c r="P62"/>
  <c r="P61"/>
  <c r="P60"/>
  <c r="P59"/>
  <c r="P58"/>
  <c r="P57"/>
  <c r="P56"/>
  <c r="P65"/>
  <c r="T61"/>
  <c r="T60"/>
  <c r="T59"/>
  <c r="T58"/>
  <c r="T57"/>
  <c r="T56"/>
  <c r="T55"/>
  <c r="T54"/>
  <c r="T53"/>
  <c r="W62"/>
  <c r="V62"/>
  <c r="U62"/>
  <c r="T62" s="1"/>
  <c r="D46"/>
  <c r="E45"/>
  <c r="C46"/>
  <c r="E44"/>
  <c r="N116"/>
  <c r="L116"/>
  <c r="J116"/>
  <c r="H116"/>
  <c r="F116"/>
  <c r="N115"/>
  <c r="L115"/>
  <c r="J115"/>
  <c r="H115"/>
  <c r="F115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0"/>
  <c r="L100"/>
  <c r="J100"/>
  <c r="H100"/>
  <c r="F100"/>
  <c r="N99"/>
  <c r="L99"/>
  <c r="J99"/>
  <c r="H99"/>
  <c r="F99"/>
  <c r="M97"/>
  <c r="N97" s="1"/>
  <c r="L97"/>
  <c r="N96"/>
  <c r="L96"/>
  <c r="N95"/>
  <c r="L95"/>
  <c r="N94"/>
  <c r="L94"/>
  <c r="N93"/>
  <c r="L93"/>
  <c r="N92"/>
  <c r="L92"/>
  <c r="N91"/>
  <c r="L91"/>
  <c r="N90"/>
  <c r="L90"/>
  <c r="N89"/>
  <c r="L89"/>
  <c r="N88"/>
  <c r="L88"/>
  <c r="N84"/>
  <c r="L84"/>
  <c r="J84"/>
  <c r="H84"/>
  <c r="F84"/>
  <c r="N83"/>
  <c r="L83"/>
  <c r="J83"/>
  <c r="H83"/>
  <c r="F83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68"/>
  <c r="L68"/>
  <c r="J68"/>
  <c r="H68"/>
  <c r="F68"/>
  <c r="N67"/>
  <c r="L67"/>
  <c r="J67"/>
  <c r="H67"/>
  <c r="F67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  <c r="E49" i="37" l="1"/>
  <c r="O69" i="35"/>
  <c r="P69" s="1"/>
  <c r="T63"/>
  <c r="E46" i="33"/>
</calcChain>
</file>

<file path=xl/sharedStrings.xml><?xml version="1.0" encoding="utf-8"?>
<sst xmlns="http://schemas.openxmlformats.org/spreadsheetml/2006/main" count="4564" uniqueCount="130">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</sst>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90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12">
        <v>3602</v>
      </c>
      <c r="E6" s="313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14">
        <v>3310</v>
      </c>
      <c r="E7" s="307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06">
        <v>4990.875</v>
      </c>
      <c r="E8" s="307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06">
        <v>8686</v>
      </c>
      <c r="E9" s="307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06">
        <v>10020</v>
      </c>
      <c r="E10" s="307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06">
        <v>169533</v>
      </c>
      <c r="E11" s="307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06">
        <v>82821</v>
      </c>
      <c r="E12" s="307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08">
        <v>7907</v>
      </c>
      <c r="E13" s="309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15">
        <v>43015</v>
      </c>
      <c r="E14" s="316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10">
        <f>SUM(D6:E14)</f>
        <v>333884.875</v>
      </c>
      <c r="E15" s="311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56">
        <v>-10596.267006000002</v>
      </c>
      <c r="E24" s="357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10">
        <f>SUM(D6:E24)</f>
        <v>593988.21799399995</v>
      </c>
      <c r="E25" s="311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55">
        <v>2011</v>
      </c>
      <c r="K34" s="358"/>
      <c r="L34" s="355">
        <v>2012</v>
      </c>
      <c r="M34" s="354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55">
        <v>2011</v>
      </c>
      <c r="K50" s="358"/>
      <c r="L50" s="355">
        <v>2012</v>
      </c>
      <c r="M50" s="354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21">
        <v>2008</v>
      </c>
      <c r="E66" s="318"/>
      <c r="F66" s="317">
        <v>2009</v>
      </c>
      <c r="G66" s="318"/>
      <c r="H66" s="317">
        <v>2010</v>
      </c>
      <c r="I66" s="318"/>
      <c r="J66" s="317">
        <v>2011</v>
      </c>
      <c r="K66" s="319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21">
        <v>2008</v>
      </c>
      <c r="E82" s="336"/>
      <c r="F82" s="317">
        <v>2009</v>
      </c>
      <c r="G82" s="336"/>
      <c r="H82" s="317">
        <v>2010</v>
      </c>
      <c r="I82" s="336"/>
      <c r="J82" s="317">
        <v>2011</v>
      </c>
      <c r="K82" s="337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59">
        <v>-10596.267006000002</v>
      </c>
      <c r="E24" s="360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61">
        <v>17431.741227999999</v>
      </c>
      <c r="E25" s="362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10">
        <f>SUM(D6:E25)</f>
        <v>611419.95922199998</v>
      </c>
      <c r="E26" s="311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55">
        <v>2011</v>
      </c>
      <c r="K35" s="358"/>
      <c r="L35" s="355">
        <v>2012</v>
      </c>
      <c r="M35" s="354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55">
        <v>2011</v>
      </c>
      <c r="K51" s="358"/>
      <c r="L51" s="355">
        <v>2012</v>
      </c>
      <c r="M51" s="354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21">
        <v>2008</v>
      </c>
      <c r="E67" s="318"/>
      <c r="F67" s="317">
        <v>2009</v>
      </c>
      <c r="G67" s="318"/>
      <c r="H67" s="317">
        <v>2010</v>
      </c>
      <c r="I67" s="318"/>
      <c r="J67" s="317">
        <v>2011</v>
      </c>
      <c r="K67" s="319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21">
        <v>2008</v>
      </c>
      <c r="E83" s="336"/>
      <c r="F83" s="317">
        <v>2009</v>
      </c>
      <c r="G83" s="336"/>
      <c r="H83" s="317">
        <v>2010</v>
      </c>
      <c r="I83" s="336"/>
      <c r="J83" s="317">
        <v>2011</v>
      </c>
      <c r="K83" s="337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65">
        <v>-10596.267006000002</v>
      </c>
      <c r="E24" s="365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66">
        <v>17431.741227999999</v>
      </c>
      <c r="E25" s="367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33">
        <v>26381</v>
      </c>
      <c r="E26" s="335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61">
        <v>17482.687375000001</v>
      </c>
      <c r="E27" s="362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63">
        <f>SUM(D6:E26)</f>
        <v>637800.95922199998</v>
      </c>
      <c r="E28" s="364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55">
        <v>2011</v>
      </c>
      <c r="K37" s="358"/>
      <c r="L37" s="355">
        <v>2012</v>
      </c>
      <c r="M37" s="354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55">
        <v>2011</v>
      </c>
      <c r="K53" s="358"/>
      <c r="L53" s="355">
        <v>2012</v>
      </c>
      <c r="M53" s="354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21">
        <v>2008</v>
      </c>
      <c r="E69" s="318"/>
      <c r="F69" s="317">
        <v>2009</v>
      </c>
      <c r="G69" s="318"/>
      <c r="H69" s="317">
        <v>2010</v>
      </c>
      <c r="I69" s="318"/>
      <c r="J69" s="317">
        <v>2011</v>
      </c>
      <c r="K69" s="319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21">
        <v>2008</v>
      </c>
      <c r="E85" s="336"/>
      <c r="F85" s="317">
        <v>2009</v>
      </c>
      <c r="G85" s="336"/>
      <c r="H85" s="317">
        <v>2010</v>
      </c>
      <c r="I85" s="336"/>
      <c r="J85" s="317">
        <v>2011</v>
      </c>
      <c r="K85" s="337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59">
        <v>-10596.267006000002</v>
      </c>
      <c r="E24" s="36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3">
        <v>17431.741227999999</v>
      </c>
      <c r="E25" s="33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3">
        <v>26380.90625</v>
      </c>
      <c r="E26" s="335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61">
        <v>17482.687375000001</v>
      </c>
      <c r="E27" s="362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10">
        <f>SUM(D6:E26)</f>
        <v>637800.86547199998</v>
      </c>
      <c r="E28" s="311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55">
        <v>2011</v>
      </c>
      <c r="K37" s="358"/>
      <c r="L37" s="355">
        <v>2012</v>
      </c>
      <c r="M37" s="354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55">
        <v>2011</v>
      </c>
      <c r="K53" s="358"/>
      <c r="L53" s="355">
        <v>2012</v>
      </c>
      <c r="M53" s="354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21">
        <v>2008</v>
      </c>
      <c r="E69" s="318"/>
      <c r="F69" s="317">
        <v>2009</v>
      </c>
      <c r="G69" s="318"/>
      <c r="H69" s="317">
        <v>2010</v>
      </c>
      <c r="I69" s="318"/>
      <c r="J69" s="317">
        <v>2011</v>
      </c>
      <c r="K69" s="368"/>
      <c r="L69" s="355">
        <v>2012</v>
      </c>
      <c r="M69" s="354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21">
        <v>2008</v>
      </c>
      <c r="E85" s="336"/>
      <c r="F85" s="317">
        <v>2009</v>
      </c>
      <c r="G85" s="336"/>
      <c r="H85" s="317">
        <v>2010</v>
      </c>
      <c r="I85" s="336"/>
      <c r="J85" s="317">
        <v>2011</v>
      </c>
      <c r="K85" s="337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59">
        <v>-10596.267006000002</v>
      </c>
      <c r="E24" s="36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3">
        <v>17431.741227999999</v>
      </c>
      <c r="E25" s="33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3">
        <v>26380.90625</v>
      </c>
      <c r="E26" s="33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3">
        <v>17482.687375000001</v>
      </c>
      <c r="E27" s="335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61">
        <v>31906.866649999996</v>
      </c>
      <c r="E28" s="362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10">
        <f>SUM(D6:E28)</f>
        <v>687190.41949699994</v>
      </c>
      <c r="E29" s="311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55">
        <v>2011</v>
      </c>
      <c r="K38" s="358"/>
      <c r="L38" s="355">
        <v>2012</v>
      </c>
      <c r="M38" s="354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55">
        <v>2011</v>
      </c>
      <c r="K54" s="358"/>
      <c r="L54" s="355">
        <v>2012</v>
      </c>
      <c r="M54" s="354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21">
        <v>2008</v>
      </c>
      <c r="E70" s="318"/>
      <c r="F70" s="317">
        <v>2009</v>
      </c>
      <c r="G70" s="318"/>
      <c r="H70" s="317">
        <v>2010</v>
      </c>
      <c r="I70" s="318"/>
      <c r="J70" s="317">
        <v>2011</v>
      </c>
      <c r="K70" s="368"/>
      <c r="L70" s="355">
        <v>2012</v>
      </c>
      <c r="M70" s="354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21">
        <v>2008</v>
      </c>
      <c r="E86" s="336"/>
      <c r="F86" s="317">
        <v>2009</v>
      </c>
      <c r="G86" s="336"/>
      <c r="H86" s="317">
        <v>2010</v>
      </c>
      <c r="I86" s="336"/>
      <c r="J86" s="317">
        <v>2011</v>
      </c>
      <c r="K86" s="337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59">
        <v>-10596.267006000002</v>
      </c>
      <c r="E24" s="36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3">
        <v>17431.741227999999</v>
      </c>
      <c r="E25" s="33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3">
        <v>26380.90625</v>
      </c>
      <c r="E26" s="33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3">
        <v>17482.687375000001</v>
      </c>
      <c r="E27" s="335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3">
        <v>31906.866649999996</v>
      </c>
      <c r="E28" s="335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61">
        <v>105378.147138</v>
      </c>
      <c r="E29" s="362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10">
        <f>SUM(D6:E29)</f>
        <v>792568.56663499994</v>
      </c>
      <c r="E30" s="311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55">
        <v>2011</v>
      </c>
      <c r="K39" s="358"/>
      <c r="L39" s="355">
        <v>2012</v>
      </c>
      <c r="M39" s="354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55">
        <v>2011</v>
      </c>
      <c r="K55" s="358"/>
      <c r="L55" s="355">
        <v>2012</v>
      </c>
      <c r="M55" s="354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21">
        <v>2008</v>
      </c>
      <c r="E71" s="318"/>
      <c r="F71" s="317">
        <v>2009</v>
      </c>
      <c r="G71" s="318"/>
      <c r="H71" s="317">
        <v>2010</v>
      </c>
      <c r="I71" s="318"/>
      <c r="J71" s="317">
        <v>2011</v>
      </c>
      <c r="K71" s="368"/>
      <c r="L71" s="355">
        <v>2012</v>
      </c>
      <c r="M71" s="354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21">
        <v>2008</v>
      </c>
      <c r="E87" s="336"/>
      <c r="F87" s="317">
        <v>2009</v>
      </c>
      <c r="G87" s="336"/>
      <c r="H87" s="317">
        <v>2010</v>
      </c>
      <c r="I87" s="336"/>
      <c r="J87" s="317">
        <v>2011</v>
      </c>
      <c r="K87" s="337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3">
        <v>26380.90625</v>
      </c>
      <c r="E26" s="335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61">
        <v>19854.237499999999</v>
      </c>
      <c r="E30" s="362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10">
        <f>SUM(D6:E30)</f>
        <v>812422.80413499998</v>
      </c>
      <c r="E31" s="311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55">
        <v>2011</v>
      </c>
      <c r="K40" s="358"/>
      <c r="L40" s="355">
        <v>2012</v>
      </c>
      <c r="M40" s="354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55">
        <v>2011</v>
      </c>
      <c r="K56" s="358"/>
      <c r="L56" s="355">
        <v>2012</v>
      </c>
      <c r="M56" s="354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21">
        <v>2008</v>
      </c>
      <c r="E72" s="318"/>
      <c r="F72" s="317">
        <v>2009</v>
      </c>
      <c r="G72" s="318"/>
      <c r="H72" s="317">
        <v>2010</v>
      </c>
      <c r="I72" s="318"/>
      <c r="J72" s="317">
        <v>2011</v>
      </c>
      <c r="K72" s="368"/>
      <c r="L72" s="355">
        <v>2012</v>
      </c>
      <c r="M72" s="354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21">
        <v>2008</v>
      </c>
      <c r="E88" s="336"/>
      <c r="F88" s="317">
        <v>2009</v>
      </c>
      <c r="G88" s="336"/>
      <c r="H88" s="317">
        <v>2010</v>
      </c>
      <c r="I88" s="336"/>
      <c r="J88" s="317">
        <v>2011</v>
      </c>
      <c r="K88" s="369"/>
      <c r="L88" s="355">
        <v>2012</v>
      </c>
      <c r="M88" s="354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61">
        <v>21248.955841000003</v>
      </c>
      <c r="E31" s="362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10">
        <f>SUM(D6:E31)</f>
        <v>833671.75997599994</v>
      </c>
      <c r="E32" s="311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55">
        <v>2011</v>
      </c>
      <c r="K41" s="358"/>
      <c r="L41" s="355">
        <v>2012</v>
      </c>
      <c r="M41" s="354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55">
        <v>2011</v>
      </c>
      <c r="K57" s="358"/>
      <c r="L57" s="355">
        <v>2012</v>
      </c>
      <c r="M57" s="354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21">
        <v>2008</v>
      </c>
      <c r="E73" s="318"/>
      <c r="F73" s="317">
        <v>2009</v>
      </c>
      <c r="G73" s="318"/>
      <c r="H73" s="317">
        <v>2010</v>
      </c>
      <c r="I73" s="318"/>
      <c r="J73" s="317">
        <v>2011</v>
      </c>
      <c r="K73" s="368"/>
      <c r="L73" s="355">
        <v>2012</v>
      </c>
      <c r="M73" s="354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21">
        <v>2008</v>
      </c>
      <c r="E89" s="336"/>
      <c r="F89" s="317">
        <v>2009</v>
      </c>
      <c r="G89" s="336"/>
      <c r="H89" s="317">
        <v>2010</v>
      </c>
      <c r="I89" s="336"/>
      <c r="J89" s="317">
        <v>2011</v>
      </c>
      <c r="K89" s="369"/>
      <c r="L89" s="355">
        <v>2012</v>
      </c>
      <c r="M89" s="354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56">
        <v>38975.138680999997</v>
      </c>
      <c r="E32" s="357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10">
        <f>SUM(D6:E32)</f>
        <v>872646.89865699993</v>
      </c>
      <c r="E33" s="311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55">
        <v>2011</v>
      </c>
      <c r="K42" s="358"/>
      <c r="L42" s="355">
        <v>2012</v>
      </c>
      <c r="M42" s="354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55">
        <v>2011</v>
      </c>
      <c r="K58" s="358"/>
      <c r="L58" s="355">
        <v>2012</v>
      </c>
      <c r="M58" s="354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21">
        <v>2008</v>
      </c>
      <c r="E74" s="318"/>
      <c r="F74" s="317">
        <v>2009</v>
      </c>
      <c r="G74" s="318"/>
      <c r="H74" s="317">
        <v>2010</v>
      </c>
      <c r="I74" s="318"/>
      <c r="J74" s="317">
        <v>2011</v>
      </c>
      <c r="K74" s="368"/>
      <c r="L74" s="355">
        <v>2012</v>
      </c>
      <c r="M74" s="354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21">
        <v>2008</v>
      </c>
      <c r="E90" s="336"/>
      <c r="F90" s="317">
        <v>2009</v>
      </c>
      <c r="G90" s="336"/>
      <c r="H90" s="317">
        <v>2010</v>
      </c>
      <c r="I90" s="336"/>
      <c r="J90" s="317">
        <v>2011</v>
      </c>
      <c r="K90" s="369"/>
      <c r="L90" s="355">
        <v>2012</v>
      </c>
      <c r="M90" s="354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10">
        <f>SUM(D6:E33)</f>
        <v>891170.46535099996</v>
      </c>
      <c r="E34" s="311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55">
        <v>2011</v>
      </c>
      <c r="K43" s="358"/>
      <c r="L43" s="355">
        <v>2012</v>
      </c>
      <c r="M43" s="358"/>
      <c r="N43" s="355">
        <v>2013</v>
      </c>
      <c r="O43" s="354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55">
        <v>2011</v>
      </c>
      <c r="K59" s="358"/>
      <c r="L59" s="355">
        <v>2012</v>
      </c>
      <c r="M59" s="354"/>
      <c r="N59" s="372"/>
      <c r="O59" s="373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21">
        <v>2008</v>
      </c>
      <c r="E75" s="318"/>
      <c r="F75" s="317">
        <v>2009</v>
      </c>
      <c r="G75" s="318"/>
      <c r="H75" s="317">
        <v>2010</v>
      </c>
      <c r="I75" s="318"/>
      <c r="J75" s="317">
        <v>2011</v>
      </c>
      <c r="K75" s="368"/>
      <c r="L75" s="355">
        <v>2012</v>
      </c>
      <c r="M75" s="354"/>
      <c r="N75" s="372"/>
      <c r="O75" s="373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21">
        <v>2008</v>
      </c>
      <c r="E91" s="336"/>
      <c r="F91" s="317">
        <v>2009</v>
      </c>
      <c r="G91" s="336"/>
      <c r="H91" s="317">
        <v>2010</v>
      </c>
      <c r="I91" s="336"/>
      <c r="J91" s="317">
        <v>2011</v>
      </c>
      <c r="K91" s="369"/>
      <c r="L91" s="355">
        <v>2012</v>
      </c>
      <c r="M91" s="354"/>
      <c r="N91" s="372"/>
      <c r="O91" s="373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12">
        <v>3602</v>
      </c>
      <c r="E6" s="313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14">
        <v>3310</v>
      </c>
      <c r="E7" s="307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06">
        <v>4990.875</v>
      </c>
      <c r="E8" s="30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06">
        <v>8686</v>
      </c>
      <c r="E9" s="30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06">
        <v>10020</v>
      </c>
      <c r="E10" s="30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06">
        <v>169533</v>
      </c>
      <c r="E11" s="30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06">
        <v>82821</v>
      </c>
      <c r="E12" s="30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08">
        <v>7907</v>
      </c>
      <c r="E13" s="30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0">
        <v>43015</v>
      </c>
      <c r="E14" s="30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0">
        <v>6992</v>
      </c>
      <c r="E15" s="307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15">
        <v>20977</v>
      </c>
      <c r="E16" s="316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10">
        <f>SUM(D6:E16)</f>
        <v>361853.875</v>
      </c>
      <c r="E17" s="311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21">
        <v>2008</v>
      </c>
      <c r="E58" s="318"/>
      <c r="F58" s="317">
        <v>2009</v>
      </c>
      <c r="G58" s="318"/>
      <c r="H58" s="317">
        <v>2010</v>
      </c>
      <c r="I58" s="318"/>
      <c r="J58" s="317">
        <v>2011</v>
      </c>
      <c r="K58" s="319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74">
        <v>88782</v>
      </c>
      <c r="E34" s="375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10">
        <f>SUM(D6:E34)</f>
        <v>979952.46535099996</v>
      </c>
      <c r="E35" s="311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55">
        <v>2011</v>
      </c>
      <c r="K44" s="358"/>
      <c r="L44" s="355">
        <v>2012</v>
      </c>
      <c r="M44" s="358"/>
      <c r="N44" s="355">
        <v>2013</v>
      </c>
      <c r="O44" s="354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55">
        <v>2011</v>
      </c>
      <c r="K60" s="358"/>
      <c r="L60" s="355">
        <v>2012</v>
      </c>
      <c r="M60" s="354"/>
      <c r="N60" s="372"/>
      <c r="O60" s="373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21">
        <v>2008</v>
      </c>
      <c r="E76" s="318"/>
      <c r="F76" s="317">
        <v>2009</v>
      </c>
      <c r="G76" s="318"/>
      <c r="H76" s="317">
        <v>2010</v>
      </c>
      <c r="I76" s="318"/>
      <c r="J76" s="317">
        <v>2011</v>
      </c>
      <c r="K76" s="368"/>
      <c r="L76" s="355">
        <v>2012</v>
      </c>
      <c r="M76" s="354"/>
      <c r="N76" s="372"/>
      <c r="O76" s="373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21">
        <v>2008</v>
      </c>
      <c r="E92" s="336"/>
      <c r="F92" s="317">
        <v>2009</v>
      </c>
      <c r="G92" s="336"/>
      <c r="H92" s="317">
        <v>2010</v>
      </c>
      <c r="I92" s="336"/>
      <c r="J92" s="317">
        <v>2011</v>
      </c>
      <c r="K92" s="369"/>
      <c r="L92" s="355">
        <v>2012</v>
      </c>
      <c r="M92" s="354"/>
      <c r="N92" s="372"/>
      <c r="O92" s="373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61">
        <v>40815</v>
      </c>
      <c r="E35" s="362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10">
        <f>SUM(D6:E35)</f>
        <v>1020767.465351</v>
      </c>
      <c r="E36" s="311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55">
        <v>2011</v>
      </c>
      <c r="K45" s="358"/>
      <c r="L45" s="355">
        <v>2012</v>
      </c>
      <c r="M45" s="358"/>
      <c r="N45" s="355">
        <v>2013</v>
      </c>
      <c r="O45" s="354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55">
        <v>2011</v>
      </c>
      <c r="K61" s="358"/>
      <c r="L61" s="355">
        <v>2012</v>
      </c>
      <c r="M61" s="354"/>
      <c r="N61" s="372"/>
      <c r="O61" s="373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21">
        <v>2008</v>
      </c>
      <c r="E77" s="318"/>
      <c r="F77" s="317">
        <v>2009</v>
      </c>
      <c r="G77" s="318"/>
      <c r="H77" s="317">
        <v>2010</v>
      </c>
      <c r="I77" s="318"/>
      <c r="J77" s="317">
        <v>2011</v>
      </c>
      <c r="K77" s="368"/>
      <c r="L77" s="355">
        <v>2012</v>
      </c>
      <c r="M77" s="354"/>
      <c r="N77" s="372"/>
      <c r="O77" s="373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21">
        <v>2008</v>
      </c>
      <c r="E93" s="336"/>
      <c r="F93" s="317">
        <v>2009</v>
      </c>
      <c r="G93" s="336"/>
      <c r="H93" s="317">
        <v>2010</v>
      </c>
      <c r="I93" s="336"/>
      <c r="J93" s="317">
        <v>2011</v>
      </c>
      <c r="K93" s="369"/>
      <c r="L93" s="355">
        <v>2012</v>
      </c>
      <c r="M93" s="354"/>
      <c r="N93" s="372"/>
      <c r="O93" s="373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61">
        <v>22794.838349999998</v>
      </c>
      <c r="E36" s="362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10">
        <f>SUM(D6:E36)</f>
        <v>1043562.3037009999</v>
      </c>
      <c r="E37" s="311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55">
        <v>2011</v>
      </c>
      <c r="K46" s="358"/>
      <c r="L46" s="355">
        <v>2012</v>
      </c>
      <c r="M46" s="358"/>
      <c r="N46" s="355">
        <v>2013</v>
      </c>
      <c r="O46" s="354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55">
        <v>2011</v>
      </c>
      <c r="K62" s="358"/>
      <c r="L62" s="355">
        <v>2012</v>
      </c>
      <c r="M62" s="358"/>
      <c r="N62" s="355">
        <v>2013</v>
      </c>
      <c r="O62" s="354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21">
        <v>2008</v>
      </c>
      <c r="E78" s="318"/>
      <c r="F78" s="317">
        <v>2009</v>
      </c>
      <c r="G78" s="318"/>
      <c r="H78" s="317">
        <v>2010</v>
      </c>
      <c r="I78" s="318"/>
      <c r="J78" s="317">
        <v>2011</v>
      </c>
      <c r="K78" s="368"/>
      <c r="L78" s="355">
        <v>2012</v>
      </c>
      <c r="M78" s="354"/>
      <c r="N78" s="372"/>
      <c r="O78" s="373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21">
        <v>2008</v>
      </c>
      <c r="E94" s="336"/>
      <c r="F94" s="317">
        <v>2009</v>
      </c>
      <c r="G94" s="336"/>
      <c r="H94" s="317">
        <v>2010</v>
      </c>
      <c r="I94" s="336"/>
      <c r="J94" s="317">
        <v>2011</v>
      </c>
      <c r="K94" s="369"/>
      <c r="L94" s="355">
        <v>2012</v>
      </c>
      <c r="M94" s="354"/>
      <c r="N94" s="372"/>
      <c r="O94" s="373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0">
        <v>22794.838349999998</v>
      </c>
      <c r="E36" s="371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61">
        <v>23499.218844000003</v>
      </c>
      <c r="E37" s="362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10">
        <f>SUM(D6:E37)</f>
        <v>1067061.5225449998</v>
      </c>
      <c r="E38" s="311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55">
        <v>2011</v>
      </c>
      <c r="K47" s="358"/>
      <c r="L47" s="355">
        <v>2012</v>
      </c>
      <c r="M47" s="358"/>
      <c r="N47" s="355">
        <v>2013</v>
      </c>
      <c r="O47" s="354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55">
        <v>2011</v>
      </c>
      <c r="K63" s="358"/>
      <c r="L63" s="355">
        <v>2012</v>
      </c>
      <c r="M63" s="358"/>
      <c r="N63" s="355">
        <v>2013</v>
      </c>
      <c r="O63" s="354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21">
        <v>2008</v>
      </c>
      <c r="E79" s="318"/>
      <c r="F79" s="317">
        <v>2009</v>
      </c>
      <c r="G79" s="318"/>
      <c r="H79" s="317">
        <v>2010</v>
      </c>
      <c r="I79" s="318"/>
      <c r="J79" s="317">
        <v>2011</v>
      </c>
      <c r="K79" s="368"/>
      <c r="L79" s="355">
        <v>2012</v>
      </c>
      <c r="M79" s="354"/>
      <c r="N79" s="372"/>
      <c r="O79" s="373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21">
        <v>2008</v>
      </c>
      <c r="E95" s="336"/>
      <c r="F95" s="317">
        <v>2009</v>
      </c>
      <c r="G95" s="336"/>
      <c r="H95" s="317">
        <v>2010</v>
      </c>
      <c r="I95" s="336"/>
      <c r="J95" s="317">
        <v>2011</v>
      </c>
      <c r="K95" s="369"/>
      <c r="L95" s="355">
        <v>2012</v>
      </c>
      <c r="M95" s="354"/>
      <c r="N95" s="372"/>
      <c r="O95" s="373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0">
        <v>22794.838349999998</v>
      </c>
      <c r="E36" s="371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3">
        <v>23499.218844000003</v>
      </c>
      <c r="E37" s="335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61">
        <v>59730</v>
      </c>
      <c r="E38" s="362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10">
        <f>SUM(D6:E38)</f>
        <v>1126791.5225449998</v>
      </c>
      <c r="E39" s="311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55">
        <v>2011</v>
      </c>
      <c r="K48" s="358"/>
      <c r="L48" s="355">
        <v>2012</v>
      </c>
      <c r="M48" s="358"/>
      <c r="N48" s="355">
        <v>2013</v>
      </c>
      <c r="O48" s="354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55">
        <v>2011</v>
      </c>
      <c r="K64" s="358"/>
      <c r="L64" s="355">
        <v>2012</v>
      </c>
      <c r="M64" s="358"/>
      <c r="N64" s="355">
        <v>2013</v>
      </c>
      <c r="O64" s="354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21">
        <v>2008</v>
      </c>
      <c r="E80" s="318"/>
      <c r="F80" s="317">
        <v>2009</v>
      </c>
      <c r="G80" s="318"/>
      <c r="H80" s="317">
        <v>2010</v>
      </c>
      <c r="I80" s="318"/>
      <c r="J80" s="317">
        <v>2011</v>
      </c>
      <c r="K80" s="368"/>
      <c r="L80" s="355">
        <v>2012</v>
      </c>
      <c r="M80" s="354"/>
      <c r="N80" s="372"/>
      <c r="O80" s="373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21">
        <v>2008</v>
      </c>
      <c r="E96" s="336"/>
      <c r="F96" s="317">
        <v>2009</v>
      </c>
      <c r="G96" s="336"/>
      <c r="H96" s="317">
        <v>2010</v>
      </c>
      <c r="I96" s="336"/>
      <c r="J96" s="317">
        <v>2011</v>
      </c>
      <c r="K96" s="369"/>
      <c r="L96" s="355">
        <v>2012</v>
      </c>
      <c r="M96" s="354"/>
      <c r="N96" s="372"/>
      <c r="O96" s="373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0">
        <v>22794.838349999998</v>
      </c>
      <c r="E36" s="371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3">
        <v>23499.218844000003</v>
      </c>
      <c r="E37" s="335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3">
        <v>59730</v>
      </c>
      <c r="E38" s="335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61">
        <v>17070.221545</v>
      </c>
      <c r="E39" s="362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76">
        <f>SUM(D6:E39)</f>
        <v>1143861.7440899999</v>
      </c>
      <c r="E40" s="377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55">
        <v>2011</v>
      </c>
      <c r="K49" s="358"/>
      <c r="L49" s="355">
        <v>2012</v>
      </c>
      <c r="M49" s="358"/>
      <c r="N49" s="355">
        <v>2013</v>
      </c>
      <c r="O49" s="354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55">
        <v>2011</v>
      </c>
      <c r="K65" s="358"/>
      <c r="L65" s="355">
        <v>2012</v>
      </c>
      <c r="M65" s="358"/>
      <c r="N65" s="355">
        <v>2013</v>
      </c>
      <c r="O65" s="354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21">
        <v>2008</v>
      </c>
      <c r="E81" s="318"/>
      <c r="F81" s="317">
        <v>2009</v>
      </c>
      <c r="G81" s="318"/>
      <c r="H81" s="317">
        <v>2010</v>
      </c>
      <c r="I81" s="318"/>
      <c r="J81" s="317">
        <v>2011</v>
      </c>
      <c r="K81" s="368"/>
      <c r="L81" s="355">
        <v>2012</v>
      </c>
      <c r="M81" s="354"/>
      <c r="N81" s="372"/>
      <c r="O81" s="373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21">
        <v>2008</v>
      </c>
      <c r="E97" s="336"/>
      <c r="F97" s="317">
        <v>2009</v>
      </c>
      <c r="G97" s="336"/>
      <c r="H97" s="317">
        <v>2010</v>
      </c>
      <c r="I97" s="336"/>
      <c r="J97" s="317">
        <v>2011</v>
      </c>
      <c r="K97" s="369"/>
      <c r="L97" s="355">
        <v>2012</v>
      </c>
      <c r="M97" s="354"/>
      <c r="N97" s="372"/>
      <c r="O97" s="373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0">
        <v>22794.838349999998</v>
      </c>
      <c r="E36" s="371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3">
        <v>23499.218844000003</v>
      </c>
      <c r="E37" s="33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3">
        <v>59730</v>
      </c>
      <c r="E38" s="33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33">
        <v>17070.221545</v>
      </c>
      <c r="E39" s="335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61">
        <v>11256.046354</v>
      </c>
      <c r="E40" s="362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76">
        <f>SUM(D6:E40)</f>
        <v>1155117.7904439999</v>
      </c>
      <c r="E41" s="377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55">
        <v>2011</v>
      </c>
      <c r="K50" s="358"/>
      <c r="L50" s="355">
        <v>2012</v>
      </c>
      <c r="M50" s="358"/>
      <c r="N50" s="355">
        <v>2013</v>
      </c>
      <c r="O50" s="354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55">
        <v>2011</v>
      </c>
      <c r="K66" s="358"/>
      <c r="L66" s="355">
        <v>2012</v>
      </c>
      <c r="M66" s="358"/>
      <c r="N66" s="355">
        <v>2013</v>
      </c>
      <c r="O66" s="354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21">
        <v>2008</v>
      </c>
      <c r="E82" s="318"/>
      <c r="F82" s="317">
        <v>2009</v>
      </c>
      <c r="G82" s="318"/>
      <c r="H82" s="317">
        <v>2010</v>
      </c>
      <c r="I82" s="318"/>
      <c r="J82" s="317">
        <v>2011</v>
      </c>
      <c r="K82" s="368"/>
      <c r="L82" s="355">
        <v>2012</v>
      </c>
      <c r="M82" s="354"/>
      <c r="N82" s="372"/>
      <c r="O82" s="373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21">
        <v>2008</v>
      </c>
      <c r="E98" s="336"/>
      <c r="F98" s="317">
        <v>2009</v>
      </c>
      <c r="G98" s="336"/>
      <c r="H98" s="317">
        <v>2010</v>
      </c>
      <c r="I98" s="336"/>
      <c r="J98" s="317">
        <v>2011</v>
      </c>
      <c r="K98" s="369"/>
      <c r="L98" s="355">
        <v>2012</v>
      </c>
      <c r="M98" s="354"/>
      <c r="N98" s="372"/>
      <c r="O98" s="373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16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3">
        <v>40815</v>
      </c>
      <c r="E35" s="33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0">
        <v>22794.838349999998</v>
      </c>
      <c r="E36" s="371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3">
        <v>23499.218844000003</v>
      </c>
      <c r="E37" s="33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3">
        <v>59730</v>
      </c>
      <c r="E38" s="33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33">
        <v>17070.221545</v>
      </c>
      <c r="E39" s="335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33">
        <v>11256.046354</v>
      </c>
      <c r="E40" s="335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78">
        <f>SUM(D6:E41)</f>
        <v>1237726.7904439999</v>
      </c>
      <c r="E42" s="379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55">
        <v>2011</v>
      </c>
      <c r="K51" s="358"/>
      <c r="L51" s="355">
        <v>2012</v>
      </c>
      <c r="M51" s="358"/>
      <c r="N51" s="355">
        <v>2013</v>
      </c>
      <c r="O51" s="354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55">
        <v>2011</v>
      </c>
      <c r="K67" s="358"/>
      <c r="L67" s="355">
        <v>2012</v>
      </c>
      <c r="M67" s="358"/>
      <c r="N67" s="355">
        <v>2013</v>
      </c>
      <c r="O67" s="354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21">
        <v>2008</v>
      </c>
      <c r="E83" s="318"/>
      <c r="F83" s="317">
        <v>2009</v>
      </c>
      <c r="G83" s="318"/>
      <c r="H83" s="317">
        <v>2010</v>
      </c>
      <c r="I83" s="318"/>
      <c r="J83" s="317">
        <v>2011</v>
      </c>
      <c r="K83" s="368"/>
      <c r="L83" s="355">
        <v>2012</v>
      </c>
      <c r="M83" s="358"/>
      <c r="N83" s="355">
        <v>2013</v>
      </c>
      <c r="O83" s="354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21">
        <v>2008</v>
      </c>
      <c r="E99" s="336"/>
      <c r="F99" s="317">
        <v>2009</v>
      </c>
      <c r="G99" s="336"/>
      <c r="H99" s="317">
        <v>2010</v>
      </c>
      <c r="I99" s="336"/>
      <c r="J99" s="317">
        <v>2011</v>
      </c>
      <c r="K99" s="369"/>
      <c r="L99" s="355">
        <v>2012</v>
      </c>
      <c r="M99" s="354"/>
      <c r="N99" s="373"/>
      <c r="O99" s="373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33">
        <v>40815</v>
      </c>
      <c r="E35" s="33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70">
        <v>22794.838349999998</v>
      </c>
      <c r="E36" s="371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33">
        <v>23499.218844000003</v>
      </c>
      <c r="E37" s="33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3">
        <v>59730</v>
      </c>
      <c r="E38" s="33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3">
        <v>17070.221545</v>
      </c>
      <c r="E39" s="33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3">
        <v>11256.046354</v>
      </c>
      <c r="E40" s="33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33">
        <v>82609</v>
      </c>
      <c r="E41" s="335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61">
        <v>12235</v>
      </c>
      <c r="E42" s="362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78">
        <f>SUM(D6:E42)</f>
        <v>1249961.7904439999</v>
      </c>
      <c r="E43" s="379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55">
        <v>2011</v>
      </c>
      <c r="K52" s="358"/>
      <c r="L52" s="355">
        <v>2012</v>
      </c>
      <c r="M52" s="358"/>
      <c r="N52" s="355">
        <v>2013</v>
      </c>
      <c r="O52" s="354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55">
        <v>2011</v>
      </c>
      <c r="K68" s="358"/>
      <c r="L68" s="355">
        <v>2012</v>
      </c>
      <c r="M68" s="358"/>
      <c r="N68" s="355">
        <v>2013</v>
      </c>
      <c r="O68" s="354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21">
        <v>2008</v>
      </c>
      <c r="E84" s="318"/>
      <c r="F84" s="317">
        <v>2009</v>
      </c>
      <c r="G84" s="318"/>
      <c r="H84" s="317">
        <v>2010</v>
      </c>
      <c r="I84" s="318"/>
      <c r="J84" s="317">
        <v>2011</v>
      </c>
      <c r="K84" s="368"/>
      <c r="L84" s="355">
        <v>2012</v>
      </c>
      <c r="M84" s="358"/>
      <c r="N84" s="355">
        <v>2013</v>
      </c>
      <c r="O84" s="354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21">
        <v>2008</v>
      </c>
      <c r="E100" s="336"/>
      <c r="F100" s="317">
        <v>2009</v>
      </c>
      <c r="G100" s="336"/>
      <c r="H100" s="317">
        <v>2010</v>
      </c>
      <c r="I100" s="336"/>
      <c r="J100" s="317">
        <v>2011</v>
      </c>
      <c r="K100" s="369"/>
      <c r="L100" s="355">
        <v>2012</v>
      </c>
      <c r="M100" s="354"/>
      <c r="N100" s="355">
        <v>2013</v>
      </c>
      <c r="O100" s="354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opLeftCell="A22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45">
        <v>3310</v>
      </c>
      <c r="E7" s="34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47">
        <v>78578</v>
      </c>
      <c r="E17" s="34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3">
        <v>14918.8945</v>
      </c>
      <c r="E18" s="34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1">
        <v>51937.764000000003</v>
      </c>
      <c r="E19" s="35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47">
        <v>23633.109750000003</v>
      </c>
      <c r="E20" s="34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47">
        <v>33235.215000000004</v>
      </c>
      <c r="E21" s="34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47">
        <v>20918</v>
      </c>
      <c r="E22" s="34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47">
        <v>19509.626749999999</v>
      </c>
      <c r="E23" s="34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3">
        <v>17482.687375000001</v>
      </c>
      <c r="E27" s="33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33">
        <v>18523.566694000001</v>
      </c>
      <c r="E33" s="33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3">
        <v>88782</v>
      </c>
      <c r="E34" s="33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33">
        <v>40815</v>
      </c>
      <c r="E35" s="33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70">
        <v>22794.838349999998</v>
      </c>
      <c r="E36" s="371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33">
        <v>23499.218844000003</v>
      </c>
      <c r="E37" s="33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3">
        <v>59730</v>
      </c>
      <c r="E38" s="33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3">
        <v>17070.221545</v>
      </c>
      <c r="E39" s="33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3">
        <v>11256.046354</v>
      </c>
      <c r="E40" s="33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33">
        <v>82609</v>
      </c>
      <c r="E41" s="335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74">
        <v>12235</v>
      </c>
      <c r="E42" s="375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61">
        <v>84053</v>
      </c>
      <c r="E43" s="362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78">
        <f>SUM(D6:E43)</f>
        <v>1334014.7904439999</v>
      </c>
      <c r="E44" s="379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55">
        <v>2011</v>
      </c>
      <c r="K53" s="358"/>
      <c r="L53" s="355">
        <v>2012</v>
      </c>
      <c r="M53" s="358"/>
      <c r="N53" s="355">
        <v>2013</v>
      </c>
      <c r="O53" s="354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55">
        <v>2011</v>
      </c>
      <c r="K69" s="358"/>
      <c r="L69" s="355">
        <v>2012</v>
      </c>
      <c r="M69" s="358"/>
      <c r="N69" s="355">
        <v>2013</v>
      </c>
      <c r="O69" s="354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21">
        <v>2008</v>
      </c>
      <c r="E85" s="318"/>
      <c r="F85" s="317">
        <v>2009</v>
      </c>
      <c r="G85" s="318"/>
      <c r="H85" s="317">
        <v>2010</v>
      </c>
      <c r="I85" s="318"/>
      <c r="J85" s="317">
        <v>2011</v>
      </c>
      <c r="K85" s="368"/>
      <c r="L85" s="355">
        <v>2012</v>
      </c>
      <c r="M85" s="358"/>
      <c r="N85" s="355">
        <v>2013</v>
      </c>
      <c r="O85" s="354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21">
        <v>2008</v>
      </c>
      <c r="E101" s="336"/>
      <c r="F101" s="317">
        <v>2009</v>
      </c>
      <c r="G101" s="336"/>
      <c r="H101" s="317">
        <v>2010</v>
      </c>
      <c r="I101" s="336"/>
      <c r="J101" s="317">
        <v>2011</v>
      </c>
      <c r="K101" s="369"/>
      <c r="L101" s="355">
        <v>2012</v>
      </c>
      <c r="M101" s="354"/>
      <c r="N101" s="355">
        <v>2013</v>
      </c>
      <c r="O101" s="354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12">
        <v>3602</v>
      </c>
      <c r="E6" s="313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14">
        <v>3310</v>
      </c>
      <c r="E7" s="307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06">
        <v>4990.875</v>
      </c>
      <c r="E8" s="30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06">
        <v>8686</v>
      </c>
      <c r="E9" s="30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06">
        <v>10020</v>
      </c>
      <c r="E10" s="30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06">
        <v>169533</v>
      </c>
      <c r="E11" s="30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06">
        <v>82821</v>
      </c>
      <c r="E12" s="30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08">
        <v>7907</v>
      </c>
      <c r="E13" s="30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0">
        <v>43015</v>
      </c>
      <c r="E14" s="30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0">
        <v>6992</v>
      </c>
      <c r="E15" s="307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22">
        <v>20977</v>
      </c>
      <c r="E16" s="323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15">
        <v>78578</v>
      </c>
      <c r="E17" s="324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10">
        <f>SUM(D6:E17)</f>
        <v>440431.875</v>
      </c>
      <c r="E18" s="311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21">
        <v>2008</v>
      </c>
      <c r="E59" s="318"/>
      <c r="F59" s="317">
        <v>2009</v>
      </c>
      <c r="G59" s="318"/>
      <c r="H59" s="317">
        <v>2010</v>
      </c>
      <c r="I59" s="318"/>
      <c r="J59" s="317">
        <v>2011</v>
      </c>
      <c r="K59" s="319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opLeftCell="A28" workbookViewId="0">
      <selection activeCell="N43" sqref="N4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9" width="6.875" style="2" customWidth="1"/>
    <col min="20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27">
        <v>3310</v>
      </c>
      <c r="E7" s="380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29">
        <v>4990.875</v>
      </c>
      <c r="E8" s="381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29">
        <v>8686</v>
      </c>
      <c r="E9" s="381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29">
        <v>10020</v>
      </c>
      <c r="E10" s="381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29">
        <v>169533</v>
      </c>
      <c r="E11" s="381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29">
        <v>82821</v>
      </c>
      <c r="E12" s="381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82">
        <v>7907</v>
      </c>
      <c r="E13" s="383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32">
        <v>43015</v>
      </c>
      <c r="E14" s="334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32">
        <v>6992</v>
      </c>
      <c r="E15" s="334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33">
        <v>20977</v>
      </c>
      <c r="E16" s="335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33">
        <v>78578</v>
      </c>
      <c r="E17" s="335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82">
        <v>14918.8945</v>
      </c>
      <c r="E18" s="383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70">
        <v>51937.764000000003</v>
      </c>
      <c r="E19" s="371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33">
        <v>23633.109750000003</v>
      </c>
      <c r="E20" s="335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33">
        <v>33235.215000000004</v>
      </c>
      <c r="E21" s="335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33">
        <v>20918</v>
      </c>
      <c r="E22" s="335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33">
        <v>19509.626749999999</v>
      </c>
      <c r="E23" s="335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59">
        <v>-10596.267006000002</v>
      </c>
      <c r="E24" s="360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3">
        <v>17431.741227999999</v>
      </c>
      <c r="E25" s="335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3">
        <v>26380.90625</v>
      </c>
      <c r="E26" s="335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3">
        <v>17482.687375000001</v>
      </c>
      <c r="E27" s="335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3">
        <v>31906.866649999996</v>
      </c>
      <c r="E28" s="335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65">
        <v>105378.147138</v>
      </c>
      <c r="E29" s="365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0">
        <v>19854.237499999999</v>
      </c>
      <c r="E30" s="371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3">
        <v>21248.955841000003</v>
      </c>
      <c r="E31" s="335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3">
        <v>38975.138680999997</v>
      </c>
      <c r="E32" s="335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33">
        <v>18523.566694000001</v>
      </c>
      <c r="E33" s="335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3">
        <v>88782</v>
      </c>
      <c r="E34" s="335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33">
        <v>40815</v>
      </c>
      <c r="E35" s="335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70">
        <v>22794.838349999998</v>
      </c>
      <c r="E36" s="371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33">
        <v>23499.218844000003</v>
      </c>
      <c r="E37" s="335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3">
        <v>59730</v>
      </c>
      <c r="E38" s="335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3">
        <v>17070.221545</v>
      </c>
      <c r="E39" s="335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3">
        <v>11256.046354</v>
      </c>
      <c r="E40" s="335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33">
        <v>82609</v>
      </c>
      <c r="E41" s="335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70">
        <v>12235</v>
      </c>
      <c r="E42" s="371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74">
        <v>84053</v>
      </c>
      <c r="E43" s="375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84">
        <v>58195</v>
      </c>
      <c r="E44" s="385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386">
        <f>SUM(D6:E44)</f>
        <v>1392209.7904439999</v>
      </c>
      <c r="E45" s="387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55">
        <v>2011</v>
      </c>
      <c r="K54" s="358"/>
      <c r="L54" s="355">
        <v>2012</v>
      </c>
      <c r="M54" s="358"/>
      <c r="N54" s="355">
        <v>2013</v>
      </c>
      <c r="O54" s="354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55">
        <v>2011</v>
      </c>
      <c r="K70" s="358"/>
      <c r="L70" s="355">
        <v>2012</v>
      </c>
      <c r="M70" s="358"/>
      <c r="N70" s="355">
        <v>2013</v>
      </c>
      <c r="O70" s="354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21">
        <v>2008</v>
      </c>
      <c r="E86" s="318"/>
      <c r="F86" s="317">
        <v>2009</v>
      </c>
      <c r="G86" s="318"/>
      <c r="H86" s="317">
        <v>2010</v>
      </c>
      <c r="I86" s="318"/>
      <c r="J86" s="317">
        <v>2011</v>
      </c>
      <c r="K86" s="368"/>
      <c r="L86" s="355">
        <v>2012</v>
      </c>
      <c r="M86" s="358"/>
      <c r="N86" s="355">
        <v>2013</v>
      </c>
      <c r="O86" s="354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21">
        <v>2008</v>
      </c>
      <c r="E102" s="336"/>
      <c r="F102" s="317">
        <v>2009</v>
      </c>
      <c r="G102" s="336"/>
      <c r="H102" s="317">
        <v>2010</v>
      </c>
      <c r="I102" s="336"/>
      <c r="J102" s="317">
        <v>2011</v>
      </c>
      <c r="K102" s="369"/>
      <c r="L102" s="355">
        <v>2012</v>
      </c>
      <c r="M102" s="354"/>
      <c r="N102" s="355">
        <v>2013</v>
      </c>
      <c r="O102" s="354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3"/>
  <sheetViews>
    <sheetView workbookViewId="0">
      <selection activeCell="K42" sqref="K4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55">
        <v>2011</v>
      </c>
      <c r="J55" s="358"/>
      <c r="K55" s="355">
        <v>2012</v>
      </c>
      <c r="L55" s="358"/>
      <c r="M55" s="355">
        <v>2013</v>
      </c>
      <c r="N55" s="358"/>
      <c r="O55" s="388">
        <v>2014</v>
      </c>
      <c r="P55" s="389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55">
        <v>2011</v>
      </c>
      <c r="J71" s="358"/>
      <c r="K71" s="355">
        <v>2012</v>
      </c>
      <c r="L71" s="358"/>
      <c r="M71" s="355">
        <v>2013</v>
      </c>
      <c r="N71" s="354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17">
        <v>2009</v>
      </c>
      <c r="F87" s="318"/>
      <c r="G87" s="317">
        <v>2010</v>
      </c>
      <c r="H87" s="318"/>
      <c r="I87" s="317">
        <v>2011</v>
      </c>
      <c r="J87" s="368"/>
      <c r="K87" s="355">
        <v>2012</v>
      </c>
      <c r="L87" s="358"/>
      <c r="M87" s="355">
        <v>2013</v>
      </c>
      <c r="N87" s="354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17">
        <v>2009</v>
      </c>
      <c r="F103" s="336"/>
      <c r="G103" s="317">
        <v>2010</v>
      </c>
      <c r="H103" s="336"/>
      <c r="I103" s="317">
        <v>2011</v>
      </c>
      <c r="J103" s="369"/>
      <c r="K103" s="355">
        <v>2012</v>
      </c>
      <c r="L103" s="354"/>
      <c r="M103" s="355">
        <v>2013</v>
      </c>
      <c r="N103" s="354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4"/>
  <sheetViews>
    <sheetView workbookViewId="0">
      <selection activeCell="I17" sqref="I1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55">
        <v>2011</v>
      </c>
      <c r="J56" s="358"/>
      <c r="K56" s="355">
        <v>2012</v>
      </c>
      <c r="L56" s="358"/>
      <c r="M56" s="355">
        <v>2013</v>
      </c>
      <c r="N56" s="358"/>
      <c r="O56" s="388">
        <v>2014</v>
      </c>
      <c r="P56" s="389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55">
        <v>2011</v>
      </c>
      <c r="J72" s="358"/>
      <c r="K72" s="355">
        <v>2012</v>
      </c>
      <c r="L72" s="358"/>
      <c r="M72" s="355">
        <v>2013</v>
      </c>
      <c r="N72" s="354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17">
        <v>2009</v>
      </c>
      <c r="F88" s="318"/>
      <c r="G88" s="317">
        <v>2010</v>
      </c>
      <c r="H88" s="318"/>
      <c r="I88" s="317">
        <v>2011</v>
      </c>
      <c r="J88" s="368"/>
      <c r="K88" s="355">
        <v>2012</v>
      </c>
      <c r="L88" s="358"/>
      <c r="M88" s="355">
        <v>2013</v>
      </c>
      <c r="N88" s="354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17">
        <v>2009</v>
      </c>
      <c r="F104" s="336"/>
      <c r="G104" s="317">
        <v>2010</v>
      </c>
      <c r="H104" s="336"/>
      <c r="I104" s="317">
        <v>2011</v>
      </c>
      <c r="J104" s="369"/>
      <c r="K104" s="355">
        <v>2012</v>
      </c>
      <c r="L104" s="354"/>
      <c r="M104" s="355">
        <v>2013</v>
      </c>
      <c r="N104" s="354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5"/>
  <sheetViews>
    <sheetView topLeftCell="A28" workbookViewId="0">
      <selection activeCell="L41" sqref="L4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55">
        <v>2011</v>
      </c>
      <c r="J57" s="358"/>
      <c r="K57" s="355">
        <v>2012</v>
      </c>
      <c r="L57" s="358"/>
      <c r="M57" s="355">
        <v>2013</v>
      </c>
      <c r="N57" s="358"/>
      <c r="O57" s="388">
        <v>2014</v>
      </c>
      <c r="P57" s="389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55">
        <v>2011</v>
      </c>
      <c r="J73" s="358"/>
      <c r="K73" s="355">
        <v>2012</v>
      </c>
      <c r="L73" s="358"/>
      <c r="M73" s="355">
        <v>2013</v>
      </c>
      <c r="N73" s="354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17">
        <v>2009</v>
      </c>
      <c r="F89" s="318"/>
      <c r="G89" s="317">
        <v>2010</v>
      </c>
      <c r="H89" s="318"/>
      <c r="I89" s="317">
        <v>2011</v>
      </c>
      <c r="J89" s="368"/>
      <c r="K89" s="355">
        <v>2012</v>
      </c>
      <c r="L89" s="358"/>
      <c r="M89" s="355">
        <v>2013</v>
      </c>
      <c r="N89" s="354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17">
        <v>2009</v>
      </c>
      <c r="F105" s="336"/>
      <c r="G105" s="317">
        <v>2010</v>
      </c>
      <c r="H105" s="336"/>
      <c r="I105" s="317">
        <v>2011</v>
      </c>
      <c r="J105" s="369"/>
      <c r="K105" s="355">
        <v>2012</v>
      </c>
      <c r="L105" s="354"/>
      <c r="M105" s="355">
        <v>2013</v>
      </c>
      <c r="N105" s="354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6"/>
  <sheetViews>
    <sheetView tabSelected="1" topLeftCell="M55" workbookViewId="0">
      <selection activeCell="Y55" sqref="Y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3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3">
      <c r="B50" s="17"/>
      <c r="C50" s="18"/>
      <c r="D50" s="18"/>
      <c r="E50" s="20"/>
      <c r="J50" s="3"/>
      <c r="L50" s="3"/>
      <c r="N50" s="3"/>
    </row>
    <row r="51" spans="1:23">
      <c r="B51" s="21" t="s">
        <v>13</v>
      </c>
      <c r="C51" s="18"/>
      <c r="D51" s="18"/>
      <c r="E51" s="20"/>
      <c r="J51" s="3"/>
      <c r="L51" s="3"/>
      <c r="N51" s="3"/>
    </row>
    <row r="52" spans="1:23">
      <c r="B52" s="21" t="s">
        <v>14</v>
      </c>
      <c r="J52" s="3"/>
      <c r="L52" s="3"/>
      <c r="N52" s="3"/>
    </row>
    <row r="53" spans="1:23">
      <c r="B53" s="21" t="s">
        <v>34</v>
      </c>
      <c r="J53" s="3"/>
      <c r="L53" s="3"/>
      <c r="N53" s="3"/>
    </row>
    <row r="54" spans="1:23" ht="25.5" customHeight="1">
      <c r="J54" s="3"/>
      <c r="L54" s="3"/>
      <c r="N54" s="3"/>
    </row>
    <row r="55" spans="1:23" ht="14.25">
      <c r="A55" s="4" t="s">
        <v>15</v>
      </c>
      <c r="U55" s="2">
        <v>4</v>
      </c>
      <c r="V55" s="2">
        <v>5</v>
      </c>
      <c r="W55" s="2">
        <v>6</v>
      </c>
    </row>
    <row r="56" spans="1:23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3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3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355">
        <v>2011</v>
      </c>
      <c r="J58" s="358"/>
      <c r="K58" s="355">
        <v>2012</v>
      </c>
      <c r="L58" s="358"/>
      <c r="M58" s="355">
        <v>2013</v>
      </c>
      <c r="N58" s="358"/>
      <c r="O58" s="388">
        <v>2014</v>
      </c>
      <c r="P58" s="389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3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3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3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3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3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3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355">
        <v>2011</v>
      </c>
      <c r="J74" s="358"/>
      <c r="K74" s="355">
        <v>2012</v>
      </c>
      <c r="L74" s="358"/>
      <c r="M74" s="355">
        <v>2013</v>
      </c>
      <c r="N74" s="354"/>
      <c r="O74" s="355">
        <v>2014</v>
      </c>
      <c r="P74" s="354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04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05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17">
        <v>2009</v>
      </c>
      <c r="F90" s="318"/>
      <c r="G90" s="317">
        <v>2010</v>
      </c>
      <c r="H90" s="318"/>
      <c r="I90" s="317">
        <v>2011</v>
      </c>
      <c r="J90" s="368"/>
      <c r="K90" s="355">
        <v>2012</v>
      </c>
      <c r="L90" s="358"/>
      <c r="M90" s="355">
        <v>2013</v>
      </c>
      <c r="N90" s="354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17">
        <v>2009</v>
      </c>
      <c r="F106" s="336"/>
      <c r="G106" s="317">
        <v>2010</v>
      </c>
      <c r="H106" s="336"/>
      <c r="I106" s="317">
        <v>2011</v>
      </c>
      <c r="J106" s="369"/>
      <c r="K106" s="355">
        <v>2012</v>
      </c>
      <c r="L106" s="354"/>
      <c r="M106" s="355">
        <v>2013</v>
      </c>
      <c r="N106" s="354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27">
        <v>3310</v>
      </c>
      <c r="E7" s="328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29">
        <v>4990.875</v>
      </c>
      <c r="E8" s="328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29">
        <v>8686</v>
      </c>
      <c r="E9" s="328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29">
        <v>10020</v>
      </c>
      <c r="E10" s="328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29">
        <v>169533</v>
      </c>
      <c r="E11" s="328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29">
        <v>82821</v>
      </c>
      <c r="E12" s="328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30">
        <v>7907</v>
      </c>
      <c r="E13" s="331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32">
        <v>43015</v>
      </c>
      <c r="E14" s="328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32">
        <v>6992</v>
      </c>
      <c r="E15" s="328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33">
        <v>20977</v>
      </c>
      <c r="E16" s="334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33">
        <v>78578</v>
      </c>
      <c r="E17" s="335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38">
        <v>14918.8945</v>
      </c>
      <c r="E18" s="339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40">
        <f>SUM(D6:E18)</f>
        <v>455350.76949999999</v>
      </c>
      <c r="E19" s="311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21">
        <v>2008</v>
      </c>
      <c r="E60" s="318"/>
      <c r="F60" s="317">
        <v>2009</v>
      </c>
      <c r="G60" s="318"/>
      <c r="H60" s="317">
        <v>2010</v>
      </c>
      <c r="I60" s="318"/>
      <c r="J60" s="317">
        <v>2011</v>
      </c>
      <c r="K60" s="319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21">
        <v>2008</v>
      </c>
      <c r="E76" s="336"/>
      <c r="F76" s="317">
        <v>2009</v>
      </c>
      <c r="G76" s="336"/>
      <c r="H76" s="317">
        <v>2010</v>
      </c>
      <c r="I76" s="336"/>
      <c r="J76" s="317">
        <v>2011</v>
      </c>
      <c r="K76" s="337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49">
        <v>51937.764000000003</v>
      </c>
      <c r="E19" s="350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10">
        <f>SUM(D6:E19)</f>
        <v>507288.53350000002</v>
      </c>
      <c r="E20" s="311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21">
        <v>2008</v>
      </c>
      <c r="E61" s="318"/>
      <c r="F61" s="317">
        <v>2009</v>
      </c>
      <c r="G61" s="318"/>
      <c r="H61" s="317">
        <v>2010</v>
      </c>
      <c r="I61" s="318"/>
      <c r="J61" s="317">
        <v>2011</v>
      </c>
      <c r="K61" s="319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21">
        <v>2008</v>
      </c>
      <c r="E77" s="336"/>
      <c r="F77" s="317">
        <v>2009</v>
      </c>
      <c r="G77" s="336"/>
      <c r="H77" s="317">
        <v>2010</v>
      </c>
      <c r="I77" s="336"/>
      <c r="J77" s="317">
        <v>2011</v>
      </c>
      <c r="K77" s="337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10">
        <f>SUM(D6:E20)</f>
        <v>530921.64324999996</v>
      </c>
      <c r="E21" s="311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21">
        <v>2008</v>
      </c>
      <c r="E62" s="318"/>
      <c r="F62" s="317">
        <v>2009</v>
      </c>
      <c r="G62" s="318"/>
      <c r="H62" s="317">
        <v>2010</v>
      </c>
      <c r="I62" s="318"/>
      <c r="J62" s="317">
        <v>2011</v>
      </c>
      <c r="K62" s="319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21">
        <v>2008</v>
      </c>
      <c r="E78" s="336"/>
      <c r="F78" s="317">
        <v>2009</v>
      </c>
      <c r="G78" s="336"/>
      <c r="H78" s="317">
        <v>2010</v>
      </c>
      <c r="I78" s="336"/>
      <c r="J78" s="317">
        <v>2011</v>
      </c>
      <c r="K78" s="337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10">
        <f>SUM(D6:E21)</f>
        <v>564156.85824999993</v>
      </c>
      <c r="E22" s="311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55">
        <v>2011</v>
      </c>
      <c r="K31" s="354"/>
      <c r="L31" s="353">
        <v>2012</v>
      </c>
      <c r="M31" s="354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55">
        <v>2011</v>
      </c>
      <c r="K47" s="354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21">
        <v>2008</v>
      </c>
      <c r="E63" s="318"/>
      <c r="F63" s="317">
        <v>2009</v>
      </c>
      <c r="G63" s="318"/>
      <c r="H63" s="317">
        <v>2010</v>
      </c>
      <c r="I63" s="318"/>
      <c r="J63" s="317">
        <v>2011</v>
      </c>
      <c r="K63" s="319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21">
        <v>2008</v>
      </c>
      <c r="E79" s="336"/>
      <c r="F79" s="317">
        <v>2009</v>
      </c>
      <c r="G79" s="336"/>
      <c r="H79" s="317">
        <v>2010</v>
      </c>
      <c r="I79" s="336"/>
      <c r="J79" s="317">
        <v>2011</v>
      </c>
      <c r="K79" s="337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10">
        <f>SUM(D6:E21)</f>
        <v>564156.85824999993</v>
      </c>
      <c r="E23" s="311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55">
        <v>2011</v>
      </c>
      <c r="K32" s="354"/>
      <c r="L32" s="353">
        <v>2012</v>
      </c>
      <c r="M32" s="354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55">
        <v>2011</v>
      </c>
      <c r="K48" s="354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21">
        <v>2008</v>
      </c>
      <c r="E64" s="318"/>
      <c r="F64" s="317">
        <v>2009</v>
      </c>
      <c r="G64" s="318"/>
      <c r="H64" s="317">
        <v>2010</v>
      </c>
      <c r="I64" s="318"/>
      <c r="J64" s="317">
        <v>2011</v>
      </c>
      <c r="K64" s="319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21">
        <v>2008</v>
      </c>
      <c r="E80" s="336"/>
      <c r="F80" s="317">
        <v>2009</v>
      </c>
      <c r="G80" s="336"/>
      <c r="H80" s="317">
        <v>2010</v>
      </c>
      <c r="I80" s="336"/>
      <c r="J80" s="317">
        <v>2011</v>
      </c>
      <c r="K80" s="337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25">
        <v>3602</v>
      </c>
      <c r="E6" s="32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45">
        <v>3310</v>
      </c>
      <c r="E7" s="34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41">
        <v>4990.875</v>
      </c>
      <c r="E8" s="3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41">
        <v>8686</v>
      </c>
      <c r="E9" s="3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41">
        <v>10020</v>
      </c>
      <c r="E10" s="3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41">
        <v>169533</v>
      </c>
      <c r="E11" s="3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41">
        <v>82821</v>
      </c>
      <c r="E12" s="3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3">
        <v>7907</v>
      </c>
      <c r="E13" s="34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32">
        <v>43015</v>
      </c>
      <c r="E14" s="33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32">
        <v>6992</v>
      </c>
      <c r="E15" s="33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47">
        <v>20977</v>
      </c>
      <c r="E16" s="34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47">
        <v>78578</v>
      </c>
      <c r="E17" s="34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3">
        <v>14918.8945</v>
      </c>
      <c r="E18" s="34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1">
        <v>51937.764000000003</v>
      </c>
      <c r="E19" s="35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47">
        <v>23633.109750000003</v>
      </c>
      <c r="E20" s="34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47">
        <v>33235.215000000004</v>
      </c>
      <c r="E21" s="34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47">
        <v>20918</v>
      </c>
      <c r="E22" s="348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10">
        <f>SUM(D6:E23)</f>
        <v>604584.48499999999</v>
      </c>
      <c r="E24" s="311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55">
        <v>2011</v>
      </c>
      <c r="K33" s="354"/>
      <c r="L33" s="353">
        <v>2012</v>
      </c>
      <c r="M33" s="354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55">
        <v>2011</v>
      </c>
      <c r="K49" s="354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21">
        <v>2008</v>
      </c>
      <c r="E65" s="318"/>
      <c r="F65" s="317">
        <v>2009</v>
      </c>
      <c r="G65" s="318"/>
      <c r="H65" s="317">
        <v>2010</v>
      </c>
      <c r="I65" s="318"/>
      <c r="J65" s="317">
        <v>2011</v>
      </c>
      <c r="K65" s="319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21">
        <v>2008</v>
      </c>
      <c r="E81" s="336"/>
      <c r="F81" s="317">
        <v>2009</v>
      </c>
      <c r="G81" s="336"/>
      <c r="H81" s="317">
        <v>2010</v>
      </c>
      <c r="I81" s="336"/>
      <c r="J81" s="317">
        <v>2011</v>
      </c>
      <c r="K81" s="337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4</vt:i4>
      </vt:variant>
    </vt:vector>
  </HeadingPairs>
  <TitlesOfParts>
    <vt:vector size="40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2014-08-26T06:50:37Z</cp:lastPrinted>
  <dcterms:created xsi:type="dcterms:W3CDTF">2011-11-30T04:33:26Z</dcterms:created>
  <dcterms:modified xsi:type="dcterms:W3CDTF">2014-11-25T05:45:54Z</dcterms:modified>
</cp:coreProperties>
</file>