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旧Ｕドライブ\調査係\●係員●\H26\0 管理\01 進捗状況管理\落札情報\"/>
    </mc:Choice>
  </mc:AlternateContent>
  <workbookProtection workbookPassword="CC71" lockStructure="1"/>
  <bookViews>
    <workbookView xWindow="480" yWindow="30" windowWidth="8475" windowHeight="4725"/>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'物品役務調達（随意契約）'!$A$1:$J$76</definedName>
    <definedName name="_xlnm.Print_Area" localSheetId="2">'公共工事調達（競争入札）'!$A$1:$I$2</definedName>
    <definedName name="_xlnm.Print_Area" localSheetId="3">'公共工事調達（随意契約）'!$A$1:$I$2</definedName>
    <definedName name="_xlnm.Print_Area" localSheetId="0">'物品役務調達（競争入札）'!$A$1:$I$7</definedName>
    <definedName name="_xlnm.Print_Area" localSheetId="1">'物品役務調達（随意契約）'!$A$1:$J$76</definedName>
    <definedName name="一般競争入札・指名競争入札の別">'選択リスト（削除不可）'!$A$2:$A$5</definedName>
  </definedNames>
  <calcPr calcId="152511"/>
</workbook>
</file>

<file path=xl/calcChain.xml><?xml version="1.0" encoding="utf-8"?>
<calcChain xmlns="http://schemas.openxmlformats.org/spreadsheetml/2006/main">
  <c r="H2" i="4" l="1"/>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2" i="1"/>
</calcChain>
</file>

<file path=xl/sharedStrings.xml><?xml version="1.0" encoding="utf-8"?>
<sst xmlns="http://schemas.openxmlformats.org/spreadsheetml/2006/main" count="367" uniqueCount="243">
  <si>
    <t>物品役務等の名称及び数量</t>
    <rPh sb="4" eb="5">
      <t>ナド</t>
    </rPh>
    <rPh sb="6" eb="8">
      <t>メイショウ</t>
    </rPh>
    <rPh sb="8" eb="9">
      <t>オヨ</t>
    </rPh>
    <rPh sb="10" eb="12">
      <t>スウリョウ</t>
    </rPh>
    <phoneticPr fontId="2"/>
  </si>
  <si>
    <t>契約を締結した日</t>
    <rPh sb="0" eb="2">
      <t>ケイヤク</t>
    </rPh>
    <rPh sb="3" eb="5">
      <t>テイケツ</t>
    </rPh>
    <rPh sb="7" eb="8">
      <t>ヒ</t>
    </rPh>
    <phoneticPr fontId="2"/>
  </si>
  <si>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</si>
  <si>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</si>
  <si>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</si>
  <si>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</si>
  <si>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02：指名競争入札</t>
  </si>
  <si>
    <t>選択項目（一般競争入札・指名競争入札の別（総合評価の実施））</t>
    <rPh sb="0" eb="2">
      <t>センタク</t>
    </rPh>
    <rPh sb="2" eb="4">
      <t>コウモク</t>
    </rPh>
    <phoneticPr fontId="2"/>
  </si>
  <si>
    <t>01：一般競争入札</t>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</si>
  <si>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</si>
  <si>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</si>
  <si>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03：一般競争入札(総合評価を実施)</t>
    <phoneticPr fontId="2"/>
  </si>
  <si>
    <t>04：指名競争入札(総合評価を実施)</t>
    <phoneticPr fontId="2"/>
  </si>
  <si>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2"/>
  </si>
  <si>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</si>
  <si>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</si>
  <si>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</si>
  <si>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</si>
  <si>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</si>
  <si>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</si>
  <si>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</si>
  <si>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</si>
  <si>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</si>
  <si>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</si>
  <si>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</si>
  <si>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</si>
  <si>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都市緑化の推進及び緑地保全に関する施策の実績分析調査</t>
  </si>
  <si>
    <t>東日本大震災の津波により被災した市町村における市街地整備事業の調査業務</t>
  </si>
  <si>
    <t>コンパクトシティに向けた持続可能な都市機能等の誘導方策に関する調査検討業務</t>
    <rPh sb="9" eb="10">
      <t>ム</t>
    </rPh>
    <rPh sb="12" eb="14">
      <t>ジゾク</t>
    </rPh>
    <rPh sb="14" eb="16">
      <t>カノウ</t>
    </rPh>
    <rPh sb="17" eb="19">
      <t>トシ</t>
    </rPh>
    <rPh sb="19" eb="21">
      <t>キノウ</t>
    </rPh>
    <rPh sb="21" eb="22">
      <t>トウ</t>
    </rPh>
    <rPh sb="23" eb="25">
      <t>ユウドウ</t>
    </rPh>
    <rPh sb="25" eb="27">
      <t>ホウサク</t>
    </rPh>
    <rPh sb="28" eb="29">
      <t>カン</t>
    </rPh>
    <rPh sb="31" eb="33">
      <t>チョウサ</t>
    </rPh>
    <rPh sb="33" eb="35">
      <t>ケントウ</t>
    </rPh>
    <rPh sb="35" eb="37">
      <t>ギョウム</t>
    </rPh>
    <phoneticPr fontId="2"/>
  </si>
  <si>
    <t>都市構造の集約化効果にかかる評価手法・評価ツールに関する検討業務</t>
    <rPh sb="0" eb="2">
      <t>トシ</t>
    </rPh>
    <rPh sb="2" eb="4">
      <t>コウゾウ</t>
    </rPh>
    <rPh sb="5" eb="8">
      <t>シュウヤクカ</t>
    </rPh>
    <rPh sb="8" eb="10">
      <t>コウカ</t>
    </rPh>
    <rPh sb="14" eb="16">
      <t>ヒョウカ</t>
    </rPh>
    <rPh sb="16" eb="18">
      <t>シュホウ</t>
    </rPh>
    <rPh sb="19" eb="21">
      <t>ヒョウカ</t>
    </rPh>
    <rPh sb="25" eb="26">
      <t>カン</t>
    </rPh>
    <rPh sb="28" eb="30">
      <t>ケントウ</t>
    </rPh>
    <rPh sb="30" eb="32">
      <t>ギョウム</t>
    </rPh>
    <phoneticPr fontId="2"/>
  </si>
  <si>
    <t>公共交通指向型都市開発の海外展開に向けた調査・支援業務</t>
    <rPh sb="0" eb="2">
      <t>コウキョウ</t>
    </rPh>
    <rPh sb="2" eb="4">
      <t>コウツウ</t>
    </rPh>
    <rPh sb="4" eb="7">
      <t>シコウガタ</t>
    </rPh>
    <rPh sb="7" eb="9">
      <t>トシ</t>
    </rPh>
    <rPh sb="9" eb="11">
      <t>カイハツ</t>
    </rPh>
    <rPh sb="12" eb="14">
      <t>カイガイ</t>
    </rPh>
    <rPh sb="14" eb="16">
      <t>テンカイ</t>
    </rPh>
    <rPh sb="17" eb="18">
      <t>ム</t>
    </rPh>
    <rPh sb="20" eb="22">
      <t>チョウサ</t>
    </rPh>
    <rPh sb="23" eb="25">
      <t>シエン</t>
    </rPh>
    <rPh sb="25" eb="27">
      <t>ギョウム</t>
    </rPh>
    <phoneticPr fontId="2"/>
  </si>
  <si>
    <t>全国都市交通特性調査に関する検討調査</t>
    <rPh sb="0" eb="2">
      <t>ゼンコク</t>
    </rPh>
    <rPh sb="2" eb="4">
      <t>トシ</t>
    </rPh>
    <rPh sb="4" eb="6">
      <t>コウツウ</t>
    </rPh>
    <rPh sb="6" eb="8">
      <t>トクセイ</t>
    </rPh>
    <rPh sb="8" eb="10">
      <t>チョウサ</t>
    </rPh>
    <rPh sb="11" eb="12">
      <t>カン</t>
    </rPh>
    <rPh sb="14" eb="16">
      <t>ケントウ</t>
    </rPh>
    <rPh sb="16" eb="18">
      <t>チョウサ</t>
    </rPh>
    <phoneticPr fontId="2"/>
  </si>
  <si>
    <t>海外の諸都市における公共交通優先施策等の展開に関する調査分析業務</t>
  </si>
  <si>
    <t>今日の課題に対応した既成市街地の再整備のための土地区画整理事業制度のあり方検討業務</t>
  </si>
  <si>
    <t xml:space="preserve">今日の課題に対応した既成市街地の再整備のための市街地再開発事業制度のあり方検討業務
</t>
  </si>
  <si>
    <t xml:space="preserve">都市における今後のエネルギーの面的利用のあり方に関する検討調査
</t>
  </si>
  <si>
    <t>古都における歴史的風土の保存方策等検討調査</t>
    <rPh sb="8" eb="9">
      <t>テキ</t>
    </rPh>
    <phoneticPr fontId="3"/>
  </si>
  <si>
    <t>平成26年度ヤンゴン中心部における公共交通一体型都市開発の調査業務</t>
    <rPh sb="0" eb="2">
      <t>ヘイセイ</t>
    </rPh>
    <rPh sb="4" eb="6">
      <t>ネンド</t>
    </rPh>
    <rPh sb="10" eb="13">
      <t>チュウシンブ</t>
    </rPh>
    <rPh sb="17" eb="19">
      <t>コウキョウ</t>
    </rPh>
    <rPh sb="19" eb="21">
      <t>コウツウ</t>
    </rPh>
    <rPh sb="21" eb="24">
      <t>イッタイガタ</t>
    </rPh>
    <rPh sb="24" eb="26">
      <t>トシ</t>
    </rPh>
    <rPh sb="26" eb="28">
      <t>カイハツ</t>
    </rPh>
    <rPh sb="29" eb="31">
      <t>チョウサ</t>
    </rPh>
    <rPh sb="31" eb="33">
      <t>ギョウム</t>
    </rPh>
    <phoneticPr fontId="2"/>
  </si>
  <si>
    <t>都市機能集約地域における都市交通のあり方に関する検討調査業務</t>
    <rPh sb="28" eb="30">
      <t>ギョウム</t>
    </rPh>
    <phoneticPr fontId="3"/>
  </si>
  <si>
    <t>都市機能集約地域の交通実態に関する調査業務</t>
    <rPh sb="19" eb="21">
      <t>ギョウム</t>
    </rPh>
    <phoneticPr fontId="3"/>
  </si>
  <si>
    <t>健康・医療・福祉のまちづくりの推進に関する検討業務</t>
    <rPh sb="23" eb="25">
      <t>ギョウム</t>
    </rPh>
    <phoneticPr fontId="2"/>
  </si>
  <si>
    <t>民間施設も含めた公共的空間の活用による安全性等諸機能の確保方策検討業務</t>
    <rPh sb="0" eb="2">
      <t>ミンカン</t>
    </rPh>
    <rPh sb="2" eb="4">
      <t>シセツ</t>
    </rPh>
    <rPh sb="5" eb="6">
      <t>フク</t>
    </rPh>
    <rPh sb="8" eb="10">
      <t>コウキョウ</t>
    </rPh>
    <rPh sb="10" eb="11">
      <t>テキ</t>
    </rPh>
    <rPh sb="11" eb="13">
      <t>クウカン</t>
    </rPh>
    <rPh sb="14" eb="16">
      <t>カツヨウ</t>
    </rPh>
    <rPh sb="19" eb="21">
      <t>アンゼン</t>
    </rPh>
    <rPh sb="21" eb="22">
      <t>セイ</t>
    </rPh>
    <rPh sb="22" eb="23">
      <t>トウ</t>
    </rPh>
    <rPh sb="23" eb="26">
      <t>ショキノウ</t>
    </rPh>
    <rPh sb="27" eb="29">
      <t>カクホ</t>
    </rPh>
    <rPh sb="29" eb="31">
      <t>ホウサク</t>
    </rPh>
    <rPh sb="31" eb="33">
      <t>ケントウ</t>
    </rPh>
    <rPh sb="33" eb="35">
      <t>ギョウム</t>
    </rPh>
    <phoneticPr fontId="2"/>
  </si>
  <si>
    <t>屋上緑化等の施工管理に関する調査</t>
    <rPh sb="0" eb="2">
      <t>オクジョウ</t>
    </rPh>
    <rPh sb="2" eb="4">
      <t>リョクカ</t>
    </rPh>
    <rPh sb="4" eb="5">
      <t>トウ</t>
    </rPh>
    <rPh sb="6" eb="8">
      <t>セコウ</t>
    </rPh>
    <rPh sb="8" eb="10">
      <t>カンリ</t>
    </rPh>
    <rPh sb="11" eb="12">
      <t>カン</t>
    </rPh>
    <rPh sb="14" eb="16">
      <t>チョウサ</t>
    </rPh>
    <phoneticPr fontId="2"/>
  </si>
  <si>
    <t>防災公園計画設計ガイドライン検討調査</t>
  </si>
  <si>
    <t>官民連携による良好な景観形成に資する今後のあり方検討調査</t>
    <rPh sb="15" eb="16">
      <t>シ</t>
    </rPh>
    <rPh sb="18" eb="20">
      <t>コンゴ</t>
    </rPh>
    <rPh sb="23" eb="24">
      <t>カタ</t>
    </rPh>
    <phoneticPr fontId="2"/>
  </si>
  <si>
    <t>屋上緑化・壁面緑化の施工実績及び海外発信に関する検討業務</t>
    <rPh sb="14" eb="15">
      <t>オヨ</t>
    </rPh>
    <rPh sb="16" eb="18">
      <t>カイガイ</t>
    </rPh>
    <rPh sb="18" eb="20">
      <t>ハッシン</t>
    </rPh>
    <rPh sb="21" eb="22">
      <t>カン</t>
    </rPh>
    <rPh sb="24" eb="26">
      <t>ケントウ</t>
    </rPh>
    <rPh sb="26" eb="28">
      <t>ギョウム</t>
    </rPh>
    <phoneticPr fontId="2"/>
  </si>
  <si>
    <t>地方公共団体における都市の生物多様性確保等に関する調査</t>
    <rPh sb="0" eb="2">
      <t>チホウ</t>
    </rPh>
    <rPh sb="2" eb="4">
      <t>コウキョウ</t>
    </rPh>
    <rPh sb="4" eb="6">
      <t>ダンタイ</t>
    </rPh>
    <rPh sb="10" eb="12">
      <t>トシ</t>
    </rPh>
    <rPh sb="13" eb="15">
      <t>セイブツ</t>
    </rPh>
    <rPh sb="15" eb="18">
      <t>タヨウセイ</t>
    </rPh>
    <rPh sb="18" eb="20">
      <t>カクホ</t>
    </rPh>
    <rPh sb="20" eb="21">
      <t>トウ</t>
    </rPh>
    <rPh sb="22" eb="23">
      <t>カン</t>
    </rPh>
    <rPh sb="25" eb="27">
      <t>チョウサ</t>
    </rPh>
    <phoneticPr fontId="2"/>
  </si>
  <si>
    <t>経済社会情勢の変化に対応したみどりのあり方に関する検討調査</t>
    <rPh sb="20" eb="21">
      <t>カタ</t>
    </rPh>
    <rPh sb="22" eb="23">
      <t>カン</t>
    </rPh>
    <rPh sb="25" eb="27">
      <t>ケントウ</t>
    </rPh>
    <rPh sb="27" eb="29">
      <t>チョウサ</t>
    </rPh>
    <phoneticPr fontId="2"/>
  </si>
  <si>
    <t>都市緑化に関する普及啓発事業の展開に関する検討業務</t>
  </si>
  <si>
    <t>都市緑化等による温室効果ガス吸収源対策の推進等に関する調査</t>
    <rPh sb="0" eb="2">
      <t>トシ</t>
    </rPh>
    <rPh sb="2" eb="4">
      <t>リョクカ</t>
    </rPh>
    <rPh sb="4" eb="5">
      <t>トウ</t>
    </rPh>
    <rPh sb="8" eb="10">
      <t>オンシツ</t>
    </rPh>
    <rPh sb="10" eb="12">
      <t>コウカ</t>
    </rPh>
    <rPh sb="14" eb="17">
      <t>キュウシュウゲン</t>
    </rPh>
    <rPh sb="17" eb="19">
      <t>タイサク</t>
    </rPh>
    <rPh sb="20" eb="22">
      <t>スイシン</t>
    </rPh>
    <rPh sb="22" eb="23">
      <t>トウ</t>
    </rPh>
    <rPh sb="24" eb="25">
      <t>カン</t>
    </rPh>
    <rPh sb="27" eb="29">
      <t>チョウサ</t>
    </rPh>
    <phoneticPr fontId="2"/>
  </si>
  <si>
    <t>都市開発事業における景観形成コストの評価等に関する方策検討調査</t>
    <rPh sb="0" eb="2">
      <t>トシ</t>
    </rPh>
    <rPh sb="2" eb="4">
      <t>カイハツ</t>
    </rPh>
    <rPh sb="4" eb="6">
      <t>ジギョウ</t>
    </rPh>
    <rPh sb="10" eb="12">
      <t>ケイカン</t>
    </rPh>
    <rPh sb="12" eb="14">
      <t>ケイセイ</t>
    </rPh>
    <rPh sb="18" eb="20">
      <t>ヒョウカ</t>
    </rPh>
    <rPh sb="20" eb="21">
      <t>トウ</t>
    </rPh>
    <rPh sb="22" eb="23">
      <t>カン</t>
    </rPh>
    <rPh sb="25" eb="27">
      <t>ホウサク</t>
    </rPh>
    <rPh sb="27" eb="29">
      <t>ケントウ</t>
    </rPh>
    <rPh sb="29" eb="31">
      <t>チョウサ</t>
    </rPh>
    <phoneticPr fontId="1"/>
  </si>
  <si>
    <t>官民連携した都市交通システムの海外展開に向けた調査検討・支援業務</t>
  </si>
  <si>
    <t>集約型都市構造の実現に向けた土地利用誘導方策に関する検討調査業務</t>
    <rPh sb="30" eb="32">
      <t>ギョウム</t>
    </rPh>
    <phoneticPr fontId="3"/>
  </si>
  <si>
    <t>都市交通調査の簡易化に向けた携帯電話の活用に関する検討調査</t>
    <rPh sb="0" eb="2">
      <t>トシ</t>
    </rPh>
    <rPh sb="2" eb="4">
      <t>コウツウ</t>
    </rPh>
    <rPh sb="4" eb="6">
      <t>チョウサ</t>
    </rPh>
    <rPh sb="7" eb="9">
      <t>カンイ</t>
    </rPh>
    <rPh sb="9" eb="10">
      <t>カ</t>
    </rPh>
    <rPh sb="11" eb="12">
      <t>ム</t>
    </rPh>
    <rPh sb="14" eb="16">
      <t>ケイタイ</t>
    </rPh>
    <rPh sb="16" eb="18">
      <t>デンワ</t>
    </rPh>
    <rPh sb="19" eb="21">
      <t>カツヨウ</t>
    </rPh>
    <rPh sb="22" eb="23">
      <t>カン</t>
    </rPh>
    <rPh sb="25" eb="27">
      <t>ケントウ</t>
    </rPh>
    <rPh sb="27" eb="29">
      <t>チョウサ</t>
    </rPh>
    <phoneticPr fontId="2"/>
  </si>
  <si>
    <t>大規模都市開発に伴う交通施設の需要予測方法に関する検討調査業務</t>
    <rPh sb="29" eb="31">
      <t>ギョウム</t>
    </rPh>
    <phoneticPr fontId="2"/>
  </si>
  <si>
    <t>平成26年度 総合的な宅地の安全評価に関する検討調査業務</t>
  </si>
  <si>
    <t>補助金に依存しない自立的・継続的な公民連携まちづくり活動の更なる展開を図るための基礎的調査</t>
  </si>
  <si>
    <t>新たな都市基盤の整備・管理手法及び海外への情報発信方策に係る検討調査</t>
  </si>
  <si>
    <t>特定都市再生緊急整備地域等における都市開発事業の事業収支等の時系列分析に係る調査</t>
  </si>
  <si>
    <t>地域における民間都市開発事業の促進のための金融連携基盤の構築に向けた調査</t>
  </si>
  <si>
    <t>今後の望ましい都市交通調査手法に関する検討調査</t>
    <rPh sb="0" eb="2">
      <t>コンゴ</t>
    </rPh>
    <rPh sb="3" eb="4">
      <t>ノゾ</t>
    </rPh>
    <rPh sb="7" eb="9">
      <t>トシ</t>
    </rPh>
    <rPh sb="9" eb="11">
      <t>コウツウ</t>
    </rPh>
    <rPh sb="11" eb="13">
      <t>チョウサ</t>
    </rPh>
    <rPh sb="13" eb="15">
      <t>シュホウ</t>
    </rPh>
    <rPh sb="16" eb="17">
      <t>カン</t>
    </rPh>
    <rPh sb="19" eb="21">
      <t>ケントウ</t>
    </rPh>
    <rPh sb="21" eb="23">
      <t>チョウサ</t>
    </rPh>
    <phoneticPr fontId="2"/>
  </si>
  <si>
    <t>都市公園の維持管理・更新等に係る情報の収集・蓄積のあり方についての検討調査</t>
    <rPh sb="0" eb="2">
      <t>トシ</t>
    </rPh>
    <rPh sb="2" eb="4">
      <t>コウエン</t>
    </rPh>
    <rPh sb="5" eb="7">
      <t>イジ</t>
    </rPh>
    <rPh sb="7" eb="9">
      <t>カンリ</t>
    </rPh>
    <rPh sb="10" eb="12">
      <t>コウシン</t>
    </rPh>
    <rPh sb="12" eb="13">
      <t>トウ</t>
    </rPh>
    <rPh sb="14" eb="15">
      <t>カカ</t>
    </rPh>
    <rPh sb="16" eb="18">
      <t>ジョウホウ</t>
    </rPh>
    <rPh sb="19" eb="21">
      <t>シュウシュウ</t>
    </rPh>
    <rPh sb="22" eb="24">
      <t>チクセキ</t>
    </rPh>
    <rPh sb="27" eb="28">
      <t>カタ</t>
    </rPh>
    <rPh sb="33" eb="35">
      <t>ケントウ</t>
    </rPh>
    <rPh sb="35" eb="37">
      <t>チョウサ</t>
    </rPh>
    <phoneticPr fontId="3"/>
  </si>
  <si>
    <t>子育て支援・高齢社会への対応等に資する公園緑地の活用方策検討調査</t>
    <rPh sb="0" eb="2">
      <t>コソダ</t>
    </rPh>
    <rPh sb="3" eb="5">
      <t>シエン</t>
    </rPh>
    <rPh sb="6" eb="8">
      <t>コウレイ</t>
    </rPh>
    <rPh sb="8" eb="10">
      <t>シャカイ</t>
    </rPh>
    <rPh sb="12" eb="14">
      <t>タイオウ</t>
    </rPh>
    <rPh sb="14" eb="15">
      <t>トウ</t>
    </rPh>
    <rPh sb="16" eb="17">
      <t>シ</t>
    </rPh>
    <rPh sb="19" eb="21">
      <t>コウエン</t>
    </rPh>
    <rPh sb="21" eb="23">
      <t>リョクチ</t>
    </rPh>
    <rPh sb="24" eb="26">
      <t>カツヨウ</t>
    </rPh>
    <rPh sb="26" eb="28">
      <t>ホウサク</t>
    </rPh>
    <rPh sb="28" eb="30">
      <t>ケントウ</t>
    </rPh>
    <rPh sb="30" eb="32">
      <t>チョウサ</t>
    </rPh>
    <phoneticPr fontId="3"/>
  </si>
  <si>
    <t>都市公園利用実態調査</t>
    <rPh sb="0" eb="2">
      <t>トシ</t>
    </rPh>
    <rPh sb="2" eb="4">
      <t>コウエン</t>
    </rPh>
    <rPh sb="4" eb="6">
      <t>リヨウ</t>
    </rPh>
    <rPh sb="6" eb="8">
      <t>ジッタイ</t>
    </rPh>
    <rPh sb="8" eb="10">
      <t>チョウサ</t>
    </rPh>
    <phoneticPr fontId="3"/>
  </si>
  <si>
    <t>公園緑地工事積算体系の施工パッケージ型積算方式の運用に係る更新等検討調査業務</t>
  </si>
  <si>
    <t>国営公園の運営維持管理に関する調査検討業務</t>
  </si>
  <si>
    <t>都市公園における安全管理等に関する検討調査</t>
  </si>
  <si>
    <t>都市の諸課題に対応した今後のオープンスペースの確保及びマネジメント等検討調査</t>
  </si>
  <si>
    <t>連続立体交差事業と一体的に実施する駅周辺整備のあり方に関する検討業務</t>
    <rPh sb="0" eb="2">
      <t>レンゾク</t>
    </rPh>
    <rPh sb="2" eb="4">
      <t>リッタイ</t>
    </rPh>
    <rPh sb="4" eb="6">
      <t>コウサ</t>
    </rPh>
    <rPh sb="6" eb="8">
      <t>ジギョウ</t>
    </rPh>
    <rPh sb="9" eb="12">
      <t>イッタイテキ</t>
    </rPh>
    <rPh sb="13" eb="15">
      <t>ジッシ</t>
    </rPh>
    <rPh sb="17" eb="20">
      <t>エキシュウヘン</t>
    </rPh>
    <rPh sb="20" eb="22">
      <t>セイビ</t>
    </rPh>
    <rPh sb="25" eb="26">
      <t>カタ</t>
    </rPh>
    <rPh sb="27" eb="28">
      <t>カン</t>
    </rPh>
    <rPh sb="30" eb="32">
      <t>ケントウ</t>
    </rPh>
    <rPh sb="32" eb="34">
      <t>ギョウム</t>
    </rPh>
    <phoneticPr fontId="3"/>
  </si>
  <si>
    <t>都市機能集約地域におけるBRT等導入にむけた交通施設のあり方に関する調査検討業務</t>
    <rPh sb="0" eb="2">
      <t>トシ</t>
    </rPh>
    <rPh sb="2" eb="4">
      <t>キノウ</t>
    </rPh>
    <rPh sb="4" eb="6">
      <t>シュウヤク</t>
    </rPh>
    <rPh sb="6" eb="8">
      <t>チイキ</t>
    </rPh>
    <rPh sb="15" eb="16">
      <t>トウ</t>
    </rPh>
    <rPh sb="16" eb="18">
      <t>ドウニュウ</t>
    </rPh>
    <rPh sb="22" eb="24">
      <t>コウツウ</t>
    </rPh>
    <rPh sb="24" eb="26">
      <t>シセツ</t>
    </rPh>
    <rPh sb="29" eb="30">
      <t>カタ</t>
    </rPh>
    <rPh sb="31" eb="32">
      <t>カン</t>
    </rPh>
    <rPh sb="34" eb="36">
      <t>チョウサ</t>
    </rPh>
    <rPh sb="36" eb="38">
      <t>ケントウ</t>
    </rPh>
    <rPh sb="38" eb="40">
      <t>ギョウム</t>
    </rPh>
    <phoneticPr fontId="3"/>
  </si>
  <si>
    <t>地下街の防災対策推進に関する検討調査業務</t>
    <rPh sb="0" eb="3">
      <t>チカガイ</t>
    </rPh>
    <rPh sb="4" eb="6">
      <t>ボウサイ</t>
    </rPh>
    <rPh sb="6" eb="8">
      <t>タイサク</t>
    </rPh>
    <rPh sb="8" eb="10">
      <t>スイシン</t>
    </rPh>
    <rPh sb="11" eb="12">
      <t>カン</t>
    </rPh>
    <rPh sb="14" eb="16">
      <t>ケントウ</t>
    </rPh>
    <rPh sb="16" eb="18">
      <t>チョウサ</t>
    </rPh>
    <rPh sb="18" eb="20">
      <t>ギョウム</t>
    </rPh>
    <phoneticPr fontId="3"/>
  </si>
  <si>
    <t>鉄道沿線まちづくりの推進方策に関する検討業務</t>
    <rPh sb="0" eb="2">
      <t>テツドウ</t>
    </rPh>
    <rPh sb="2" eb="4">
      <t>エンセン</t>
    </rPh>
    <rPh sb="10" eb="12">
      <t>スイシン</t>
    </rPh>
    <rPh sb="12" eb="14">
      <t>ホウサク</t>
    </rPh>
    <rPh sb="15" eb="16">
      <t>カン</t>
    </rPh>
    <rPh sb="18" eb="20">
      <t>ケントウ</t>
    </rPh>
    <rPh sb="20" eb="22">
      <t>ギョウム</t>
    </rPh>
    <phoneticPr fontId="3"/>
  </si>
  <si>
    <t>観光地における交通対策に関する検討調査業務</t>
    <rPh sb="0" eb="3">
      <t>カンコウチ</t>
    </rPh>
    <rPh sb="7" eb="9">
      <t>コウツウ</t>
    </rPh>
    <rPh sb="9" eb="11">
      <t>タイサク</t>
    </rPh>
    <rPh sb="12" eb="13">
      <t>カン</t>
    </rPh>
    <rPh sb="15" eb="17">
      <t>ケントウ</t>
    </rPh>
    <rPh sb="17" eb="19">
      <t>チョウサ</t>
    </rPh>
    <rPh sb="19" eb="21">
      <t>ギョウム</t>
    </rPh>
    <phoneticPr fontId="3"/>
  </si>
  <si>
    <t>国際競争力強化にむけた地域特性をふまえたリニア中央新幹線駅周辺整備に関する検討業務</t>
    <rPh sb="0" eb="2">
      <t>コクサイ</t>
    </rPh>
    <rPh sb="2" eb="5">
      <t>キョウソウリョク</t>
    </rPh>
    <rPh sb="5" eb="7">
      <t>キョウカ</t>
    </rPh>
    <rPh sb="11" eb="13">
      <t>チイキ</t>
    </rPh>
    <rPh sb="13" eb="15">
      <t>トクセイ</t>
    </rPh>
    <rPh sb="23" eb="25">
      <t>チュウオウ</t>
    </rPh>
    <rPh sb="25" eb="28">
      <t>シンカンセン</t>
    </rPh>
    <rPh sb="28" eb="29">
      <t>エキ</t>
    </rPh>
    <rPh sb="29" eb="31">
      <t>シュウヘン</t>
    </rPh>
    <rPh sb="31" eb="33">
      <t>セイビ</t>
    </rPh>
    <rPh sb="34" eb="35">
      <t>カン</t>
    </rPh>
    <rPh sb="37" eb="39">
      <t>ケントウ</t>
    </rPh>
    <rPh sb="39" eb="41">
      <t>ギョウム</t>
    </rPh>
    <phoneticPr fontId="3"/>
  </si>
  <si>
    <t>平成２６年度ベトナムにおける環境共生型都市開発の評価指標の調査・検討業務</t>
  </si>
  <si>
    <t>平成２６年度ベトナムにおける環境共生型都市開発の推進に関する調査業務</t>
  </si>
  <si>
    <t>平成２６年度テレワーク推進調査（テレワーク人口実態調査・展開拠点構築検討調査）</t>
    <rPh sb="0" eb="2">
      <t>ヘイセイ</t>
    </rPh>
    <rPh sb="4" eb="6">
      <t>ネンド</t>
    </rPh>
    <rPh sb="11" eb="13">
      <t>スイシン</t>
    </rPh>
    <rPh sb="13" eb="15">
      <t>チョウサ</t>
    </rPh>
    <rPh sb="21" eb="23">
      <t>ジンコウ</t>
    </rPh>
    <rPh sb="23" eb="25">
      <t>ジッタイ</t>
    </rPh>
    <rPh sb="25" eb="27">
      <t>チョウサ</t>
    </rPh>
    <rPh sb="28" eb="30">
      <t>テンカイ</t>
    </rPh>
    <rPh sb="30" eb="32">
      <t>キョテン</t>
    </rPh>
    <rPh sb="32" eb="34">
      <t>コウチク</t>
    </rPh>
    <rPh sb="34" eb="36">
      <t>ケントウ</t>
    </rPh>
    <rPh sb="36" eb="38">
      <t>チョウサ</t>
    </rPh>
    <phoneticPr fontId="3"/>
  </si>
  <si>
    <t>平成２６年度　日本の都市開発の海外における発信方法の検討業務</t>
  </si>
  <si>
    <t xml:space="preserve">海外における都市開発事業の動向及び我が国事業者の海外展開支援方策の調査・検討業務
</t>
  </si>
  <si>
    <t>平成２６年度　サイエンスシティの取組に関する効果的な海外情報発信方策のあり方に関する調査検討業務</t>
  </si>
  <si>
    <t>高齢化を踏まえた大都市圏縁辺部における都市機能の適切な配置のあり方に関する調査検討業務</t>
    <rPh sb="0" eb="3">
      <t>コウレイカ</t>
    </rPh>
    <rPh sb="4" eb="5">
      <t>フ</t>
    </rPh>
    <rPh sb="8" eb="12">
      <t>ダイトシケン</t>
    </rPh>
    <rPh sb="12" eb="14">
      <t>エンペン</t>
    </rPh>
    <rPh sb="14" eb="15">
      <t>ブ</t>
    </rPh>
    <rPh sb="19" eb="21">
      <t>トシ</t>
    </rPh>
    <rPh sb="21" eb="23">
      <t>キノウ</t>
    </rPh>
    <rPh sb="24" eb="26">
      <t>テキセツ</t>
    </rPh>
    <rPh sb="27" eb="29">
      <t>ハイチ</t>
    </rPh>
    <rPh sb="32" eb="33">
      <t>カタ</t>
    </rPh>
    <rPh sb="34" eb="35">
      <t>カン</t>
    </rPh>
    <rPh sb="37" eb="39">
      <t>チョウサ</t>
    </rPh>
    <rPh sb="39" eb="41">
      <t>ケントウ</t>
    </rPh>
    <rPh sb="41" eb="43">
      <t>ギョウム</t>
    </rPh>
    <phoneticPr fontId="3"/>
  </si>
  <si>
    <t>ビッグデータを活用した都市機能の高度化に関する検討業務</t>
  </si>
  <si>
    <t>鉄道新駅及びインターチェンジの設置に伴う都市整備等を利活用した大都市圏整備のあり方に関する検討業務</t>
    <rPh sb="0" eb="2">
      <t>テツドウ</t>
    </rPh>
    <phoneticPr fontId="3"/>
  </si>
  <si>
    <t>平成26年度琵琶湖の総合的な保全の推進に関する調査検討業務</t>
  </si>
  <si>
    <t>平成２６年度不動産見本市プロモーションに関する企画提案・運営遂行業務</t>
  </si>
  <si>
    <t>首都圏の都市環境インフラのグランドデザインの進展に向けた検討調査業務</t>
    <rPh sb="0" eb="3">
      <t>シュトケン</t>
    </rPh>
    <rPh sb="4" eb="6">
      <t>トシ</t>
    </rPh>
    <rPh sb="6" eb="8">
      <t>カンキョウ</t>
    </rPh>
    <rPh sb="22" eb="24">
      <t>シンテン</t>
    </rPh>
    <rPh sb="25" eb="26">
      <t>ム</t>
    </rPh>
    <rPh sb="28" eb="30">
      <t>ケントウ</t>
    </rPh>
    <rPh sb="30" eb="32">
      <t>チョウサ</t>
    </rPh>
    <rPh sb="32" eb="34">
      <t>ギョウム</t>
    </rPh>
    <phoneticPr fontId="3"/>
  </si>
  <si>
    <t>災害時の事業継続を踏まえたエネルギーの面的利用検討業務</t>
    <rPh sb="25" eb="27">
      <t>ギョウム</t>
    </rPh>
    <phoneticPr fontId="3"/>
  </si>
  <si>
    <t>流通業務団地の再整備等促進方策検討業務</t>
    <rPh sb="10" eb="11">
      <t>トウ</t>
    </rPh>
    <rPh sb="11" eb="13">
      <t>ソクシン</t>
    </rPh>
    <phoneticPr fontId="3"/>
  </si>
  <si>
    <t>既成市街地の街区再編による都市機能更新検討調査業務</t>
  </si>
  <si>
    <t>都市機能立地支援事業・都市再構築戦略事業の事業効果検討業務</t>
  </si>
  <si>
    <t>戦略的市街地整備に向けた市街地整備の将来像検討調査</t>
  </si>
  <si>
    <t>都市機能の集積状況に係る調査分析業務</t>
  </si>
  <si>
    <t>区画整理事業における立体換地制度等の活用方策検討業務</t>
  </si>
  <si>
    <t>市町村による「まちづくり」における関連施策の連携執行状況調査</t>
    <rPh sb="0" eb="3">
      <t>シチョウソン</t>
    </rPh>
    <rPh sb="17" eb="19">
      <t>カンレン</t>
    </rPh>
    <rPh sb="19" eb="21">
      <t>シサク</t>
    </rPh>
    <rPh sb="22" eb="24">
      <t>レンケイ</t>
    </rPh>
    <rPh sb="24" eb="26">
      <t>シッコウ</t>
    </rPh>
    <rPh sb="26" eb="28">
      <t>ジョウキョウ</t>
    </rPh>
    <rPh sb="28" eb="30">
      <t>チョウサ</t>
    </rPh>
    <phoneticPr fontId="3"/>
  </si>
  <si>
    <t>大規模地震発生時における帰宅困難者対策の推進方策検討調査</t>
    <rPh sb="0" eb="3">
      <t>ダイキボ</t>
    </rPh>
    <rPh sb="3" eb="5">
      <t>ジシン</t>
    </rPh>
    <rPh sb="5" eb="7">
      <t>ハッセイ</t>
    </rPh>
    <rPh sb="7" eb="8">
      <t>ジ</t>
    </rPh>
    <rPh sb="12" eb="14">
      <t>キタク</t>
    </rPh>
    <rPh sb="14" eb="16">
      <t>コンナン</t>
    </rPh>
    <rPh sb="16" eb="17">
      <t>シャ</t>
    </rPh>
    <rPh sb="17" eb="19">
      <t>タイサク</t>
    </rPh>
    <rPh sb="20" eb="22">
      <t>スイシン</t>
    </rPh>
    <rPh sb="22" eb="24">
      <t>ホウサク</t>
    </rPh>
    <rPh sb="24" eb="26">
      <t>ケントウ</t>
    </rPh>
    <rPh sb="26" eb="28">
      <t>チョウサ</t>
    </rPh>
    <phoneticPr fontId="3"/>
  </si>
  <si>
    <t>平成26年度 大都市災害からの早期回復に向けた都市づくり方策検討調査</t>
  </si>
  <si>
    <t>平成26年度 ビッグデータを活用した都市防災対策検討調査</t>
  </si>
  <si>
    <t>自転車交通の利用促進施策の評価等に関する検討業務</t>
    <rPh sb="0" eb="3">
      <t>ジテンシャ</t>
    </rPh>
    <rPh sb="3" eb="5">
      <t>コウツウ</t>
    </rPh>
    <rPh sb="6" eb="8">
      <t>リヨウ</t>
    </rPh>
    <rPh sb="8" eb="10">
      <t>ソクシン</t>
    </rPh>
    <rPh sb="10" eb="12">
      <t>セサク</t>
    </rPh>
    <rPh sb="13" eb="15">
      <t>ヒョウカ</t>
    </rPh>
    <rPh sb="15" eb="16">
      <t>トウ</t>
    </rPh>
    <rPh sb="17" eb="18">
      <t>カン</t>
    </rPh>
    <rPh sb="20" eb="22">
      <t>ケントウ</t>
    </rPh>
    <rPh sb="22" eb="24">
      <t>ギョウム</t>
    </rPh>
    <phoneticPr fontId="2"/>
  </si>
  <si>
    <t>機械式立体駐車場の安全性向上に向けた検討調査業務</t>
    <rPh sb="0" eb="3">
      <t>キカイシキ</t>
    </rPh>
    <rPh sb="3" eb="5">
      <t>リッタイ</t>
    </rPh>
    <rPh sb="5" eb="8">
      <t>チュウシャジョウ</t>
    </rPh>
    <rPh sb="9" eb="12">
      <t>アンゼンセイ</t>
    </rPh>
    <rPh sb="12" eb="14">
      <t>コウジョウ</t>
    </rPh>
    <rPh sb="15" eb="16">
      <t>ム</t>
    </rPh>
    <rPh sb="18" eb="20">
      <t>ケントウ</t>
    </rPh>
    <rPh sb="20" eb="22">
      <t>チョウサ</t>
    </rPh>
    <rPh sb="22" eb="24">
      <t>ギョウム</t>
    </rPh>
    <phoneticPr fontId="2"/>
  </si>
  <si>
    <t>都市空間の魅力増進の推進体制に係る基礎的調査</t>
    <rPh sb="0" eb="2">
      <t>トシ</t>
    </rPh>
    <rPh sb="2" eb="4">
      <t>クウカン</t>
    </rPh>
    <rPh sb="5" eb="7">
      <t>ミリョク</t>
    </rPh>
    <rPh sb="7" eb="9">
      <t>ゾウシン</t>
    </rPh>
    <rPh sb="10" eb="12">
      <t>スイシン</t>
    </rPh>
    <rPh sb="12" eb="14">
      <t>タイセイ</t>
    </rPh>
    <rPh sb="15" eb="16">
      <t>カカ</t>
    </rPh>
    <rPh sb="17" eb="20">
      <t>キソテキ</t>
    </rPh>
    <rPh sb="20" eb="22">
      <t>チョウサ</t>
    </rPh>
    <phoneticPr fontId="2"/>
  </si>
  <si>
    <t>（株）野村総合研究所</t>
    <rPh sb="0" eb="3">
      <t>カブ</t>
    </rPh>
    <rPh sb="3" eb="5">
      <t>ノムラ</t>
    </rPh>
    <rPh sb="5" eb="7">
      <t>ソウゴウ</t>
    </rPh>
    <rPh sb="7" eb="10">
      <t>ケンキュウショ</t>
    </rPh>
    <phoneticPr fontId="3"/>
  </si>
  <si>
    <t>（株）日建設計総合研究所</t>
    <rPh sb="0" eb="3">
      <t>カブ</t>
    </rPh>
    <rPh sb="3" eb="5">
      <t>ニッケン</t>
    </rPh>
    <rPh sb="5" eb="7">
      <t>セッケイ</t>
    </rPh>
    <rPh sb="7" eb="9">
      <t>ソウゴウ</t>
    </rPh>
    <rPh sb="9" eb="12">
      <t>ケンキュウショ</t>
    </rPh>
    <phoneticPr fontId="3"/>
  </si>
  <si>
    <t>（一財）計量計画研究所</t>
    <rPh sb="1" eb="2">
      <t>イチ</t>
    </rPh>
    <rPh sb="2" eb="3">
      <t>ザイ</t>
    </rPh>
    <rPh sb="4" eb="6">
      <t>ケイリョウ</t>
    </rPh>
    <rPh sb="6" eb="8">
      <t>ケイカク</t>
    </rPh>
    <rPh sb="8" eb="11">
      <t>ケンキュウショ</t>
    </rPh>
    <phoneticPr fontId="3"/>
  </si>
  <si>
    <t>（株）スペースビジョン研究所</t>
    <rPh sb="0" eb="3">
      <t>カブ</t>
    </rPh>
    <rPh sb="11" eb="14">
      <t>ケンキュウショ</t>
    </rPh>
    <phoneticPr fontId="3"/>
  </si>
  <si>
    <t>（公財）都市づくりパブリックデザインセンター</t>
    <rPh sb="1" eb="3">
      <t>コウザイ</t>
    </rPh>
    <rPh sb="4" eb="6">
      <t>トシ</t>
    </rPh>
    <phoneticPr fontId="3"/>
  </si>
  <si>
    <t>(株)エイト日本技術開発　東京支社</t>
    <rPh sb="0" eb="3">
      <t>カブ</t>
    </rPh>
    <rPh sb="6" eb="8">
      <t>ニホン</t>
    </rPh>
    <rPh sb="8" eb="10">
      <t>ギジュツ</t>
    </rPh>
    <rPh sb="10" eb="12">
      <t>カイハツ</t>
    </rPh>
    <rPh sb="13" eb="15">
      <t>トウキョウ</t>
    </rPh>
    <rPh sb="15" eb="17">
      <t>シシャ</t>
    </rPh>
    <phoneticPr fontId="3"/>
  </si>
  <si>
    <t>（公財）都市緑化機構</t>
    <rPh sb="1" eb="3">
      <t>コウザイ</t>
    </rPh>
    <rPh sb="4" eb="6">
      <t>トシ</t>
    </rPh>
    <rPh sb="6" eb="8">
      <t>リョクカ</t>
    </rPh>
    <rPh sb="8" eb="10">
      <t>キコウ</t>
    </rPh>
    <phoneticPr fontId="3"/>
  </si>
  <si>
    <t>(株)都市環境研究所</t>
    <rPh sb="0" eb="3">
      <t>カブ</t>
    </rPh>
    <rPh sb="3" eb="5">
      <t>トシ</t>
    </rPh>
    <rPh sb="5" eb="7">
      <t>カンキョウ</t>
    </rPh>
    <rPh sb="7" eb="10">
      <t>ケンキュウショ</t>
    </rPh>
    <phoneticPr fontId="3"/>
  </si>
  <si>
    <t>（一財）日本緑化センター</t>
    <rPh sb="1" eb="2">
      <t>イチ</t>
    </rPh>
    <rPh sb="2" eb="3">
      <t>ザイ</t>
    </rPh>
    <rPh sb="4" eb="6">
      <t>ニホン</t>
    </rPh>
    <rPh sb="6" eb="8">
      <t>リョッカ</t>
    </rPh>
    <phoneticPr fontId="3"/>
  </si>
  <si>
    <t>（公財）都市緑化機構</t>
    <rPh sb="1" eb="3">
      <t>コウザイ</t>
    </rPh>
    <rPh sb="4" eb="6">
      <t>トシ</t>
    </rPh>
    <rPh sb="6" eb="8">
      <t>リョッカ</t>
    </rPh>
    <rPh sb="8" eb="10">
      <t>キコウ</t>
    </rPh>
    <phoneticPr fontId="3"/>
  </si>
  <si>
    <t>(株)アルメックＶＰＩ</t>
    <rPh sb="0" eb="3">
      <t>カブ</t>
    </rPh>
    <phoneticPr fontId="3"/>
  </si>
  <si>
    <t>(株)日建設計総合研究所</t>
    <rPh sb="0" eb="3">
      <t>カブ</t>
    </rPh>
    <rPh sb="3" eb="5">
      <t>ニッケン</t>
    </rPh>
    <rPh sb="5" eb="7">
      <t>セッケイ</t>
    </rPh>
    <rPh sb="7" eb="9">
      <t>ソウゴウ</t>
    </rPh>
    <rPh sb="9" eb="12">
      <t>ケンキュウショ</t>
    </rPh>
    <phoneticPr fontId="3"/>
  </si>
  <si>
    <t>(株)三菱総合研究所</t>
    <rPh sb="0" eb="3">
      <t>カブ</t>
    </rPh>
    <rPh sb="3" eb="5">
      <t>ミツビシ</t>
    </rPh>
    <rPh sb="5" eb="7">
      <t>ソウゴウ</t>
    </rPh>
    <rPh sb="7" eb="10">
      <t>ケンキュウショ</t>
    </rPh>
    <phoneticPr fontId="3"/>
  </si>
  <si>
    <t>パシフィックコンサルタンツ(株)　首都圏本社</t>
    <rPh sb="13" eb="16">
      <t>カブ</t>
    </rPh>
    <rPh sb="17" eb="20">
      <t>シュトケン</t>
    </rPh>
    <rPh sb="20" eb="22">
      <t>ホンシャ</t>
    </rPh>
    <phoneticPr fontId="3"/>
  </si>
  <si>
    <t>（一財）日本不動産研究所</t>
    <rPh sb="1" eb="2">
      <t>イチ</t>
    </rPh>
    <rPh sb="2" eb="3">
      <t>ザイ</t>
    </rPh>
    <rPh sb="4" eb="6">
      <t>ニホン</t>
    </rPh>
    <rPh sb="6" eb="9">
      <t>フドウサン</t>
    </rPh>
    <rPh sb="9" eb="12">
      <t>ケンキュウショ</t>
    </rPh>
    <phoneticPr fontId="3"/>
  </si>
  <si>
    <t>野村證券（株）</t>
    <rPh sb="0" eb="2">
      <t>ノムラ</t>
    </rPh>
    <rPh sb="2" eb="4">
      <t>ショウケン</t>
    </rPh>
    <rPh sb="4" eb="7">
      <t>カブ</t>
    </rPh>
    <phoneticPr fontId="3"/>
  </si>
  <si>
    <t>日本工営(株)　東京支店</t>
    <rPh sb="0" eb="2">
      <t>ニホン</t>
    </rPh>
    <rPh sb="2" eb="4">
      <t>コウエイ</t>
    </rPh>
    <rPh sb="4" eb="7">
      <t>カブ</t>
    </rPh>
    <rPh sb="8" eb="10">
      <t>トウキョウ</t>
    </rPh>
    <rPh sb="10" eb="12">
      <t>シテン</t>
    </rPh>
    <phoneticPr fontId="3"/>
  </si>
  <si>
    <t>（一社）日本公園緑地協会</t>
    <rPh sb="1" eb="2">
      <t>イチ</t>
    </rPh>
    <rPh sb="2" eb="3">
      <t>シャ</t>
    </rPh>
    <rPh sb="4" eb="6">
      <t>ニホン</t>
    </rPh>
    <rPh sb="6" eb="8">
      <t>コウエン</t>
    </rPh>
    <rPh sb="8" eb="10">
      <t>リョクチ</t>
    </rPh>
    <rPh sb="10" eb="12">
      <t>キョウカイ</t>
    </rPh>
    <phoneticPr fontId="3"/>
  </si>
  <si>
    <t>（一財）公園財団</t>
    <rPh sb="1" eb="2">
      <t>イチ</t>
    </rPh>
    <rPh sb="2" eb="3">
      <t>ザイ</t>
    </rPh>
    <rPh sb="4" eb="6">
      <t>コウエン</t>
    </rPh>
    <rPh sb="6" eb="8">
      <t>ザイダン</t>
    </rPh>
    <phoneticPr fontId="3"/>
  </si>
  <si>
    <t>（一財）日本緑化センター</t>
    <rPh sb="1" eb="2">
      <t>イチ</t>
    </rPh>
    <rPh sb="2" eb="3">
      <t>ザイ</t>
    </rPh>
    <rPh sb="4" eb="6">
      <t>ニホン</t>
    </rPh>
    <rPh sb="6" eb="8">
      <t>リョクカ</t>
    </rPh>
    <phoneticPr fontId="3"/>
  </si>
  <si>
    <t>(株)創建　東京本社</t>
    <rPh sb="0" eb="3">
      <t>カブ</t>
    </rPh>
    <rPh sb="3" eb="5">
      <t>ソウケン</t>
    </rPh>
    <rPh sb="6" eb="8">
      <t>トウキョウ</t>
    </rPh>
    <rPh sb="8" eb="10">
      <t>ホンシャ</t>
    </rPh>
    <phoneticPr fontId="3"/>
  </si>
  <si>
    <t>(株)野村総合研究所</t>
    <rPh sb="0" eb="3">
      <t>カブ</t>
    </rPh>
    <rPh sb="3" eb="5">
      <t>ノムラ</t>
    </rPh>
    <rPh sb="5" eb="7">
      <t>ソウゴウ</t>
    </rPh>
    <rPh sb="7" eb="10">
      <t>ケンキュウショ</t>
    </rPh>
    <phoneticPr fontId="3"/>
  </si>
  <si>
    <t>(株)価値総合研究所</t>
    <rPh sb="0" eb="3">
      <t>カブ</t>
    </rPh>
    <rPh sb="3" eb="5">
      <t>カチ</t>
    </rPh>
    <rPh sb="5" eb="7">
      <t>ソウゴウ</t>
    </rPh>
    <rPh sb="7" eb="10">
      <t>ケンキュウショ</t>
    </rPh>
    <phoneticPr fontId="3"/>
  </si>
  <si>
    <t>(株)日水コン　東京支所</t>
    <rPh sb="0" eb="3">
      <t>カブ</t>
    </rPh>
    <rPh sb="3" eb="5">
      <t>ニッスイ</t>
    </rPh>
    <rPh sb="8" eb="10">
      <t>トウキョウ</t>
    </rPh>
    <rPh sb="10" eb="12">
      <t>シショ</t>
    </rPh>
    <phoneticPr fontId="3"/>
  </si>
  <si>
    <t>森ビル(株)</t>
    <rPh sb="0" eb="1">
      <t>モリ</t>
    </rPh>
    <rPh sb="3" eb="6">
      <t>カブ</t>
    </rPh>
    <phoneticPr fontId="3"/>
  </si>
  <si>
    <t>(株)プレック研究所</t>
    <rPh sb="0" eb="3">
      <t>カブ</t>
    </rPh>
    <rPh sb="7" eb="10">
      <t>ケンキュウショ</t>
    </rPh>
    <phoneticPr fontId="3"/>
  </si>
  <si>
    <t>(株)ＵＲリンケージ</t>
    <rPh sb="0" eb="3">
      <t>カブ</t>
    </rPh>
    <phoneticPr fontId="3"/>
  </si>
  <si>
    <t>玉野総合コンサルタント(株)</t>
    <rPh sb="0" eb="2">
      <t>タマノ</t>
    </rPh>
    <rPh sb="2" eb="4">
      <t>ソウゴウ</t>
    </rPh>
    <rPh sb="11" eb="14">
      <t>カブ</t>
    </rPh>
    <phoneticPr fontId="3"/>
  </si>
  <si>
    <t>（株）片平エンジニアリング</t>
    <rPh sb="0" eb="3">
      <t>カブ</t>
    </rPh>
    <rPh sb="3" eb="5">
      <t>カタヒラ</t>
    </rPh>
    <phoneticPr fontId="3"/>
  </si>
  <si>
    <t>（公社）日本交通計画協会</t>
    <rPh sb="1" eb="3">
      <t>コウシャ</t>
    </rPh>
    <rPh sb="4" eb="6">
      <t>ニホン</t>
    </rPh>
    <rPh sb="6" eb="8">
      <t>コウツウ</t>
    </rPh>
    <rPh sb="8" eb="10">
      <t>ケイカク</t>
    </rPh>
    <rPh sb="10" eb="12">
      <t>キョウカイ</t>
    </rPh>
    <phoneticPr fontId="3"/>
  </si>
  <si>
    <t>（公社）立体駐車場工業会</t>
    <rPh sb="1" eb="3">
      <t>コウシャ</t>
    </rPh>
    <rPh sb="4" eb="6">
      <t>リッタイ</t>
    </rPh>
    <rPh sb="6" eb="9">
      <t>チュウシャジョウ</t>
    </rPh>
    <rPh sb="9" eb="12">
      <t>コウギョウカイ</t>
    </rPh>
    <phoneticPr fontId="3"/>
  </si>
  <si>
    <t>支出負担行為担当官　石井　喜三郎
国土交通省都市局
東京都千代田区霞が関２－１－３</t>
  </si>
  <si>
    <t>公共交通指向型都市開発の海外展開に向けた調査・支援業務共同提案体</t>
    <rPh sb="0" eb="2">
      <t>コウキョウ</t>
    </rPh>
    <rPh sb="2" eb="4">
      <t>コウツウ</t>
    </rPh>
    <rPh sb="4" eb="7">
      <t>シコウガタ</t>
    </rPh>
    <rPh sb="7" eb="9">
      <t>トシ</t>
    </rPh>
    <rPh sb="9" eb="11">
      <t>カイハツ</t>
    </rPh>
    <rPh sb="12" eb="14">
      <t>カイガイ</t>
    </rPh>
    <rPh sb="14" eb="16">
      <t>テンカイ</t>
    </rPh>
    <rPh sb="17" eb="18">
      <t>ム</t>
    </rPh>
    <rPh sb="20" eb="22">
      <t>チョウサ</t>
    </rPh>
    <rPh sb="23" eb="25">
      <t>シエン</t>
    </rPh>
    <rPh sb="25" eb="27">
      <t>ギョウム</t>
    </rPh>
    <rPh sb="27" eb="29">
      <t>キョウドウ</t>
    </rPh>
    <rPh sb="29" eb="31">
      <t>テイアン</t>
    </rPh>
    <rPh sb="31" eb="32">
      <t>タイ</t>
    </rPh>
    <phoneticPr fontId="2"/>
  </si>
  <si>
    <t>今日の課題に対応した既成市街地の再整備のための市街地再開発事業制度のあり方検討業務共同提案体</t>
    <rPh sb="41" eb="43">
      <t>キョウドウ</t>
    </rPh>
    <rPh sb="43" eb="45">
      <t>テイアン</t>
    </rPh>
    <rPh sb="45" eb="46">
      <t>タイ</t>
    </rPh>
    <phoneticPr fontId="3"/>
  </si>
  <si>
    <t xml:space="preserve">都市における今後のエネルギーの面的利用のあり方に関する検討調査共同提案体
</t>
    <rPh sb="31" eb="33">
      <t>キョウドウ</t>
    </rPh>
    <rPh sb="33" eb="35">
      <t>テイアン</t>
    </rPh>
    <rPh sb="35" eb="36">
      <t>タイ</t>
    </rPh>
    <phoneticPr fontId="3"/>
  </si>
  <si>
    <t>平成26年度ヤンゴン中心部における公共交通一体型都市開発の調査業務共同提案体</t>
    <rPh sb="0" eb="2">
      <t>ヘイセイ</t>
    </rPh>
    <rPh sb="4" eb="6">
      <t>ネンド</t>
    </rPh>
    <rPh sb="10" eb="13">
      <t>チュウシンブ</t>
    </rPh>
    <rPh sb="17" eb="19">
      <t>コウキョウ</t>
    </rPh>
    <rPh sb="19" eb="21">
      <t>コウツウ</t>
    </rPh>
    <rPh sb="21" eb="24">
      <t>イッタイガタ</t>
    </rPh>
    <rPh sb="24" eb="26">
      <t>トシ</t>
    </rPh>
    <rPh sb="26" eb="28">
      <t>カイハツ</t>
    </rPh>
    <rPh sb="29" eb="31">
      <t>チョウサ</t>
    </rPh>
    <rPh sb="31" eb="33">
      <t>ギョウム</t>
    </rPh>
    <rPh sb="33" eb="35">
      <t>キョウドウ</t>
    </rPh>
    <rPh sb="35" eb="37">
      <t>テイアン</t>
    </rPh>
    <rPh sb="37" eb="38">
      <t>タイ</t>
    </rPh>
    <phoneticPr fontId="2"/>
  </si>
  <si>
    <t>民間施設も含めた公共的空間の活用による安全性等諸機能の確保方策検討業務(公社）日本交通計画協会・(株)国際開発コンサルタンツ共同提案体</t>
    <rPh sb="0" eb="2">
      <t>ミンカン</t>
    </rPh>
    <rPh sb="2" eb="4">
      <t>シセツ</t>
    </rPh>
    <rPh sb="5" eb="6">
      <t>フク</t>
    </rPh>
    <rPh sb="8" eb="11">
      <t>コウキョウテキ</t>
    </rPh>
    <rPh sb="11" eb="13">
      <t>クウカン</t>
    </rPh>
    <rPh sb="14" eb="16">
      <t>カツヨウ</t>
    </rPh>
    <rPh sb="19" eb="21">
      <t>アンゼン</t>
    </rPh>
    <rPh sb="21" eb="22">
      <t>セイ</t>
    </rPh>
    <rPh sb="22" eb="23">
      <t>トウ</t>
    </rPh>
    <rPh sb="23" eb="26">
      <t>ショキノウ</t>
    </rPh>
    <rPh sb="27" eb="29">
      <t>カクホ</t>
    </rPh>
    <rPh sb="29" eb="31">
      <t>ホウサク</t>
    </rPh>
    <rPh sb="31" eb="33">
      <t>ケントウ</t>
    </rPh>
    <rPh sb="33" eb="35">
      <t>ギョウム</t>
    </rPh>
    <rPh sb="36" eb="38">
      <t>コウシャ</t>
    </rPh>
    <rPh sb="39" eb="41">
      <t>ニホン</t>
    </rPh>
    <rPh sb="41" eb="43">
      <t>コウツウ</t>
    </rPh>
    <rPh sb="43" eb="45">
      <t>ケイカク</t>
    </rPh>
    <rPh sb="45" eb="47">
      <t>キョウカイ</t>
    </rPh>
    <rPh sb="48" eb="51">
      <t>カブ</t>
    </rPh>
    <rPh sb="51" eb="53">
      <t>コクサイ</t>
    </rPh>
    <rPh sb="53" eb="55">
      <t>カイハツ</t>
    </rPh>
    <rPh sb="62" eb="64">
      <t>キョウドウ</t>
    </rPh>
    <rPh sb="64" eb="66">
      <t>テイアン</t>
    </rPh>
    <rPh sb="66" eb="67">
      <t>カラダ</t>
    </rPh>
    <phoneticPr fontId="2"/>
  </si>
  <si>
    <t>新たな都市基盤の整備・管理手法及び海外への情報発信方策に係る検討調査共同提案体</t>
    <rPh sb="34" eb="36">
      <t>キョウドウ</t>
    </rPh>
    <rPh sb="36" eb="38">
      <t>テイアン</t>
    </rPh>
    <rPh sb="38" eb="39">
      <t>タイ</t>
    </rPh>
    <phoneticPr fontId="3"/>
  </si>
  <si>
    <t>連続立体交差事業と一体的に実施する駅周辺整備のあり方に関する検討業務（公社）日本交通計画協会・(株)国際開発コンサルタンツ・パシフィックコンサルタンツ(株)共同提案体　</t>
    <rPh sb="0" eb="2">
      <t>レンゾク</t>
    </rPh>
    <rPh sb="2" eb="4">
      <t>リッタイ</t>
    </rPh>
    <rPh sb="4" eb="6">
      <t>コウサ</t>
    </rPh>
    <rPh sb="6" eb="8">
      <t>ジギョウ</t>
    </rPh>
    <rPh sb="9" eb="12">
      <t>イッタイテキ</t>
    </rPh>
    <rPh sb="13" eb="15">
      <t>ジッシ</t>
    </rPh>
    <rPh sb="17" eb="20">
      <t>エキシュウヘン</t>
    </rPh>
    <rPh sb="20" eb="22">
      <t>セイビ</t>
    </rPh>
    <rPh sb="25" eb="26">
      <t>カタ</t>
    </rPh>
    <rPh sb="27" eb="28">
      <t>カン</t>
    </rPh>
    <rPh sb="30" eb="32">
      <t>ケントウ</t>
    </rPh>
    <rPh sb="32" eb="34">
      <t>ギョウム</t>
    </rPh>
    <rPh sb="35" eb="37">
      <t>コウシャ</t>
    </rPh>
    <rPh sb="38" eb="40">
      <t>ニホン</t>
    </rPh>
    <rPh sb="40" eb="42">
      <t>コウツウ</t>
    </rPh>
    <rPh sb="42" eb="44">
      <t>ケイカク</t>
    </rPh>
    <rPh sb="44" eb="46">
      <t>キョウカイ</t>
    </rPh>
    <rPh sb="47" eb="50">
      <t>カブ</t>
    </rPh>
    <rPh sb="50" eb="52">
      <t>コクサイ</t>
    </rPh>
    <rPh sb="52" eb="54">
      <t>カイハツ</t>
    </rPh>
    <rPh sb="75" eb="78">
      <t>カブ</t>
    </rPh>
    <rPh sb="78" eb="80">
      <t>キョウドウ</t>
    </rPh>
    <rPh sb="80" eb="82">
      <t>テイアン</t>
    </rPh>
    <rPh sb="82" eb="83">
      <t>タイ</t>
    </rPh>
    <phoneticPr fontId="3"/>
  </si>
  <si>
    <t>都市機能集約地域におけるBRT等導入推進共同提案体</t>
    <rPh sb="0" eb="2">
      <t>トシ</t>
    </rPh>
    <rPh sb="2" eb="4">
      <t>キノウ</t>
    </rPh>
    <rPh sb="4" eb="6">
      <t>シュウヤク</t>
    </rPh>
    <rPh sb="6" eb="8">
      <t>チイキ</t>
    </rPh>
    <rPh sb="15" eb="16">
      <t>トウ</t>
    </rPh>
    <rPh sb="16" eb="18">
      <t>ドウニュウ</t>
    </rPh>
    <rPh sb="18" eb="20">
      <t>スイシン</t>
    </rPh>
    <rPh sb="20" eb="22">
      <t>キョウドウ</t>
    </rPh>
    <rPh sb="22" eb="24">
      <t>テイアン</t>
    </rPh>
    <rPh sb="24" eb="25">
      <t>タイ</t>
    </rPh>
    <phoneticPr fontId="3"/>
  </si>
  <si>
    <t>地下街の防災対策推進に関する検討調査業務共同提案体</t>
    <rPh sb="0" eb="3">
      <t>チカガイ</t>
    </rPh>
    <rPh sb="4" eb="6">
      <t>ボウサイ</t>
    </rPh>
    <rPh sb="6" eb="8">
      <t>タイサク</t>
    </rPh>
    <rPh sb="8" eb="10">
      <t>スイシン</t>
    </rPh>
    <rPh sb="11" eb="12">
      <t>カン</t>
    </rPh>
    <rPh sb="14" eb="16">
      <t>ケントウ</t>
    </rPh>
    <rPh sb="16" eb="18">
      <t>チョウサ</t>
    </rPh>
    <rPh sb="18" eb="20">
      <t>ギョウム</t>
    </rPh>
    <rPh sb="20" eb="22">
      <t>キョウドウ</t>
    </rPh>
    <rPh sb="22" eb="24">
      <t>テイアン</t>
    </rPh>
    <rPh sb="24" eb="25">
      <t>タイ</t>
    </rPh>
    <phoneticPr fontId="3"/>
  </si>
  <si>
    <t>国際競争力強化にむけた地域特性をふまえたリニア中央新幹線駅周辺整備に関する検討業務共同提案体</t>
    <rPh sb="0" eb="2">
      <t>コクサイ</t>
    </rPh>
    <rPh sb="2" eb="5">
      <t>キョウソウリョク</t>
    </rPh>
    <rPh sb="5" eb="7">
      <t>キョウカ</t>
    </rPh>
    <rPh sb="11" eb="13">
      <t>チイキ</t>
    </rPh>
    <rPh sb="13" eb="15">
      <t>トクセイ</t>
    </rPh>
    <rPh sb="23" eb="25">
      <t>チュウオウ</t>
    </rPh>
    <rPh sb="25" eb="28">
      <t>シンカンセン</t>
    </rPh>
    <rPh sb="28" eb="29">
      <t>エキ</t>
    </rPh>
    <rPh sb="29" eb="31">
      <t>シュウヘン</t>
    </rPh>
    <rPh sb="31" eb="33">
      <t>セイビ</t>
    </rPh>
    <rPh sb="34" eb="35">
      <t>カン</t>
    </rPh>
    <rPh sb="37" eb="39">
      <t>ケントウ</t>
    </rPh>
    <rPh sb="39" eb="41">
      <t>ギョウム</t>
    </rPh>
    <rPh sb="41" eb="43">
      <t>キョウドウ</t>
    </rPh>
    <rPh sb="43" eb="45">
      <t>テイアン</t>
    </rPh>
    <rPh sb="45" eb="46">
      <t>タイ</t>
    </rPh>
    <phoneticPr fontId="3"/>
  </si>
  <si>
    <t>平成２６年度ベトナムにおける環境共生型都市開発の評価指標の調査・検討業務共同提案体</t>
    <rPh sb="0" eb="2">
      <t>ヘイセイ</t>
    </rPh>
    <rPh sb="4" eb="6">
      <t>ネンド</t>
    </rPh>
    <rPh sb="14" eb="16">
      <t>カンキョウ</t>
    </rPh>
    <rPh sb="16" eb="19">
      <t>キョウセイガタ</t>
    </rPh>
    <rPh sb="19" eb="21">
      <t>トシ</t>
    </rPh>
    <rPh sb="21" eb="23">
      <t>カイハツ</t>
    </rPh>
    <rPh sb="24" eb="26">
      <t>ヒョウカ</t>
    </rPh>
    <rPh sb="26" eb="28">
      <t>シヒョウ</t>
    </rPh>
    <rPh sb="29" eb="31">
      <t>チョウサ</t>
    </rPh>
    <rPh sb="32" eb="34">
      <t>ケントウ</t>
    </rPh>
    <rPh sb="34" eb="36">
      <t>ギョウム</t>
    </rPh>
    <rPh sb="36" eb="38">
      <t>キョウドウ</t>
    </rPh>
    <rPh sb="38" eb="40">
      <t>テイアン</t>
    </rPh>
    <rPh sb="40" eb="41">
      <t>タイ</t>
    </rPh>
    <phoneticPr fontId="3"/>
  </si>
  <si>
    <t>平成２６年度ベトナムにおける環境共生型都市開発の推進に関する調査業務日本工営・日建設計総合研究所共同提案体</t>
    <rPh sb="0" eb="2">
      <t>ヘイセイ</t>
    </rPh>
    <rPh sb="4" eb="6">
      <t>ネンド</t>
    </rPh>
    <rPh sb="14" eb="16">
      <t>カンキョウ</t>
    </rPh>
    <rPh sb="16" eb="19">
      <t>キョウセイガタ</t>
    </rPh>
    <rPh sb="19" eb="21">
      <t>トシ</t>
    </rPh>
    <rPh sb="21" eb="23">
      <t>カイハツ</t>
    </rPh>
    <rPh sb="24" eb="26">
      <t>スイシン</t>
    </rPh>
    <rPh sb="27" eb="28">
      <t>カン</t>
    </rPh>
    <rPh sb="30" eb="32">
      <t>チョウサ</t>
    </rPh>
    <rPh sb="32" eb="34">
      <t>ギョウム</t>
    </rPh>
    <rPh sb="34" eb="36">
      <t>ニホン</t>
    </rPh>
    <rPh sb="36" eb="38">
      <t>コウエイ</t>
    </rPh>
    <rPh sb="39" eb="41">
      <t>ニッケン</t>
    </rPh>
    <rPh sb="41" eb="43">
      <t>セッケイ</t>
    </rPh>
    <rPh sb="43" eb="45">
      <t>ソウゴウ</t>
    </rPh>
    <rPh sb="45" eb="48">
      <t>ケンキュウショ</t>
    </rPh>
    <rPh sb="48" eb="50">
      <t>キョウドウ</t>
    </rPh>
    <rPh sb="50" eb="52">
      <t>テイアン</t>
    </rPh>
    <rPh sb="52" eb="53">
      <t>タイ</t>
    </rPh>
    <phoneticPr fontId="3"/>
  </si>
  <si>
    <t>平成２６年度　日本の都市開発の海外における発信方法の検討業務ＵＲリンケージ・日本工営・日建設計共同提案体</t>
    <rPh sb="38" eb="40">
      <t>ニホン</t>
    </rPh>
    <rPh sb="40" eb="42">
      <t>コウエイ</t>
    </rPh>
    <rPh sb="43" eb="45">
      <t>ニッケン</t>
    </rPh>
    <rPh sb="45" eb="47">
      <t>セッケイ</t>
    </rPh>
    <rPh sb="47" eb="49">
      <t>キョウドウ</t>
    </rPh>
    <rPh sb="49" eb="51">
      <t>テイアン</t>
    </rPh>
    <rPh sb="51" eb="52">
      <t>タイ</t>
    </rPh>
    <phoneticPr fontId="3"/>
  </si>
  <si>
    <t>東日本大震災津波被災市町村における市街地整備事業調査共同提案体</t>
    <rPh sb="0" eb="3">
      <t>ヒガシニホン</t>
    </rPh>
    <rPh sb="3" eb="6">
      <t>ダイシンサイ</t>
    </rPh>
    <rPh sb="6" eb="8">
      <t>ツナミ</t>
    </rPh>
    <rPh sb="8" eb="10">
      <t>ヒサイ</t>
    </rPh>
    <rPh sb="10" eb="13">
      <t>シチョウソン</t>
    </rPh>
    <rPh sb="17" eb="20">
      <t>シガイチ</t>
    </rPh>
    <rPh sb="20" eb="22">
      <t>セイビ</t>
    </rPh>
    <rPh sb="22" eb="24">
      <t>ジギョウ</t>
    </rPh>
    <rPh sb="24" eb="26">
      <t>チョウサ</t>
    </rPh>
    <rPh sb="26" eb="28">
      <t>キョウドウ</t>
    </rPh>
    <rPh sb="28" eb="30">
      <t>テイアン</t>
    </rPh>
    <rPh sb="30" eb="31">
      <t>タイ</t>
    </rPh>
    <phoneticPr fontId="3"/>
  </si>
  <si>
    <t>既成市街地の街区再編による都市機能更新検討調査業務共同提案体</t>
    <rPh sb="25" eb="27">
      <t>キョウドウ</t>
    </rPh>
    <rPh sb="27" eb="29">
      <t>テイアン</t>
    </rPh>
    <rPh sb="29" eb="30">
      <t>タイ</t>
    </rPh>
    <phoneticPr fontId="3"/>
  </si>
  <si>
    <t>支出負担行為担当官　小関　正彦
国土交通省都市局
東京都千代田区霞が関２－１－３</t>
    <rPh sb="10" eb="12">
      <t>オゼキ</t>
    </rPh>
    <rPh sb="13" eb="15">
      <t>マサヒコ</t>
    </rPh>
    <phoneticPr fontId="2"/>
  </si>
  <si>
    <t>平成２５年度首都圏整備に関する年次報告（平成２６年版首都圏白書）作成業務</t>
    <rPh sb="0" eb="2">
      <t>ヘイセイ</t>
    </rPh>
    <rPh sb="4" eb="6">
      <t>ネンド</t>
    </rPh>
    <rPh sb="6" eb="9">
      <t>シュトケン</t>
    </rPh>
    <rPh sb="9" eb="11">
      <t>セイビ</t>
    </rPh>
    <rPh sb="12" eb="13">
      <t>カン</t>
    </rPh>
    <rPh sb="15" eb="17">
      <t>ネンジ</t>
    </rPh>
    <rPh sb="17" eb="19">
      <t>ホウコク</t>
    </rPh>
    <rPh sb="20" eb="22">
      <t>ヘイセイ</t>
    </rPh>
    <rPh sb="24" eb="26">
      <t>ネンバン</t>
    </rPh>
    <rPh sb="26" eb="29">
      <t>シュトケン</t>
    </rPh>
    <rPh sb="29" eb="31">
      <t>ハクショ</t>
    </rPh>
    <rPh sb="32" eb="34">
      <t>サクセイ</t>
    </rPh>
    <rPh sb="34" eb="36">
      <t>ギョウム</t>
    </rPh>
    <phoneticPr fontId="3"/>
  </si>
  <si>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3"/>
  </si>
  <si>
    <t>平成２６年度「第３１回日韓都市開発協力会議」に係る会議準備・運営等業務</t>
    <rPh sb="0" eb="2">
      <t>ヘイセイ</t>
    </rPh>
    <rPh sb="4" eb="6">
      <t>ネンド</t>
    </rPh>
    <rPh sb="7" eb="8">
      <t>ダイ</t>
    </rPh>
    <rPh sb="10" eb="11">
      <t>カイ</t>
    </rPh>
    <rPh sb="11" eb="13">
      <t>ニッカン</t>
    </rPh>
    <rPh sb="13" eb="15">
      <t>トシ</t>
    </rPh>
    <rPh sb="15" eb="17">
      <t>カイハツ</t>
    </rPh>
    <rPh sb="17" eb="19">
      <t>キョウリョク</t>
    </rPh>
    <rPh sb="19" eb="21">
      <t>カイギ</t>
    </rPh>
    <rPh sb="23" eb="24">
      <t>カカ</t>
    </rPh>
    <rPh sb="25" eb="27">
      <t>カイギ</t>
    </rPh>
    <rPh sb="27" eb="29">
      <t>ジュンビ</t>
    </rPh>
    <rPh sb="30" eb="32">
      <t>ウンエイ</t>
    </rPh>
    <rPh sb="32" eb="33">
      <t>トウ</t>
    </rPh>
    <rPh sb="33" eb="35">
      <t>ギョウム</t>
    </rPh>
    <phoneticPr fontId="3"/>
  </si>
  <si>
    <t>平成２６年度都市行政情報データベース改修・運営業務</t>
    <rPh sb="0" eb="2">
      <t>ヘイセイ</t>
    </rPh>
    <rPh sb="4" eb="6">
      <t>ネンド</t>
    </rPh>
    <rPh sb="6" eb="8">
      <t>トシ</t>
    </rPh>
    <rPh sb="8" eb="10">
      <t>ギョウセイ</t>
    </rPh>
    <rPh sb="10" eb="12">
      <t>ジョウホウ</t>
    </rPh>
    <rPh sb="18" eb="20">
      <t>カイシュウ</t>
    </rPh>
    <rPh sb="21" eb="23">
      <t>ウンエイ</t>
    </rPh>
    <rPh sb="23" eb="25">
      <t>ギョウム</t>
    </rPh>
    <phoneticPr fontId="3"/>
  </si>
  <si>
    <t>平成２６年度全国都市交通特性調査（小規模調査）</t>
    <rPh sb="0" eb="2">
      <t>ヘイセイ</t>
    </rPh>
    <rPh sb="4" eb="6">
      <t>ネンド</t>
    </rPh>
    <rPh sb="6" eb="8">
      <t>ゼンコク</t>
    </rPh>
    <rPh sb="8" eb="10">
      <t>トシ</t>
    </rPh>
    <rPh sb="10" eb="12">
      <t>コウツウ</t>
    </rPh>
    <rPh sb="12" eb="14">
      <t>トクセイ</t>
    </rPh>
    <rPh sb="14" eb="16">
      <t>チョウサ</t>
    </rPh>
    <rPh sb="17" eb="20">
      <t>ショウキボ</t>
    </rPh>
    <rPh sb="20" eb="22">
      <t>チョウサ</t>
    </rPh>
    <phoneticPr fontId="3"/>
  </si>
  <si>
    <t>勝美印刷（株）</t>
    <rPh sb="0" eb="2">
      <t>ショウビ</t>
    </rPh>
    <rPh sb="2" eb="4">
      <t>インサツ</t>
    </rPh>
    <rPh sb="4" eb="7">
      <t>カブ</t>
    </rPh>
    <phoneticPr fontId="4"/>
  </si>
  <si>
    <t>(株)エム・アイ･エス</t>
    <rPh sb="0" eb="3">
      <t>カブ</t>
    </rPh>
    <phoneticPr fontId="4"/>
  </si>
  <si>
    <t>(株)オーエムシー</t>
    <rPh sb="0" eb="3">
      <t>カブ</t>
    </rPh>
    <phoneticPr fontId="4"/>
  </si>
  <si>
    <t>システムスクエア(株)</t>
    <rPh sb="8" eb="11">
      <t>カブ</t>
    </rPh>
    <phoneticPr fontId="4"/>
  </si>
  <si>
    <t>(株)サーベイリサーチセンター</t>
    <rPh sb="0" eb="3">
      <t>カブ</t>
    </rPh>
    <phoneticPr fontId="4"/>
  </si>
  <si>
    <t>01：一般競争入札</t>
  </si>
  <si>
    <t>落札率（小数点第3位を四捨五入）　　　※自動計算</t>
    <phoneticPr fontId="2"/>
  </si>
  <si>
    <t>土地区画整理事業制度あり方検討共同提案体　</t>
    <rPh sb="0" eb="2">
      <t>トチ</t>
    </rPh>
    <rPh sb="2" eb="4">
      <t>クカク</t>
    </rPh>
    <rPh sb="4" eb="6">
      <t>セイリ</t>
    </rPh>
    <rPh sb="6" eb="8">
      <t>ジギョウ</t>
    </rPh>
    <rPh sb="8" eb="10">
      <t>セイド</t>
    </rPh>
    <rPh sb="12" eb="13">
      <t>カタ</t>
    </rPh>
    <rPh sb="13" eb="15">
      <t>ケントウ</t>
    </rPh>
    <rPh sb="15" eb="17">
      <t>キョウドウ</t>
    </rPh>
    <rPh sb="17" eb="19">
      <t>テイアン</t>
    </rPh>
    <rPh sb="19" eb="20">
      <t>タイ</t>
    </rPh>
    <phoneticPr fontId="3"/>
  </si>
  <si>
    <t>本業務は、資源の効率的な集中投資や既成市街地、既存施設の再整備などによる今後の社会・経済情勢に適した持続可能な集約型都市構造の構築に資するため、既成市街地の再整備等における今日の課題を整理したうえで、課題を解決するための土地区画整理事業制度のあり方について検討を行うことを目的とする。
本業務の履行にあたっては、都市の防災・減災対策、都市機能の更新、地域活性化、コンパクトシティ、国際競争力強化等に関する諸課題を分析し、合理的かつ実現可能性の高い今後の土地区画整理事業制度のあり方について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26年3月10日に予定情報を公表し、3月24日から4月4日までの期間、庁舎内掲示板及び調達情報公開システムにて本調査に関する企画を募集したところ、17者が業務説明書の交付を求め、4月7日までに5者から企画提案書の提出があった。提出のあった5者の企画提案書の内容について、評価者3名による匿名審査方式による書類審査を行い、「企画競争実施委員会」および「都市局企画競争有識者委員会」に諮った結果、土地区画整理事業制度あり方検討共同提案体の企画提案が特定された。その内容は、企画提案内容の的確性及び実現性が高く、本調査を確実に遂行できる能力を有していると判断されることから、会計法２９条の３第４項及び予決令第１０２条の４第３号に基づき、同共同提案体と随意契約を結ぶものである。
（企画競争）</t>
    <rPh sb="721" eb="725">
      <t>キカクキョウソウ</t>
    </rPh>
    <phoneticPr fontId="2"/>
  </si>
  <si>
    <t>本調査は、既成市街地の再整備にあたっての今日の課題を整理したうえで、課題を解決するための市街地再開発事業制度等のあり方の検討に資するため、必要な情報収集、検討資料の作成等を行うことを目的とする。
本業務は、密集市街地等における事業の円滑実施に関する現状と課題、地方都市中心部等における市街地再開発事業の円滑実施や再開発ビル等のリニューアルに関する現状と課題及び大都市中心部における市街地再開発事業の柔軟な権利変換に関する現状と課題等の市街地再開発事業制度等を取り巻く諸課題を複数の論点で取り上げ、情報収集・検討資料の作成を行うものであり、多角的で高度な知識や経験を有していることが必要である。
このため、本件は価格中心による一般競争に馴染まず、配置予定者の知識や経験、本業務の実施方針及び特定テーマに対する企画提案等を評価し、優れた提案を選定する企画競争を経て発注することが適切であるため、当該手続きを行ったところである。
企画競争実施のため、平成２６年３月２４日から４月７日までの期間、庁舎内掲示板および調達情報公開システムにて本調査に関する企画を募集したところ、１５者が業務説明書の交付を求め、５者から企画書の提出があった。提出のあった５者の企画書の内容について、評価者３名による匿名審査方式で書類審査を行い、「企画競争実施委員会」及び「都市局企画競争有識者委員会」に諮った結果、今日の課題に対応した既成市街地の再整備のための市街地再開発事業制度のあり方検討業務共同提案体の企画提案が優れていることから同共同提案体が特定された。
したがって本業務については、会計法第29条の3第4項及び予算決算及び会計令第102条の4第3号に基づき同共同提案体と随意契約を行うものである。
（企画競争）</t>
    <rPh sb="740" eb="744">
      <t>キカクキョウソウ</t>
    </rPh>
    <phoneticPr fontId="2"/>
  </si>
  <si>
    <t>本業務は、都市における今後の地区・街区レベルでのエネルギーの面的利用の意義を再整理するとともに、エネルギーの面的利用を促進していくための事業・制度上の様々な課題を整理し、その解決方策の検討と手引きの作成を行うことを目的としている。
このことから受注者には、エネルギーの面的利用を推進していくための事業・制度に関する多角的で高度な知識や、電力システム改革等の各種制度改正の動きを踏まえた課題の整理を行うための経験が必要とされ、担当者の知識や経験、及び本業務のテーマ等の検討方法について広く提案を得て、それを評価し優れた提案を選定する企画競争を経て発注することが適切であるため、当該手続きを行ったところである。
請負先選定にあたっては、平成２６年３月２４日から４月７日までの期間、庁舎内掲示板および調達情報公開システムにて本調査に関する企画を募集したところ、１４者が業務説明書の交付を求め、５者から企画書の提出があった。提出のあった５者の企画書の内容について、評価者３名による匿名審査方式で書類審査を行い、「企画競争実施委員会」および「都市局企画競争有識者委員会」に諮った結果、都市における今後のエネルギーの面的利用のあり方に関する検討調査共同提案体の企画提案が、他社と比べて優れていることから、同共同提案体が特定された。
したがって本業務については、会計法第２９条の３第４項及び予算決算及び会計令第１０２条の４第３号に基づき同共同提案体と随意契約を行うものである。
（企画競争）</t>
    <rPh sb="633" eb="637">
      <t>キカクキョウソウ</t>
    </rPh>
    <phoneticPr fontId="2"/>
  </si>
  <si>
    <t>本業務は、経済的かつ早期に、高度な防災・環境街区形成の実現を図るため、都市開発の構想が集中しているエリアにおいて、エネルギーの面的利用により防災面及び環境面に優れた街区が連担する長期的なあるべき姿とその実現に向けた課題の検討を行うとともに、当該エリアからエネルギーの面的利用の導入が可能な地区を選定し、ケーススタディを行い、事業方策の検討を行うことを目的とする。加えて、こうしたエネルギーの面的利用導入の促進を図るため、実務者に向けた情報提供等を行うことを目的としている。
本業務の履行にあたっては、エネルギーの面的利用を推進していくための事業・制度に関する多角的かつ高度な知識や、防災面及び環境面についての課題の整理を行うための経験が必要である。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２６日から６月１０日までの期間、庁舎内掲示板及び調達情報公開システムにて本調査に関する企画を募集したところ、１３者が業務説明書の交付を求め、３者から企画書の提出があった。提出のあった３者の企画書の内容について、評価者３名による匿名審査方式で書類審査を行い、「企画競争実施委員会」及び「都市局企画競争有識者委員会」に諮った結果、株式会社日建総合研究所の企画提案が、他者と比べて優れていることから、同社が特定された。
その内容は、目的・条件・内容の理解度が高く、本調査を確実に遂行できる能力を有していると判断されることから、会計法第２９条の３第４項及び予算決算及び会計令第１０２条の４第３号に基づき、同社と随意契約を行うものである。
（企画競争）</t>
    <rPh sb="768" eb="772">
      <t>キカクキョウソウ</t>
    </rPh>
    <phoneticPr fontId="2"/>
  </si>
  <si>
    <t>本業務は、近年、流通業態の変化や施設の老朽化という課題を抱えるとともに、急速にプレイヤーが増え物流施設の役割や立地についても大きく変化してきている中、立地や整備意義そのものについて検証を行うべき時期が訪れているとも考えられる「流通業務市街地の整備に関する法律」に基づき整備された２０都市・２９地区の流通業務市街地について、稼働状況や再整備の必要性を検証した上で、具体的な流通業務団地を題材とし、再整備を現位置で行う場合の各流通業務団地が抱えている再整備に向けての課題を解消出来る現実的な再整備手法及び再整備促進方策等を検討することを目的とする。
本業務の履行にあたっては、現位置での再整備の必要性を持つ流通業務団地の要件の整理を行い、各流通業務団地について再整備スキームの類型化及び各流通業務団地が抱える再整備に向けての課題を洗い出し、整理するための分析能力を有し、具体的な流通業務団地を題材としたケーススタディを行い、現実的な再整備手法及び促進方策を検討を行うための能力及び知識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２１日から６月１０日までの期間、庁舎内掲示板および調達情報公開システムにて本調査に関する企画を募集したところ、９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一般財団法人計量計画研究所の企画提案が特定された。
その内容は、目的・条件・内容の理解度が高く、本調査を確実に遂行できると判断されることから、会計法第２９条の３第４項及び予算決算及び会計令第１０２条の４第３号に基づき、同法人と随意契約を行うものである。
（企画競争）</t>
    <rPh sb="875" eb="879">
      <t>キカクキョウソウ</t>
    </rPh>
    <phoneticPr fontId="2"/>
  </si>
  <si>
    <t>本業務は、東日本大震災の津波により被災した市町村における円滑な市街地整備事業のさらなる進捗を図るため、復興に係る土地区画整理事業及び津波復興拠点整備事業の進捗状況を調査し、事業を推進する上での課題を抽出して、分析及び解決方法の検討を行うことを目的としている。
本業務の履行にあたっては、事業を推進する上での課題を分析し、その課題解決方策について今後発生する新たな課題や復興に係る土地区画整理事業及び津波復興拠点整備事業以外の事業との関係も含めて検討を行う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１９日から６月９日までの期間、庁舎内掲示板及び調達情報公開システムにて本調査に関する企画を募集したところ、２１者が業務説明書の交付を求め、３者から企画書の提出があった。提出のあった３者の企画書の内容について、評価者３名による匿名審査方式で書類審査を行い、「企画競争実施委員会」及び「都市局企画競争有識者委員会」に諮った結果、東日本大震災津波被災市町村における市街地整備事業調査共同提案体の企画提案が、他者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（企画競争）</t>
    <rPh sb="707" eb="711">
      <t>キカクキョウソウ</t>
    </rPh>
    <phoneticPr fontId="2"/>
  </si>
  <si>
    <t>本業務は、戦災復興事業などで形成された市街地における狭小な建物敷地、建物の老朽化、狭隘な区画道路、歩車道の未区分などの地方公共団体が抱える地域課題に対応し、民間事業者による大街区化を活用したまちづくりを一層推進できるよう、民地における公共機能の担保手法や地域の防災性向上手法、立体道路制度による大街区化の手法等について、検討を行うことを目的とする。
本業務の履行にあたっては、地方公共団体が大街区化の積極的な推進を図る上で課題となっている事項を分析し、民地における公共機能の担保手法や地域の防災性向上手法、立体道路制度による大街区化の手法等について整理した上で、合理的かつ実現性の高い地方公共団体に対する大街区化推進誘導方策等の検討を行う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９日から６月２日までの期間、庁舎内掲示板及び調達情報公開システムにて本調査に関する企画を募集したところ、１５者が業務説明書の交付を求め、５者から企画書の提出があった。提出のあった５者の企画書の内容について、評価者３名による匿名審査方式で書類審査を行い、「企画競争実施委員会」及び「都市局企画競争有識者委員会」に諮った結果、既成市街地の街区再編による都市機能更新検討調査業務共同提案体の企画提案が、他者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（企画競争）</t>
    <rPh sb="797" eb="801">
      <t>キカクキョウソウ</t>
    </rPh>
    <phoneticPr fontId="2"/>
  </si>
  <si>
    <t>本業務は、都市機能立地支援事業による効果を分析するとともに、今後の都市において必要とされる都市機能等の立地促進に対する今後の支援のあり方、あわせて社会資本整備総合交付金の創設から５年間に実施された事業の分析等の整理とりまとめを行うことを目的とする。
本業務の履行にあたっては、都市機能立地支援事業の効果を分析し、事業活用に向けた検討能力を有していること、少子化の進行や高齢者が急増するなどの環境の変化を考慮した中で、都市において必要とされる都市機能に資する施策の分析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９日から６月２日までの期間、庁舎内掲示板および調達情報公開システムにて本調査に関する企画を募集したところ、１４者が業務説明書の交付を求め、４者から企画書の提出があった。提出のあった４者の企画書の内容について、評価者３名による匿名審査方式で書類審査を行い、「企画競争実施委員会」および「都市局企画競争有識者委員会」に諮った結果、株式会社ＵＲリンケージの企画提案が、他者と比べて優れていることから、株式会社ＵＲリンケージ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695" eb="699">
      <t>キカクキョウソウ</t>
    </rPh>
    <phoneticPr fontId="2"/>
  </si>
  <si>
    <t>本業務は、これまで実施されてきた市街地整備事業（土地区画整理事業や市街地再開発事業、その他拠点整備事業）について、網羅的に把握、整理するとともに、集約型都市構造への転換に向けた動き等も踏まえながら、改善が必要な市街地の定量的把握及び市街地整備の将来像の調査検討を行うことを目的とする。
本業務の履行にあたっては、市街地整備事業（土地区画整理事業や市街地再開発事業、その他拠点整備事業）の実績について、とりまとめ及び整理を行い、「整備済み市街地」の考え方について検討を行う能力を有していることに加え、今後の市街地整備の事業内容や事業量等を踏まえた将来像の検討及び分析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１３日から６月９日までの期間、庁舎内掲示板および調達情報公開システムにて本調査に関する企画を募集したところ、１８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戦略的市街地整備に向けた市街地整備の将来像検討調査株式会社片平エンジニアリング・株式会社地域計画建築研究所・公益財団法人都市計画協会共同提案体の企画提案が、他者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（企画競争）</t>
  </si>
  <si>
    <t>本業務は、都市機能の集積を推進するための施策検討に資するべく、都市機能の集積を図るべき拠点地域における多様な都市機能の集積状況を適切に調査及び分析することを目的としている。
本業務の履行にあたっては、各都市において都市機能を集積すべき「主要な拠点」の設定の考え方そのものについて明確に整理を行うための分析能力や都市機能動向等に係る知識を有していることに加え、都市機能の動向をより実態的に把握出来る指標の考案を行うための発想力等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企画競争実施のため、平成２６年５月２３日から６月９日までの期間、庁舎内掲示板及び　　
調達情報公開システムにて本調査に関する企画を募集したところ、２０者が業務説明書の交付を求め、４者から企画書の提出があった。提出のあった４者の企画書の内容について、評価者３名による匿名審査方式で書類審査を行い、「企画競争実施委員会」及び「都市局企画競争有識者委員会」に諮った結果、一般財団法人計量計画研究所の企画提案が、他者と比べて優れていることから、同法人が特定された。
その内容は、目的・条件・内容の理解度が高く、本調査を確実に遂行できると判断されることから、会計法第２９条の３第４項及び予算決算及び会計令第１０２条の４第３号に基づき、同法人と随意契約を行うものである。
（企画競争）</t>
    <rPh sb="670" eb="674">
      <t>キカクキョウソウ</t>
    </rPh>
    <phoneticPr fontId="2"/>
  </si>
  <si>
    <t>本業務は、立体換地手法の活用について、具体の地区をモデルとしたケーススタディを行ったうえで、立体換地手法の活用促進方策について、検討を行うことを目的とする。
本業務の履行にあたっては、立体換地手法の活用における諸課題を整理し、その課題解決に向け、土地建物の評価、地権者の合意形成、事業採算性の向上、事業期間短縮等の多面的な観点から分析の上、合理的かつ実現性の高い立体換地手法の改善等活用促進方策について検討を行う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９日から６月２日までの期間、庁舎内掲示板及び調達情報公開システムにて本調査に関する企画を募集したところ、９者が業務説明書の交付を求め、２者から企画書の提出があった。提出のあった２者の企画書の内容について、評価者３名による匿名審査方式で書類審査を行い、「企画競争実施委員会」及び「都市局企画競争有識者委員会」に諮った結果、玉野総合コンサルタント株式会社の企画提案が、他者と比べて優れていることから、同社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660" eb="664">
      <t>キカクキョウソウ</t>
    </rPh>
    <phoneticPr fontId="2"/>
  </si>
  <si>
    <t>本調査は補助金に依存しない自立的・継続的な公民連携まちづくり活動の更なる展開を図るための基礎的調査を行うとともに、特に、都市空間の魅力の増進として、居心地を良くし、賑わい・活気を創出する、いわゆるプレイスメイキングに関する知見を取りまとめるとともに広報方策の素案を取りまとめることにより、戦略的な都市経営と自立的な公民連携まちづくりの推進に資す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６年４月１０日から平成２６年５月１２日までの間、本業務に係る企画提案書の公募を実施した。企画競争実施委員会及び都市局企画競争有識者委員会において審査を行った結果、株式会社日建設計総合研究所から提出された企画提案書は、本業務の趣旨を的確に理解し、妥当性の高い実施手順を提示し、特定テーマに対する企画提案についても、的確性、実現性、独創性があるものと判断されるとともに、特に以下の点で優れていると判断されることから、同社を特定するに至り、会計法第29条の3第4項、予決令第102条の4第3号の規定により、株式会社日建設計総合研究所と随意契約を行うものである。</t>
    <rPh sb="0" eb="3">
      <t>ホンチョウサ</t>
    </rPh>
    <phoneticPr fontId="2"/>
  </si>
  <si>
    <t>本調査は、我が国における都市開発事業に関連する経済指標等の基礎的なデータ等を収集・整理し、民間事業者による都市開発事業の事業収支を分析することを通じて、都市再生の取組を推進するうえでの施策の検討に活用することを目的とする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６年４月２５日から平成２６年５月１９日までの間、本業務に係る企画提案書の公募を実施した。企画競争実施委員会及び都市局企画競争有識者委員会において審査を行った結果、一般財団法人日本不動産研究所から提出された企画提案書は、本業務の趣旨を的確に理解し、妥当性の高い実施手順を提示し、特定テーマに対する企画提案についても、的確性、実現性、独創性があるものと判断されるとともに、特に以下の点で優れていると判断されることから、同社を特定するに至り、
会計法第29条の3第4項、予決令第102条の4第3号の規定により、一般財団法人日本不動産研究所と随意契約を行うものである。</t>
    <rPh sb="448" eb="449">
      <t>イタ</t>
    </rPh>
    <phoneticPr fontId="2"/>
  </si>
  <si>
    <t>まちづくり施策は民間都市開発、民間まちづくり活動の支援など多岐に及ぶ上、商工、福祉をはじめとした関連施策との連携が欠かせないものが多い。一方で、こうしたまちづくり関連施策の実施主体である市町村におけるまちづくり担当部局は、単独で形成されることは少なく、企画部局、土木部局等の中に位置づけられているケースが多い。効率的、効果的な施策展開を行うためには、他部局との適切な役割分担や連携が不可欠である。
本調査は、こうした考え方に基づき、まちづくり施策の効率的、効果的な執行の状況について、市町村等から問題点、課題等を聴取するとともに、これを整理し、優良事例を市町村に周知すること等を通じて、まちづくりにおける関連施策との連携の推進に活用しようとする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６年４月２５日から平成２６年５月１９日までの間、本業務に係る企画提案書の公募を実施した。企画競争実施委員会及び都市局企画競争有識者委員会において審査を行った結果、株式会社片平エンジニアリングから提出された企画提案書は、本業務の趣旨を的確に理解し、妥当性の高い実施手順を提示し、特定テーマに対する企画提案についても、的確性、実現性、独創性があるものと判断されるとともに、特に以下の点で優れていると判断されることから、同社を特定するに至り、会計法第29条の3第4項、予決令第102条の4第3号の規定により、株式会社片平エンジニアリングと随意契約を行うものである。</t>
    <phoneticPr fontId="2"/>
  </si>
  <si>
    <t>本調査は、帰宅困難者対策が必要な地域を把握するための基礎データの収集・分析を行うとともに、当該地域における帰宅困難者対策の取組状況の把握及び課題の抽出を行い、課題の解決方策及び取組の推進方策の検討等を行うことにより、大規模な地震が発生した場合における滞在者等の安全の確保と都市機能の継続を図る取組を促進することを目的とする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６年５月２３日から平成２６年６月９日までの間、本業務に係る企画提案書の公募を実施した。企画競争実施委員会及び都市局企画競争有識者委員会において審査を行った結果、一般財団法人計量計画研究所から提出された企画提案書は、本業務の趣旨を的確に理解し、妥当性の高い実施手順を提示し、特定テーマに対する企画提案についても、的確性、実現性、独創性があるものと判断されるとともに、特に以下の点で優れていると判断されることから、同社を特定するに至り、会計法第29条の3第4項、予決令第102条の4第3号の規定により、一般財団法人計量計画研究所と随意契約を行うものである。</t>
    <phoneticPr fontId="2"/>
  </si>
  <si>
    <t>本調査では、都市空間の魅力の増進として、居心地を良くし、賑わい・活気を創出する、いわゆるプレイスメイキングに係る先進的取り組みとその推進体制等を取りまとめるとともに広報方策の素案を取りまとめることにより、プレイスメイキングの推進に資す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26年６月11日から平成26年７月７日までの間、本業務に係る企画提案書の公募を実施した。企画競争実施委員会及び都市局企画競争有識者委員会において審査を行った結果、株式会社都市環境研究所から提出された企画提案書は、本業務の趣旨を的確に理解し、妥当性の高い実施手順を提示し、特定テーマに対する企画提案についても、的確性、実現性、独創性があるものと判断されるとともに、特に以下の点で優れていると判断されることから、同社を特定するに至り、会計法第29条の3第4項、予決令第102条の4第3号の規定により、株式会社都市環境研究所と随意契約を行うものである。</t>
    <phoneticPr fontId="2"/>
  </si>
  <si>
    <t xml:space="preserve">
本調査は、我が国の都市基盤及び都市基盤技術を把握・整理し、新たな都市基盤の整備・管理手法のあり方に係る検討を行うとともに、これらの海外への情報発信方策の検討を行うことにより、我が国の都市の国際競争力の強化に向けた施策の検討に活用することを目的とする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６年４月１０日から平成２６年５月１２日までの間、本業務に係る企画提案書の公募を実施した。企画競争実施委員会及び都市局企画競争有識者委員会において審査を行った結果、新たな都市基盤の整備・管理手法及び海外への情報発信方策に係る検討調査共同提案体（一般財団法人都市みらい推進機構、株式会社日建設計総合研究所）から提出された企画提案書は、本業務の趣旨を的確に理解し、妥当性の高い実施手順を提示し、特定テーマに対する企画提案についても、的確性、実現性、独創性があるものと判断されるとともに、特に以下の点で優れていると判断されることから、同社を特定するに至り、会計法第29条の3第4項、予決令第102条の4第3号の規定により、新たな都市基盤の整備・管理手法及び海外への情報発信方策に係る検討調査共同提案体（一般財団法人都市みらい推進機構、株式会社日建設計総合研究所）と随意契約を行うものである。</t>
    <phoneticPr fontId="2"/>
  </si>
  <si>
    <t>本調査では、国際競争力強化のため、地域内で事業者が連携し、我が国の都市を外資系企業が進出したいと感じる魅力的な都市、高い技術や才能を持った外国人が行ってみたいと思えるような魅力的な都市、日本にやってきた外資系企業や外国人が活動しやすい都市とし、外資系企業や国内企業が連携して多様なイノベーションが創出される場とする施策について、事例の調査、分析等を行い、検討す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５年４月１６日から平成２５年４月２６日までの間、本業務に係る企画提案書の公募を実施した。企画競争実施委員会及び都市局企画競争有識者委員会において審査を行った結果、株式会社野村総合研究所から提出された企画提案書は、本業務の趣旨を的確に理解し、妥当性の高い実施手順を提示し、特定テーマに対する企画提案についても、的確性、実現性、独創性があるものと判断されるとともに、特に以下の点で優れていると判断されることから、同社を特定するに至り、会計法第29条の3第4項、予決令第102条の4第3号の規定により、株式会社野村総合研究所と随意契約を行うものである。</t>
    <phoneticPr fontId="2"/>
  </si>
  <si>
    <t>　本業務は、我が国や海外の都市における公共交通優先施策や歩行者・自転車施策、都市基盤整備等に関する施策事例及び評価結果を踏まえた施策の改善事例等について、情報収集、比較を行うことにより、都市交通施策の今後の推進に資する基礎資料をとりまとめることを目的とする。
　本業務を行うにあたっては、海外都市交通に関する業務若しくは国内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多様な都市を対象としたデータを収集するにあたってのデータベースを示していることや、実際のデータによる分析結果例を示していること、現在の社会情勢をふまえた着目がなされており、業務に応用可能な類似実績が示されていることや、学識経験者のアドバイスをふまえた業務遂行が提案されていること等から、的確性、実現性があるものと判断した。また、本業務の遂行にあたって十分な専門性、経験があり、企画競争実施委員会及び企画競争有識者委員会にて当該法人を特定したものである。
 したがって本調査については、会計法第２９条の３第４項及び予決令第１０２条の４第３号に基づき、一般財団法人　計量計画研究所と随意契約を行うものである。
（企画競争）</t>
    <rPh sb="692" eb="694">
      <t>キカク</t>
    </rPh>
    <rPh sb="694" eb="696">
      <t>キョウソウ</t>
    </rPh>
    <phoneticPr fontId="2"/>
  </si>
  <si>
    <t>　人口減少・高齢社会の進展の中で、居住者の健康・快適な暮らしや持続可能な都市経営を実現するためには、一定エリアの人口密度を維持しつつ（居住誘導区域）、都市機能（医療、福祉、商業等）の計画的な配置を行うエリア（都市機能誘導区域）を設定し、戦略的に整備を進めることが重要である。特に都市機能誘導区域では、新たな都市機能の立地が想定されるため、このような都市機能の立地に伴う発生集中交通量に対応した交通計画を策定し、交通の充実・改善を図ることが求められる。
　そこで本業務は、都市機能集約地域の発生集中交通量の推計手法及び、交通計画の策定手法をとりまとめ、都市機能集約地域の都市交通のあり方について検討することを目的とする。
　本業務を行うにあたっては、交通量の推計手法に係る検討業務若しくは都市交通計画に係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今回特定する上記相手方の企画提案書については、本業務の趣旨を的確に理解し、妥と判断した。特定テーマに対する企画提案については、 推計方法の検討手順や必要なデータの把握方法が具体的かつ的確に示されており、提案内容に説得力があることから、実現性において、他の提案より優位であると判断した。また、本業務の遂行にあたって十分な専門性、経験があり、企画競争実施委員会及び企画競争有識者委員会にて当該法人を特定したものである。
　したがって本調査については、会計法第２９条の３第４項及び予決令第１０２条の４第３号に基づき、一般財団法人　計量計画研究所と随意契約を行うものである。
（企画競争）</t>
    <rPh sb="769" eb="771">
      <t>キカク</t>
    </rPh>
    <rPh sb="771" eb="773">
      <t>キョウソウ</t>
    </rPh>
    <phoneticPr fontId="2"/>
  </si>
  <si>
    <t>　都市の拠点となる都市機能集約地域については、医療・福祉・商業等の都市機能の集約に起因して交通量の増加が見込まれるため、事前に交通施設の配置計画等を検討する必要がある。検討にあたっては、拠点となる地区の交通実態を把握する必要がある。そこで本業務では、都市機能集約地域における交通実態として、基幹的な公共交通のサービス水準等の交通実態や、公共交通や徒歩を補完する交通手段として導入が進んでいるシェアサイクルやカーシェア等の先導的な交通システムの交通実態を調査し、導入による効果や課題を整理することとする。
　本業務を行うにあたっては、都市交通に係る調査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今回特定する上記相手方の企画提案書については、本業務の趣旨を的確に理解し、妥当性の高い実施手順を提示し、特定テーマに対する企画提案についても、サービス水準や土地利用に関して活用するデータが明確で、また検討対象都市が幅広く提示されており、的確性において、他の提案より優位であると判断した。また、本業務の遂行にあたって十分な専門性、経験があり、企画競争実施委員会及び企画競争有識者委員会にて当該法人を特定したものである。
　したがって本調査については、会計法第２９条の３第４項及び予決令第１０２条の４第３号に基づき、一般財団法人　計量計画研究所と随意契約を行うものである。
（企画競争）</t>
    <rPh sb="691" eb="693">
      <t>キカク</t>
    </rPh>
    <rPh sb="693" eb="695">
      <t>キョウソウ</t>
    </rPh>
    <phoneticPr fontId="2"/>
  </si>
  <si>
    <t>　本業務は、高齢化社会が進展する中で、高齢者等の外出機会や雇用を含めた社会参加の場の減少等による地域活力の低下や、厳しい都市経営が予測され、まちづくりにおいては、健康、医療、福祉政策の取組に対する知見等を高め、都市政策において一体的に取り組んでいくことが求められている中、高齢化社会において健康・医療・福祉政策と都市政策との連携による健康・医療・福祉のまちづくりの推進に向けて、地方公共団体の先進的な取組やその効果等について整理分析等を行い、まちづくりにおける推進方策の検討等を行うことを目的とする。
　本業務を行うにあたっては、健康、医療及び福祉施策の観点で実施したまちづくり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健康、医療、福祉データと都市データとの関連性の分析を行うにあたっての活用方法における問題意識及び分析における方針が的確であるとともに、仮説を立て、それに対する立証など検討内容も高度であり、また、実効性のある推進方策の検討にあたっての基本認識、問題意識、検討方針及び検討方法がまちなかから住宅地域まで幅広い検討がされており、的確性、実現性があるため、企画競争実施委員会及び企画競争有識者委員会にて当該法人を特定したものである。
　したがって本調査については、会計法第２９条の３第４項及び予決令第１０２条の４第３号に基づき、公益財団法人都市づくりパブリックデザインセンターと随意契約を行うものである。
（企画競争）</t>
    <rPh sb="790" eb="792">
      <t>キカク</t>
    </rPh>
    <rPh sb="792" eb="794">
      <t>キョウソウ</t>
    </rPh>
    <phoneticPr fontId="2"/>
  </si>
  <si>
    <t>　本業務は、公共空間等と民間が所有する空間・施設とを一体的に確保した事例の収集を行い、一体的活用時の工夫点や課題等を分析し、公共空間と民間所有の空間・施設との一体的活用方策について検討を行うとともに、快適な歩行空間の形成のため、評価等の事例収集及び歩行空間に求める機能分析を行い、歩行空間の評価手法について検討を行うものである。
　本業務を行うにあたっては、交通計画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業務の背景と必要性・目的を適切に理解した提案であり、さらに、学識経験者等の意見を踏まえた業務実施フローを提示し、特定テーマに対する企画提案についても、評価手法の検討における課題を示したうえで、評価対象に沿道を含めるなど、具体的な提案内容となっていることから、的確性があり、企画競争実施委員会にて当該共同提案体を特定したものである。
　 したがって本調査については、会計法第２９条の３第４項及び予決令第１０２条の４第３号に基づき、民間施設も含めた公共的空間の活用による安全性等諸機能の確保方策検討業務公益社団法人日本交通計画協会・株式会社国際開発コンサルタンツ共同提案体と随意契約を行うものである。
（企画競争）</t>
    <rPh sb="636" eb="638">
      <t>キカク</t>
    </rPh>
    <rPh sb="638" eb="640">
      <t>キョウソウ</t>
    </rPh>
    <phoneticPr fontId="2"/>
  </si>
  <si>
    <t>　連続立体交差事業は、踏切による交通遮断の解消、踏切事故の解消のみならず、地域の核となる駅周辺地区においては、鉄道により分断されていた市街地の一体化を図るとともに、土地区画整理事業などにより周辺まちづくりと連携して進めることによって、土地の高度利用、民間投資誘発等の事業効果が期待されている。加えて、駅の拠点性を鑑み、駅舎等を地域のシンボルとして活用することや新たに創出される高架下空間及び地上空間を一層有効活用すること等が求められている。このため、本業務は、連続立体交差事業と一体的に実施する駅周辺整備に関して、駅舎等の外観整備並びに新たに創出される高架下空間及び地上空間の利活用方策のあり方等について検討を行うことを目的とする。
　本業務を行うにあたっては、連続立体交差事業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今回特定する上記相手方の企画提案書については、本業務の趣旨を的確に理解し、妥当性の高い実施手順を提示し、特定テーマに対する企画提案についても、デザイン高質化に伴うコスト増と地方負担の軽減といった着眼点が示されていることや地域特性、高架下利用と地上空間利用とを区分した考え方等が示されていることから、的確性において、他の提案より優位であると判断した。また、本業務の遂行にあたって十分な専門性、経験があり、企画競争実施委員会及び企画競争有識者委員会にて当該共同提案体を特定したものである。
　したがって本調査については、会計法第２９条の３第４項及び予決令第１０２条の４第３号に基づき、連続立体交差事業と一体的に実施する駅周辺整備のあり方に関する検討業務 公益社団法人日本交通計画協会・株式会社国際開発コンサルタンツ・パシフィックコンサルタンツ株式会社共同提案体と随意契約を行うものである。
（企画競争）</t>
    <rPh sb="867" eb="869">
      <t>キカク</t>
    </rPh>
    <rPh sb="869" eb="871">
      <t>キョウソウ</t>
    </rPh>
    <phoneticPr fontId="2"/>
  </si>
  <si>
    <t>　我が国において、都市の生活を支える機能（医療・福祉・子育て支援・商業等）の集約した拠点における施設の機能がそれぞれ十分に発揮されるためには、居住者等の拠点へのアクセスを確保することが必要不可欠であり、ＢＲＴ等の基幹的公共交通と、それと一体的に整備する交通施設の充実が求められている。本業務では、都心部などの都市機能集約地域において、ＢＲＴをはじめ様々な交通施設等の導入促進手法等について検討する。
　本業務を行うにあたっては、ＢＲＴ等の交通施設導入に関する調査・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今回特定する上記相手方の企画提案書については、本業務の趣旨を的確に理解し、妥当性の高い実施手順を提示し、特定テーマに対する企画提案についても、対策案検討や法制度上の検討等の着眼点・実施方針の具体性・的確性において、他の提案より優位であると判断した。また、本業務の遂行にあたって十分な専門性、経験があり、企画競争実施委員会及び企画競争有識者委員会にて当該共同提案体を特定したものである。
　したがって本調査については、会計法第２９条の３第４項及び予決令第１０２条の４第３号に基づき、都市機能集約地域におけるBRT等導入推進共同提案体と随意契約を行うものである。
（企画競争）</t>
    <rPh sb="645" eb="647">
      <t>キカク</t>
    </rPh>
    <rPh sb="647" eb="649">
      <t>キョウソウ</t>
    </rPh>
    <phoneticPr fontId="2"/>
  </si>
  <si>
    <t>　本業務は、ガイドラインの履行を促進させるための方策について検討するほか、ガイドラインでは示されていない、耐震診断や安全点検の結果、廃止の検討が必要となる地下街の対応方策や安心避難のための適切な情報提供のあり方を検討し、ガイドラインを活用した地下街の防災対策の推進に資することを目的とする。
　本業務を行うにあたっては、地下街の防災計画に関する検討業務又は地下空間の防災計画もしくは避難計画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今回特定する上記相手方の企画提案書については、本業務の趣旨を的確に理解し、妥当性の高い実施手順を提示し、特定テーマに対する企画提案についても、地下街の廃止にあたっては、多額の費用負担が生じることや、道路の健全性の確保等に留意すべきことを、また、地下街を廃止する場合に他に転用する場合、周辺エリアの状況や交通状況、耐震性能等を勘案すべきこと、一方、転用せずに廃止する場合においては、撤去費用が莫大なことや道路の支持地盤としての性能確保に必要な具体工法等を述べており、的確性において、他の提案より優位であると判断した。また、本業務の遂行にあたって十分な専門性、経験があり、企画競争実施委員会及び企画競争有識者委員会にて当該共同提案体を特定したものである。
　したがって本調査については、会計法第２９条の３第４項及び予決令第１０２条の４第３号に基づき、地下街の防災対策推進に関する検討調査業務共同提案体と随意契約を行うものである。
（企画競争）</t>
    <rPh sb="745" eb="747">
      <t>キカク</t>
    </rPh>
    <rPh sb="747" eb="749">
      <t>キョウソウ</t>
    </rPh>
    <phoneticPr fontId="2"/>
  </si>
  <si>
    <t>　人口減少、高齢化等の社会情勢の変化により、都市鉄道沿線地域では都心部との関係希薄化、都市機能の低密度化・分散化、自動車利用を前提とする都市の形成が促進され、鉄道需要の減少により鉄道機能が低下し、住民の生活の質の低下が懸念されている。今後、社会情勢の変化に適応した形で沿線地域住民の移動手段を確保し、都市の持続可能性を高めるには、既存の鉄道インフラを活用したまちづくりについて、沿線を一つの都市圏とする沿線地方公共団体と鉄道事業者が連携する新たな視点での取組み（沿線まちづくり）が必要である。本調査においては、この鉄道を軸とした沿線まちづくりを推進するために必要な方策について検討することを目的とする。
　本業務を行うにあたっては、都市交通計画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今回特定する上記相手方の企画提案書については、本業務の趣旨を的確に理解し、妥当性の高い実施手順を提示し、特定テーマに対する企画提案についても、各種都市機能の適正立地及び連携にかかる制度について、制約、インセンティブ、主体間の調整といった具体的な着眼点が示されていることや関係者間の連携をキーワードにした着眼点及び民間の担い手へのヒアリングも含めた作業方針等が提案されていることから、的確性において、他の提案より優位であると判断した。また、本業務の遂行にあたって十分な専門性、経験があり、企画競争実施委員会及び企画競争有識者委員会にて当該法人を特定したものである。
　したがって本調査については、会計法第２９条の３第４項及び予決令第１０２条の４第３号に基づき、株式会社　三菱総合研究所と随意契約を行うものである。
（企画競争）</t>
    <rPh sb="813" eb="815">
      <t>キカク</t>
    </rPh>
    <rPh sb="815" eb="817">
      <t>キョウソウ</t>
    </rPh>
    <phoneticPr fontId="2"/>
  </si>
  <si>
    <t>　観光に伴って発生する交通は、季節、曜日、時間などによる交通の変動が大きく、需要の偏在等の複合的な要因により、混雑等の問題が発生している。したがって、観光客増加が見込まれる都市については、発生する交通に対応した対策が必要となる。
　そこで本業務では、交通対策として、地域活性化と観光地の魅力向上の双方に資する取組事例や、外国人旅行者への対応方策を調査するとともに、観光に伴って発生する交通について評価する際に、必要となるデータの諸元や調査方法、観光交通の特性や分析手法、目標水準、施策効果、まちづくりへの波及効果等を整理し、観光客増加を目指す都市の交通対策の立案手法を検討することを目的とする。
　本業務を行うにあたっては、都市交通対策に係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今回特定する上記相手方から提出された企画提案書については、本業務の趣旨を的確に理解し、妥当性の高い実施手順を提示し、特定テーマに対する企画提案についても、定量的なデータに加えて、アンケート等による定性的な検証により補完がなされていること、PDCAサイクルを意識した継続的な計画立案プロセスの言及があることから、的確性、実現性において、他の提案より優位であると判断した。また、本業務の遂行にあたって十分な専門性、経験があり、企画競争実施委員会及び企画競争有識者委員会にて当該法人を特定したものである。
　したがって本調査については、会計法第２９条の３第４項及び予決令第１０２条の４第３号に基づき、一般財団法人計量計画研究所と随意契約を行うものである。
（企画競争）</t>
    <rPh sb="777" eb="779">
      <t>キカク</t>
    </rPh>
    <rPh sb="779" eb="781">
      <t>キョウソウ</t>
    </rPh>
    <phoneticPr fontId="2"/>
  </si>
  <si>
    <t>　リニア中央新幹線は我が国の三大都市圏や地域を結ぶ新しい時代の高速鉄道であり、様々な利用者による地域間交流や国際交流を活性化させるものであり、その早期整備が求められている。そのような中、平成２５年９月に東京都から名古屋市までを対象としたリニア中央新幹線の環境影響評価準備書が公表され、詳細なルートや駅位置が明らかとなり、各地域においては、リニア中央新幹線新駅周辺整備や広域アクセス性向上のための具体的な検討が進められている。本調査では、将来のリニア中央新幹線の開業を見据え、各地域の玄関口としてふさわしい魅力のある空間を創造するため、地域特性をふまえた駅周辺整備等のあり方について検討するものである。
　本業務を行うにあたっては、都市交通計画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今回特定する上記相手方の企画提案書については、本業務の趣旨を的確に理解し、妥当性の高い実施手順を提示し、特定テーマに対する企画提案についても、将来形をふまえた上で、早期整備が必要な施設、整備に時間を要する施設、駅周辺の整備熟度に併せた整備が必要な施設とに区分する着眼点やアクセス交通、集客ターゲット、駅間の連携といった必要なキーワードが示されていることから、的確性において、他の提案より優位であると判断した。また、本業務の遂行にあたって十分な専門性、経験があり、企画競争実施委員会及び企画競争有識者委員会にて当該共同提案体を特定したものである。
　したがって本調査については、会計法第２９条の３第４項及び予決令第１０２条の４第３号に基づき、国際競争力強化にむけた地域特性をふまえたリニア中央新幹線駅周辺整備に関する検討業務共同提案体と随意契約を行うものである。
（企画競争）</t>
    <rPh sb="837" eb="839">
      <t>キカク</t>
    </rPh>
    <rPh sb="839" eb="841">
      <t>キョウソウ</t>
    </rPh>
    <phoneticPr fontId="2"/>
  </si>
  <si>
    <t>　本業務は、近年環境負荷の少ない乗り物として地球温暖化対策の観点から見直され、また、健康志向の高まりを背景にその利用ニーズが高まっている自転車について、その走行空間ネットワーク整備、自転車駐輪施策及びコミュニティサイクル等の自転車利用促進に係る総合的な取組について、各種データの分析を行い、課題を抽出・整理し、先進的な取組事例の整理等を行い、自転車利用推進施策の評価等を行うことを目的とする。
　本業務を行うにあたっては、自転車施策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市街地部における自転車走行空間のネットワークのあり方や自転車駐輪施策を検討するにあたっての着眼点、問題点等において、利用属性等の整理、役割分担の考慮等が示され、分析テーマに沿った先行事例、文献等も適切に示されており、また、コミュニティサイクルと公共交通の連携方策、自転車走行空間ネットワークとの一体性等、利用促進策を検討するにあたっての着眼点、問題点等において、公共交通との連携、広域的な運用、自転車マナー啓発、システムタイプ等が示され、分析テーマ、分析・整理項目、情報収集方法等も具体的に示されており、的確性、実現性において、他の提案より優位であると判断した。また、本業務の遂行にあたって十分な専門性、経験があり、企画競争実施委員会及び企画競争有識者委員会にて当該法人を特定したものである。
　したがって、本調査については、会計法第２９条の３第４項及び予決令第１０２条の４第３号に基づき、公益社団法人　日本交通計画協会と随意契約を行うものである。
（企画競争）</t>
    <rPh sb="843" eb="845">
      <t>キカク</t>
    </rPh>
    <rPh sb="845" eb="847">
      <t>キョウソウ</t>
    </rPh>
    <phoneticPr fontId="2"/>
  </si>
  <si>
    <t>　本業務は、人口減少、少子高齢化社会に対応した集約型都市構造の構築が求められる中、「量」の確保だけでなく、まちづくりや地区交通などの観点を踏まえた「質」の高い整備への転換が求められている駐車場について、地方自治体を対象とした実態調査や構想・計画策定支援及び先導的なモデルの構築を行うことにより、その実例を示し、その過程で生じた課題や課題に対する解決策の抽出・整理を行うとともに、近年、環境対応車の普及、超小型モビリティの開発等により構造・設備に対するニーズも多様化している技術的基準に関する検証・分析を行い、課題の抽出・整理を行うことを目的とする。
　本業務を行うにあたっては、駐車場施策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理解度が高く、現在の社会経済情勢等との整合性が高く、着眼点、問題点等が網羅され、利用しようとする資料も適切であり、的確性、実現性において、他の提案より優位であると判断した。また、本業務の遂行にあたって十分な専門性、経験があり、企画競争実施委員会及び企画競争有識者委員会にて当該業者を特定したものである。
　したがって、本調査については、会計法第２９条の３第４項及び予決令第１０２条の４第３号に基づき、パシフィックコンサルタンツ 株式会社 首都圏本社と随意契約を行うものである。
（企画競争）</t>
    <rPh sb="737" eb="739">
      <t>キカク</t>
    </rPh>
    <rPh sb="739" eb="741">
      <t>キョウソウ</t>
    </rPh>
    <phoneticPr fontId="2"/>
  </si>
  <si>
    <t>　本業務は、都市において限られた空間に自動車の駐車場所を提供するという都市機能の一端を担い、暮らしを支える身近な装置として日常的に利用されている一方、利用者等の事故も発生している機械式立体駐車場について、本年３月に策定・公表された「機械式立体駐車場の安全対策に関するガイドライン」の取組状況を含めた実態調査を実施し、安全性の更なる向上に向けた検討を行うとともに、機械安全に関する国際規格に基づき、機械式立体駐車場の安全基準の標準化に向けた検討を行うことを目的とする。
　本業務を行うにあたっては、駐車施設の安全性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調査対象項目等が網羅されているとともに、安全基準の標準化に関する検討項目も網羅され、検討手順等も具体的であり、的確性、実現性があると判断した。また、本業務の遂行にあたって十分な専門性、経験があり、企画競争実施委員会及び企画競争有識者委員会にて当該法人を特定したものである。
　したがって、本調査については、会計法第２９条の３第４項及び予決令第１０２条の４第３号に基づき、公益社団法人　立体駐車場工業会と随意契約を行うものである。
（企画競争）</t>
    <rPh sb="673" eb="675">
      <t>キカク</t>
    </rPh>
    <rPh sb="675" eb="677">
      <t>キョウソウ</t>
    </rPh>
    <phoneticPr fontId="2"/>
  </si>
  <si>
    <t>　本業務は、古都における自然的環境の保存管理の担い手の確保に向け、多様な主体との連携による保存管理方策等について検討するとともに、明日香村における歴史的風土を活用した地域活力の向上に係る更なる取組みの推進に向け、歴史的風土の保存及び生活環境の整備等の推進方策等について検討するものである。
　本業務の履行にあたっては、古都における自然的環境の保存管理など古都保存行政に関する現状や課題を踏まえつつ、多様な主体との連携による保存管理、歴史的風土保存計画の検討、文化財行政や農林行政との連携など、今後の古都保存行政のあり方について検討を行うとともに、明日香村における第四次明日香村整備計画に基づく前半五ヶ年の取組み成果等を踏まえつつ、後半五ヶ年に向けた歴史的風土の保存及び生活環境の整備等の取組みの方向性について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３月１３日から４月７日までの期間、庁舎内掲示板及び調達情報公開システムにて本調査に関する企画を募集したところ、７者が業務説明書の交付を求め、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スペースビジョン研究所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840" eb="842">
      <t>キカク</t>
    </rPh>
    <rPh sb="842" eb="844">
      <t>キョウソウ</t>
    </rPh>
    <phoneticPr fontId="2"/>
  </si>
  <si>
    <t>　本業務は、屋上緑化及び壁面緑化等について、施工機会が相当増加している一方で、植物の早期枯死・枯損や漏水といったトラブルが散見されており、そのようなトラブルの削減や適切な対処が、屋上緑化等の普及を進める上での課題となっていることや、屋上の農園利用等新しい緑化技術の普及も進めていく必要があること等を踏まえ、屋上緑化等における計画・設計・施工・維持管理に関する課題や取り組みの実態を把握し、屋上緑化等の施工管理に関する手引き（仮称）の策定に向けた検討を行うものである。
　本業務の履行にあたっては、屋上緑化及び壁面緑化等の施工段階や維持管理段階における技術的課題を分析する上で、幅広い知識を必要とするとともに、新技術の活用等、新たな緑化の取組について事例収集を行え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４日から５月１５日までの期間、庁舎内掲示板及び調達情報公開システムにて本業務に係る企画を募集したところ、６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エイト日本技術開発東京支社の企画提案が特定された。
　その内容は、評価項目に欠格がなく、評価得点からも本調査を確実に履行できる能力を有する者と判断されることから、会計法第２９条の３第４項及び予算決算及び会計令第１０２条の４第３号に基づき、同法人と随意契約を行うものである。
（企画競争）</t>
    <rPh sb="793" eb="795">
      <t>キカク</t>
    </rPh>
    <rPh sb="795" eb="797">
      <t>キョウソウ</t>
    </rPh>
    <phoneticPr fontId="2"/>
  </si>
  <si>
    <t>　本業務は、平成１１年８月に策定された「防災公園計画設計ガイドライン」について、東日本大震災をはじめとした、近年発生した大規模な災害における防災公園の活用状況等を踏まえ、有識者委員会の運営を行いながら改訂を行うことにより、今後発生が想定されている南海トラフ地震、首都直下地震等の大規模震災等に対応した防災公園の効果的な整備を推進するものである。
　本業務の履行にあたっては、防災公園が発揮した効果・課題等の検証等を行う能力を有していることに加え、都市の防災性向上のための新たな効果の増進方策、課題への効果的な対応方策等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２日から５月１６日までの期間、庁舎内掲示板及び調達情報公開システムにて本調査に関する企画を募集したところ、１２者が業務説明書の交付を求め、５月１６日までに４者から企画提案書の提出があった。提出のあった４者の企画提案書の内容について、評価者３名による匿名審査方式で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756" eb="758">
      <t>キカク</t>
    </rPh>
    <rPh sb="758" eb="760">
      <t>キョウソウ</t>
    </rPh>
    <phoneticPr fontId="2"/>
  </si>
  <si>
    <t>　本業務は、民間事業者と景観行政団体の協議・調整プロセスを明らかにするとともに、民間事業者が自主的に景観配慮を行うケースとの比較分析等も踏まえ、景観行政団体が民間事業者に景観配慮を求める場合の課題や留意事項、効果的な協議・調整手法の考え方を整理し、民間事業者の理解と協力を得ながら官民連携により望ましい景観配慮を民間事業者から引き出し、良好な景観形成を推進していく方策や体制の構築を図ることを目的としている。
　本業務の履行にあたっては、景観法の制度を十分理解し、活用状況の実態を把握したうえで景観形成に関係する規制措置や市民活動等の状況、土地利用の最近動向等、調査の前提となる基礎的な情報の収集・整理を行う能力、さらに建築活動の計画・設計プロセスを踏まえたうえで、行政や民間事業者へのヒアリングを行う能力を有していることに加え、有識者検討会を開催してこれを運営し、専門的知見を踏まえて民間事業者の理解と協力を得ながら官民連携により望ましい景観配慮を民間事業者から引き出し、良好な景観形成を推進していく方策や体制のあり方をとりまとめ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４日から５月１６日までの期間、庁舎内掲示板及び調達情報公開システムにて本調査に関する企画を募集したところ、１２者が業務説明書の交付を求め、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都市環境研究所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943" eb="945">
      <t>キカク</t>
    </rPh>
    <rPh sb="945" eb="947">
      <t>キョウソウ</t>
    </rPh>
    <phoneticPr fontId="2"/>
  </si>
  <si>
    <t>　本業務は、都市の緑地の保全及び緑化を推進し良好で潤いのある都市環境の形成を図るため、都市緑地法等に基づく地方公共団体における都市のみどりに関する前年度の取組のデータを収集・整理し、過年度データとの比較により傾向・動向をみることで実態の把握を行い、地方公共団体及び一般への周知を図るとともに、今後の都市の緑地の保全及び緑化の推進施策検討における基礎資料とすることを目的とする。
　本業務の履行にあたっては、都市の緑地保全及び緑化に関して、地方公共団体を対象とした調査を行うため、都市緑地法等各種制度を熟知し、地方公共団体の運用の実情等も把握した上で、各種制度の効果や調査結果を踏まえた諸課題について検討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４日から５月１３日までの期間、庁舎内掲示板及び調達情報公開システムにて本業務に係る企画を募集したところ、１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日本緑化センターの企画提案が特定された。
　その内容は、評価項目に欠格がなく、評価得点からも本調査を確実に履行できる能力を有する者と判断されることから、会計法第２９条の３第４項及び予算決算及び会計令第１０２条の４第３号に基づき、同法人と随意契約を行うものである。
（企画競争）</t>
    <rPh sb="757" eb="759">
      <t>キカク</t>
    </rPh>
    <rPh sb="759" eb="761">
      <t>キョウソウ</t>
    </rPh>
    <phoneticPr fontId="2"/>
  </si>
  <si>
    <t>　本業務は、ヒートアイランド現象の緩和や良好な都市景観形成に資する効果が期待される屋上緑化や壁面緑化に関して、施工実績等を把握し傾向を把握するとともに、日本の企業等が有する特殊空間等における緑化技術の海外発信について検討を行うものである。
　本業務の履行にあたっては、都市緑化推進のための緑化技術開発や普及啓発、維持管理手法など、屋上緑化・壁面緑化の施工実績の要因分析や維持管理更新について検討する上で、幅広い知識を必要とする。また、特殊緑化空間における経年変化状況や生物モニタリング調査を行うため、生物に関する知識も必要とな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１日から５月１３日までの期間、庁舎内掲示板及び調達情報公開システムにて本業務に係る企画を募集したところ、７者が業務説明書の交付を求め、期限までに２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評価項目に欠格がなく、評価得点からも本調査を確実に履行できる能力を有する者と判断されることから、会計法第２９条の３第４項及び予算決算及び会計令第１０２条の４第３号に基づき、同法人と随意契約を行うものである。
（企画競争）</t>
    <rPh sb="704" eb="706">
      <t>キカク</t>
    </rPh>
    <rPh sb="706" eb="708">
      <t>キョウソウ</t>
    </rPh>
    <phoneticPr fontId="2"/>
  </si>
  <si>
    <t>　本業務は、少子高齢化の進展の下、魅力ある都市環境形成に向けて、多様な主体による農地や樹林地等のみどりの適正な管理や有効活用等による「都市と緑・農の共生」を実現するため、市街化区域内に存在する農地の保全・活用方策や、地域住民との協働による緑化推進のあり方について検討することを目的とする。
　本業務の履行にあたっては、市街化区域内農地の基礎的情報や保全・活用に関する施策、及び民有地緑化の推進や民有緑地の有効活用等について知見を有しているとともに、収集した知見をもとに国としての今後の取り組み支援のあり方等について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４日から５月１３日までの期間、庁舎内掲示板及び調達情報公開システムにて本業務に係る企画を募集したところ、１２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一般財団法人日本緑化センターの企画提案書が特定された。
　その内容は、評価項目に欠格がなく、評価得点からも本調査を確実に履行できる能力を有する者と判断されることから、会計法第２９条の３第４項及び予算決算及び会計令第１０２条の４第３号に基づき、同法人と随意契約を行うものである。
（企画競争）</t>
    <rPh sb="725" eb="727">
      <t>キカク</t>
    </rPh>
    <rPh sb="727" eb="729">
      <t>キョウソウ</t>
    </rPh>
    <phoneticPr fontId="2"/>
  </si>
  <si>
    <t>　本業務は、環境の質的向上が人間の快適性や居心地に与える効果に関する検証データや文献を収集するとともに、国内外における都市緑地の確保による生活環境が改善した事例の情報収集を行うことを通じて、都市緑化に関する普及啓発事業の展開に関する検討を行うものである。
　本業務の履行にあたっては、データ・文献収集又はパンフレット作製業務に携わった実績を有していることが必要である。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３日から５月１３日までの期間、庁舎内掲示板及び調達情報公開システムにて本調査に関する企画を募集したところ、１２者が業務説明書の交付を求め、４者から企画提案書の提出があった。提出のあった４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644" eb="646">
      <t>キカク</t>
    </rPh>
    <rPh sb="646" eb="648">
      <t>キョウソウ</t>
    </rPh>
    <phoneticPr fontId="2"/>
  </si>
  <si>
    <t>　本業務は、気候変動枠組条約第４条等に基づき国連気候変動枠組条約（UNFCCC）事務局に毎年提出する、我が国の温室効果ガスの排出と吸収の目録等において都市緑化等による温室効果ガス吸収量等の計上にあたっての算定等を行うとともに、京都議定書第２約束期間以降における都市緑化等による温室効果ガス吸収量等の算定方法等の確立に向けた検討を行うものである。
　本業務の履行にあたっては、都市緑化等による温室効果ガス吸収量等を気候変動枠組条約第４条等に基づきインベントリ報告書等として条約事務局に提出する仕組みについて知見を有していることに加え、京都議定書第２約束期間以降の枠組みにおける都市緑化等による温室効果ガス吸収量等の算定方法等の確立に向けて、実証調査や国際動向の情報収集等を行え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１０日から５月１６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評価項目に欠格がなく、評価得点からも本調査を確実に履行できる能力を有する者と判断されることから、会計法第２９条の３第４項及び予算決算及び会計令第１０２条の４第３号に基づき、同法人と随意契約を行うものである。
（企画競争）</t>
    <rPh sb="794" eb="796">
      <t>キカク</t>
    </rPh>
    <rPh sb="796" eb="798">
      <t>キョウソウ</t>
    </rPh>
    <phoneticPr fontId="2"/>
  </si>
  <si>
    <t>　本業務は、民間事業者が実施する建築等行為のうち、その太宗を占める非住宅用途での民間都市開発事業に着目し、その計画・設計プロセスや景観配慮を講じる場合のコストや手間について体系的に整理するとともに、その結果を踏まえ、景観行政団体が民間都市開発事業の外観デザインを規制・誘導する場合に必要となる留意事項、技術的知見を整理するとともに、コスト面や時間的制約等を含めて民間都市開発事業者の意識を的確に捉えつつ効果的に推進する外観デザイン誘導方策をとりまとめ、良好な景観形成を推進することを目的としている。
　本業務の履行にあたっては、非住宅用途での民間都市開発事業の用途や、展開方法、規模や管理形態等の各パターン分類の設定にあたって、各パターンを網羅した知見を効率的に収集・整理する能力を有しており、非住宅用途での民間都市開発事業の計画・設計プロセスと景観配慮を講じる場合のコストや手間について体系的に整理するとともに、民間事業者へのヒアリング等を通じて調査を行う能力および建築等行為の外観を決定する各要素の分類・整理方法を検討・提示するとともに、多方面から分析・整理し、客観的かつ総合的な理解を可能とする知見整理を目指したうえで、民間都市開発事業者の意識を的確に捉えて効果的に推進する外観デザイン誘導方策をとりまとめ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４日から５月１６日までの期間、庁舎内掲示板及び調達情報公開システムにて本調査に関する企画を募集したところ、１１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都市環境研究所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1033" eb="1035">
      <t>キカク</t>
    </rPh>
    <rPh sb="1035" eb="1037">
      <t>キョウソウ</t>
    </rPh>
    <phoneticPr fontId="2"/>
  </si>
  <si>
    <t>　本業務は、地方公共団体等における公園施設に係る情報の整備状況・内容を整理し、都市公園の特性を踏まえた維持管理・更新等に必要な情報を精査し、目指すべき情報の収集・蓄積のあり方等について検討を行うものである。
　本業務の履行にあたっては、都市公園の特性を踏まえた維持管理・更新等に必要な情報の検討を行う能力を有していることに加え、都市公園の維持管理・更新等に係るデータベース化が必要な事項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１３日から５月３０日までの期間、庁舎内掲示板及び調達情報公開システムにて本調査に関する企画を募集したところ、１３者が業務説明書の交付を求め、３者から企画提案書の提出があった。提出のあった３者の企画提案書の内容について、評価者３名による匿名審査方式による書類審査を行い、「企画競争実施委員会」及び「都市局企画競争有識者委員会」に諮った結果、日本工営株式会社東京支店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683" eb="685">
      <t>キカク</t>
    </rPh>
    <rPh sb="685" eb="687">
      <t>キョウソウ</t>
    </rPh>
    <phoneticPr fontId="2"/>
  </si>
  <si>
    <t>　本業務は、急速な少子高齢化が進行している中、子育て支援や高齢社会への対応等に関する具体的なニーズや対応の考え方等の知見等を整理し、教育・保健・福祉分野のニーズ及び都市公園等における対応方策を示すとともに、子供の遊び場、地域住民の交流・コミュニケーションの場、高齢者の健康増進の場として、都市部の貴重なオープンスペースである都市公園が果たしている新たな役割について検討し、地方公共団体における公園緑地を活用した子育て支援・高齢社会への対応の取組を推進するものである。
　本業務の履行にあたっては、教育・保健・福祉関係団体、機関等のニーズ把握と対応方策の検討を行う能力を有していることに加え、子育て支援・高齢社会への対応等に資する新たな公園緑地の検討を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１４日から５月３０日までの期間、庁舎内掲示板及び調達情報公開システムにて本調査に関する企画を募集したところ、１２者が業務説明書の交付を求め、５月３０日までに３者から企画提案書の提出があった。提出のあった３者の企画提案書の内容について、評価者３名による匿名審査方式で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654" eb="656">
      <t>シャダン</t>
    </rPh>
    <rPh sb="658" eb="660">
      <t>ニホン</t>
    </rPh>
    <rPh sb="820" eb="822">
      <t>キカク</t>
    </rPh>
    <rPh sb="822" eb="824">
      <t>キョウソウ</t>
    </rPh>
    <phoneticPr fontId="2"/>
  </si>
  <si>
    <t>　本業務は、国及び地方公共団体の有する都市公園の利用実態や利用者の都市公園に対する多様なニーズを調査することで、都市公園に期待される役割や抱えている課題の変化等を的確に把握し、今後の都市公園の整備・維持管理等のあり方を検討するための基礎資料を整理することを目的として検討調査を行うものである。
　本業務の履行にあたっては、国及び地方公共団体の有する都市公園に期待される役割や抱えている課題の変化等を的確に把握するため、都市公園の得られたアンケート結果の的確な分析力を有することが求められ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１５日から５月３０日までの期間、庁舎内掲示板及び調達情報公開システムにて本調査に関する企画を募集したところ、１０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公園財団の企画提案が特定された。
　その内容は、業務の理解度が高く、実施手順が妥当であり、特定テーマに対する企画提案の的確性及び実現性があるものと判断した。また、本業務の遂行に当たって十分な専門性、専任性があるものと判断した。また、本業務の遂行に当たって十分な専門性、専任性があることが確認されることから、会計法第２９条の３第４項及び予算決算及び会計令第１０２条の４第３号に基づき、同法人と随意契約を行うものである。
（企画競争）</t>
    <rPh sb="760" eb="762">
      <t>キカク</t>
    </rPh>
    <rPh sb="762" eb="764">
      <t>キョウソウ</t>
    </rPh>
    <phoneticPr fontId="2"/>
  </si>
  <si>
    <t>　本業務は、平成２５年度に改定した公園緑地工事積算体系について、施工パッケージ型積算方式の運用に伴う更新及び他の土木工事分野における積算体系の改定内容等を踏まえた更新に向けた必要な作業等を行うことにより、公園緑地工事の円滑な施行等に資することを目的として検討調査を行うものである。
　本業務の履行にあたっては、的確かつ適正に更新作業を行うため、公園緑地工事や他の土木工事に関する積算技術の知識・経験を豊富に有していることが求められる。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５年５月１５日から６月１０日までの期間、庁舎内掲示板及び調達情報公開システムにて本調査に関する企画を募集したところ、３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実施手順が妥当であり、特定テーマに対する企画提案の的確性及び実現性が高いものと判断した。また、本業務の遂行に当たって十分な専門性、専任性があることが確認されることから、会計法第２９条の３第４項及び予算決算及び会計令第１０２条の４第３号に基づき、同法人と随意契約を行うものである。
（企画競争）</t>
    <rPh sb="700" eb="702">
      <t>キカク</t>
    </rPh>
    <rPh sb="702" eb="704">
      <t>キョウソウ</t>
    </rPh>
    <phoneticPr fontId="2"/>
  </si>
  <si>
    <t>　本業務は、国営公園の運営維持管理について、公共サービスの質の維持向上等を図るために、公園管理者として必要な知見の収集・整理を行い、今後必要な取組内容及び推進方策について検討を行うものである。
　本業務の履行にあたっては、都市公園の利用又は運営維持管理への民間事業者等の創意工夫の活用の促進等に関する知識・経験を有していることが求められ、現行の課題に対する優れた提案を選定す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２３日から６月９日までの期間、庁舎内掲示板及び調達情報公開システムにて本調査に関する企画を募集したところ、１４者が業務説明書の交付を求め、４者から企画提案書の提出があった。提出のあった４者の企画提案書の内容について、評価者３名による匿名審査方式による書類審査を行い、「企画競争実施委員会」及び「都市局企画競争有識者委員会」に諮った結果、一般財団法人日本緑化センターの企画提案が特定された。
　その内容は、業務の理解度が高く、実施手順の妥当性が高く、特定テーマに対する企画提案の的確性及び実現性が高いものと判断した。また、本業務の遂行に当たって十分な専門性、専任性があることから、会計法第２９条の３第４項及び予算決算及び会計令第１０２条の４第３号に基づき、同法人と随意契約を行うものである。
（企画競争）</t>
    <rPh sb="673" eb="675">
      <t>キカク</t>
    </rPh>
    <rPh sb="675" eb="677">
      <t>キョウソウ</t>
    </rPh>
    <phoneticPr fontId="2"/>
  </si>
  <si>
    <t>　本業務は、全国的な遊具の設置状況、安全点検実施状況等に関する調査・分析及びその結果を踏まえた安全管理のあり方の検討を行い、都市公園における安全確保方策の一層の充実を図る。また、社会資本の的確な維持管理・更新に寄与する新技術に関する事例調査を行い、都市公園への適用可能性、手法等について検討を行うものである。
　本業務の履行にあたっては、遊具の安全管理状況に関する調査結果の分析及び安全管理のあり方の検討を行う能力を有していることに加え、社会資本の維持管理・更新に関する新技術の事例調査等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１６日から６月６日までの期間、庁舎内掲示板及び調達情報公開システムにて本調査に関する企画を募集したところ、４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731" eb="733">
      <t>キカク</t>
    </rPh>
    <rPh sb="733" eb="735">
      <t>キョウソウ</t>
    </rPh>
    <phoneticPr fontId="2"/>
  </si>
  <si>
    <t>　本業務は、集約型都市構造化を図る上で都市が抱える諸課題に対応するため、都市公園をはじめ、様々な主体、手段により創出されてきた緑地、広場等（オープンスペース）について、効果的・効率的な確保、更新及びマネジメントを推進するために必要となる手法等について検討を行うものである。
　本業務の履行にあたっては、民間の知見を活用した効果的・効率的なオープンスペースの確保及びマネジメントに関する事例収集、課題の抽出、実現方法の検討のための能力を有していることが必要である。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５月２２日から６月９日までの期間、庁舎内掲示板及び調達情報公開システムにて本調査に関する企画を募集したところ、１２者が業務説明書の交付を求め、３者から企画提案書の提出があった。提出のあった３者の企画提案書の内容について、評価者３名による匿名審査方式で書類審査を行い、「企画競争実施委員会」及び「都市局企画競争有識者委員会」に諮った結果、株式会社創建東京本社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533" eb="535">
      <t>トウキョウ</t>
    </rPh>
    <rPh sb="535" eb="537">
      <t>ホンシャ</t>
    </rPh>
    <rPh sb="691" eb="693">
      <t>キカク</t>
    </rPh>
    <rPh sb="693" eb="695">
      <t>キョウソウ</t>
    </rPh>
    <phoneticPr fontId="2"/>
  </si>
  <si>
    <t>三菱ＵＦＪリサーチ＆コンサルティング(株)</t>
    <rPh sb="0" eb="2">
      <t>ミツビシ</t>
    </rPh>
    <phoneticPr fontId="3"/>
  </si>
  <si>
    <t xml:space="preserve">本業務は、東日本大震災における課題・教訓を踏まえつつ、大都市地域が首都直下地震や南海トラフ巨大地震により被災した場合に早期回復を果たすための計画・調査手法に係る検討を行うとともに、発災に備え民間施設の活用や民間都市開発の誘導により防災機能を事前に確保する手法に関する検討を行うことを目的としている。
本業務を効果的に遂行するためには、東日本大震災における復興まちづくりの状況や調査計画上の課題を十分に認識していること、発災時に大都市地域において必要となる防災機能の確保に関して専門的知識を有していること、東日本大震災からの復興まちづくりや市街地の災害対策の立案に関する業務の実績を有することなどが必要である。
このことから本業務は、配置予定者の経験及び能力、特定テーマに対する企画提案等についての評価を行い、優れた提案を特定する企画競争の実施を経て発注することが適切であるため、当該手続きを行ったところである。
企画競争の実施にあたり、平成２６年５月１３日から６月９日までの期間、庁舎内掲示板及び国土交通省調達情報公開システムにて本調査に関する企画提案を募集したところ、２１者が業務説明書の交付を求め、６月９日までに７者から企画提案書の提出があった。提出のあった企画提案書の内容について、評価者３名による書類審査を行い、６月１６日に企画競争実施委員会、６月２４日に企画競争有識者委員会に諮った結果、パシフィックコンサルタンツ株式会社首都圏本社の企画提案書が特定された。
その内容は、本業務の趣旨を十分に理解し、妥当性の高い実施手順を提示し、特定テーマに対する企画提案についても、問題認識が明確に示されているとともに、これを踏まえた業務の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 </t>
    <phoneticPr fontId="2"/>
  </si>
  <si>
    <t xml:space="preserve">    本業務は、東日本大震災での対策事例等を分析し、滑動崩落被害が発生した場合の事後対策や新規造成宅地、既存造成宅地における事前対策に関する知見をとりまとめ、宅地の安全性の確保を図るものである。
    本業務を効果的に遂行するためには、宅地防災に関する専門的知識を保有していること、宅地造成や地盤災害に関する業務の実績を有すること、宅地の耐震化に関する課題を十分に認識していることなどが必要である。
    このことから、担当者の知識や経験及び本業務のテーマ等の検討方法についての幅広い提案を評価し、優れた提案を選定する企画競争を経て発注することが適切であるため、当該手続きを行ったところである。
    企画競争実施のため、平成２６年４月２２日から５月１９日までの期間、庁舎内掲示板及び調達情報公開システムにて本調査に関する企画を募集したところ、３者が業務説明書の交付を求め、５月１９日までに３者から企画提案書の提出があった。提出のあった３者の企画提案書の内容について、評価者３名による書類審査を行い、企画競争実施委員会および企画競争有識者委員会に諮った結果、パシフィックコンサルタンツ株式会社首都圏本社の企画提案書が特定された。
    その内容は、目的・条件・内容の理解度が高く、本調査を確実に遂行できる能力を有していると判断されることから、会計法第２９条の３第４項及び予算決算及び会計令第１０２条の４第３号に基づき、同法人と随意契約を行うものである。</t>
    <phoneticPr fontId="2"/>
  </si>
  <si>
    <t xml:space="preserve">本業務は、携帯電話のＧＰＳ情報などから得られるビッグデータを活用して、避難誘導計画や避難路・避難スペースの計画、帰宅困難者対策など災害に強いまちづくりを推進するための方策について検討を行うとともに、ビッグデータ活用の手引きとしてとりまとめ地方公共団体等による取組みの普及を図ることを本業務の目的としている。
本業務を効果的に遂行するためには、災害に強いまちづくりに向けた課題認識とそれを解決するためのビッグデータの活用について十分な専門的知識を有していること、検討に必要なデータを活用可能な環境を整えることが可能なこと、市街地の災害対策の立案に関する業務の実績を有することなどが必要である。
このことから本業務は、配置予定者の経験及び能力、特定テーマに対する企画提案等についての評価を行い、優れた提案を特定する企画競争の実施を経て発注することが適切であるため、当該手続きを行ったところである。
企画競争の実施にあたり、平成２６年５月１３日から６月９日までの期間、庁舎内掲示板及び国土交通省調達情報公開システムにて本調査に関する企画提案を募集したところ、２９者が業務説明書の交付を求め、６月９日までに６者から企画提案書の提出があった。提出のあった企画提案書の内容について、評価者３名による書類審査を行い、６月１６日に企画競争実施委員会、６月２４日に企画競争有識者委員会に諮った結果、株式会社日建設計総合研究所の企画提案書が特定された。
その内容は、本業務の趣旨を十分に理解し、妥当性の高い実施手順を提示し、特定テーマに対する企画提案についても、問題認識が明確に示されているとともに、これを踏まえた業務の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 </t>
    <phoneticPr fontId="2"/>
  </si>
  <si>
    <t>　本業務は、都市構造の集約化による行政コスト、社会コストの削減効果や低炭素化効果等、集約化効果について、関連する評価対象項目のデータを収集分析するとともに、評価手法及びツールの構築について検討を実施するものである。
　本業務の履行にあたっては、人口減少・高齢化の進展による人口密度の低下や都市機能・公共交通サービス機能の衰退など、都市が直面している様々な課題を十分理解した上で、都市の分析評価手法の構築、関連する評価対象項目のデータベース化、現状及び将来の都市構造を評価するツールの開発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３月１０日から３月２８日までの期間、庁舎内掲示板及び調達情報公開システムにて本調査に関する企画を募集したところ、１２者が業務説明書の交付を求め、３月３１日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日建設計総合研究所の企画提案が特定された。
　その内容は、目的・条件・内容の理解度が高く、本調査を確実に遂行できる能力を有していると判断されることから、会計法第２９条の３第４項及び予算決算及び会計令第１０２条の４第３号に基づき、同法人と随意契約を行うものである。</t>
    <phoneticPr fontId="2"/>
  </si>
  <si>
    <t>　本業務は、我が国が高度経済成長期以降に経験した都市問題への解決策として取り組んできた公共交通指向型都市開発手法について、諸外国の都市開発手法に対する優位性を明らかにしたうえで、アジア新興国において日本型の都市開発手法・我が国民間企業の技術をPRするためのセミナーを開催し、都市開発・都市交通分野における我が国企業の海外展開を推進することを目的とする。
　本業務の履行にあたっては、諸外国の都市計画制度の調査を実施するうえで我が国の公共交通指向型都市開発の優位点を明らかにするために必要な着眼点が整理され、その展開を効果的に進めるためのセミナー等の企画と、実施・運営するための高度な知識・技術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26年3月13日から4月3日までの期間、庁舎内掲示板および調達情報公開システムにて本調査に関する企画を募集したところ、13者が業務説明書の交付を求め、4月4日までに3者から企画書の提出があった。提出のあった3者の企画書の内容について、評価者3名による書類審査を行い、「企画競争実施委員会」および「企画競争有識者委員会」に諮った結果、公共交通指向型都市開発の海外展開に向けた調査・支援業務共同提案体が、公共交通指向型都市開発の海外展開に向けた調査・支援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</si>
  <si>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 xml:space="preserve">  本業務は、Ｈ２７年度に実施を予定している第６回全国都市交通特性調査の計画案を作成するとともに、過去に国で実施した都市交通のモニタリング調査の分析とりまとめ等を行うものである。
　本業務の履行にあたっては、これまでの都市交通特性調査の特徴を把握した上で、近年の社会動向や今日的なデータ活用ニーズを踏まえた将来交通需要推計への活用方策や交通計画策定手法について検討を行う必要があることから、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26年3月10日から3月28日までの期間、庁舎内掲示板および調達情報公開システムにて本調査に関する企画を募集したところ、9者が業務説明書の交付を求め、3月31日までに2者から企画書の提出があった。提出のあった2者の企画書の内容について、評価者3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他社と比べて優れていることから同者が特定された。
したがって本業務については、会計法29条の3第4項および予算決算および会計令第102条の4第3号に基づき、同者と随意契約を行うものである。</t>
    <phoneticPr fontId="2"/>
  </si>
  <si>
    <t>　本業務は、我が国が高度経済成長期以降に都市開発と一体となって導入されてきた都市交通システムについて、日本の技術的優位性を整理したうえで、フィリピンなどのアジア新興国に対する都市交通システムの適用性の検討を行う。さらに、関係者間の情報共有の実施や日本の都市交通システムの技術をPRするためのセミナーを開催し、官民連携した都市交通分野における我が国企業の海外展開を推進することを目的とする。
　本業務の履行にあたっては、諸外国の都市交通システムプロジェクトにおけるPPP方式の調査を実施するうえで、本邦企業の海外展開を推進するうえでの現状の課題を明らかにするために必要な着眼点が整理されているか、新興国における都市交通システムの路線構想策定を実施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26年4月23日から5月14日までの期間、庁舎内掲示板および調達情報公開システムにて本調査に関する企画を募集したところ、20者が業務説明書の交付を求め、5月15日までに3者から企画書の提出があった。提出のあった3者の企画書の内容について、評価者3名による書類審査を行い、「企画競争実施委員会」および「企画競争有識者委員会」に諮った結果、株式会社アルメックVPIが、官民連携した都市交通システムの海外展開に向けた調査検討・支援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</si>
  <si>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　本業務は、集約型都市構造の実現に向け、今後各都市の実情に応じた目指すべき将来都市像の実現を図るための土地利用誘導方策の拡充を検討していくにあたって、（１）用途規制、（２）開発許可制度、（３）経済的誘導手法の３つの観点から実態調査・分析等を行うものである。
　本業務では、各制度の運用実態調査・分析等に主眼を置くため、請負者の選定にあたっては、業務趣旨を的確に踏まえた妥当性・実効性の高い調査手法の提案、及び、調査の実効能力・都市計画に係る過去の類似業務経験等を重視した。このため、本件は価格中心による一般競争入札に馴染まず、配置予定者の経験及び能力、実施方針・実施フロー・行程表・その他、特定テーマに対する企画提案等を評価し請負者を選定できる企画競争により発注することが適切であり、その手続きを行った。
　企画競争実施のため、平成26年4月22日から5月15日までの期間、庁舎内掲示板および調達情報公開システムにて本調査に関する企画を募集したところ、16者が業務説明書の交付を求め、5月15日までに6者から企画書の提出があった。提出のあった6者の企画書の内容について、評価者3者による匿名審査方式で書類審査を行い、「企画競争実施委員会」および「都市局企画競争有識者委員会」に諮った結果、株式会社日建設計総合研究所の企画提案が、業務趣旨を的確に理解したうえで妥当性・実効性の高い調査手法を提示しているほか、業務遂行能力があり調査実施内容の実現性が高いものと認められ、他社と比べて優れていることから、同者が特定された。
　よって、本業務について、会計法29条の3第4項および予算決算および会計令第102条の4第3項に基づき、同者と随意契約を行うこととする。</t>
    <phoneticPr fontId="2"/>
  </si>
  <si>
    <t xml:space="preserve">  本業務は、パーソントリップ調査の被験者の負担軽減や取得データの精度向上のために、ＧＰＳ付携帯電話を活用した都市交通調査の実用化に向けた検討を行うものである。
　本業務の履行にあたっては、GPS付携帯電話から取得した移動軌跡データや加速度データおよび道路・バス・鉄道のネットワークデータ等を活用して、目的地や利用交通手段を自動判定する各種手法の特性を十分理解した上で、実務適用に向けた精度検証等を行う必要があることから、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26年4月25日から5月16日までの期間、庁舎内掲示板および調達情報公開システムにて本調査に関する企画を募集したところ、14者が業務説明書の交付を求め、5月16日までに2者から企画書の提出があった。提出のあった2者の企画書の内容について、評価者3名による書類審査を行い、「企画競争実施委員会」および「企画競争有識者委員会」に諮った結果、株式会社三菱総合研究所が、本業務について適切な企画提案が行われており、本調査を確実に遂行できる能力を有していると判断でき、他社と比べて優れていることから同者が特定された。
したがって本業務については、会計法29条の3第4項および予算決算および会計令第102条の4第3号に基づき、同者と随意契約を行うものである。</t>
    <phoneticPr fontId="2"/>
  </si>
  <si>
    <t xml:space="preserve">  大規模都市開発による交通への影響は非常に大きく、周辺の自動車交通施設や歩行者系交通施設に与える影響、開発施設の駐車台数の算定など、実情に即して適切に算定することが求められている。
  現在、開発施設における駐車台数の決定については、国が通知している標準駐車場条例を参考に定められた、地方自治体の附置義務条例により算定されている状況である。平成２４年度には、標準駐車場条例が改正され、従来の方法とは別に、地域特性に応じた駐車台数の算定方法を活用することが認められたところであるが、その算定方法については確立されていない状況である。また、大規模都市開発に伴う、当該施設と鉄道駅を連絡する歩行者系交通施設への影響予測を行うためには、アクセス経路を適切に予測する必要があるが、その方法については確立されていない状況である。
　  そこで、本業務は、交通施設の需要予測手法を充実させ、より実態に即した交通計画の策定が図られるように、調査・検討を行うものである。
　本業務の履行にあたっては、駐車需要予測や歩行者需要予測の分析・検討等を行う必要があることから、過去に交通需要の分析に関する業務を実施した実績を有していることが必要である。よって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２６年４月２２日から５月１６日までの期間、庁舎内掲示板および調達情報公開システムにて本調査に関する企画を募集したところ、１５者が業務説明書の交付を求め、５月１６日までに１者から企画提案書の提出があった。この企画提案書について、評価者３名による匿名審査方式で書類審査を行い、「企画競争実施委員会」および「都市局企画競争有識者委員会」に諮った結果、一般財団法人計量計画研究所の企画提案が、本業務について適切な企画提案が行われており、本業務を確実に遂行できる能力を有していると判断できることから同者が特定された。
　したがって本業務については、会計法２９条の３第４項および予算決算および会計令第１０２条の４第３号に基づき、同者と随意契約を行うものである。</t>
    <phoneticPr fontId="2"/>
  </si>
  <si>
    <t xml:space="preserve">  本業務は、ＰＴ調査の可能性および限界を明らかにした上で、目的に応じた適切な都市交通調査が行えるように、今後の望ましい都市交通調査について体系的に整理し、地方自治体の施策検討等に資する基礎資料を作成するものである。
　本業務の履行にあたっては、既往の都市交通調査の調査内容や課題を整理した上で、立地適正化計画や拠点内の施設配置など新たなニーズに対応した望ましい都市交通調査について体系的に整理を行う必要があることから、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26年5月8日から5月30日までの期間、庁舎内掲示板および調達情報公開システムにて本調査に関する企画を募集したところ、12者が業務説明書の交付を求め、5月30日までに3者から企画書の提出があった。提出のあった3者の企画書の内容について、評価者3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他社と比べて優れていることから同者が特定された。
したがって本業務については、会計法29条の3第4項および予算決算および会計令第102条の4第3号に基づき、同者と随意契約を行うものである。</t>
    <phoneticPr fontId="2"/>
  </si>
  <si>
    <t>01：一般競争入札</t>
    <phoneticPr fontId="2"/>
  </si>
  <si>
    <t xml:space="preserve">本業務は、平成２５年６月に閣議決定した「世界最先端IT国家創造宣言」及び同工程表において位置づけられたテレワーク人口等の定量的な実態把握を行うため、効率的な調査手法によるテレワーク人口実態調査を実施し、テレワーク人口やテレワーカーの詳細な生活実態、意向、課題等を把握し、その結果について定量的な分析を行うとともに、テレワーク推進のツールとして期待されるテレワーク展開拠点（テレワークセンター）に関して、主に女性、若者、高齢者を対象とし、需要及び必要な機能等について把握することにより、テレワークの普及、推進方策等についてとりまとめるもである。
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し、的確な資料作成を行う能力を有していることが必要となる。
特に、テレワーカーの生活実態、意向、課題等の把握やテレワーク展開拠点の需要及び必要な機能の把握、対外的な説明資料の作成については、この分野における専門的な技術・ノウハウを有し、国土交通省の都市政策に精通していることが必要となる。
このため、本件は価格中心による一般競争に馴染まず、配置予定者の知識や経験、業務の実施方針、特定テーマに対する企画提案等を評価し、請負者を選定できる企画競争で発注することが適切であり、その手続きを行ったところである。
企画競争実施のため、平成２６年５月１３日から６月２日までの期間、庁舎内掲示板および調達情報公開システムにて本調査に関する企画を募集したところ、８者が説明書の交付を求め、６月２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一般財団法人計量計画研究所の企画提案は、政府の最新の動向を的確に把握した上で、テレワーク人口の増減要因に関する具体的な調査項目、分析手法の適切な提案及びテレワーク展開拠点の需要調査に関する適切な提案が行われており、本調査を確実に遂行できる能力を有していると判断できたことから同法人が特定された。
したがって本業務については、会計法２９条の３第４項および予算決算及び会計令第１０２条の４第３号に基づき、同法人と随意契約を行うものである。
</t>
  </si>
  <si>
    <t xml:space="preserve"> 本業務は、急速な成長を続けるアジア等の新興国においては、人口増加や都市化、工業化、それに伴う環境問題の発生が課題となっており、我が国がこれまで培ってきた環境共生型都市開発に係る技術・ノウハウをショーケース化し、新興国に発信・提案していくことにより、新興国等における環境に配慮した都市づくりに貢献していく必要があることから、国内外サイエンスシティの情報発信の現状、どのような技術に対する海外ニーズがあるのか等を調査・分析し、関西文化学術研究都市をはじめとするサイエンスシティにおける環境共生型都市開発の取組の効果的な情報発信のあり方等を調査検討する。
このため本業務を履行するにあたっては、まちづくり全般における知見や制度に対する理解が求められる。
このことから、本業務は担当技術者の知識や経験・本業務のテーマについての検討方法について評価し、請負業者を選定できる企画競争により発注することが適切であるため企画競争の手続きを行ったところである。
企画競争実施のため、平成２６年５月１６日から５月３０日までの期間、庁舎内掲示板および調達情報公開システムにて本調査に関する企画を募集したところ、９者が業務説明書の交付を求め、６月２日までに１者から企画書の提出があった。提出のあった１者の企画書の内容について、評価者３名による書類審査を行い、｢企画競争実施委員会｣および｢都市局企画競争有識者委員会｣に諮った結果、株式会社価値総合研究所の企画提案が特定された。
上記相手方からは適切な企画提案が行われており、本調査を確実に遂行できる能力を有していると判断できることから当該法人を特定したものである。
したがって本調査については、会計法第29条の3第4項及び予算決算及び会計令第102条の４第３号に基づき、株式会社価値総合研究所と随意契約を行うものである。
</t>
  </si>
  <si>
    <t xml:space="preserve">本調査は、大都市圏縁辺部について、今後高齢者の急増が予測されており、また、人口減少の影響等も受け、本来、徒歩圏内にあるコンビニ等の生活拠点施設の過疎が発生し、都市機能の低下が懸念されている中で、大都市圏縁辺部の人口動態、都市基盤・交通施設の状況及びコンビニ等の生活拠点施設の立地状況と関係性の整理を行い、生活拠点施設関連業種が受け持つ都市機能の分析と課題を抽出した上で、大都市圏縁辺部における都市機能の提供のあり方について検討することとしている。
本業務を行うにあたっては、人口動態や土地利用などについて定量的な分析を行うだけでなく、実際に生活を営む住民の生活実態に基づき、立地状況との関係性の分析を行い、大都市圏の縁辺部の都市機能の適切な配置のあり方を検討するための専門的な経験・知識が必要である。そのため、価格中心による一般競争ではなく、「都市機能の配置に関する検討調査」の実績を有していることを条件とした上で、特定テーマで、大都市圏縁辺部における生活拠点施設と地域との関係性を明らかにし、必要な都市機能を検討するための具体的な着眼点及び作業方針について及び大都市圏縁辺部における都市機能とその配置のあり方を示すために必要な政策的視点の提案を設定し、優れた業者を選定する企画競争を経て発注することが適切であり、当該手続を行ったところである。
企画競争実施のため、平成26年５月20日から６月３日までの期間、庁内掲示板及び調達情報公開システムにて本調査に関する企画を募集したところ、28者が業務説明書の交付を求め、６月４日までに11者から企画書の提出があった。提出のあった11者の企画書の内容について、評価者３名による書類審査を行い、｢企画競争実施委員会｣および｢企画競争有識者委員会｣に諮った結果、公益財団法人都市づくりパブリックデザインセンター・株式会社国際開発コンサルタンツ共同提案体の企画提案が特定された。
上記相手方からは適切な企画提案が行われており、他者と比べて優れていることから当該共同提案体を特定したものである。
したがって本調査については、会計法第29条の３第４項及び予算決算及び会計令第102条の４第３号に基づき、公益財団法人都市づくりパブリックデザインセンター・株式会社国際開発コンサルタンツ共同提案体と随意契約を行うものである。
</t>
  </si>
  <si>
    <t xml:space="preserve">　本調査は、少子化、高齢化の進展により、都市の活力や国際競争力の低下が懸念される一方で、情報通信技術の発展により、国民生活の利便性が向上してきており、また、技術の進展により、人、モノ、社会の動きについて大量のデータを取得することが可能になってきている。これらのデータに包含されている潜在的かつ決定的に重要なパターン法則を探り出せる様々な分野でのイノベーションが推進されており、今後更なるデータの活用が期待されている中で、大都市圏における人、モノの動態データに関わるビッグデータについて取得・整理・分析を行い、今後の都市機能の高度化に資する方策について検討することとしている。
本業務を行うにあたっては、ビッグデータの活用方策や取り組み事例を整理し、動態データの把握と分析を行い、都市機能の改善及び高度化に資する方策を提示するための専門的な経験・知識が必要である。そのため、価格中心による一般競争ではなく、「都市機能の改善方策に関する検討調査」の実績を有していることを条件とした上で、特定テーマで、都市機能の向上に資する施策を検討するためのビッグデータの選定及び活用方策の具体的な着眼点及び作業方針について及びビッグデータを活用した都市機能の改善及び高度化のあり方を示すために必要な政策的視点の提案を設定し、優れた業者を選定する企画競争を経て発注することが適切であり、当該手続を行ったところである。
企画競争実施のため、平成26年５月２０日から６月３日までの期間、庁内掲示板及び調達情報公開システムにて本調査に関する企画を募集したところ、27者が業務説明書の交付を求め、６月４日までに7者から企画書の提出があった。提出のあった7者の企画書の内容について、評価者３名による書類審査を行い、｢企画競争実施委員会｣および｢企画競争有識者委員会｣に諮った結果、株式会社野村総合研究所の企画提案が特定された。
上記相手方からは適切な企画提案が行われており、他者と比べて優れていることから当該法人を特定したものである。
したがって本調査については、会計法第29条の３第４項及び予算決算及び会計令第102条の４第３号に基づき、株式会社野村総合研究所と随意契約を行うものである。
</t>
  </si>
  <si>
    <t xml:space="preserve">　本調査は、人口減少や高齢化の進展により、都市の活力の低下が懸念される一方、鉄道新駅等やインターチェンジ設置に伴う都市整備により、人口・事業所等及び沿線自治体の税収入の増加等、地域活性化に貢献している事例が見られる中、鉄道新駅等やインターチェンジ設置に伴う都市整備による地域活性化の事例を抽出した上で評価検証し、地域活性化の要因についての整理を行い、大都市圏整備において、鉄道新駅設置等と都市整備を行うことが効果的なエリアとインターチェンジ設置と産業立地、周辺整備を行うことが効果的なエリアの峻別と既存インフラ施設の利活用について検討することとしている。
本業務を行うにあたっては、都市施設及び都市整備に関する特性や事例を抽出・評価検証をした上で、都市施設の設置の効果的なエリアの峻別及び既存インフラを利活用した大都市圏整備のあり方を提示するための専門的な経験・知識が必要である。そのため、価格中心による一般競争ではなく、「都市の活性化方策に関する検討調査」の実績を有していることを条件とした上で、特定テーマで、都市施設とそれに伴う都市整備の事例抽出の選定及び評価検証における評価項目の具体的な着眼点及び作業方針について及び既存インフラを利活用した大都市圏整備のあり方を示すために必要な政策的視点の提案を設定し、優れた業者を選定する企画競争を経て発注することが適切であり、当該手続を行ったところである。
企画競争実施のため、平成26年５月２０日から６月３日までの期間、庁内掲示板及び調達情報公開システムにて本調査に関する企画を募集したところ、19者が業務説明書の交付を求め、６月４日までに2者から企画書の提出があった。提出のあった2者の企画書の内容について、評価者３名による書類審査を行い、｢企画競争実施委員会｣および｢企画競争有識者委員会｣に諮った結果、株式会社三菱総合研究所の企画提案が特定された。
上記相手方からは適切な企画提案が行われており、他者と比べて優れていることから当該法人を特定したものである。
したがって本調査については、会計法第29条の３第４項及び予算決算及び会計令第102条の４第３号に基づき、株式会社三菱総合研究所と随意契約を行うものである。
</t>
  </si>
  <si>
    <t xml:space="preserve">　琵琶湖の総合的な保全は、平成11年3月に関係6省庁が共同で「琵琶湖の総合的な保全のための計画調査」をとりまとめ、関係省庁、関係自治体等と連携を図りつつ、水質保全、水源かん養、自然的環境・景観保全等の視点から琵琶湖の総合的な保全の推進を図っている。
　本業務は、平成22年度に見直しした第2期計画の進捗状況を確認するため、必要となるモニタリング指標のデータなどを活用して、琵琶湖の総合的な保全に関する評価を行う。　
　また、琵琶湖流域の取組は世界の湖沼の保全対策をリードしていることから、これまで蓄積されたノウハウ、経験をショーケース化し、「琵琶湖モデル」として世界に発信させることで、世界の湖沼の環境汚染等の改善に役立てるため、国際会議等において「琵琶湖モデル」を世界に向けて効果的に情報発信することを目的とする。
　本業務を行うにあたっては、これまでの琵琶湖の総合保全に係る施策や事業連携の状況及び現時点での課題を明確に理解し、課題解決に繋がる施策の検討に必要な調査を実行し、的確な資料作成を行う能力を有していることが必要となる。そのため、本業務は担当技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企画競争実施のため、平成２６年５月２１日から６月４日までの期間、庁舎内掲示板および調達情報公開システムにて本調査に関する企画を募集したところ、７者が業務説明書の交付を求め、６月５日までに３者から企画書の提出があった。提出のあった３者の企画書の内容について、評価者３名による書類審査を行い、｢企画競争実施委員会｣および｢都市局企画競争有識者委員会｣に諮った結果、株式会社　日水コン　東京支所の企画提案が特定された。
上記相手方からは適切な企画提案が行われており、他者と比べて優れていることから当該法人を特定したものである。
　したがって本調査については、会計法第29条の3第4項及び予算決算及び会計令第102条の４第３号に基づき、株式会社　日水コン　東京支所と随意契約を行うものである。
</t>
  </si>
  <si>
    <t>広域的な緑地等は、都市の骨格を形成する環境インフラであり、適切に保全・創出していくことが肝要である。首都圏においても人口減少、高齢社会の到来を迎えるに当たり、従来から行われてきた都市の拡大に対して失われていく緑地等を保全するという観点に加え、都市をコンパクトにしていく中でその骨格を形成するという広域的な緑地等の機能の活用のあり方や適切な維持管理等について検討する必要がある。首都圏の環境インフラについては、首都圏におけるまとまりのある自然環境の保全及び水と緑のネットワークの形成を推進することを目的に平成１６年に公表した「首都圏の都市環境インフラのグランドデザイン」があるが、都市のコンパクト化等を踏まえ、新たに緑地が創出されうる地域も踏まえる等、社会経済情勢に適合した計画へと進展を図る必要がある。本業務では、その検討に向けた基礎的な資料を作成する。
本業務を行うにあたっては、都市政策、緑地政策、自然環境等に関する専門的な知識、技術等が必要となる。そのため、大都市圏における国又は地方公共団体の緑地政策に関する業務を行った実績を有していることなどが条件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企画競争実施のため、平成２６年５月２１日から６月４日までの期間、庁舎内掲示板および調達情報公開システムにて本調査に関する企画を募集したところ、１２者が業務説明書の交付を求め、６月５日までに１者から企画書の提出があった。提出のあった１者の企画書の内容について、評価者３名による書類審査を行い、｢企画競争実施委員会｣および｢都市局企画競争有識者委員会｣に諮った結果、株式会社プレック研究所の企画提案が特定された。
上記相手方からは適切な企画提案が行われており、他者と比べて優れていることから当該法人を特定したものである。
したがって本調査については、会計法第29条の3第4項及び予算決算及び会計令第102条の４第３号に基づき、株式会社プレック研究所と随意契約を行うものである。</t>
  </si>
  <si>
    <t>アジアを中心とする新興国等においては、急速な経済成長や都市化の進展に伴って大気汚染、土壌劣化、水質汚染、生態系の破壊等、様々な課題が顕在化しており、このような課題に対応するため、我が国が優位性を有する公共交通一体型の都市開発の構想が数多く検討されているところ。
国土が広く資源が豊富で人口も多いミャンマーは、今後急速な経済発展が見込まれるため、同国の民主化の進展以降、日本以外の国々もミャンマーへの投資を本格化させている。とりわけ、ヤンゴンは同国最大の都市であり、ヤンゴン中央駅周辺は経済の中心地としてのポテンシャルが高い。一方でヤンゴンは都市開発が急速に進んでおり、これら人口問題・都市問題の解決の手段として、鉄道、バス等の公共交通を中心とした都市開発への期待が高まっていることを踏まえ、本調査は公共交通一体型の都市開発のあり方の検討・提案を行うことを目的としている。
本業務の履行にあたっては、ミャンマーにおける公共交通一体型の都市開発の在り方について検討・提案を行うため、海外における都市開発・インフラ開発の企画・提案を行う能力を有していることに加え、具体的な案件を前提として現地政府等との調整を行う能力、また、現地において公共交通一体型都市開発に関する会議を開催するための能力を有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６年３月２６日から４月９日までの期間、庁舎内掲示板及び調達情報公開システムにて本調査に関する企画を募集したところ、９者が業務説明書の交付を求め、４月９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平成２６年度ヤンゴン中心部における公共交通一体型都市開発の調査業務共同提案体（代表者：株式会社日建設計総合研究所）の企画提案が特定された。
その内容は、本業務の趣旨を的確に理解し、妥当性の高い実施方針が提示されていた。また、特定テーマ２において実現性のある企画提案であり、本調査を確実に遂行できる能力を有していると判断されることから、会計法第２９条の３第４項及び予算決算及び会計令第１０２条の４第３号に基づき、平成２６年度ヤンゴン中心部における公共交通一体型都市開発の調査業務共同提案体と随意契約を行うものである。</t>
    <phoneticPr fontId="2"/>
  </si>
  <si>
    <t xml:space="preserve">ベトナムにおける環境共生型都市（以下「エコシティ」という。）開発については、今まで、我が国政府とベトナム政府との間で連携して検討を行っており、既に、二国間覚書において、エコシティ開発の評価基準や指標を両国で協力して検討することとされており、過年度調査において日本側の評価指標案の作成を行ったところである。本調査では、過年度調査の成果を踏まえ、ベトナムにおけるエコシティ開発に係る評価基準の策定へ向けた検討・調整及び関連制度の調査・分析を行うことを目的としている。
本業務の履行にあたっては、過年度調査において作成したエコシティ開発の評価指標案に基づき、海外における都市開発またはインフラ開発政策の調査を行う能力を有していることに加え、現地政府や日本企業関係者等との調整を行う能力、また、ベトナムにおけるエコシティ開発の評価指標策定にあたって参考とすべき、我が国や第三国の都市の環境性能の評価指標を使った政策ツール（補助金、税制優遇、規制緩和等）導入事例の調査・分析を行うための能力を有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６年５月１６日から６月６日までの期間、庁舎内掲示板及び調達情報公開システムにて本調査に関する企画を募集したところ、１３者が業務説明書の交付を求め、６月６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平成２６年度ベトナムにおける環境共生型都市開発の評価指標の調査・検討業務共同提案体（代表者：株式会社日建設計総合研究所）の企画提案が特定された。
その内容は、本業務の趣旨を的確に理解し、妥当性の高い実施方針が提示されていた。また、本調査を確実に遂行できる能力を有していると判断されることから、会計法第２９条の３第４項及び予算決算及び会計令第１０２条の４第３号に基づき、平成２６年度ベトナムにおける環境共生型都市開発の評価指標の調査・検討業務共同提案体（代表者：株式会社日建設計総合研究所）と随意契約を行うものである。
</t>
    <phoneticPr fontId="2"/>
  </si>
  <si>
    <t xml:space="preserve">ベトナムにおける環境共生型都市（以下「エコシティ」という。）開発については、今まで、我が国政府とベトナム政府との間で連携して検討を行っており、これまでに政府間枠組みの形成やトップセールス等の取り組み、内外でのセミナー開催などの取り組みを進めてきたところである。
今後、具体的なプロジェクトの推進を図るに当たっては、各都市が抱える大気汚染、土壌劣化、水質汚染、生態系の破壊等の都市環境問題を適切に把握しつつ、現地のインフラ開発計画・土地利用計画等の情報を踏まえたエコシティ開発構想の検討・分析が必要不可欠である。
本業務の履行にあたっては、過年度調査において作成した基本構想書に基づき、海外における都市開発またはインフラ開発政策の調査を行う能力を有していることに加え、現地政府等都市開発関係者との調整を行う能力、また、基本構想の実現に向けて今後必要な方策について検討した上で、具体的な計画書を作成する能力を有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６年５月１６日から６月６日までの期間、庁舎内掲示板及び調達情報公開システムにて本調査に関する企画を募集したところ、１２者が業務説明書の交付を求め、６月６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平成２６年度ベトナムにおける環境共生型都市開発の推進に関する調査業務日本工営・日建設計総合研究所共同提案体の企画提案が特定された。
その内容は、本業務の趣旨を的確に理解し、妥当性の高い実施方針が提示されていた。また、本調査を確実に遂行できる能力を有していると判断されることから、会計法第２９条の３第４項及び予算決算及び会計令第１０２条の４第３号に基づき、平成２６年度ベトナムにおける環境共生型都市開発の推進に関する調査業務日本工営・日建設計総合研究所共同提案体と随意契約を行うものである。
</t>
    <phoneticPr fontId="2"/>
  </si>
  <si>
    <t>アジアを中心とする新興国等においては、急速な経済成長や都市化の進展に伴って急激な人口集中や、大気汚染、水質汚染、生態系の破壊等、様々な課題が顕在化している。このような状況を解決する手段として、日本の高い都市開発技術や都市開発制度への期待が高まっている。
本調査は、以上に示されるようなニーズを踏まえ、日本の都市開発技術・制度を各国に向けて発信し、新興諸国の抱える諸問題を解決することで、相手国政府とのネットワークを築くとともに、日本の都市開発関連企業がアジア各国に進出しやすい土壌づくりをすることを目的としている。
本業務の履行にあたっては、日本の都市開発技術・制度を新興諸国に向けて発信するため、海外における都市開発・インフラ開発の企画・提案を行う能力を有していることに加え、各国における都市開発技術等のニーズ調査・発信方法の検討を行う能力、また、具体的な発信の取り組みを実施するための能力を有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６年５月９日から６月６日までの期間、庁舎内掲示板及び調達情報公開システムにて本調査に関する企画を募集したところ、１４者が業務説明書の交付を求め、６月６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平成２６年度　日本の都市開発の海外における発信方法の検討業務ＵＲリンケージ・日本工営・日建設計共同提案体（代表者：株式会社ＵＲリンケージ）の企画提案が特定された。
同共同提案体からの企画提案は、本業務の趣旨を的確に理解し、妥当性の高い実施方針が提示されていたほか、特定テーマ１において的確性・実現性が、特定テーマ２において実現性が高い企画提案であり、本調査を確実に遂行できる能力を有していると判断されることから、会計法第２９条の３第４項及び予算決算及び会計令第１０２条の４第３号に基づき、平成２６年度　日本の都市開発の海外における発信方法の検討業務ＵＲリンケージ・日本工営・日建設計共同提案体と随意契約を行うものである。</t>
    <phoneticPr fontId="2"/>
  </si>
  <si>
    <t>近年、アジアを中心とする新興国等を中心に、急速な経済成長や人口増加の影響を受けて都市化が急速に進展しており、これに伴って各地で数多くの都市開発プロジェクトが計画・実施されている。今後、我が国の都市開発関連企業による海外進出を拡大していくためには、現在、我が国の都市開発関連企業が置かれた環境をより正確に把握するとともに、従前より行っている海外展開支援施策を検証する取り組みが必要となる。
また、株式会社海外交通・都市開発事業支援機構の設立等、海外における都市開発事業を巡る資金調達環境が今後大きく変化していくことが想定されていることや、建設分野における法制度整備支援の本格化等、海外における都市開発事業者の事業活動環境の整備の進展が想定されていること等も踏まえ、新たに検討が必要となる具体的な支援方策についても検討する必要がある。
以上のような背景を踏まえ、本業務においては、都市開発市場の世界的な傾向を踏まえた我が国都市開発関連企業の将来の事業展開のあるべき姿について、現状と課題の分析を踏まえた検討を行うとともに、関連して必要となる政府の支援方策について検討を行うことを目的としている。
本業務の履行にあたっては、都市開発市場の世界的な傾向を踏まえた我が国都市開発関連企業の将来の事業展開のあるべき姿について、現状と課題の分析を踏まえた検討を行うため、新興諸国における都市開発またはインフラ開発の調査・検討を行う能力を有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６年５月９日から６月２日までの期間、庁舎内掲示板及び調達情報公開システムにて本調査に関する企画を募集したところ、１９者が業務説明書の交付を求め、６月２日までに６者から企画提案書の提出があった。提出のあった６者の企画提案書の内容について、評価者３名による匿名審査方式による書類審査を行い、「企画競争実施委員会」および「都市局企画競争有識者委員会」に諮った結果、株式会社野村総合研究所の企画提案が特定された。
その内容は、本業務の趣旨を的確に理解し、妥当性の高い実施方針が提示されていた。また、特定テーマ２において実現性が、特定テーマ３においては実現性・独創性がある企画提案であり、本調査を確実に遂行できる能力を有していると判断されることから、会計法第２９条の３第４項及び予算決算及び会計令第１０２条の４第３号に基づき、株式会社野村総合研究所と随意契約を行うものである。</t>
    <phoneticPr fontId="2"/>
  </si>
  <si>
    <t>シンガポール、香港などアジア諸国の大都市が着実にその国際的プレゼンスを高めている中で、東京をはじめとする我が国大都市の国際的地位の低下が懸念されており、我が国大都市の国際競争力を強化することが急務となっている。大都市の国際競争力強化のためには対外的に日本の大都市の魅力を発信することが効果的であり、昨今海外での不動産関連イベントへの出展が国内外の都市を問わず活発に行われているところである。
今般、世界最大の不動産見本市である「MIPIM2015」が、2015年3月にフランスで開催される。本見本市は、投資家・デベロッパー・設計会社・メーカー・自治体等が一堂に会し、商談、大規模開発の情報収集、新規マーケットの発掘、シティセールス等を行う場であり、我が国大都市の魅力を海外に発信するシティセールスやインフラ輸出に貢献する好機である。
本業務は、この「MIPIM2015」開催を見据え、このような不動産見本市において大都市の魅力を発信する手法を検討し、日本の大都市の魅力を海外に効果的に発信することを目的とする。
本業務の履行にあたっては、国内外で実施される不動産関連イベントにおいて、日本の都市の魅力を対外的に発信するための手法について検討・提案を行うため、都市開発・不動産に関連するイベントのプロモーション提案、実行、効果検証業務を行う能力を有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６年５月１５日から６月５日までの期間、庁舎内掲示板及び調達情報公開システムにて本調査に関する企画を募集したところ、７者が業務説明書の交付を求め、６月５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森ビル株式会社の企画提案が特定された。
その内容は、本業務の趣旨を的確に理解し、妥当性の高い実施方針が提示されていた。また、特定テーマにおいて実現性のある企画提案であり、本調査を確実に遂行できる能力を有していると判断されることから、会計法第２９条の３第４項及び予算決算及び会計令第１０２条の４第３号に基づき、森ビル株式会社と随意契約を行うものである。</t>
    <phoneticPr fontId="2"/>
  </si>
  <si>
    <t>　本業務は、生物多様性条約第10回締約国会議(COP10)において採択された「新戦略計画・愛知目標」及び決議X/22「準国家政府、都市及びその他地方自治体の行動計画」等を踏まえ、平成25年度に策定・公表した「都市の生物多様性指標（素案）」について、昨年度に実施した指標算定に係るケーススタディにおいて明らかになった指標の課題解決のために必要な検討を行った上で、指標を改良するとともに、指標の具体的な活用方策及び国内外への情報発信等について検討するものである。
　本業務の履行にあたっては、生物多様性に関する国内外を含めた動向に関するこれまでの基本的な知識とともに、地方公共団体の実情を理解した上で、より使いやすく汎用性に優れた指標を検討するため、指標分析に関する専門的な知識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１日から５月１２日までの期間、庁舎内掲示板及び調達情報公開システムにて本業務に係る企画を募集したところ、１４者が業務説明書の交付を求め、期限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三菱ＵＦＪリサーチ＆コンサルティング株式会社の企画提案が特定された。
　その内容は、評価項目に欠格がなく、評価得点からも本調査を確実に履行できる能力を有する者と判断されることから、会計法第２９条の３第４項及び予算決算及び会計令第１０２条の４第３号に基づき、同法人と随意契約を行うものである。
（企画競争）</t>
  </si>
  <si>
    <t>（公財）都市づくりパブリックデザインセンター・(株)国際開発コンサルタンツ共同提案体</t>
    <rPh sb="1" eb="3">
      <t>コウザイ</t>
    </rPh>
    <rPh sb="4" eb="6">
      <t>トシ</t>
    </rPh>
    <rPh sb="23" eb="26">
      <t>カブ</t>
    </rPh>
    <rPh sb="26" eb="28">
      <t>コクサイ</t>
    </rPh>
    <rPh sb="28" eb="30">
      <t>カイハツ</t>
    </rPh>
    <rPh sb="37" eb="39">
      <t>キョウドウ</t>
    </rPh>
    <rPh sb="39" eb="41">
      <t>テイアン</t>
    </rPh>
    <rPh sb="41" eb="42">
      <t>タイ</t>
    </rPh>
    <phoneticPr fontId="3"/>
  </si>
  <si>
    <t>戦略的市街地整備に向けた市街地整備の将来像検討調査株式会社片平エンジニアリング・株式会社地域計画建築研究所・公益財団法人都市計画協会共同提案体</t>
    <rPh sb="25" eb="29">
      <t>カブシキガイシャ</t>
    </rPh>
    <rPh sb="29" eb="31">
      <t>カタヒラ</t>
    </rPh>
    <rPh sb="40" eb="44">
      <t>カブシキガイシャ</t>
    </rPh>
    <rPh sb="44" eb="46">
      <t>チイキ</t>
    </rPh>
    <rPh sb="46" eb="48">
      <t>ケイカク</t>
    </rPh>
    <rPh sb="48" eb="50">
      <t>ケンチク</t>
    </rPh>
    <rPh sb="50" eb="53">
      <t>ケンキュウショ</t>
    </rPh>
    <rPh sb="54" eb="56">
      <t>コウエキ</t>
    </rPh>
    <rPh sb="56" eb="60">
      <t>ザイダンホウジン</t>
    </rPh>
    <rPh sb="60" eb="62">
      <t>トシ</t>
    </rPh>
    <rPh sb="62" eb="64">
      <t>ケイカク</t>
    </rPh>
    <rPh sb="64" eb="66">
      <t>キョウカイ</t>
    </rPh>
    <rPh sb="66" eb="68">
      <t>キョウドウ</t>
    </rPh>
    <rPh sb="68" eb="70">
      <t>テイアン</t>
    </rPh>
    <rPh sb="70" eb="71">
      <t>タイ</t>
    </rPh>
    <phoneticPr fontId="3"/>
  </si>
  <si>
    <t>今後の駐車場施策のあり方に関する検討調査業務</t>
    <rPh sb="0" eb="2">
      <t>コンゴ</t>
    </rPh>
    <rPh sb="3" eb="5">
      <t>チュウシャ</t>
    </rPh>
    <rPh sb="5" eb="6">
      <t>ジョウ</t>
    </rPh>
    <rPh sb="6" eb="8">
      <t>セサク</t>
    </rPh>
    <rPh sb="11" eb="12">
      <t>カタ</t>
    </rPh>
    <rPh sb="13" eb="14">
      <t>カン</t>
    </rPh>
    <rPh sb="16" eb="18">
      <t>ケントウ</t>
    </rPh>
    <rPh sb="18" eb="20">
      <t>チョウサ</t>
    </rPh>
    <rPh sb="20" eb="22">
      <t>ギョウム</t>
    </rPh>
    <phoneticPr fontId="2"/>
  </si>
  <si>
    <t>　今後の人口減少・高齢社会の進展に対応するためには、人口密度の維持や、医療・福祉・商業等といった都市機能の配置、それらと一体的な公共交通の充実について、都市全体の観点から戦略的に計画し誘導を図っていくことで、集約型都市構造・コンパクトシティを目指すことが重要である。とりわけ都市機能や公共交通（以下、都市機能等）は居住を誘導・定着すると考えられることから、その誘導範囲や配置のあり方について検討する必要がある。また都市機能等が主として民間により運営されることに鑑み、その誘導手法とともに、持続性を確保する手法についても併せて検討する必要がある。
　そこで、本業務は、これらコンパクトシティの形成に向けて必要となる都市機能等の誘導や、その持続性の確保に係る計画手法について、検討を行うものである。
　本業務の履行にあたっては、都市機能等に係る実態を的確に把握するための調査や、都市機能等の誘導・維持手法に係る分析・検討等を行う必要があることから、過去にまちづくりに関する施策の検討を実施した実績を有していることが必要である。よって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２６年３月４日から３月２４日までの期間、庁舎内掲示板および調達情報公開システムにて本調査に関する企画を募集したところ、２４者が業務説明書の交付を求め、３月２４日までに９者から企画提案書の提出があった。この企画提案書について、評価者３名による匿名審査方式で書類審査を行い、「企画競争実施委員会」および「都市局企画競争有識者委員会」に諮った結果、株式会社野村総合研究所の企画提案が、本業務について適切な企画提案が行われており、本業務を確実に遂行できる能力を有していると判断できることから同者が特定された。
　したがって本業務については、会計法２９条の３第４項および予算決算および会計令第１０２条の４第３号に基づき、同者と随意契約を行うものである。</t>
    <phoneticPr fontId="2"/>
  </si>
  <si>
    <t>平成２６年度「日中フォーラム」に係る開催準備・運営補助業務</t>
    <rPh sb="0" eb="2">
      <t>ヘイセイ</t>
    </rPh>
    <rPh sb="4" eb="6">
      <t>ネンド</t>
    </rPh>
    <rPh sb="7" eb="9">
      <t>ニッチュウ</t>
    </rPh>
    <rPh sb="16" eb="17">
      <t>カカ</t>
    </rPh>
    <rPh sb="18" eb="20">
      <t>カイサイ</t>
    </rPh>
    <rPh sb="20" eb="22">
      <t>ジュンビ</t>
    </rPh>
    <rPh sb="23" eb="25">
      <t>ウンエイ</t>
    </rPh>
    <rPh sb="25" eb="27">
      <t>ホジョ</t>
    </rPh>
    <rPh sb="27" eb="29">
      <t>ギョウム</t>
    </rPh>
    <phoneticPr fontId="4"/>
  </si>
  <si>
    <t>（株）プロスパー・コーポレーション</t>
    <rPh sb="0" eb="3">
      <t>カブ</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</si>
</sst>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dd"/>
    <numFmt numFmtId="177" formatCode="0.00;[Red]0.00"/>
    <numFmt numFmtId="178" formatCode="[$-411]ge\.m\.d;@"/>
    <numFmt numFmtId="179"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6"/>
      <name val="ＭＳ Ｐゴシック"/>
      <family val="2"/>
      <charset val="128"/>
      <scheme val="minor"/>
    </font>
    <font>
      <sz val="10"/>
      <name val="ＭＳ Ｐゴシック"/>
      <family val="3"/>
      <charset val="128"/>
      <scheme val="minor"/>
    </font>
  </fonts>
  <fills count="4">
    <fill>
      <patternFill patternType="none"/>
    </fill>
    <fill>
      <patternFill patternType="gray125"/>
    </fill>
    <fill>
      <patternFill patternType="solid">
        <fgColor indexed="44"/>
        <bgColor indexed="64"/>
      </patternFill>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66">
    <xf numFmtId="0" fontId="0" fillId="0" borderId="0" xfId="0"/>
    <xf numFmtId="0" fontId="3" fillId="0" borderId="0" xfId="0" applyFont="1"/>
    <xf numFmtId="0" fontId="3" fillId="0" borderId="0" xfId="0" applyFont="1" applyAlignment="1">
      <alignment horizontal="left"/>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vertical="center" wrapText="1"/>
      <protection locked="0"/>
    </xf>
    <xf numFmtId="176"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177" fontId="3" fillId="2" borderId="1"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3" fillId="0" borderId="2" xfId="0" applyFont="1" applyBorder="1" applyAlignment="1" applyProtection="1">
      <alignment vertical="top" wrapText="1"/>
      <protection locked="0"/>
    </xf>
    <xf numFmtId="176"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protection locked="0"/>
    </xf>
    <xf numFmtId="0" fontId="3" fillId="0" borderId="0" xfId="0" applyFont="1" applyBorder="1" applyProtection="1">
      <protection locked="0"/>
    </xf>
    <xf numFmtId="49" fontId="3" fillId="0" borderId="0" xfId="0" applyNumberFormat="1" applyFont="1" applyBorder="1" applyProtection="1">
      <protection locked="0"/>
    </xf>
    <xf numFmtId="176" fontId="3" fillId="0" borderId="0" xfId="0" applyNumberFormat="1" applyFont="1" applyBorder="1" applyAlignment="1" applyProtection="1">
      <alignment vertical="top"/>
      <protection locked="0"/>
    </xf>
    <xf numFmtId="177" fontId="3" fillId="0" borderId="0" xfId="0" applyNumberFormat="1" applyFont="1" applyBorder="1" applyProtection="1">
      <protection locked="0"/>
    </xf>
    <xf numFmtId="177" fontId="3" fillId="0" borderId="2" xfId="0" applyNumberFormat="1" applyFont="1" applyBorder="1" applyAlignment="1" applyProtection="1">
      <alignment vertical="top"/>
      <protection hidden="1"/>
    </xf>
    <xf numFmtId="0" fontId="3" fillId="0" borderId="2" xfId="0" applyNumberFormat="1" applyFont="1" applyBorder="1" applyAlignment="1" applyProtection="1">
      <alignment vertical="top" wrapText="1"/>
      <protection locked="0"/>
    </xf>
    <xf numFmtId="0" fontId="3" fillId="0" borderId="2" xfId="0" applyNumberFormat="1" applyFont="1" applyFill="1" applyBorder="1" applyAlignment="1" applyProtection="1">
      <alignment vertical="top" wrapText="1"/>
      <protection locked="0"/>
    </xf>
    <xf numFmtId="0" fontId="3" fillId="0" borderId="3" xfId="0" applyNumberFormat="1" applyFont="1" applyFill="1" applyBorder="1" applyAlignment="1" applyProtection="1">
      <alignment vertical="top" wrapText="1"/>
      <protection locked="0"/>
    </xf>
    <xf numFmtId="178" fontId="3" fillId="2" borderId="1" xfId="0" applyNumberFormat="1" applyFont="1" applyFill="1" applyBorder="1" applyAlignment="1" applyProtection="1">
      <alignment horizontal="center" vertical="center"/>
      <protection locked="0"/>
    </xf>
    <xf numFmtId="178" fontId="0" fillId="0" borderId="3" xfId="0" applyNumberFormat="1" applyFill="1" applyBorder="1" applyAlignment="1">
      <alignment horizontal="center" vertical="center"/>
    </xf>
    <xf numFmtId="178" fontId="3" fillId="0" borderId="0" xfId="0" applyNumberFormat="1" applyFont="1" applyBorder="1" applyAlignment="1" applyProtection="1">
      <alignment vertical="top"/>
      <protection locked="0"/>
    </xf>
    <xf numFmtId="38" fontId="0" fillId="0" borderId="3" xfId="1" applyFont="1" applyFill="1" applyBorder="1" applyAlignment="1">
      <alignment vertical="center"/>
    </xf>
    <xf numFmtId="179" fontId="0" fillId="0" borderId="3" xfId="1" applyNumberFormat="1" applyFont="1" applyFill="1" applyBorder="1" applyAlignment="1">
      <alignment horizontal="left" vertical="center" wrapText="1" shrinkToFit="1"/>
    </xf>
    <xf numFmtId="177" fontId="3" fillId="0" borderId="2" xfId="0" applyNumberFormat="1" applyFont="1" applyBorder="1" applyAlignment="1" applyProtection="1">
      <alignment horizontal="right" vertical="center"/>
      <protection hidden="1"/>
    </xf>
    <xf numFmtId="49" fontId="5" fillId="2" borderId="1" xfId="0" applyNumberFormat="1" applyFont="1" applyFill="1" applyBorder="1" applyAlignment="1" applyProtection="1">
      <alignment horizontal="center" vertical="center"/>
      <protection locked="0"/>
    </xf>
    <xf numFmtId="178"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3" fillId="0" borderId="3" xfId="0" applyNumberFormat="1"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3" fillId="0" borderId="0" xfId="0" applyNumberFormat="1" applyFont="1" applyBorder="1" applyAlignment="1" applyProtection="1">
      <alignment vertical="top" wrapText="1"/>
      <protection locked="0"/>
    </xf>
    <xf numFmtId="178" fontId="3" fillId="0" borderId="0" xfId="0" applyNumberFormat="1"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vertical="top"/>
      <protection locked="0"/>
    </xf>
    <xf numFmtId="177" fontId="3" fillId="0" borderId="0" xfId="0" applyNumberFormat="1" applyFont="1" applyBorder="1" applyAlignment="1" applyProtection="1">
      <alignment vertical="top"/>
      <protection hidden="1"/>
    </xf>
    <xf numFmtId="177" fontId="3" fillId="0" borderId="3" xfId="0" applyNumberFormat="1" applyFont="1" applyBorder="1" applyAlignment="1" applyProtection="1">
      <alignment horizontal="right" vertical="center"/>
      <protection hidden="1"/>
    </xf>
    <xf numFmtId="0" fontId="5" fillId="0" borderId="5" xfId="0" applyFont="1" applyFill="1" applyBorder="1" applyAlignment="1">
      <alignment horizontal="left" vertical="top" wrapText="1" shrinkToFit="1"/>
    </xf>
    <xf numFmtId="0" fontId="5" fillId="0" borderId="3" xfId="0" applyFont="1" applyFill="1" applyBorder="1" applyAlignment="1">
      <alignment horizontal="left" vertical="top" wrapText="1" shrinkToFit="1"/>
    </xf>
    <xf numFmtId="0" fontId="5" fillId="0" borderId="4" xfId="0" applyNumberFormat="1" applyFont="1" applyFill="1" applyBorder="1" applyAlignment="1" applyProtection="1">
      <alignment horizontal="left" vertical="top" wrapText="1"/>
      <protection locked="0"/>
    </xf>
    <xf numFmtId="0" fontId="5" fillId="0" borderId="2" xfId="0" applyNumberFormat="1" applyFont="1" applyFill="1" applyBorder="1" applyAlignment="1" applyProtection="1">
      <alignment horizontal="left" vertical="top" wrapText="1"/>
      <protection locked="0"/>
    </xf>
    <xf numFmtId="178" fontId="5" fillId="0" borderId="3" xfId="0" applyNumberFormat="1" applyFont="1" applyFill="1" applyBorder="1" applyAlignment="1">
      <alignment horizontal="left" vertical="top"/>
    </xf>
    <xf numFmtId="0" fontId="5" fillId="0" borderId="4" xfId="0" applyFont="1" applyFill="1" applyBorder="1" applyAlignment="1" applyProtection="1">
      <alignment horizontal="left" vertical="top" wrapText="1"/>
      <protection locked="0"/>
    </xf>
    <xf numFmtId="38" fontId="5" fillId="0" borderId="3" xfId="1" applyFont="1" applyFill="1" applyBorder="1" applyAlignment="1">
      <alignment horizontal="left" vertical="top"/>
    </xf>
    <xf numFmtId="177" fontId="5" fillId="0" borderId="4" xfId="0" applyNumberFormat="1" applyFont="1" applyFill="1" applyBorder="1" applyAlignment="1" applyProtection="1">
      <alignment horizontal="left" vertical="top" wrapText="1"/>
      <protection hidden="1"/>
    </xf>
    <xf numFmtId="0" fontId="5" fillId="0" borderId="2" xfId="0" applyFont="1" applyFill="1" applyBorder="1" applyAlignment="1">
      <alignment horizontal="left" vertical="top" wrapText="1" shrinkToFit="1"/>
    </xf>
    <xf numFmtId="0" fontId="5" fillId="0" borderId="0" xfId="0" applyFont="1" applyFill="1" applyAlignment="1" applyProtection="1">
      <alignment horizontal="left" vertical="top" wrapText="1"/>
      <protection locked="0"/>
    </xf>
    <xf numFmtId="0" fontId="5" fillId="0" borderId="3" xfId="0" applyNumberFormat="1"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177" fontId="5" fillId="0" borderId="3" xfId="0" applyNumberFormat="1" applyFont="1" applyFill="1" applyBorder="1" applyAlignment="1" applyProtection="1">
      <alignment horizontal="left" vertical="top" wrapText="1"/>
      <protection hidden="1"/>
    </xf>
    <xf numFmtId="0" fontId="5" fillId="0" borderId="3" xfId="0" applyFont="1" applyFill="1" applyBorder="1" applyAlignment="1">
      <alignment horizontal="left" vertical="top" wrapText="1"/>
    </xf>
    <xf numFmtId="49" fontId="5" fillId="0" borderId="0" xfId="0" applyNumberFormat="1" applyFont="1" applyBorder="1" applyAlignment="1" applyProtection="1">
      <alignment horizontal="left" vertical="top"/>
      <protection locked="0"/>
    </xf>
    <xf numFmtId="178" fontId="5" fillId="0" borderId="0" xfId="0" applyNumberFormat="1"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177" fontId="5" fillId="0" borderId="0" xfId="0" applyNumberFormat="1" applyFont="1" applyBorder="1" applyAlignment="1" applyProtection="1">
      <alignment horizontal="left" vertical="top"/>
      <protection locked="0"/>
    </xf>
    <xf numFmtId="0" fontId="5" fillId="0" borderId="0" xfId="0" applyFont="1" applyBorder="1" applyAlignment="1" applyProtection="1">
      <alignment horizontal="left" vertical="top" wrapText="1"/>
      <protection locked="0"/>
    </xf>
    <xf numFmtId="49" fontId="5" fillId="2" borderId="1" xfId="0" applyNumberFormat="1" applyFont="1" applyFill="1" applyBorder="1" applyAlignment="1" applyProtection="1">
      <alignment horizontal="center" vertical="center" wrapText="1"/>
      <protection locked="0"/>
    </xf>
    <xf numFmtId="177" fontId="5" fillId="2" borderId="1" xfId="0" applyNumberFormat="1" applyFont="1" applyFill="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3" fillId="0" borderId="3" xfId="0" applyFont="1" applyFill="1" applyBorder="1" applyAlignment="1">
      <alignment horizontal="left" vertical="top" wrapText="1" shrinkToFit="1"/>
    </xf>
    <xf numFmtId="179" fontId="3" fillId="0" borderId="3" xfId="1" applyNumberFormat="1" applyFont="1" applyFill="1" applyBorder="1" applyAlignment="1">
      <alignment horizontal="left" vertical="center" wrapText="1" shrinkToFit="1"/>
    </xf>
    <xf numFmtId="38" fontId="1" fillId="0" borderId="3" xfId="1" applyFont="1"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1"/>
  <sheetViews>
    <sheetView tabSelected="1" view="pageBreakPreview" zoomScale="75" zoomScaleNormal="100" zoomScaleSheetLayoutView="75" workbookViewId="0">
      <selection activeCell="A3" sqref="A3"/>
    </sheetView>
  </sheetViews>
  <sheetFormatPr defaultRowHeight="12" x14ac:dyDescent="0.15"/>
  <cols>
    <col min="1" max="2" width="35.625" style="14" customWidth="1"/>
    <col min="3" max="3" width="18" style="23" bestFit="1" customWidth="1"/>
    <col min="4" max="4" width="35.625" style="13" customWidth="1"/>
    <col min="5" max="5" width="28.25" style="13" customWidth="1"/>
    <col min="6" max="6" width="11.625" style="13" customWidth="1"/>
    <col min="7" max="7" width="11.75" style="13" bestFit="1" customWidth="1"/>
    <col min="8" max="8" width="14.875" style="16" bestFit="1" customWidth="1"/>
    <col min="9" max="9" width="12.125" style="13" customWidth="1"/>
    <col min="10" max="16384" width="9" style="13"/>
  </cols>
  <sheetData>
    <row r="1" spans="1:9" s="9" customFormat="1" ht="36.75" thickBot="1" x14ac:dyDescent="0.2">
      <c r="A1" s="3" t="s">
        <v>0</v>
      </c>
      <c r="B1" s="4" t="s">
        <v>9</v>
      </c>
      <c r="C1" s="21" t="s">
        <v>1</v>
      </c>
      <c r="D1" s="6" t="s">
        <v>2</v>
      </c>
      <c r="E1" s="7" t="s">
        <v>10</v>
      </c>
      <c r="F1" s="6" t="s">
        <v>3</v>
      </c>
      <c r="G1" s="6" t="s">
        <v>4</v>
      </c>
      <c r="H1" s="8" t="s">
        <v>13</v>
      </c>
      <c r="I1" s="6" t="s">
        <v>5</v>
      </c>
    </row>
    <row r="2" spans="1:9" s="9" customFormat="1" ht="45" customHeight="1" thickTop="1" x14ac:dyDescent="0.15">
      <c r="A2" s="18" t="s">
        <v>148</v>
      </c>
      <c r="B2" s="19" t="s">
        <v>131</v>
      </c>
      <c r="C2" s="22">
        <v>41754</v>
      </c>
      <c r="D2" s="25" t="s">
        <v>153</v>
      </c>
      <c r="E2" s="10" t="s">
        <v>158</v>
      </c>
      <c r="F2" s="24">
        <v>4811400</v>
      </c>
      <c r="G2" s="24">
        <v>2127600</v>
      </c>
      <c r="H2" s="26">
        <f>IF(AND(AND(F2&lt;&gt;"",F2&lt;&gt;0),AND(G2&lt;&gt;"",G2&lt;&gt;0)), G2/F2*100,"")</f>
        <v>44.219977553310883</v>
      </c>
      <c r="I2" s="10"/>
    </row>
    <row r="3" spans="1:9" s="9" customFormat="1" ht="45" customHeight="1" x14ac:dyDescent="0.15">
      <c r="A3" s="18" t="s">
        <v>149</v>
      </c>
      <c r="B3" s="20" t="s">
        <v>147</v>
      </c>
      <c r="C3" s="22">
        <v>41844</v>
      </c>
      <c r="D3" s="25" t="s">
        <v>154</v>
      </c>
      <c r="E3" s="10" t="s">
        <v>158</v>
      </c>
      <c r="F3" s="24">
        <v>8716645</v>
      </c>
      <c r="G3" s="24">
        <v>5918400</v>
      </c>
      <c r="H3" s="26">
        <f t="shared" ref="H3:H66" si="0">IF(AND(AND(F3&lt;&gt;"",F3&lt;&gt;0),AND(G3&lt;&gt;"",G3&lt;&gt;0)), G3/F3*100,"")</f>
        <v>67.897683110875803</v>
      </c>
      <c r="I3" s="10"/>
    </row>
    <row r="4" spans="1:9" s="9" customFormat="1" ht="45" customHeight="1" x14ac:dyDescent="0.15">
      <c r="A4" s="18" t="s">
        <v>150</v>
      </c>
      <c r="B4" s="20" t="s">
        <v>147</v>
      </c>
      <c r="C4" s="22">
        <v>41857</v>
      </c>
      <c r="D4" s="25" t="s">
        <v>155</v>
      </c>
      <c r="E4" s="10" t="s">
        <v>222</v>
      </c>
      <c r="F4" s="24">
        <v>2430000</v>
      </c>
      <c r="G4" s="24">
        <v>1332720</v>
      </c>
      <c r="H4" s="26">
        <f t="shared" si="0"/>
        <v>54.844444444444441</v>
      </c>
      <c r="I4" s="10"/>
    </row>
    <row r="5" spans="1:9" s="9" customFormat="1" ht="45" customHeight="1" x14ac:dyDescent="0.15">
      <c r="A5" s="18" t="s">
        <v>151</v>
      </c>
      <c r="B5" s="20" t="s">
        <v>147</v>
      </c>
      <c r="C5" s="22">
        <v>41870</v>
      </c>
      <c r="D5" s="25" t="s">
        <v>156</v>
      </c>
      <c r="E5" s="10" t="s">
        <v>222</v>
      </c>
      <c r="F5" s="24">
        <v>3736800</v>
      </c>
      <c r="G5" s="24">
        <v>1479600</v>
      </c>
      <c r="H5" s="26">
        <f t="shared" si="0"/>
        <v>39.595375722543352</v>
      </c>
      <c r="I5" s="10"/>
    </row>
    <row r="6" spans="1:9" s="9" customFormat="1" ht="45" customHeight="1" x14ac:dyDescent="0.15">
      <c r="A6" s="32" t="s">
        <v>152</v>
      </c>
      <c r="B6" s="20" t="s">
        <v>147</v>
      </c>
      <c r="C6" s="22">
        <v>41877</v>
      </c>
      <c r="D6" s="25" t="s">
        <v>157</v>
      </c>
      <c r="E6" s="33" t="s">
        <v>222</v>
      </c>
      <c r="F6" s="24">
        <v>39528000</v>
      </c>
      <c r="G6" s="24">
        <v>38880000</v>
      </c>
      <c r="H6" s="39">
        <f t="shared" si="0"/>
        <v>98.360655737704917</v>
      </c>
      <c r="I6" s="33"/>
    </row>
    <row r="7" spans="1:9" s="9" customFormat="1" ht="45" customHeight="1" x14ac:dyDescent="0.15">
      <c r="A7" s="63" t="s">
        <v>241</v>
      </c>
      <c r="B7" s="20" t="s">
        <v>147</v>
      </c>
      <c r="C7" s="22">
        <v>42025</v>
      </c>
      <c r="D7" s="64" t="s">
        <v>242</v>
      </c>
      <c r="E7" s="33" t="s">
        <v>158</v>
      </c>
      <c r="F7" s="65">
        <v>4201983</v>
      </c>
      <c r="G7" s="65">
        <v>2834854</v>
      </c>
      <c r="H7" s="39">
        <f t="shared" si="0"/>
        <v>67.464670847073876</v>
      </c>
      <c r="I7" s="33"/>
    </row>
    <row r="8" spans="1:9" s="9" customFormat="1" x14ac:dyDescent="0.15">
      <c r="A8" s="34"/>
      <c r="B8" s="34"/>
      <c r="C8" s="35"/>
      <c r="D8" s="36"/>
      <c r="E8" s="36"/>
      <c r="F8" s="37"/>
      <c r="G8" s="37"/>
      <c r="H8" s="38" t="str">
        <f t="shared" si="0"/>
        <v/>
      </c>
      <c r="I8" s="36"/>
    </row>
    <row r="9" spans="1:9" s="9" customFormat="1" x14ac:dyDescent="0.15">
      <c r="A9" s="34"/>
      <c r="B9" s="34"/>
      <c r="C9" s="35"/>
      <c r="D9" s="36"/>
      <c r="E9" s="36"/>
      <c r="F9" s="37"/>
      <c r="G9" s="37"/>
      <c r="H9" s="38" t="str">
        <f t="shared" si="0"/>
        <v/>
      </c>
      <c r="I9" s="36"/>
    </row>
    <row r="10" spans="1:9" s="9" customFormat="1" x14ac:dyDescent="0.15">
      <c r="A10" s="34"/>
      <c r="B10" s="34"/>
      <c r="C10" s="35"/>
      <c r="D10" s="36"/>
      <c r="E10" s="36"/>
      <c r="F10" s="37"/>
      <c r="G10" s="37"/>
      <c r="H10" s="38" t="str">
        <f t="shared" si="0"/>
        <v/>
      </c>
      <c r="I10" s="36"/>
    </row>
    <row r="11" spans="1:9" s="9" customFormat="1" x14ac:dyDescent="0.15">
      <c r="A11" s="34"/>
      <c r="B11" s="34"/>
      <c r="C11" s="35"/>
      <c r="D11" s="36"/>
      <c r="E11" s="36"/>
      <c r="F11" s="37"/>
      <c r="G11" s="37"/>
      <c r="H11" s="38" t="str">
        <f t="shared" si="0"/>
        <v/>
      </c>
      <c r="I11" s="36"/>
    </row>
    <row r="12" spans="1:9" s="9" customFormat="1" x14ac:dyDescent="0.15">
      <c r="A12" s="34"/>
      <c r="B12" s="34"/>
      <c r="C12" s="35"/>
      <c r="D12" s="36"/>
      <c r="E12" s="36"/>
      <c r="F12" s="37"/>
      <c r="G12" s="37"/>
      <c r="H12" s="38" t="str">
        <f t="shared" si="0"/>
        <v/>
      </c>
      <c r="I12" s="36"/>
    </row>
    <row r="13" spans="1:9" s="9" customFormat="1" x14ac:dyDescent="0.15">
      <c r="A13" s="34"/>
      <c r="B13" s="34"/>
      <c r="C13" s="35"/>
      <c r="D13" s="36"/>
      <c r="E13" s="36"/>
      <c r="F13" s="37"/>
      <c r="G13" s="37"/>
      <c r="H13" s="38" t="str">
        <f t="shared" si="0"/>
        <v/>
      </c>
      <c r="I13" s="36"/>
    </row>
    <row r="14" spans="1:9" s="9" customFormat="1" x14ac:dyDescent="0.15">
      <c r="A14" s="34"/>
      <c r="B14" s="34"/>
      <c r="C14" s="35"/>
      <c r="D14" s="36"/>
      <c r="E14" s="36"/>
      <c r="F14" s="37"/>
      <c r="G14" s="37"/>
      <c r="H14" s="38" t="str">
        <f t="shared" si="0"/>
        <v/>
      </c>
      <c r="I14" s="36"/>
    </row>
    <row r="15" spans="1:9" s="9" customFormat="1" x14ac:dyDescent="0.15">
      <c r="A15" s="34"/>
      <c r="B15" s="34"/>
      <c r="C15" s="35"/>
      <c r="D15" s="36"/>
      <c r="E15" s="36"/>
      <c r="F15" s="37"/>
      <c r="G15" s="37"/>
      <c r="H15" s="38" t="str">
        <f t="shared" si="0"/>
        <v/>
      </c>
      <c r="I15" s="36"/>
    </row>
    <row r="16" spans="1:9" s="9" customFormat="1" x14ac:dyDescent="0.15">
      <c r="A16" s="34"/>
      <c r="B16" s="34"/>
      <c r="C16" s="35"/>
      <c r="D16" s="36"/>
      <c r="E16" s="36"/>
      <c r="F16" s="37"/>
      <c r="G16" s="37"/>
      <c r="H16" s="38" t="str">
        <f t="shared" si="0"/>
        <v/>
      </c>
      <c r="I16" s="36"/>
    </row>
    <row r="17" spans="1:9" s="9" customFormat="1" x14ac:dyDescent="0.15">
      <c r="A17" s="34"/>
      <c r="B17" s="34"/>
      <c r="C17" s="35"/>
      <c r="D17" s="36"/>
      <c r="E17" s="36"/>
      <c r="F17" s="37"/>
      <c r="G17" s="37"/>
      <c r="H17" s="38" t="str">
        <f t="shared" si="0"/>
        <v/>
      </c>
      <c r="I17" s="36"/>
    </row>
    <row r="18" spans="1:9" s="9" customFormat="1" x14ac:dyDescent="0.15">
      <c r="A18" s="34"/>
      <c r="B18" s="34"/>
      <c r="C18" s="35"/>
      <c r="D18" s="36"/>
      <c r="E18" s="36"/>
      <c r="F18" s="37"/>
      <c r="G18" s="37"/>
      <c r="H18" s="38" t="str">
        <f t="shared" si="0"/>
        <v/>
      </c>
      <c r="I18" s="36"/>
    </row>
    <row r="19" spans="1:9" s="9" customFormat="1" x14ac:dyDescent="0.15">
      <c r="A19" s="34"/>
      <c r="B19" s="34"/>
      <c r="C19" s="35"/>
      <c r="D19" s="36"/>
      <c r="E19" s="36"/>
      <c r="F19" s="37"/>
      <c r="G19" s="37"/>
      <c r="H19" s="38" t="str">
        <f t="shared" si="0"/>
        <v/>
      </c>
      <c r="I19" s="36"/>
    </row>
    <row r="20" spans="1:9" s="9" customFormat="1" x14ac:dyDescent="0.15">
      <c r="A20" s="34"/>
      <c r="B20" s="34"/>
      <c r="C20" s="35"/>
      <c r="D20" s="36"/>
      <c r="E20" s="36"/>
      <c r="F20" s="37"/>
      <c r="G20" s="37"/>
      <c r="H20" s="38" t="str">
        <f t="shared" si="0"/>
        <v/>
      </c>
      <c r="I20" s="36"/>
    </row>
    <row r="21" spans="1:9" s="9" customFormat="1" x14ac:dyDescent="0.15">
      <c r="A21" s="34"/>
      <c r="B21" s="34"/>
      <c r="C21" s="35"/>
      <c r="D21" s="36"/>
      <c r="E21" s="36"/>
      <c r="F21" s="37"/>
      <c r="G21" s="37"/>
      <c r="H21" s="38" t="str">
        <f t="shared" si="0"/>
        <v/>
      </c>
      <c r="I21" s="36"/>
    </row>
    <row r="22" spans="1:9" s="9" customFormat="1" x14ac:dyDescent="0.15">
      <c r="A22" s="34"/>
      <c r="B22" s="34"/>
      <c r="C22" s="35"/>
      <c r="D22" s="36"/>
      <c r="E22" s="36"/>
      <c r="F22" s="37"/>
      <c r="G22" s="37"/>
      <c r="H22" s="38" t="str">
        <f t="shared" si="0"/>
        <v/>
      </c>
      <c r="I22" s="36"/>
    </row>
    <row r="23" spans="1:9" s="9" customFormat="1" x14ac:dyDescent="0.15">
      <c r="A23" s="34"/>
      <c r="B23" s="34"/>
      <c r="C23" s="35"/>
      <c r="D23" s="36"/>
      <c r="E23" s="36"/>
      <c r="F23" s="37"/>
      <c r="G23" s="37"/>
      <c r="H23" s="38" t="str">
        <f t="shared" si="0"/>
        <v/>
      </c>
      <c r="I23" s="36"/>
    </row>
    <row r="24" spans="1:9" s="9" customFormat="1" x14ac:dyDescent="0.15">
      <c r="A24" s="34"/>
      <c r="B24" s="34"/>
      <c r="C24" s="35"/>
      <c r="D24" s="36"/>
      <c r="E24" s="36"/>
      <c r="F24" s="37"/>
      <c r="G24" s="37"/>
      <c r="H24" s="38" t="str">
        <f t="shared" si="0"/>
        <v/>
      </c>
      <c r="I24" s="36"/>
    </row>
    <row r="25" spans="1:9" s="9" customFormat="1" x14ac:dyDescent="0.15">
      <c r="A25" s="34"/>
      <c r="B25" s="34"/>
      <c r="C25" s="35"/>
      <c r="D25" s="36"/>
      <c r="E25" s="36"/>
      <c r="F25" s="37"/>
      <c r="G25" s="37"/>
      <c r="H25" s="38" t="str">
        <f t="shared" si="0"/>
        <v/>
      </c>
      <c r="I25" s="36"/>
    </row>
    <row r="26" spans="1:9" s="9" customFormat="1" x14ac:dyDescent="0.15">
      <c r="A26" s="34"/>
      <c r="B26" s="34"/>
      <c r="C26" s="35"/>
      <c r="D26" s="36"/>
      <c r="E26" s="36"/>
      <c r="F26" s="37"/>
      <c r="G26" s="37"/>
      <c r="H26" s="38" t="str">
        <f t="shared" si="0"/>
        <v/>
      </c>
      <c r="I26" s="36"/>
    </row>
    <row r="27" spans="1:9" s="9" customFormat="1" x14ac:dyDescent="0.15">
      <c r="A27" s="34"/>
      <c r="B27" s="34"/>
      <c r="C27" s="35"/>
      <c r="D27" s="36"/>
      <c r="E27" s="36"/>
      <c r="F27" s="37"/>
      <c r="G27" s="37"/>
      <c r="H27" s="38" t="str">
        <f t="shared" si="0"/>
        <v/>
      </c>
      <c r="I27" s="36"/>
    </row>
    <row r="28" spans="1:9" s="9" customFormat="1" x14ac:dyDescent="0.15">
      <c r="A28" s="34"/>
      <c r="B28" s="34"/>
      <c r="C28" s="35"/>
      <c r="D28" s="36"/>
      <c r="E28" s="36"/>
      <c r="F28" s="37"/>
      <c r="G28" s="37"/>
      <c r="H28" s="38" t="str">
        <f t="shared" si="0"/>
        <v/>
      </c>
      <c r="I28" s="36"/>
    </row>
    <row r="29" spans="1:9" s="9" customFormat="1" x14ac:dyDescent="0.15">
      <c r="A29" s="34"/>
      <c r="B29" s="34"/>
      <c r="C29" s="35"/>
      <c r="D29" s="36"/>
      <c r="E29" s="36"/>
      <c r="F29" s="37"/>
      <c r="G29" s="37"/>
      <c r="H29" s="38" t="str">
        <f t="shared" si="0"/>
        <v/>
      </c>
      <c r="I29" s="36"/>
    </row>
    <row r="30" spans="1:9" s="9" customFormat="1" x14ac:dyDescent="0.15">
      <c r="A30" s="34"/>
      <c r="B30" s="34"/>
      <c r="C30" s="35"/>
      <c r="D30" s="36"/>
      <c r="E30" s="36"/>
      <c r="F30" s="37"/>
      <c r="G30" s="37"/>
      <c r="H30" s="38" t="str">
        <f t="shared" si="0"/>
        <v/>
      </c>
      <c r="I30" s="36"/>
    </row>
    <row r="31" spans="1:9" s="9" customFormat="1" x14ac:dyDescent="0.15">
      <c r="A31" s="34"/>
      <c r="B31" s="34"/>
      <c r="C31" s="35"/>
      <c r="D31" s="36"/>
      <c r="E31" s="36"/>
      <c r="F31" s="37"/>
      <c r="G31" s="37"/>
      <c r="H31" s="38" t="str">
        <f t="shared" si="0"/>
        <v/>
      </c>
      <c r="I31" s="36"/>
    </row>
    <row r="32" spans="1:9" s="9" customFormat="1" x14ac:dyDescent="0.15">
      <c r="A32" s="34"/>
      <c r="B32" s="34"/>
      <c r="C32" s="35"/>
      <c r="D32" s="36"/>
      <c r="E32" s="36"/>
      <c r="F32" s="37"/>
      <c r="G32" s="37"/>
      <c r="H32" s="38" t="str">
        <f t="shared" si="0"/>
        <v/>
      </c>
      <c r="I32" s="36"/>
    </row>
    <row r="33" spans="1:9" s="9" customFormat="1" x14ac:dyDescent="0.15">
      <c r="A33" s="34"/>
      <c r="B33" s="34"/>
      <c r="C33" s="35"/>
      <c r="D33" s="36"/>
      <c r="E33" s="36"/>
      <c r="F33" s="37"/>
      <c r="G33" s="37"/>
      <c r="H33" s="38" t="str">
        <f t="shared" si="0"/>
        <v/>
      </c>
      <c r="I33" s="36"/>
    </row>
    <row r="34" spans="1:9" s="9" customFormat="1" x14ac:dyDescent="0.15">
      <c r="A34" s="34"/>
      <c r="B34" s="34"/>
      <c r="C34" s="35"/>
      <c r="D34" s="36"/>
      <c r="E34" s="36"/>
      <c r="F34" s="37"/>
      <c r="G34" s="37"/>
      <c r="H34" s="38" t="str">
        <f t="shared" si="0"/>
        <v/>
      </c>
      <c r="I34" s="36"/>
    </row>
    <row r="35" spans="1:9" s="9" customFormat="1" x14ac:dyDescent="0.15">
      <c r="A35" s="34"/>
      <c r="B35" s="34"/>
      <c r="C35" s="35"/>
      <c r="D35" s="36"/>
      <c r="E35" s="36"/>
      <c r="F35" s="37"/>
      <c r="G35" s="37"/>
      <c r="H35" s="38" t="str">
        <f t="shared" si="0"/>
        <v/>
      </c>
      <c r="I35" s="36"/>
    </row>
    <row r="36" spans="1:9" s="9" customFormat="1" x14ac:dyDescent="0.15">
      <c r="A36" s="34"/>
      <c r="B36" s="34"/>
      <c r="C36" s="35"/>
      <c r="D36" s="36"/>
      <c r="E36" s="36"/>
      <c r="F36" s="37"/>
      <c r="G36" s="37"/>
      <c r="H36" s="38" t="str">
        <f t="shared" si="0"/>
        <v/>
      </c>
      <c r="I36" s="36"/>
    </row>
    <row r="37" spans="1:9" s="9" customFormat="1" x14ac:dyDescent="0.15">
      <c r="A37" s="34"/>
      <c r="B37" s="34"/>
      <c r="C37" s="35"/>
      <c r="D37" s="36"/>
      <c r="E37" s="36"/>
      <c r="F37" s="37"/>
      <c r="G37" s="37"/>
      <c r="H37" s="38" t="str">
        <f t="shared" si="0"/>
        <v/>
      </c>
      <c r="I37" s="36"/>
    </row>
    <row r="38" spans="1:9" s="9" customFormat="1" x14ac:dyDescent="0.15">
      <c r="A38" s="34"/>
      <c r="B38" s="34"/>
      <c r="C38" s="35"/>
      <c r="D38" s="36"/>
      <c r="E38" s="36"/>
      <c r="F38" s="37"/>
      <c r="G38" s="37"/>
      <c r="H38" s="38" t="str">
        <f t="shared" si="0"/>
        <v/>
      </c>
      <c r="I38" s="36"/>
    </row>
    <row r="39" spans="1:9" s="9" customFormat="1" x14ac:dyDescent="0.15">
      <c r="A39" s="34"/>
      <c r="B39" s="34"/>
      <c r="C39" s="35"/>
      <c r="D39" s="36"/>
      <c r="E39" s="36"/>
      <c r="F39" s="37"/>
      <c r="G39" s="37"/>
      <c r="H39" s="38" t="str">
        <f t="shared" si="0"/>
        <v/>
      </c>
      <c r="I39" s="36"/>
    </row>
    <row r="40" spans="1:9" s="9" customFormat="1" x14ac:dyDescent="0.15">
      <c r="A40" s="34"/>
      <c r="B40" s="34"/>
      <c r="C40" s="35"/>
      <c r="D40" s="36"/>
      <c r="E40" s="36"/>
      <c r="F40" s="37"/>
      <c r="G40" s="37"/>
      <c r="H40" s="38" t="str">
        <f t="shared" si="0"/>
        <v/>
      </c>
      <c r="I40" s="36"/>
    </row>
    <row r="41" spans="1:9" s="9" customFormat="1" x14ac:dyDescent="0.15">
      <c r="A41" s="34"/>
      <c r="B41" s="34"/>
      <c r="C41" s="35"/>
      <c r="D41" s="36"/>
      <c r="E41" s="36"/>
      <c r="F41" s="37"/>
      <c r="G41" s="37"/>
      <c r="H41" s="38" t="str">
        <f t="shared" si="0"/>
        <v/>
      </c>
      <c r="I41" s="36"/>
    </row>
    <row r="42" spans="1:9" s="9" customFormat="1" x14ac:dyDescent="0.15">
      <c r="A42" s="34"/>
      <c r="B42" s="34"/>
      <c r="C42" s="35"/>
      <c r="D42" s="36"/>
      <c r="E42" s="36"/>
      <c r="F42" s="37"/>
      <c r="G42" s="37"/>
      <c r="H42" s="38" t="str">
        <f t="shared" si="0"/>
        <v/>
      </c>
      <c r="I42" s="36"/>
    </row>
    <row r="43" spans="1:9" s="9" customFormat="1" x14ac:dyDescent="0.15">
      <c r="A43" s="34"/>
      <c r="B43" s="34"/>
      <c r="C43" s="35"/>
      <c r="D43" s="36"/>
      <c r="E43" s="36"/>
      <c r="F43" s="37"/>
      <c r="G43" s="37"/>
      <c r="H43" s="38" t="str">
        <f t="shared" si="0"/>
        <v/>
      </c>
      <c r="I43" s="36"/>
    </row>
    <row r="44" spans="1:9" s="9" customFormat="1" x14ac:dyDescent="0.15">
      <c r="A44" s="34"/>
      <c r="B44" s="34"/>
      <c r="C44" s="35"/>
      <c r="D44" s="36"/>
      <c r="E44" s="36"/>
      <c r="F44" s="37"/>
      <c r="G44" s="37"/>
      <c r="H44" s="38" t="str">
        <f t="shared" si="0"/>
        <v/>
      </c>
      <c r="I44" s="36"/>
    </row>
    <row r="45" spans="1:9" s="9" customFormat="1" x14ac:dyDescent="0.15">
      <c r="A45" s="34"/>
      <c r="B45" s="34"/>
      <c r="C45" s="35"/>
      <c r="D45" s="36"/>
      <c r="E45" s="36"/>
      <c r="F45" s="37"/>
      <c r="G45" s="37"/>
      <c r="H45" s="38" t="str">
        <f t="shared" si="0"/>
        <v/>
      </c>
      <c r="I45" s="36"/>
    </row>
    <row r="46" spans="1:9" s="9" customFormat="1" x14ac:dyDescent="0.15">
      <c r="A46" s="34"/>
      <c r="B46" s="34"/>
      <c r="C46" s="35"/>
      <c r="D46" s="36"/>
      <c r="E46" s="36"/>
      <c r="F46" s="37"/>
      <c r="G46" s="37"/>
      <c r="H46" s="38" t="str">
        <f t="shared" si="0"/>
        <v/>
      </c>
      <c r="I46" s="36"/>
    </row>
    <row r="47" spans="1:9" s="9" customFormat="1" x14ac:dyDescent="0.15">
      <c r="A47" s="34"/>
      <c r="B47" s="34"/>
      <c r="C47" s="35"/>
      <c r="D47" s="36"/>
      <c r="E47" s="36"/>
      <c r="F47" s="37"/>
      <c r="G47" s="37"/>
      <c r="H47" s="38" t="str">
        <f t="shared" si="0"/>
        <v/>
      </c>
      <c r="I47" s="36"/>
    </row>
    <row r="48" spans="1:9" s="9" customFormat="1" x14ac:dyDescent="0.15">
      <c r="A48" s="34"/>
      <c r="B48" s="34"/>
      <c r="C48" s="35"/>
      <c r="D48" s="36"/>
      <c r="E48" s="36"/>
      <c r="F48" s="37"/>
      <c r="G48" s="37"/>
      <c r="H48" s="38" t="str">
        <f t="shared" si="0"/>
        <v/>
      </c>
      <c r="I48" s="36"/>
    </row>
    <row r="49" spans="1:9" s="9" customFormat="1" x14ac:dyDescent="0.15">
      <c r="A49" s="34"/>
      <c r="B49" s="34"/>
      <c r="C49" s="35"/>
      <c r="D49" s="36"/>
      <c r="E49" s="36"/>
      <c r="F49" s="37"/>
      <c r="G49" s="37"/>
      <c r="H49" s="38" t="str">
        <f t="shared" si="0"/>
        <v/>
      </c>
      <c r="I49" s="36"/>
    </row>
    <row r="50" spans="1:9" s="9" customFormat="1" x14ac:dyDescent="0.15">
      <c r="A50" s="34"/>
      <c r="B50" s="34"/>
      <c r="C50" s="35"/>
      <c r="D50" s="36"/>
      <c r="E50" s="36"/>
      <c r="F50" s="37"/>
      <c r="G50" s="37"/>
      <c r="H50" s="38" t="str">
        <f t="shared" si="0"/>
        <v/>
      </c>
      <c r="I50" s="36"/>
    </row>
    <row r="51" spans="1:9" s="9" customFormat="1" x14ac:dyDescent="0.15">
      <c r="A51" s="34"/>
      <c r="B51" s="34"/>
      <c r="C51" s="35"/>
      <c r="D51" s="36"/>
      <c r="E51" s="36"/>
      <c r="F51" s="37"/>
      <c r="G51" s="37"/>
      <c r="H51" s="38" t="str">
        <f t="shared" si="0"/>
        <v/>
      </c>
      <c r="I51" s="36"/>
    </row>
    <row r="52" spans="1:9" s="9" customFormat="1" x14ac:dyDescent="0.15">
      <c r="A52" s="34"/>
      <c r="B52" s="34"/>
      <c r="C52" s="35"/>
      <c r="D52" s="36"/>
      <c r="E52" s="36"/>
      <c r="F52" s="37"/>
      <c r="G52" s="37"/>
      <c r="H52" s="38" t="str">
        <f t="shared" si="0"/>
        <v/>
      </c>
      <c r="I52" s="36"/>
    </row>
    <row r="53" spans="1:9" s="9" customFormat="1" x14ac:dyDescent="0.15">
      <c r="A53" s="34"/>
      <c r="B53" s="34"/>
      <c r="C53" s="35"/>
      <c r="D53" s="36"/>
      <c r="E53" s="36"/>
      <c r="F53" s="37"/>
      <c r="G53" s="37"/>
      <c r="H53" s="38" t="str">
        <f t="shared" si="0"/>
        <v/>
      </c>
      <c r="I53" s="36"/>
    </row>
    <row r="54" spans="1:9" s="9" customFormat="1" x14ac:dyDescent="0.15">
      <c r="A54" s="34"/>
      <c r="B54" s="34"/>
      <c r="C54" s="35"/>
      <c r="D54" s="36"/>
      <c r="E54" s="36"/>
      <c r="F54" s="37"/>
      <c r="G54" s="37"/>
      <c r="H54" s="38" t="str">
        <f t="shared" si="0"/>
        <v/>
      </c>
      <c r="I54" s="36"/>
    </row>
    <row r="55" spans="1:9" s="9" customFormat="1" x14ac:dyDescent="0.15">
      <c r="A55" s="34"/>
      <c r="B55" s="34"/>
      <c r="C55" s="35"/>
      <c r="D55" s="36"/>
      <c r="E55" s="36"/>
      <c r="F55" s="37"/>
      <c r="G55" s="37"/>
      <c r="H55" s="38" t="str">
        <f t="shared" si="0"/>
        <v/>
      </c>
      <c r="I55" s="36"/>
    </row>
    <row r="56" spans="1:9" s="9" customFormat="1" x14ac:dyDescent="0.15">
      <c r="A56" s="34"/>
      <c r="B56" s="34"/>
      <c r="C56" s="35"/>
      <c r="D56" s="36"/>
      <c r="E56" s="36"/>
      <c r="F56" s="37"/>
      <c r="G56" s="37"/>
      <c r="H56" s="38" t="str">
        <f t="shared" si="0"/>
        <v/>
      </c>
      <c r="I56" s="36"/>
    </row>
    <row r="57" spans="1:9" s="9" customFormat="1" x14ac:dyDescent="0.15">
      <c r="A57" s="34"/>
      <c r="B57" s="34"/>
      <c r="C57" s="35"/>
      <c r="D57" s="36"/>
      <c r="E57" s="36"/>
      <c r="F57" s="37"/>
      <c r="G57" s="37"/>
      <c r="H57" s="38" t="str">
        <f t="shared" si="0"/>
        <v/>
      </c>
      <c r="I57" s="36"/>
    </row>
    <row r="58" spans="1:9" s="9" customFormat="1" x14ac:dyDescent="0.15">
      <c r="A58" s="34"/>
      <c r="B58" s="34"/>
      <c r="C58" s="35"/>
      <c r="D58" s="36"/>
      <c r="E58" s="36"/>
      <c r="F58" s="37"/>
      <c r="G58" s="37"/>
      <c r="H58" s="38" t="str">
        <f t="shared" si="0"/>
        <v/>
      </c>
      <c r="I58" s="36"/>
    </row>
    <row r="59" spans="1:9" s="9" customFormat="1" x14ac:dyDescent="0.15">
      <c r="A59" s="34"/>
      <c r="B59" s="34"/>
      <c r="C59" s="35"/>
      <c r="D59" s="36"/>
      <c r="E59" s="36"/>
      <c r="F59" s="37"/>
      <c r="G59" s="37"/>
      <c r="H59" s="38" t="str">
        <f t="shared" si="0"/>
        <v/>
      </c>
      <c r="I59" s="36"/>
    </row>
    <row r="60" spans="1:9" s="9" customFormat="1" x14ac:dyDescent="0.15">
      <c r="A60" s="34"/>
      <c r="B60" s="34"/>
      <c r="C60" s="35"/>
      <c r="D60" s="36"/>
      <c r="E60" s="36"/>
      <c r="F60" s="37"/>
      <c r="G60" s="37"/>
      <c r="H60" s="38" t="str">
        <f t="shared" si="0"/>
        <v/>
      </c>
      <c r="I60" s="36"/>
    </row>
    <row r="61" spans="1:9" s="9" customFormat="1" x14ac:dyDescent="0.15">
      <c r="A61" s="34"/>
      <c r="B61" s="34"/>
      <c r="C61" s="35"/>
      <c r="D61" s="36"/>
      <c r="E61" s="36"/>
      <c r="F61" s="37"/>
      <c r="G61" s="37"/>
      <c r="H61" s="38" t="str">
        <f t="shared" si="0"/>
        <v/>
      </c>
      <c r="I61" s="36"/>
    </row>
    <row r="62" spans="1:9" s="9" customFormat="1" x14ac:dyDescent="0.15">
      <c r="A62" s="34"/>
      <c r="B62" s="34"/>
      <c r="C62" s="35"/>
      <c r="D62" s="36"/>
      <c r="E62" s="36"/>
      <c r="F62" s="37"/>
      <c r="G62" s="37"/>
      <c r="H62" s="38" t="str">
        <f t="shared" si="0"/>
        <v/>
      </c>
      <c r="I62" s="36"/>
    </row>
    <row r="63" spans="1:9" s="9" customFormat="1" x14ac:dyDescent="0.15">
      <c r="A63" s="34"/>
      <c r="B63" s="34"/>
      <c r="C63" s="35"/>
      <c r="D63" s="36"/>
      <c r="E63" s="36"/>
      <c r="F63" s="37"/>
      <c r="G63" s="37"/>
      <c r="H63" s="38" t="str">
        <f t="shared" si="0"/>
        <v/>
      </c>
      <c r="I63" s="36"/>
    </row>
    <row r="64" spans="1:9" s="9" customFormat="1" x14ac:dyDescent="0.15">
      <c r="A64" s="34"/>
      <c r="B64" s="34"/>
      <c r="C64" s="35"/>
      <c r="D64" s="36"/>
      <c r="E64" s="36"/>
      <c r="F64" s="37"/>
      <c r="G64" s="37"/>
      <c r="H64" s="38" t="str">
        <f t="shared" si="0"/>
        <v/>
      </c>
      <c r="I64" s="36"/>
    </row>
    <row r="65" spans="1:9" s="9" customFormat="1" x14ac:dyDescent="0.15">
      <c r="A65" s="34"/>
      <c r="B65" s="34"/>
      <c r="C65" s="35"/>
      <c r="D65" s="36"/>
      <c r="E65" s="36"/>
      <c r="F65" s="37"/>
      <c r="G65" s="37"/>
      <c r="H65" s="38" t="str">
        <f t="shared" si="0"/>
        <v/>
      </c>
      <c r="I65" s="36"/>
    </row>
    <row r="66" spans="1:9" s="9" customFormat="1" x14ac:dyDescent="0.15">
      <c r="A66" s="34"/>
      <c r="B66" s="34"/>
      <c r="C66" s="35"/>
      <c r="D66" s="36"/>
      <c r="E66" s="36"/>
      <c r="F66" s="37"/>
      <c r="G66" s="37"/>
      <c r="H66" s="38" t="str">
        <f t="shared" si="0"/>
        <v/>
      </c>
      <c r="I66" s="36"/>
    </row>
    <row r="67" spans="1:9" s="9" customFormat="1" x14ac:dyDescent="0.15">
      <c r="A67" s="34"/>
      <c r="B67" s="34"/>
      <c r="C67" s="35"/>
      <c r="D67" s="36"/>
      <c r="E67" s="36"/>
      <c r="F67" s="37"/>
      <c r="G67" s="37"/>
      <c r="H67" s="38" t="str">
        <f t="shared" ref="H67:H101" si="1">IF(AND(AND(F67&lt;&gt;"",F67&lt;&gt;0),AND(G67&lt;&gt;"",G67&lt;&gt;0)), G67/F67*100,"")</f>
        <v/>
      </c>
      <c r="I67" s="36"/>
    </row>
    <row r="68" spans="1:9" s="9" customFormat="1" x14ac:dyDescent="0.15">
      <c r="A68" s="34"/>
      <c r="B68" s="34"/>
      <c r="C68" s="35"/>
      <c r="D68" s="36"/>
      <c r="E68" s="36"/>
      <c r="F68" s="37"/>
      <c r="G68" s="37"/>
      <c r="H68" s="38" t="str">
        <f t="shared" si="1"/>
        <v/>
      </c>
      <c r="I68" s="36"/>
    </row>
    <row r="69" spans="1:9" s="9" customFormat="1" x14ac:dyDescent="0.15">
      <c r="A69" s="34"/>
      <c r="B69" s="34"/>
      <c r="C69" s="35"/>
      <c r="D69" s="36"/>
      <c r="E69" s="36"/>
      <c r="F69" s="37"/>
      <c r="G69" s="37"/>
      <c r="H69" s="38" t="str">
        <f t="shared" si="1"/>
        <v/>
      </c>
      <c r="I69" s="36"/>
    </row>
    <row r="70" spans="1:9" s="9" customFormat="1" x14ac:dyDescent="0.15">
      <c r="A70" s="34"/>
      <c r="B70" s="34"/>
      <c r="C70" s="35"/>
      <c r="D70" s="36"/>
      <c r="E70" s="36"/>
      <c r="F70" s="37"/>
      <c r="G70" s="37"/>
      <c r="H70" s="38" t="str">
        <f t="shared" si="1"/>
        <v/>
      </c>
      <c r="I70" s="36"/>
    </row>
    <row r="71" spans="1:9" s="9" customFormat="1" x14ac:dyDescent="0.15">
      <c r="A71" s="34"/>
      <c r="B71" s="34"/>
      <c r="C71" s="35"/>
      <c r="D71" s="36"/>
      <c r="E71" s="36"/>
      <c r="F71" s="37"/>
      <c r="G71" s="37"/>
      <c r="H71" s="38" t="str">
        <f t="shared" si="1"/>
        <v/>
      </c>
      <c r="I71" s="36"/>
    </row>
    <row r="72" spans="1:9" s="9" customFormat="1" x14ac:dyDescent="0.15">
      <c r="A72" s="34"/>
      <c r="B72" s="34"/>
      <c r="C72" s="35"/>
      <c r="D72" s="36"/>
      <c r="E72" s="36"/>
      <c r="F72" s="37"/>
      <c r="G72" s="37"/>
      <c r="H72" s="38" t="str">
        <f t="shared" si="1"/>
        <v/>
      </c>
      <c r="I72" s="36"/>
    </row>
    <row r="73" spans="1:9" s="9" customFormat="1" x14ac:dyDescent="0.15">
      <c r="A73" s="34"/>
      <c r="B73" s="34"/>
      <c r="C73" s="35"/>
      <c r="D73" s="36"/>
      <c r="E73" s="36"/>
      <c r="F73" s="37"/>
      <c r="G73" s="37"/>
      <c r="H73" s="38" t="str">
        <f t="shared" si="1"/>
        <v/>
      </c>
      <c r="I73" s="36"/>
    </row>
    <row r="74" spans="1:9" s="9" customFormat="1" x14ac:dyDescent="0.15">
      <c r="A74" s="34"/>
      <c r="B74" s="34"/>
      <c r="C74" s="35"/>
      <c r="D74" s="36"/>
      <c r="E74" s="36"/>
      <c r="F74" s="37"/>
      <c r="G74" s="37"/>
      <c r="H74" s="38" t="str">
        <f t="shared" si="1"/>
        <v/>
      </c>
      <c r="I74" s="36"/>
    </row>
    <row r="75" spans="1:9" s="9" customFormat="1" x14ac:dyDescent="0.15">
      <c r="A75" s="34"/>
      <c r="B75" s="34"/>
      <c r="C75" s="35"/>
      <c r="D75" s="36"/>
      <c r="E75" s="36"/>
      <c r="F75" s="37"/>
      <c r="G75" s="37"/>
      <c r="H75" s="38" t="str">
        <f t="shared" si="1"/>
        <v/>
      </c>
      <c r="I75" s="36"/>
    </row>
    <row r="76" spans="1:9" s="9" customFormat="1" x14ac:dyDescent="0.15">
      <c r="A76" s="34"/>
      <c r="B76" s="34"/>
      <c r="C76" s="35"/>
      <c r="D76" s="36"/>
      <c r="E76" s="36"/>
      <c r="F76" s="37"/>
      <c r="G76" s="37"/>
      <c r="H76" s="38" t="str">
        <f t="shared" si="1"/>
        <v/>
      </c>
      <c r="I76" s="36"/>
    </row>
    <row r="77" spans="1:9" s="9" customFormat="1" x14ac:dyDescent="0.15">
      <c r="A77" s="34"/>
      <c r="B77" s="34"/>
      <c r="C77" s="35"/>
      <c r="D77" s="36"/>
      <c r="E77" s="36"/>
      <c r="F77" s="37"/>
      <c r="G77" s="37"/>
      <c r="H77" s="38" t="str">
        <f t="shared" si="1"/>
        <v/>
      </c>
      <c r="I77" s="36"/>
    </row>
    <row r="78" spans="1:9" s="9" customFormat="1" x14ac:dyDescent="0.15">
      <c r="A78" s="34"/>
      <c r="B78" s="34"/>
      <c r="C78" s="35"/>
      <c r="D78" s="36"/>
      <c r="E78" s="36"/>
      <c r="F78" s="37"/>
      <c r="G78" s="37"/>
      <c r="H78" s="38" t="str">
        <f t="shared" si="1"/>
        <v/>
      </c>
      <c r="I78" s="36"/>
    </row>
    <row r="79" spans="1:9" s="9" customFormat="1" x14ac:dyDescent="0.15">
      <c r="A79" s="34"/>
      <c r="B79" s="34"/>
      <c r="C79" s="35"/>
      <c r="D79" s="36"/>
      <c r="E79" s="36"/>
      <c r="F79" s="37"/>
      <c r="G79" s="37"/>
      <c r="H79" s="38" t="str">
        <f t="shared" si="1"/>
        <v/>
      </c>
      <c r="I79" s="36"/>
    </row>
    <row r="80" spans="1:9" s="9" customFormat="1" x14ac:dyDescent="0.15">
      <c r="A80" s="34"/>
      <c r="B80" s="34"/>
      <c r="C80" s="35"/>
      <c r="D80" s="36"/>
      <c r="E80" s="36"/>
      <c r="F80" s="37"/>
      <c r="G80" s="37"/>
      <c r="H80" s="38" t="str">
        <f t="shared" si="1"/>
        <v/>
      </c>
      <c r="I80" s="36"/>
    </row>
    <row r="81" spans="1:9" s="9" customFormat="1" x14ac:dyDescent="0.15">
      <c r="A81" s="34"/>
      <c r="B81" s="34"/>
      <c r="C81" s="35"/>
      <c r="D81" s="36"/>
      <c r="E81" s="36"/>
      <c r="F81" s="37"/>
      <c r="G81" s="37"/>
      <c r="H81" s="38" t="str">
        <f t="shared" si="1"/>
        <v/>
      </c>
      <c r="I81" s="36"/>
    </row>
    <row r="82" spans="1:9" s="9" customFormat="1" x14ac:dyDescent="0.15">
      <c r="A82" s="34"/>
      <c r="B82" s="34"/>
      <c r="C82" s="35"/>
      <c r="D82" s="36"/>
      <c r="E82" s="36"/>
      <c r="F82" s="37"/>
      <c r="G82" s="37"/>
      <c r="H82" s="38" t="str">
        <f t="shared" si="1"/>
        <v/>
      </c>
      <c r="I82" s="36"/>
    </row>
    <row r="83" spans="1:9" s="9" customFormat="1" x14ac:dyDescent="0.15">
      <c r="A83" s="34"/>
      <c r="B83" s="34"/>
      <c r="C83" s="35"/>
      <c r="D83" s="36"/>
      <c r="E83" s="36"/>
      <c r="F83" s="37"/>
      <c r="G83" s="37"/>
      <c r="H83" s="38" t="str">
        <f t="shared" si="1"/>
        <v/>
      </c>
      <c r="I83" s="36"/>
    </row>
    <row r="84" spans="1:9" s="9" customFormat="1" x14ac:dyDescent="0.15">
      <c r="A84" s="34"/>
      <c r="B84" s="34"/>
      <c r="C84" s="35"/>
      <c r="D84" s="36"/>
      <c r="E84" s="36"/>
      <c r="F84" s="37"/>
      <c r="G84" s="37"/>
      <c r="H84" s="38" t="str">
        <f t="shared" si="1"/>
        <v/>
      </c>
      <c r="I84" s="36"/>
    </row>
    <row r="85" spans="1:9" s="9" customFormat="1" x14ac:dyDescent="0.15">
      <c r="A85" s="34"/>
      <c r="B85" s="34"/>
      <c r="C85" s="35"/>
      <c r="D85" s="36"/>
      <c r="E85" s="36"/>
      <c r="F85" s="37"/>
      <c r="G85" s="37"/>
      <c r="H85" s="38" t="str">
        <f t="shared" si="1"/>
        <v/>
      </c>
      <c r="I85" s="36"/>
    </row>
    <row r="86" spans="1:9" s="9" customFormat="1" x14ac:dyDescent="0.15">
      <c r="A86" s="34"/>
      <c r="B86" s="34"/>
      <c r="C86" s="35"/>
      <c r="D86" s="36"/>
      <c r="E86" s="36"/>
      <c r="F86" s="37"/>
      <c r="G86" s="37"/>
      <c r="H86" s="38" t="str">
        <f t="shared" si="1"/>
        <v/>
      </c>
      <c r="I86" s="36"/>
    </row>
    <row r="87" spans="1:9" s="9" customFormat="1" x14ac:dyDescent="0.15">
      <c r="A87" s="34"/>
      <c r="B87" s="34"/>
      <c r="C87" s="35"/>
      <c r="D87" s="36"/>
      <c r="E87" s="36"/>
      <c r="F87" s="37"/>
      <c r="G87" s="37"/>
      <c r="H87" s="38" t="str">
        <f t="shared" si="1"/>
        <v/>
      </c>
      <c r="I87" s="36"/>
    </row>
    <row r="88" spans="1:9" s="9" customFormat="1" x14ac:dyDescent="0.15">
      <c r="A88" s="34"/>
      <c r="B88" s="34"/>
      <c r="C88" s="35"/>
      <c r="D88" s="36"/>
      <c r="E88" s="36"/>
      <c r="F88" s="37"/>
      <c r="G88" s="37"/>
      <c r="H88" s="38" t="str">
        <f t="shared" si="1"/>
        <v/>
      </c>
      <c r="I88" s="36"/>
    </row>
    <row r="89" spans="1:9" s="9" customFormat="1" x14ac:dyDescent="0.15">
      <c r="A89" s="34"/>
      <c r="B89" s="34"/>
      <c r="C89" s="35"/>
      <c r="D89" s="36"/>
      <c r="E89" s="36"/>
      <c r="F89" s="37"/>
      <c r="G89" s="37"/>
      <c r="H89" s="38" t="str">
        <f t="shared" si="1"/>
        <v/>
      </c>
      <c r="I89" s="36"/>
    </row>
    <row r="90" spans="1:9" s="9" customFormat="1" x14ac:dyDescent="0.15">
      <c r="A90" s="34"/>
      <c r="B90" s="34"/>
      <c r="C90" s="35"/>
      <c r="D90" s="36"/>
      <c r="E90" s="36"/>
      <c r="F90" s="37"/>
      <c r="G90" s="37"/>
      <c r="H90" s="38" t="str">
        <f t="shared" si="1"/>
        <v/>
      </c>
      <c r="I90" s="36"/>
    </row>
    <row r="91" spans="1:9" s="9" customFormat="1" x14ac:dyDescent="0.15">
      <c r="A91" s="34"/>
      <c r="B91" s="34"/>
      <c r="C91" s="35"/>
      <c r="D91" s="36"/>
      <c r="E91" s="36"/>
      <c r="F91" s="37"/>
      <c r="G91" s="37"/>
      <c r="H91" s="38" t="str">
        <f t="shared" si="1"/>
        <v/>
      </c>
      <c r="I91" s="36"/>
    </row>
    <row r="92" spans="1:9" s="9" customFormat="1" x14ac:dyDescent="0.15">
      <c r="A92" s="34"/>
      <c r="B92" s="34"/>
      <c r="C92" s="35"/>
      <c r="D92" s="36"/>
      <c r="E92" s="36"/>
      <c r="F92" s="37"/>
      <c r="G92" s="37"/>
      <c r="H92" s="38" t="str">
        <f t="shared" si="1"/>
        <v/>
      </c>
      <c r="I92" s="36"/>
    </row>
    <row r="93" spans="1:9" s="9" customFormat="1" x14ac:dyDescent="0.15">
      <c r="A93" s="34"/>
      <c r="B93" s="34"/>
      <c r="C93" s="35"/>
      <c r="D93" s="36"/>
      <c r="E93" s="36"/>
      <c r="F93" s="37"/>
      <c r="G93" s="37"/>
      <c r="H93" s="38" t="str">
        <f t="shared" si="1"/>
        <v/>
      </c>
      <c r="I93" s="36"/>
    </row>
    <row r="94" spans="1:9" s="9" customFormat="1" x14ac:dyDescent="0.15">
      <c r="A94" s="34"/>
      <c r="B94" s="34"/>
      <c r="C94" s="35"/>
      <c r="D94" s="36"/>
      <c r="E94" s="36"/>
      <c r="F94" s="37"/>
      <c r="G94" s="37"/>
      <c r="H94" s="38" t="str">
        <f t="shared" si="1"/>
        <v/>
      </c>
      <c r="I94" s="36"/>
    </row>
    <row r="95" spans="1:9" s="9" customFormat="1" x14ac:dyDescent="0.15">
      <c r="A95" s="34"/>
      <c r="B95" s="34"/>
      <c r="C95" s="35"/>
      <c r="D95" s="36"/>
      <c r="E95" s="36"/>
      <c r="F95" s="37"/>
      <c r="G95" s="37"/>
      <c r="H95" s="38" t="str">
        <f t="shared" si="1"/>
        <v/>
      </c>
      <c r="I95" s="36"/>
    </row>
    <row r="96" spans="1:9" s="9" customFormat="1" x14ac:dyDescent="0.15">
      <c r="A96" s="34"/>
      <c r="B96" s="34"/>
      <c r="C96" s="35"/>
      <c r="D96" s="36"/>
      <c r="E96" s="36"/>
      <c r="F96" s="37"/>
      <c r="G96" s="37"/>
      <c r="H96" s="38" t="str">
        <f t="shared" si="1"/>
        <v/>
      </c>
      <c r="I96" s="36"/>
    </row>
    <row r="97" spans="1:9" s="9" customFormat="1" x14ac:dyDescent="0.15">
      <c r="A97" s="34"/>
      <c r="B97" s="34"/>
      <c r="C97" s="35"/>
      <c r="D97" s="36"/>
      <c r="E97" s="36"/>
      <c r="F97" s="37"/>
      <c r="G97" s="37"/>
      <c r="H97" s="38" t="str">
        <f t="shared" si="1"/>
        <v/>
      </c>
      <c r="I97" s="36"/>
    </row>
    <row r="98" spans="1:9" s="9" customFormat="1" x14ac:dyDescent="0.15">
      <c r="A98" s="34"/>
      <c r="B98" s="34"/>
      <c r="C98" s="35"/>
      <c r="D98" s="36"/>
      <c r="E98" s="36"/>
      <c r="F98" s="37"/>
      <c r="G98" s="37"/>
      <c r="H98" s="38" t="str">
        <f t="shared" si="1"/>
        <v/>
      </c>
      <c r="I98" s="36"/>
    </row>
    <row r="99" spans="1:9" s="9" customFormat="1" x14ac:dyDescent="0.15">
      <c r="A99" s="34"/>
      <c r="B99" s="34"/>
      <c r="C99" s="35"/>
      <c r="D99" s="36"/>
      <c r="E99" s="36"/>
      <c r="F99" s="37"/>
      <c r="G99" s="37"/>
      <c r="H99" s="38" t="str">
        <f t="shared" si="1"/>
        <v/>
      </c>
      <c r="I99" s="36"/>
    </row>
    <row r="100" spans="1:9" s="9" customFormat="1" x14ac:dyDescent="0.15">
      <c r="A100" s="34"/>
      <c r="B100" s="34"/>
      <c r="C100" s="35"/>
      <c r="D100" s="36"/>
      <c r="E100" s="36"/>
      <c r="F100" s="37"/>
      <c r="G100" s="37"/>
      <c r="H100" s="38" t="str">
        <f t="shared" si="1"/>
        <v/>
      </c>
      <c r="I100" s="36"/>
    </row>
    <row r="101" spans="1:9" s="9" customFormat="1" x14ac:dyDescent="0.15">
      <c r="A101" s="34"/>
      <c r="B101" s="34"/>
      <c r="C101" s="35"/>
      <c r="D101" s="36"/>
      <c r="E101" s="36"/>
      <c r="F101" s="37"/>
      <c r="G101" s="37"/>
      <c r="H101" s="38" t="str">
        <f t="shared" si="1"/>
        <v/>
      </c>
      <c r="I101" s="36"/>
    </row>
  </sheetData>
  <phoneticPr fontId="2"/>
  <dataValidations count="8">
    <dataValidation type="textLength" operator="lessThanOrEqual" allowBlank="1" showInputMessage="1" showErrorMessage="1" errorTitle="物品役務等の名称及び数量" error="256文字以内で入力してください。" sqref="A2:A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備考" error="256文字以内で入力してください。" sqref="I2:I65536">
      <formula1>256</formula1>
    </dataValidation>
    <dataValidation type="whole" operator="lessThanOrEqual" allowBlank="1" showInputMessage="1" showErrorMessage="1" errorTitle="予定価格" error="正しい数値を入力してください。" sqref="F2:F65536">
      <formula1>999999999999</formula1>
    </dataValidation>
    <dataValidation type="whole" operator="lessThanOrEqual" allowBlank="1" showInputMessage="1" showErrorMessage="1" errorTitle="契約金額" error="正しい数値を入力してください。" sqref="G2:G65536">
      <formula1>999999999999</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date" operator="greaterThanOrEqual" allowBlank="1" showInputMessage="1" showErrorMessage="1" errorTitle="契約を締結した日" error="正しい日付を入力してください。" sqref="C1:C1048576">
      <formula1>38718</formula1>
    </dataValidation>
  </dataValidations>
  <pageMargins left="0.19685039370078741" right="0.19685039370078741" top="0.98425196850393704" bottom="0.98425196850393704" header="0.51181102362204722" footer="0.51181102362204722"/>
  <pageSetup paperSize="9" scale="5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view="pageBreakPreview" zoomScale="75" zoomScaleNormal="100" zoomScaleSheetLayoutView="75" workbookViewId="0">
      <pane xSplit="1" topLeftCell="B1" activePane="topRight" state="frozen"/>
      <selection pane="topRight" activeCell="D2" sqref="D2"/>
    </sheetView>
  </sheetViews>
  <sheetFormatPr defaultRowHeight="12" x14ac:dyDescent="0.15"/>
  <cols>
    <col min="1" max="2" width="35.625" style="54" customWidth="1"/>
    <col min="3" max="3" width="16.125" style="55" customWidth="1"/>
    <col min="4" max="4" width="35.625" style="56" customWidth="1"/>
    <col min="5" max="5" width="45.75" style="57" customWidth="1"/>
    <col min="6" max="6" width="11.625" style="56" customWidth="1"/>
    <col min="7" max="7" width="11.625" style="56" bestFit="1" customWidth="1"/>
    <col min="8" max="8" width="9.875" style="58" customWidth="1"/>
    <col min="9" max="9" width="9.875" style="56" customWidth="1"/>
    <col min="10" max="10" width="9" style="59"/>
    <col min="11" max="16384" width="9" style="56"/>
  </cols>
  <sheetData>
    <row r="1" spans="1:10" s="62" customFormat="1" ht="48.75" thickBot="1" x14ac:dyDescent="0.2">
      <c r="A1" s="27" t="s">
        <v>14</v>
      </c>
      <c r="B1" s="60" t="s">
        <v>15</v>
      </c>
      <c r="C1" s="28" t="s">
        <v>16</v>
      </c>
      <c r="D1" s="29" t="s">
        <v>17</v>
      </c>
      <c r="E1" s="29" t="s">
        <v>18</v>
      </c>
      <c r="F1" s="29" t="s">
        <v>19</v>
      </c>
      <c r="G1" s="29" t="s">
        <v>20</v>
      </c>
      <c r="H1" s="61" t="s">
        <v>159</v>
      </c>
      <c r="I1" s="30" t="s">
        <v>22</v>
      </c>
      <c r="J1" s="31" t="s">
        <v>23</v>
      </c>
    </row>
    <row r="2" spans="1:10" s="49" customFormat="1" ht="409.6" customHeight="1" thickTop="1" x14ac:dyDescent="0.15">
      <c r="A2" s="42" t="s">
        <v>28</v>
      </c>
      <c r="B2" s="43" t="s">
        <v>131</v>
      </c>
      <c r="C2" s="44">
        <v>41754</v>
      </c>
      <c r="D2" s="40" t="s">
        <v>100</v>
      </c>
      <c r="E2" s="45" t="s">
        <v>240</v>
      </c>
      <c r="F2" s="46">
        <v>11977200</v>
      </c>
      <c r="G2" s="46">
        <v>11880000</v>
      </c>
      <c r="H2" s="47">
        <f>IF(AND(AND(F2&lt;&gt;"",F2&lt;&gt;0),AND(G2&lt;&gt;"",G2&lt;&gt;0)), G2/F2*100,"")</f>
        <v>99.188458070333624</v>
      </c>
      <c r="I2" s="45"/>
      <c r="J2" s="48"/>
    </row>
    <row r="3" spans="1:10" s="49" customFormat="1" ht="409.5" customHeight="1" x14ac:dyDescent="0.15">
      <c r="A3" s="50" t="s">
        <v>29</v>
      </c>
      <c r="B3" s="50" t="s">
        <v>131</v>
      </c>
      <c r="C3" s="44">
        <v>41754</v>
      </c>
      <c r="D3" s="41" t="s">
        <v>101</v>
      </c>
      <c r="E3" s="51" t="s">
        <v>214</v>
      </c>
      <c r="F3" s="46">
        <v>21880800</v>
      </c>
      <c r="G3" s="46">
        <v>21816000</v>
      </c>
      <c r="H3" s="52">
        <f t="shared" ref="H3:H66" si="0">IF(AND(AND(F3&lt;&gt;"",F3&lt;&gt;0),AND(G3&lt;&gt;"",G3&lt;&gt;0)), G3/F3*100,"")</f>
        <v>99.703849950641654</v>
      </c>
      <c r="I3" s="51"/>
      <c r="J3" s="41"/>
    </row>
    <row r="4" spans="1:10" s="49" customFormat="1" ht="409.5" customHeight="1" x14ac:dyDescent="0.15">
      <c r="A4" s="50" t="s">
        <v>30</v>
      </c>
      <c r="B4" s="43" t="s">
        <v>131</v>
      </c>
      <c r="C4" s="44">
        <v>41754</v>
      </c>
      <c r="D4" s="41" t="s">
        <v>132</v>
      </c>
      <c r="E4" s="51" t="s">
        <v>215</v>
      </c>
      <c r="F4" s="46">
        <v>16750800</v>
      </c>
      <c r="G4" s="46">
        <v>16416000</v>
      </c>
      <c r="H4" s="52">
        <f t="shared" si="0"/>
        <v>98.001289490651189</v>
      </c>
      <c r="I4" s="51"/>
      <c r="J4" s="41"/>
    </row>
    <row r="5" spans="1:10" s="49" customFormat="1" ht="409.5" customHeight="1" x14ac:dyDescent="0.15">
      <c r="A5" s="50" t="s">
        <v>31</v>
      </c>
      <c r="B5" s="50" t="s">
        <v>131</v>
      </c>
      <c r="C5" s="44">
        <v>41754</v>
      </c>
      <c r="D5" s="41" t="s">
        <v>102</v>
      </c>
      <c r="E5" s="51" t="s">
        <v>216</v>
      </c>
      <c r="F5" s="46">
        <v>19904400</v>
      </c>
      <c r="G5" s="46">
        <v>19872000</v>
      </c>
      <c r="H5" s="52">
        <f t="shared" si="0"/>
        <v>99.837221920781332</v>
      </c>
      <c r="I5" s="51"/>
      <c r="J5" s="41"/>
    </row>
    <row r="6" spans="1:10" s="49" customFormat="1" ht="409.5" customHeight="1" x14ac:dyDescent="0.15">
      <c r="A6" s="50" t="s">
        <v>32</v>
      </c>
      <c r="B6" s="43" t="s">
        <v>131</v>
      </c>
      <c r="C6" s="44">
        <v>41754</v>
      </c>
      <c r="D6" s="41" t="s">
        <v>102</v>
      </c>
      <c r="E6" s="50" t="s">
        <v>179</v>
      </c>
      <c r="F6" s="46">
        <v>9988920</v>
      </c>
      <c r="G6" s="46">
        <v>9925200</v>
      </c>
      <c r="H6" s="52">
        <f t="shared" si="0"/>
        <v>99.362093199264791</v>
      </c>
      <c r="I6" s="51"/>
      <c r="J6" s="41"/>
    </row>
    <row r="7" spans="1:10" s="49" customFormat="1" ht="409.5" customHeight="1" x14ac:dyDescent="0.15">
      <c r="A7" s="50" t="s">
        <v>33</v>
      </c>
      <c r="B7" s="50" t="s">
        <v>131</v>
      </c>
      <c r="C7" s="44">
        <v>41754</v>
      </c>
      <c r="D7" s="41" t="s">
        <v>160</v>
      </c>
      <c r="E7" s="51" t="s">
        <v>161</v>
      </c>
      <c r="F7" s="46">
        <v>16977600</v>
      </c>
      <c r="G7" s="46">
        <v>16848000</v>
      </c>
      <c r="H7" s="52">
        <f t="shared" si="0"/>
        <v>99.236641221374043</v>
      </c>
      <c r="I7" s="51"/>
      <c r="J7" s="41"/>
    </row>
    <row r="8" spans="1:10" s="49" customFormat="1" ht="409.5" customHeight="1" x14ac:dyDescent="0.15">
      <c r="A8" s="50" t="s">
        <v>34</v>
      </c>
      <c r="B8" s="43" t="s">
        <v>131</v>
      </c>
      <c r="C8" s="44">
        <v>41754</v>
      </c>
      <c r="D8" s="41" t="s">
        <v>133</v>
      </c>
      <c r="E8" s="51" t="s">
        <v>162</v>
      </c>
      <c r="F8" s="46">
        <v>16988400</v>
      </c>
      <c r="G8" s="46">
        <v>16966800</v>
      </c>
      <c r="H8" s="52">
        <f t="shared" si="0"/>
        <v>99.872854418308961</v>
      </c>
      <c r="I8" s="51"/>
      <c r="J8" s="41"/>
    </row>
    <row r="9" spans="1:10" s="49" customFormat="1" ht="409.5" customHeight="1" x14ac:dyDescent="0.15">
      <c r="A9" s="50" t="s">
        <v>35</v>
      </c>
      <c r="B9" s="50" t="s">
        <v>131</v>
      </c>
      <c r="C9" s="44">
        <v>41754</v>
      </c>
      <c r="D9" s="41" t="s">
        <v>134</v>
      </c>
      <c r="E9" s="51" t="s">
        <v>163</v>
      </c>
      <c r="F9" s="46">
        <v>16988400</v>
      </c>
      <c r="G9" s="46">
        <v>16977600</v>
      </c>
      <c r="H9" s="52">
        <f t="shared" si="0"/>
        <v>99.936427209154473</v>
      </c>
      <c r="I9" s="51"/>
      <c r="J9" s="41"/>
    </row>
    <row r="10" spans="1:10" s="49" customFormat="1" ht="409.5" customHeight="1" x14ac:dyDescent="0.15">
      <c r="A10" s="50" t="s">
        <v>36</v>
      </c>
      <c r="B10" s="43" t="s">
        <v>131</v>
      </c>
      <c r="C10" s="44">
        <v>41754</v>
      </c>
      <c r="D10" s="41" t="s">
        <v>103</v>
      </c>
      <c r="E10" s="51" t="s">
        <v>193</v>
      </c>
      <c r="F10" s="46">
        <v>8326800</v>
      </c>
      <c r="G10" s="46">
        <v>8283600</v>
      </c>
      <c r="H10" s="52">
        <f t="shared" si="0"/>
        <v>99.481193255512324</v>
      </c>
      <c r="I10" s="51"/>
      <c r="J10" s="41"/>
    </row>
    <row r="11" spans="1:10" s="49" customFormat="1" ht="409.5" customHeight="1" x14ac:dyDescent="0.15">
      <c r="A11" s="50" t="s">
        <v>37</v>
      </c>
      <c r="B11" s="50" t="s">
        <v>131</v>
      </c>
      <c r="C11" s="44">
        <v>41754</v>
      </c>
      <c r="D11" s="41" t="s">
        <v>135</v>
      </c>
      <c r="E11" s="51" t="s">
        <v>230</v>
      </c>
      <c r="F11" s="46">
        <v>15325200</v>
      </c>
      <c r="G11" s="46">
        <v>14990400</v>
      </c>
      <c r="H11" s="52">
        <f t="shared" si="0"/>
        <v>97.815362931641999</v>
      </c>
      <c r="I11" s="51"/>
      <c r="J11" s="41"/>
    </row>
    <row r="12" spans="1:10" s="49" customFormat="1" ht="409.5" customHeight="1" x14ac:dyDescent="0.15">
      <c r="A12" s="50" t="s">
        <v>38</v>
      </c>
      <c r="B12" s="43" t="s">
        <v>131</v>
      </c>
      <c r="C12" s="44">
        <v>41801</v>
      </c>
      <c r="D12" s="41" t="s">
        <v>102</v>
      </c>
      <c r="E12" s="50" t="s">
        <v>180</v>
      </c>
      <c r="F12" s="46">
        <v>44895600</v>
      </c>
      <c r="G12" s="46">
        <v>44820000</v>
      </c>
      <c r="H12" s="52">
        <f t="shared" si="0"/>
        <v>99.831609333654086</v>
      </c>
      <c r="I12" s="51"/>
      <c r="J12" s="53"/>
    </row>
    <row r="13" spans="1:10" s="49" customFormat="1" ht="409.5" customHeight="1" x14ac:dyDescent="0.15">
      <c r="A13" s="50" t="s">
        <v>39</v>
      </c>
      <c r="B13" s="50" t="s">
        <v>131</v>
      </c>
      <c r="C13" s="44">
        <v>41801</v>
      </c>
      <c r="D13" s="41" t="s">
        <v>102</v>
      </c>
      <c r="E13" s="50" t="s">
        <v>181</v>
      </c>
      <c r="F13" s="46">
        <v>14925600</v>
      </c>
      <c r="G13" s="46">
        <v>14904000</v>
      </c>
      <c r="H13" s="52">
        <f t="shared" si="0"/>
        <v>99.855282199710558</v>
      </c>
      <c r="I13" s="51"/>
      <c r="J13" s="53"/>
    </row>
    <row r="14" spans="1:10" s="49" customFormat="1" ht="409.5" customHeight="1" x14ac:dyDescent="0.15">
      <c r="A14" s="50" t="s">
        <v>40</v>
      </c>
      <c r="B14" s="43" t="s">
        <v>131</v>
      </c>
      <c r="C14" s="44">
        <v>41801</v>
      </c>
      <c r="D14" s="41" t="s">
        <v>104</v>
      </c>
      <c r="E14" s="50" t="s">
        <v>182</v>
      </c>
      <c r="F14" s="46">
        <v>9946800</v>
      </c>
      <c r="G14" s="46">
        <v>9849600</v>
      </c>
      <c r="H14" s="52">
        <f t="shared" si="0"/>
        <v>99.022801302931597</v>
      </c>
      <c r="I14" s="51">
        <v>2</v>
      </c>
      <c r="J14" s="53"/>
    </row>
    <row r="15" spans="1:10" s="49" customFormat="1" ht="409.5" customHeight="1" x14ac:dyDescent="0.15">
      <c r="A15" s="50" t="s">
        <v>41</v>
      </c>
      <c r="B15" s="50" t="s">
        <v>131</v>
      </c>
      <c r="C15" s="44">
        <v>41801</v>
      </c>
      <c r="D15" s="41" t="s">
        <v>136</v>
      </c>
      <c r="E15" s="50" t="s">
        <v>183</v>
      </c>
      <c r="F15" s="46">
        <v>32724000</v>
      </c>
      <c r="G15" s="46">
        <v>32626800</v>
      </c>
      <c r="H15" s="52">
        <f t="shared" si="0"/>
        <v>99.702970297029708</v>
      </c>
      <c r="I15" s="51"/>
      <c r="J15" s="53"/>
    </row>
    <row r="16" spans="1:10" s="49" customFormat="1" ht="409.5" customHeight="1" x14ac:dyDescent="0.15">
      <c r="A16" s="50" t="s">
        <v>42</v>
      </c>
      <c r="B16" s="43" t="s">
        <v>131</v>
      </c>
      <c r="C16" s="44">
        <v>41801</v>
      </c>
      <c r="D16" s="41" t="s">
        <v>105</v>
      </c>
      <c r="E16" s="51" t="s">
        <v>194</v>
      </c>
      <c r="F16" s="46">
        <v>9047160</v>
      </c>
      <c r="G16" s="46">
        <v>8996400</v>
      </c>
      <c r="H16" s="52">
        <f t="shared" si="0"/>
        <v>99.438939954637689</v>
      </c>
      <c r="I16" s="51"/>
      <c r="J16" s="53"/>
    </row>
    <row r="17" spans="1:10" s="49" customFormat="1" ht="409.5" customHeight="1" x14ac:dyDescent="0.15">
      <c r="A17" s="50" t="s">
        <v>43</v>
      </c>
      <c r="B17" s="50" t="s">
        <v>131</v>
      </c>
      <c r="C17" s="44">
        <v>41801</v>
      </c>
      <c r="D17" s="41" t="s">
        <v>106</v>
      </c>
      <c r="E17" s="51" t="s">
        <v>195</v>
      </c>
      <c r="F17" s="46">
        <v>8699940</v>
      </c>
      <c r="G17" s="46">
        <v>8640000</v>
      </c>
      <c r="H17" s="52">
        <f t="shared" si="0"/>
        <v>99.311029731239529</v>
      </c>
      <c r="I17" s="51">
        <v>1</v>
      </c>
      <c r="J17" s="53"/>
    </row>
    <row r="18" spans="1:10" s="49" customFormat="1" ht="409.5" customHeight="1" x14ac:dyDescent="0.15">
      <c r="A18" s="50" t="s">
        <v>44</v>
      </c>
      <c r="B18" s="43" t="s">
        <v>131</v>
      </c>
      <c r="C18" s="44">
        <v>41801</v>
      </c>
      <c r="D18" s="41" t="s">
        <v>107</v>
      </c>
      <c r="E18" s="51" t="s">
        <v>196</v>
      </c>
      <c r="F18" s="46">
        <v>8953200</v>
      </c>
      <c r="G18" s="46">
        <v>8856000</v>
      </c>
      <c r="H18" s="52">
        <f t="shared" si="0"/>
        <v>98.914354644149583</v>
      </c>
      <c r="I18" s="51"/>
      <c r="J18" s="53"/>
    </row>
    <row r="19" spans="1:10" s="49" customFormat="1" ht="409.5" customHeight="1" x14ac:dyDescent="0.15">
      <c r="A19" s="50" t="s">
        <v>26</v>
      </c>
      <c r="B19" s="50" t="s">
        <v>131</v>
      </c>
      <c r="C19" s="44">
        <v>41801</v>
      </c>
      <c r="D19" s="41" t="s">
        <v>108</v>
      </c>
      <c r="E19" s="51" t="s">
        <v>197</v>
      </c>
      <c r="F19" s="46">
        <v>5972400</v>
      </c>
      <c r="G19" s="46">
        <v>5940000</v>
      </c>
      <c r="H19" s="52">
        <f t="shared" si="0"/>
        <v>99.457504520795652</v>
      </c>
      <c r="I19" s="51"/>
      <c r="J19" s="53"/>
    </row>
    <row r="20" spans="1:10" s="49" customFormat="1" ht="409.5" customHeight="1" x14ac:dyDescent="0.15">
      <c r="A20" s="50" t="s">
        <v>45</v>
      </c>
      <c r="B20" s="43" t="s">
        <v>131</v>
      </c>
      <c r="C20" s="44">
        <v>41801</v>
      </c>
      <c r="D20" s="41" t="s">
        <v>109</v>
      </c>
      <c r="E20" s="51" t="s">
        <v>198</v>
      </c>
      <c r="F20" s="46">
        <v>8993160</v>
      </c>
      <c r="G20" s="46">
        <v>8964000</v>
      </c>
      <c r="H20" s="52">
        <f t="shared" si="0"/>
        <v>99.675753572715266</v>
      </c>
      <c r="I20" s="51">
        <v>1</v>
      </c>
      <c r="J20" s="53"/>
    </row>
    <row r="21" spans="1:10" s="49" customFormat="1" ht="409.5" customHeight="1" x14ac:dyDescent="0.15">
      <c r="A21" s="50" t="s">
        <v>46</v>
      </c>
      <c r="B21" s="50" t="s">
        <v>131</v>
      </c>
      <c r="C21" s="44">
        <v>41801</v>
      </c>
      <c r="D21" s="41" t="s">
        <v>210</v>
      </c>
      <c r="E21" s="51" t="s">
        <v>236</v>
      </c>
      <c r="F21" s="46">
        <v>9991080</v>
      </c>
      <c r="G21" s="46">
        <v>9986328</v>
      </c>
      <c r="H21" s="52">
        <f t="shared" si="0"/>
        <v>99.952437574316292</v>
      </c>
      <c r="I21" s="51"/>
      <c r="J21" s="53"/>
    </row>
    <row r="22" spans="1:10" s="49" customFormat="1" ht="409.5" customHeight="1" x14ac:dyDescent="0.15">
      <c r="A22" s="50" t="s">
        <v>47</v>
      </c>
      <c r="B22" s="43" t="s">
        <v>131</v>
      </c>
      <c r="C22" s="44">
        <v>41801</v>
      </c>
      <c r="D22" s="41" t="s">
        <v>108</v>
      </c>
      <c r="E22" s="51" t="s">
        <v>199</v>
      </c>
      <c r="F22" s="46">
        <v>7992000</v>
      </c>
      <c r="G22" s="46">
        <v>7992000</v>
      </c>
      <c r="H22" s="52">
        <f t="shared" si="0"/>
        <v>100</v>
      </c>
      <c r="I22" s="51"/>
      <c r="J22" s="53"/>
    </row>
    <row r="23" spans="1:10" s="49" customFormat="1" ht="409.5" customHeight="1" x14ac:dyDescent="0.15">
      <c r="A23" s="50" t="s">
        <v>48</v>
      </c>
      <c r="B23" s="50" t="s">
        <v>131</v>
      </c>
      <c r="C23" s="44">
        <v>41801</v>
      </c>
      <c r="D23" s="41" t="s">
        <v>109</v>
      </c>
      <c r="E23" s="51" t="s">
        <v>200</v>
      </c>
      <c r="F23" s="46">
        <v>4946400</v>
      </c>
      <c r="G23" s="46">
        <v>4935600</v>
      </c>
      <c r="H23" s="52">
        <f t="shared" si="0"/>
        <v>99.78165938864629</v>
      </c>
      <c r="I23" s="51">
        <v>1</v>
      </c>
      <c r="J23" s="53"/>
    </row>
    <row r="24" spans="1:10" s="49" customFormat="1" ht="409.5" customHeight="1" x14ac:dyDescent="0.15">
      <c r="A24" s="50" t="s">
        <v>49</v>
      </c>
      <c r="B24" s="43" t="s">
        <v>131</v>
      </c>
      <c r="C24" s="44">
        <v>41801</v>
      </c>
      <c r="D24" s="41" t="s">
        <v>109</v>
      </c>
      <c r="E24" s="51" t="s">
        <v>201</v>
      </c>
      <c r="F24" s="46">
        <v>19691640</v>
      </c>
      <c r="G24" s="46">
        <v>19656000</v>
      </c>
      <c r="H24" s="52">
        <f t="shared" si="0"/>
        <v>99.819009488290462</v>
      </c>
      <c r="I24" s="51">
        <v>1</v>
      </c>
      <c r="J24" s="53"/>
    </row>
    <row r="25" spans="1:10" s="49" customFormat="1" ht="409.5" customHeight="1" x14ac:dyDescent="0.15">
      <c r="A25" s="50" t="s">
        <v>50</v>
      </c>
      <c r="B25" s="50" t="s">
        <v>131</v>
      </c>
      <c r="C25" s="44">
        <v>41801</v>
      </c>
      <c r="D25" s="41" t="s">
        <v>107</v>
      </c>
      <c r="E25" s="51" t="s">
        <v>202</v>
      </c>
      <c r="F25" s="46">
        <v>6998400</v>
      </c>
      <c r="G25" s="46">
        <v>6987600</v>
      </c>
      <c r="H25" s="52">
        <f t="shared" si="0"/>
        <v>99.845679012345684</v>
      </c>
      <c r="I25" s="51"/>
      <c r="J25" s="53"/>
    </row>
    <row r="26" spans="1:10" s="49" customFormat="1" ht="409.5" customHeight="1" x14ac:dyDescent="0.15">
      <c r="A26" s="50" t="s">
        <v>51</v>
      </c>
      <c r="B26" s="43" t="s">
        <v>131</v>
      </c>
      <c r="C26" s="44">
        <v>41801</v>
      </c>
      <c r="D26" s="41" t="s">
        <v>110</v>
      </c>
      <c r="E26" s="51" t="s">
        <v>217</v>
      </c>
      <c r="F26" s="46">
        <v>18943200</v>
      </c>
      <c r="G26" s="46">
        <v>18867600</v>
      </c>
      <c r="H26" s="52">
        <f t="shared" si="0"/>
        <v>99.600912200684149</v>
      </c>
      <c r="I26" s="51"/>
      <c r="J26" s="53"/>
    </row>
    <row r="27" spans="1:10" s="49" customFormat="1" ht="409.5" customHeight="1" x14ac:dyDescent="0.15">
      <c r="A27" s="50" t="s">
        <v>52</v>
      </c>
      <c r="B27" s="50" t="s">
        <v>131</v>
      </c>
      <c r="C27" s="44">
        <v>41801</v>
      </c>
      <c r="D27" s="41" t="s">
        <v>111</v>
      </c>
      <c r="E27" s="51" t="s">
        <v>218</v>
      </c>
      <c r="F27" s="46">
        <v>14871600</v>
      </c>
      <c r="G27" s="46">
        <v>14796000</v>
      </c>
      <c r="H27" s="52">
        <f t="shared" si="0"/>
        <v>99.491648511256358</v>
      </c>
      <c r="I27" s="51"/>
      <c r="J27" s="53"/>
    </row>
    <row r="28" spans="1:10" s="49" customFormat="1" ht="409.5" customHeight="1" x14ac:dyDescent="0.15">
      <c r="A28" s="50" t="s">
        <v>53</v>
      </c>
      <c r="B28" s="43" t="s">
        <v>131</v>
      </c>
      <c r="C28" s="44">
        <v>41801</v>
      </c>
      <c r="D28" s="41" t="s">
        <v>112</v>
      </c>
      <c r="E28" s="51" t="s">
        <v>219</v>
      </c>
      <c r="F28" s="46">
        <v>26913600</v>
      </c>
      <c r="G28" s="46">
        <v>26913600</v>
      </c>
      <c r="H28" s="52">
        <f t="shared" si="0"/>
        <v>100</v>
      </c>
      <c r="I28" s="51"/>
      <c r="J28" s="53"/>
    </row>
    <row r="29" spans="1:10" s="49" customFormat="1" ht="409.5" customHeight="1" x14ac:dyDescent="0.15">
      <c r="A29" s="50" t="s">
        <v>54</v>
      </c>
      <c r="B29" s="50" t="s">
        <v>131</v>
      </c>
      <c r="C29" s="44">
        <v>41801</v>
      </c>
      <c r="D29" s="41" t="s">
        <v>102</v>
      </c>
      <c r="E29" s="51" t="s">
        <v>220</v>
      </c>
      <c r="F29" s="46">
        <v>19915200</v>
      </c>
      <c r="G29" s="46">
        <v>19872000</v>
      </c>
      <c r="H29" s="52">
        <f t="shared" si="0"/>
        <v>99.783080260303691</v>
      </c>
      <c r="I29" s="51"/>
      <c r="J29" s="53"/>
    </row>
    <row r="30" spans="1:10" s="49" customFormat="1" ht="409.5" customHeight="1" x14ac:dyDescent="0.15">
      <c r="A30" s="50" t="s">
        <v>55</v>
      </c>
      <c r="B30" s="43" t="s">
        <v>131</v>
      </c>
      <c r="C30" s="44">
        <v>41801</v>
      </c>
      <c r="D30" s="41" t="s">
        <v>113</v>
      </c>
      <c r="E30" s="51" t="s">
        <v>212</v>
      </c>
      <c r="F30" s="46">
        <v>18187200</v>
      </c>
      <c r="G30" s="46">
        <v>17992800</v>
      </c>
      <c r="H30" s="52">
        <f t="shared" si="0"/>
        <v>98.931116389548691</v>
      </c>
      <c r="I30" s="51"/>
      <c r="J30" s="53"/>
    </row>
    <row r="31" spans="1:10" s="49" customFormat="1" ht="409.5" customHeight="1" x14ac:dyDescent="0.15">
      <c r="A31" s="50" t="s">
        <v>56</v>
      </c>
      <c r="B31" s="50" t="s">
        <v>131</v>
      </c>
      <c r="C31" s="44">
        <v>41801</v>
      </c>
      <c r="D31" s="41" t="s">
        <v>111</v>
      </c>
      <c r="E31" s="51" t="s">
        <v>172</v>
      </c>
      <c r="F31" s="46">
        <v>11988000</v>
      </c>
      <c r="G31" s="46">
        <v>11988000</v>
      </c>
      <c r="H31" s="52">
        <f t="shared" si="0"/>
        <v>100</v>
      </c>
      <c r="I31" s="51"/>
      <c r="J31" s="53"/>
    </row>
    <row r="32" spans="1:10" s="49" customFormat="1" ht="409.5" customHeight="1" x14ac:dyDescent="0.15">
      <c r="A32" s="50" t="s">
        <v>57</v>
      </c>
      <c r="B32" s="43" t="s">
        <v>131</v>
      </c>
      <c r="C32" s="44">
        <v>41801</v>
      </c>
      <c r="D32" s="41" t="s">
        <v>137</v>
      </c>
      <c r="E32" s="51" t="s">
        <v>177</v>
      </c>
      <c r="F32" s="46">
        <v>13986000</v>
      </c>
      <c r="G32" s="46">
        <v>13932000</v>
      </c>
      <c r="H32" s="52">
        <f t="shared" si="0"/>
        <v>99.613899613899619</v>
      </c>
      <c r="I32" s="51"/>
      <c r="J32" s="53"/>
    </row>
    <row r="33" spans="1:10" s="49" customFormat="1" ht="409.5" customHeight="1" x14ac:dyDescent="0.15">
      <c r="A33" s="50" t="s">
        <v>58</v>
      </c>
      <c r="B33" s="50" t="s">
        <v>131</v>
      </c>
      <c r="C33" s="44">
        <v>41801</v>
      </c>
      <c r="D33" s="41" t="s">
        <v>114</v>
      </c>
      <c r="E33" s="51" t="s">
        <v>173</v>
      </c>
      <c r="F33" s="46">
        <v>11988000</v>
      </c>
      <c r="G33" s="46">
        <v>11977200</v>
      </c>
      <c r="H33" s="52">
        <f t="shared" si="0"/>
        <v>99.909909909909913</v>
      </c>
      <c r="I33" s="51"/>
      <c r="J33" s="53"/>
    </row>
    <row r="34" spans="1:10" s="49" customFormat="1" ht="409.5" customHeight="1" x14ac:dyDescent="0.15">
      <c r="A34" s="50" t="s">
        <v>59</v>
      </c>
      <c r="B34" s="43" t="s">
        <v>131</v>
      </c>
      <c r="C34" s="44">
        <v>41801</v>
      </c>
      <c r="D34" s="41" t="s">
        <v>115</v>
      </c>
      <c r="E34" s="51" t="s">
        <v>178</v>
      </c>
      <c r="F34" s="46">
        <v>9990000</v>
      </c>
      <c r="G34" s="46">
        <v>9990000</v>
      </c>
      <c r="H34" s="52">
        <f t="shared" si="0"/>
        <v>100</v>
      </c>
      <c r="I34" s="51"/>
      <c r="J34" s="53"/>
    </row>
    <row r="35" spans="1:10" s="49" customFormat="1" ht="409.5" customHeight="1" x14ac:dyDescent="0.15">
      <c r="A35" s="50" t="s">
        <v>60</v>
      </c>
      <c r="B35" s="50" t="s">
        <v>131</v>
      </c>
      <c r="C35" s="44">
        <v>41820</v>
      </c>
      <c r="D35" s="41" t="s">
        <v>102</v>
      </c>
      <c r="E35" s="51" t="s">
        <v>221</v>
      </c>
      <c r="F35" s="46">
        <v>10962000</v>
      </c>
      <c r="G35" s="46">
        <v>10908000</v>
      </c>
      <c r="H35" s="52">
        <f t="shared" si="0"/>
        <v>99.50738916256158</v>
      </c>
      <c r="I35" s="51"/>
      <c r="J35" s="53"/>
    </row>
    <row r="36" spans="1:10" s="49" customFormat="1" ht="409.5" customHeight="1" x14ac:dyDescent="0.15">
      <c r="A36" s="50" t="s">
        <v>61</v>
      </c>
      <c r="B36" s="43" t="s">
        <v>131</v>
      </c>
      <c r="C36" s="44">
        <v>41820</v>
      </c>
      <c r="D36" s="41" t="s">
        <v>116</v>
      </c>
      <c r="E36" s="51" t="s">
        <v>203</v>
      </c>
      <c r="F36" s="46">
        <v>10744920</v>
      </c>
      <c r="G36" s="46">
        <v>10692000</v>
      </c>
      <c r="H36" s="52">
        <f t="shared" si="0"/>
        <v>99.507488189767813</v>
      </c>
      <c r="I36" s="51"/>
      <c r="J36" s="53"/>
    </row>
    <row r="37" spans="1:10" s="49" customFormat="1" ht="409.5" customHeight="1" x14ac:dyDescent="0.15">
      <c r="A37" s="50" t="s">
        <v>62</v>
      </c>
      <c r="B37" s="50" t="s">
        <v>131</v>
      </c>
      <c r="C37" s="44">
        <v>41820</v>
      </c>
      <c r="D37" s="41" t="s">
        <v>117</v>
      </c>
      <c r="E37" s="51" t="s">
        <v>204</v>
      </c>
      <c r="F37" s="46">
        <v>9999720</v>
      </c>
      <c r="G37" s="46">
        <v>9990000</v>
      </c>
      <c r="H37" s="52">
        <f t="shared" si="0"/>
        <v>99.902797278323803</v>
      </c>
      <c r="I37" s="51"/>
      <c r="J37" s="53"/>
    </row>
    <row r="38" spans="1:10" s="49" customFormat="1" ht="409.5" customHeight="1" x14ac:dyDescent="0.15">
      <c r="A38" s="50" t="s">
        <v>63</v>
      </c>
      <c r="B38" s="43" t="s">
        <v>131</v>
      </c>
      <c r="C38" s="44">
        <v>41820</v>
      </c>
      <c r="D38" s="41" t="s">
        <v>118</v>
      </c>
      <c r="E38" s="51" t="s">
        <v>205</v>
      </c>
      <c r="F38" s="46">
        <v>5892480</v>
      </c>
      <c r="G38" s="46">
        <v>5886000</v>
      </c>
      <c r="H38" s="52">
        <f t="shared" si="0"/>
        <v>99.890029325513197</v>
      </c>
      <c r="I38" s="51"/>
      <c r="J38" s="53"/>
    </row>
    <row r="39" spans="1:10" s="49" customFormat="1" ht="409.5" customHeight="1" x14ac:dyDescent="0.15">
      <c r="A39" s="50" t="s">
        <v>64</v>
      </c>
      <c r="B39" s="50" t="s">
        <v>131</v>
      </c>
      <c r="C39" s="44">
        <v>41820</v>
      </c>
      <c r="D39" s="41" t="s">
        <v>117</v>
      </c>
      <c r="E39" s="51" t="s">
        <v>206</v>
      </c>
      <c r="F39" s="46">
        <v>4946400</v>
      </c>
      <c r="G39" s="46">
        <v>4946400</v>
      </c>
      <c r="H39" s="52">
        <f t="shared" si="0"/>
        <v>100</v>
      </c>
      <c r="I39" s="51"/>
      <c r="J39" s="53"/>
    </row>
    <row r="40" spans="1:10" s="49" customFormat="1" ht="409.5" customHeight="1" x14ac:dyDescent="0.15">
      <c r="A40" s="50" t="s">
        <v>65</v>
      </c>
      <c r="B40" s="43" t="s">
        <v>131</v>
      </c>
      <c r="C40" s="44">
        <v>41820</v>
      </c>
      <c r="D40" s="41" t="s">
        <v>119</v>
      </c>
      <c r="E40" s="51" t="s">
        <v>207</v>
      </c>
      <c r="F40" s="46">
        <v>8985600</v>
      </c>
      <c r="G40" s="46">
        <v>8942400</v>
      </c>
      <c r="H40" s="52">
        <f t="shared" si="0"/>
        <v>99.519230769230774</v>
      </c>
      <c r="I40" s="51"/>
      <c r="J40" s="53"/>
    </row>
    <row r="41" spans="1:10" s="49" customFormat="1" ht="409.5" customHeight="1" x14ac:dyDescent="0.15">
      <c r="A41" s="50" t="s">
        <v>66</v>
      </c>
      <c r="B41" s="50" t="s">
        <v>131</v>
      </c>
      <c r="C41" s="44">
        <v>41820</v>
      </c>
      <c r="D41" s="41" t="s">
        <v>117</v>
      </c>
      <c r="E41" s="51" t="s">
        <v>208</v>
      </c>
      <c r="F41" s="46">
        <v>6999480</v>
      </c>
      <c r="G41" s="46">
        <v>6998400</v>
      </c>
      <c r="H41" s="52">
        <f t="shared" si="0"/>
        <v>99.984570282363833</v>
      </c>
      <c r="I41" s="51"/>
      <c r="J41" s="53"/>
    </row>
    <row r="42" spans="1:10" s="49" customFormat="1" ht="409.5" customHeight="1" x14ac:dyDescent="0.15">
      <c r="A42" s="50" t="s">
        <v>67</v>
      </c>
      <c r="B42" s="43" t="s">
        <v>131</v>
      </c>
      <c r="C42" s="44">
        <v>41820</v>
      </c>
      <c r="D42" s="41" t="s">
        <v>120</v>
      </c>
      <c r="E42" s="51" t="s">
        <v>209</v>
      </c>
      <c r="F42" s="46">
        <v>6934680</v>
      </c>
      <c r="G42" s="46">
        <v>6933600</v>
      </c>
      <c r="H42" s="52">
        <f t="shared" si="0"/>
        <v>99.984426101853302</v>
      </c>
      <c r="I42" s="51"/>
      <c r="J42" s="53"/>
    </row>
    <row r="43" spans="1:10" s="49" customFormat="1" ht="409.5" customHeight="1" x14ac:dyDescent="0.15">
      <c r="A43" s="50" t="s">
        <v>68</v>
      </c>
      <c r="B43" s="50" t="s">
        <v>131</v>
      </c>
      <c r="C43" s="44">
        <v>41820</v>
      </c>
      <c r="D43" s="41" t="s">
        <v>138</v>
      </c>
      <c r="E43" s="50" t="s">
        <v>184</v>
      </c>
      <c r="F43" s="46">
        <v>11934000</v>
      </c>
      <c r="G43" s="46">
        <v>11880000</v>
      </c>
      <c r="H43" s="52">
        <f t="shared" si="0"/>
        <v>99.547511312217196</v>
      </c>
      <c r="I43" s="51"/>
      <c r="J43" s="53"/>
    </row>
    <row r="44" spans="1:10" s="49" customFormat="1" ht="409.5" customHeight="1" x14ac:dyDescent="0.15">
      <c r="A44" s="50" t="s">
        <v>69</v>
      </c>
      <c r="B44" s="43" t="s">
        <v>131</v>
      </c>
      <c r="C44" s="44">
        <v>41820</v>
      </c>
      <c r="D44" s="41" t="s">
        <v>139</v>
      </c>
      <c r="E44" s="50" t="s">
        <v>185</v>
      </c>
      <c r="F44" s="46">
        <v>20779200</v>
      </c>
      <c r="G44" s="46">
        <v>20736000</v>
      </c>
      <c r="H44" s="52">
        <f t="shared" si="0"/>
        <v>99.792099792099805</v>
      </c>
      <c r="I44" s="51"/>
      <c r="J44" s="53"/>
    </row>
    <row r="45" spans="1:10" s="49" customFormat="1" ht="409.5" customHeight="1" x14ac:dyDescent="0.15">
      <c r="A45" s="50" t="s">
        <v>70</v>
      </c>
      <c r="B45" s="50" t="s">
        <v>131</v>
      </c>
      <c r="C45" s="44">
        <v>41820</v>
      </c>
      <c r="D45" s="41" t="s">
        <v>140</v>
      </c>
      <c r="E45" s="50" t="s">
        <v>186</v>
      </c>
      <c r="F45" s="46">
        <v>32875200</v>
      </c>
      <c r="G45" s="46">
        <v>32832000</v>
      </c>
      <c r="H45" s="52">
        <f t="shared" si="0"/>
        <v>99.868593955321955</v>
      </c>
      <c r="I45" s="51"/>
      <c r="J45" s="53"/>
    </row>
    <row r="46" spans="1:10" s="49" customFormat="1" ht="409.5" customHeight="1" x14ac:dyDescent="0.15">
      <c r="A46" s="50" t="s">
        <v>71</v>
      </c>
      <c r="B46" s="43" t="s">
        <v>131</v>
      </c>
      <c r="C46" s="44">
        <v>41820</v>
      </c>
      <c r="D46" s="41" t="s">
        <v>112</v>
      </c>
      <c r="E46" s="50" t="s">
        <v>187</v>
      </c>
      <c r="F46" s="46">
        <v>14914800</v>
      </c>
      <c r="G46" s="46">
        <v>14904000</v>
      </c>
      <c r="H46" s="52">
        <f t="shared" si="0"/>
        <v>99.927588703837799</v>
      </c>
      <c r="I46" s="51"/>
      <c r="J46" s="53"/>
    </row>
    <row r="47" spans="1:10" s="49" customFormat="1" ht="409.5" customHeight="1" x14ac:dyDescent="0.15">
      <c r="A47" s="50" t="s">
        <v>72</v>
      </c>
      <c r="B47" s="50" t="s">
        <v>131</v>
      </c>
      <c r="C47" s="44">
        <v>41820</v>
      </c>
      <c r="D47" s="41" t="s">
        <v>102</v>
      </c>
      <c r="E47" s="50" t="s">
        <v>188</v>
      </c>
      <c r="F47" s="46">
        <v>14990400</v>
      </c>
      <c r="G47" s="46">
        <v>14936400</v>
      </c>
      <c r="H47" s="52">
        <f t="shared" si="0"/>
        <v>99.639769452449571</v>
      </c>
      <c r="I47" s="51"/>
      <c r="J47" s="53"/>
    </row>
    <row r="48" spans="1:10" s="49" customFormat="1" ht="409.5" customHeight="1" x14ac:dyDescent="0.15">
      <c r="A48" s="50" t="s">
        <v>73</v>
      </c>
      <c r="B48" s="43" t="s">
        <v>131</v>
      </c>
      <c r="C48" s="44">
        <v>41820</v>
      </c>
      <c r="D48" s="41" t="s">
        <v>141</v>
      </c>
      <c r="E48" s="50" t="s">
        <v>189</v>
      </c>
      <c r="F48" s="46">
        <v>13532400</v>
      </c>
      <c r="G48" s="46">
        <v>13500000</v>
      </c>
      <c r="H48" s="52">
        <f t="shared" si="0"/>
        <v>99.760574620909807</v>
      </c>
      <c r="I48" s="51"/>
      <c r="J48" s="53"/>
    </row>
    <row r="49" spans="1:10" s="49" customFormat="1" ht="409.5" customHeight="1" x14ac:dyDescent="0.15">
      <c r="A49" s="50" t="s">
        <v>74</v>
      </c>
      <c r="B49" s="50" t="s">
        <v>131</v>
      </c>
      <c r="C49" s="44">
        <v>41820</v>
      </c>
      <c r="D49" s="41" t="s">
        <v>142</v>
      </c>
      <c r="E49" s="51" t="s">
        <v>231</v>
      </c>
      <c r="F49" s="46">
        <v>8056800</v>
      </c>
      <c r="G49" s="46">
        <v>7992000</v>
      </c>
      <c r="H49" s="52">
        <f t="shared" si="0"/>
        <v>99.195710455764072</v>
      </c>
      <c r="I49" s="51"/>
      <c r="J49" s="53"/>
    </row>
    <row r="50" spans="1:10" s="49" customFormat="1" ht="409.5" customHeight="1" x14ac:dyDescent="0.15">
      <c r="A50" s="50" t="s">
        <v>75</v>
      </c>
      <c r="B50" s="43" t="s">
        <v>131</v>
      </c>
      <c r="C50" s="44">
        <v>41820</v>
      </c>
      <c r="D50" s="41" t="s">
        <v>143</v>
      </c>
      <c r="E50" s="51" t="s">
        <v>232</v>
      </c>
      <c r="F50" s="46">
        <v>8100000</v>
      </c>
      <c r="G50" s="46">
        <v>7992000</v>
      </c>
      <c r="H50" s="52">
        <f t="shared" si="0"/>
        <v>98.666666666666671</v>
      </c>
      <c r="I50" s="51"/>
      <c r="J50" s="53"/>
    </row>
    <row r="51" spans="1:10" s="49" customFormat="1" ht="409.5" customHeight="1" x14ac:dyDescent="0.15">
      <c r="A51" s="50" t="s">
        <v>76</v>
      </c>
      <c r="B51" s="50" t="s">
        <v>131</v>
      </c>
      <c r="C51" s="44">
        <v>41820</v>
      </c>
      <c r="D51" s="41" t="s">
        <v>102</v>
      </c>
      <c r="E51" s="51" t="s">
        <v>223</v>
      </c>
      <c r="F51" s="46">
        <v>11199600</v>
      </c>
      <c r="G51" s="46">
        <v>10994400</v>
      </c>
      <c r="H51" s="52">
        <f t="shared" si="0"/>
        <v>98.167791706846671</v>
      </c>
      <c r="I51" s="51"/>
      <c r="J51" s="53"/>
    </row>
    <row r="52" spans="1:10" s="49" customFormat="1" ht="409.5" customHeight="1" x14ac:dyDescent="0.15">
      <c r="A52" s="50" t="s">
        <v>77</v>
      </c>
      <c r="B52" s="43" t="s">
        <v>131</v>
      </c>
      <c r="C52" s="44">
        <v>41820</v>
      </c>
      <c r="D52" s="41" t="s">
        <v>144</v>
      </c>
      <c r="E52" s="51" t="s">
        <v>233</v>
      </c>
      <c r="F52" s="46">
        <v>23986800</v>
      </c>
      <c r="G52" s="46">
        <v>23986800</v>
      </c>
      <c r="H52" s="52">
        <f t="shared" si="0"/>
        <v>100</v>
      </c>
      <c r="I52" s="51"/>
      <c r="J52" s="53"/>
    </row>
    <row r="53" spans="1:10" s="49" customFormat="1" ht="409.5" customHeight="1" x14ac:dyDescent="0.15">
      <c r="A53" s="50" t="s">
        <v>78</v>
      </c>
      <c r="B53" s="50" t="s">
        <v>131</v>
      </c>
      <c r="C53" s="44">
        <v>41820</v>
      </c>
      <c r="D53" s="41" t="s">
        <v>121</v>
      </c>
      <c r="E53" s="51" t="s">
        <v>234</v>
      </c>
      <c r="F53" s="46">
        <v>17031600</v>
      </c>
      <c r="G53" s="46">
        <v>17000000</v>
      </c>
      <c r="H53" s="52">
        <f t="shared" si="0"/>
        <v>99.814462528476483</v>
      </c>
      <c r="I53" s="51"/>
      <c r="J53" s="53"/>
    </row>
    <row r="54" spans="1:10" s="49" customFormat="1" ht="409.5" customHeight="1" x14ac:dyDescent="0.15">
      <c r="A54" s="50" t="s">
        <v>79</v>
      </c>
      <c r="B54" s="43" t="s">
        <v>131</v>
      </c>
      <c r="C54" s="44">
        <v>41820</v>
      </c>
      <c r="D54" s="41" t="s">
        <v>122</v>
      </c>
      <c r="E54" s="51" t="s">
        <v>224</v>
      </c>
      <c r="F54" s="46">
        <v>11998800</v>
      </c>
      <c r="G54" s="46">
        <v>11955600</v>
      </c>
      <c r="H54" s="52">
        <f t="shared" si="0"/>
        <v>99.639963996399644</v>
      </c>
      <c r="I54" s="51"/>
      <c r="J54" s="53"/>
    </row>
    <row r="55" spans="1:10" s="49" customFormat="1" ht="409.5" customHeight="1" x14ac:dyDescent="0.15">
      <c r="A55" s="50" t="s">
        <v>80</v>
      </c>
      <c r="B55" s="50" t="s">
        <v>131</v>
      </c>
      <c r="C55" s="44">
        <v>41820</v>
      </c>
      <c r="D55" s="41" t="s">
        <v>237</v>
      </c>
      <c r="E55" s="51" t="s">
        <v>225</v>
      </c>
      <c r="F55" s="46">
        <v>11599200</v>
      </c>
      <c r="G55" s="46">
        <v>11566800</v>
      </c>
      <c r="H55" s="52">
        <f t="shared" si="0"/>
        <v>99.720670391061446</v>
      </c>
      <c r="I55" s="51"/>
      <c r="J55" s="53"/>
    </row>
    <row r="56" spans="1:10" s="49" customFormat="1" ht="409.5" customHeight="1" x14ac:dyDescent="0.15">
      <c r="A56" s="50" t="s">
        <v>81</v>
      </c>
      <c r="B56" s="43" t="s">
        <v>131</v>
      </c>
      <c r="C56" s="44">
        <v>41820</v>
      </c>
      <c r="D56" s="41" t="s">
        <v>121</v>
      </c>
      <c r="E56" s="51" t="s">
        <v>226</v>
      </c>
      <c r="F56" s="46">
        <v>11599200</v>
      </c>
      <c r="G56" s="46">
        <v>11556000</v>
      </c>
      <c r="H56" s="52">
        <f t="shared" si="0"/>
        <v>99.627560521415276</v>
      </c>
      <c r="I56" s="51"/>
      <c r="J56" s="53"/>
    </row>
    <row r="57" spans="1:10" s="49" customFormat="1" ht="409.5" customHeight="1" x14ac:dyDescent="0.15">
      <c r="A57" s="50" t="s">
        <v>82</v>
      </c>
      <c r="B57" s="50" t="s">
        <v>131</v>
      </c>
      <c r="C57" s="44">
        <v>41820</v>
      </c>
      <c r="D57" s="41" t="s">
        <v>112</v>
      </c>
      <c r="E57" s="51" t="s">
        <v>227</v>
      </c>
      <c r="F57" s="46">
        <v>11599200</v>
      </c>
      <c r="G57" s="46">
        <v>11556000</v>
      </c>
      <c r="H57" s="52">
        <f t="shared" si="0"/>
        <v>99.627560521415276</v>
      </c>
      <c r="I57" s="51"/>
      <c r="J57" s="53"/>
    </row>
    <row r="58" spans="1:10" s="49" customFormat="1" ht="409.5" customHeight="1" x14ac:dyDescent="0.15">
      <c r="A58" s="50" t="s">
        <v>83</v>
      </c>
      <c r="B58" s="43" t="s">
        <v>131</v>
      </c>
      <c r="C58" s="44">
        <v>41820</v>
      </c>
      <c r="D58" s="41" t="s">
        <v>123</v>
      </c>
      <c r="E58" s="51" t="s">
        <v>228</v>
      </c>
      <c r="F58" s="46">
        <v>9765000</v>
      </c>
      <c r="G58" s="46">
        <v>9720000</v>
      </c>
      <c r="H58" s="52">
        <f t="shared" si="0"/>
        <v>99.539170506912441</v>
      </c>
      <c r="I58" s="51"/>
      <c r="J58" s="53"/>
    </row>
    <row r="59" spans="1:10" s="49" customFormat="1" ht="409.5" customHeight="1" x14ac:dyDescent="0.15">
      <c r="A59" s="50" t="s">
        <v>84</v>
      </c>
      <c r="B59" s="50" t="s">
        <v>131</v>
      </c>
      <c r="C59" s="44">
        <v>41820</v>
      </c>
      <c r="D59" s="41" t="s">
        <v>124</v>
      </c>
      <c r="E59" s="51" t="s">
        <v>235</v>
      </c>
      <c r="F59" s="46">
        <v>9914400</v>
      </c>
      <c r="G59" s="46">
        <v>9413712</v>
      </c>
      <c r="H59" s="52">
        <f t="shared" si="0"/>
        <v>94.949891067538132</v>
      </c>
      <c r="I59" s="51"/>
      <c r="J59" s="53"/>
    </row>
    <row r="60" spans="1:10" s="49" customFormat="1" ht="409.5" customHeight="1" x14ac:dyDescent="0.15">
      <c r="A60" s="50" t="s">
        <v>85</v>
      </c>
      <c r="B60" s="43" t="s">
        <v>131</v>
      </c>
      <c r="C60" s="44">
        <v>41820</v>
      </c>
      <c r="D60" s="41" t="s">
        <v>125</v>
      </c>
      <c r="E60" s="51" t="s">
        <v>229</v>
      </c>
      <c r="F60" s="46">
        <v>2962000</v>
      </c>
      <c r="G60" s="46">
        <v>2948400</v>
      </c>
      <c r="H60" s="52">
        <f t="shared" si="0"/>
        <v>99.540850776502367</v>
      </c>
      <c r="I60" s="51"/>
      <c r="J60" s="53"/>
    </row>
    <row r="61" spans="1:10" s="49" customFormat="1" ht="409.5" customHeight="1" x14ac:dyDescent="0.15">
      <c r="A61" s="50" t="s">
        <v>86</v>
      </c>
      <c r="B61" s="50" t="s">
        <v>131</v>
      </c>
      <c r="C61" s="44">
        <v>41820</v>
      </c>
      <c r="D61" s="41" t="s">
        <v>111</v>
      </c>
      <c r="E61" s="51" t="s">
        <v>164</v>
      </c>
      <c r="F61" s="46">
        <v>13921200</v>
      </c>
      <c r="G61" s="46">
        <v>13500000</v>
      </c>
      <c r="H61" s="52">
        <f t="shared" si="0"/>
        <v>96.974398758727702</v>
      </c>
      <c r="I61" s="51"/>
      <c r="J61" s="53"/>
    </row>
    <row r="62" spans="1:10" s="49" customFormat="1" ht="409.5" customHeight="1" x14ac:dyDescent="0.15">
      <c r="A62" s="50" t="s">
        <v>87</v>
      </c>
      <c r="B62" s="43" t="s">
        <v>131</v>
      </c>
      <c r="C62" s="44">
        <v>41820</v>
      </c>
      <c r="D62" s="41" t="s">
        <v>102</v>
      </c>
      <c r="E62" s="51" t="s">
        <v>165</v>
      </c>
      <c r="F62" s="46">
        <v>19990800</v>
      </c>
      <c r="G62" s="46">
        <v>19980000</v>
      </c>
      <c r="H62" s="52">
        <f t="shared" si="0"/>
        <v>99.945975148568351</v>
      </c>
      <c r="I62" s="51"/>
      <c r="J62" s="53"/>
    </row>
    <row r="63" spans="1:10" s="49" customFormat="1" ht="409.5" customHeight="1" x14ac:dyDescent="0.15">
      <c r="A63" s="50" t="s">
        <v>27</v>
      </c>
      <c r="B63" s="50" t="s">
        <v>131</v>
      </c>
      <c r="C63" s="44">
        <v>41820</v>
      </c>
      <c r="D63" s="41" t="s">
        <v>145</v>
      </c>
      <c r="E63" s="51" t="s">
        <v>166</v>
      </c>
      <c r="F63" s="46">
        <v>9990000</v>
      </c>
      <c r="G63" s="46">
        <v>9914400</v>
      </c>
      <c r="H63" s="52">
        <f t="shared" si="0"/>
        <v>99.243243243243242</v>
      </c>
      <c r="I63" s="51"/>
      <c r="J63" s="53"/>
    </row>
    <row r="64" spans="1:10" s="49" customFormat="1" ht="409.5" customHeight="1" x14ac:dyDescent="0.15">
      <c r="A64" s="50" t="s">
        <v>88</v>
      </c>
      <c r="B64" s="43" t="s">
        <v>131</v>
      </c>
      <c r="C64" s="44">
        <v>41820</v>
      </c>
      <c r="D64" s="41" t="s">
        <v>146</v>
      </c>
      <c r="E64" s="51" t="s">
        <v>167</v>
      </c>
      <c r="F64" s="46">
        <v>9946800</v>
      </c>
      <c r="G64" s="46">
        <v>9936000</v>
      </c>
      <c r="H64" s="52">
        <f t="shared" si="0"/>
        <v>99.891422366992401</v>
      </c>
      <c r="I64" s="51"/>
      <c r="J64" s="53"/>
    </row>
    <row r="65" spans="1:10" s="49" customFormat="1" ht="409.5" customHeight="1" x14ac:dyDescent="0.15">
      <c r="A65" s="50" t="s">
        <v>89</v>
      </c>
      <c r="B65" s="50" t="s">
        <v>131</v>
      </c>
      <c r="C65" s="44">
        <v>41820</v>
      </c>
      <c r="D65" s="41" t="s">
        <v>126</v>
      </c>
      <c r="E65" s="51" t="s">
        <v>168</v>
      </c>
      <c r="F65" s="46">
        <v>14979600</v>
      </c>
      <c r="G65" s="46">
        <v>14936400</v>
      </c>
      <c r="H65" s="52">
        <f t="shared" si="0"/>
        <v>99.711607786589767</v>
      </c>
      <c r="I65" s="51"/>
      <c r="J65" s="53"/>
    </row>
    <row r="66" spans="1:10" s="49" customFormat="1" ht="409.5" customHeight="1" x14ac:dyDescent="0.15">
      <c r="A66" s="50" t="s">
        <v>90</v>
      </c>
      <c r="B66" s="43" t="s">
        <v>131</v>
      </c>
      <c r="C66" s="44">
        <v>41820</v>
      </c>
      <c r="D66" s="41" t="s">
        <v>238</v>
      </c>
      <c r="E66" s="51" t="s">
        <v>169</v>
      </c>
      <c r="F66" s="46">
        <v>20930400</v>
      </c>
      <c r="G66" s="46">
        <v>20746800</v>
      </c>
      <c r="H66" s="52">
        <f t="shared" si="0"/>
        <v>99.122807017543863</v>
      </c>
      <c r="I66" s="51"/>
      <c r="J66" s="53"/>
    </row>
    <row r="67" spans="1:10" s="49" customFormat="1" ht="409.5" customHeight="1" x14ac:dyDescent="0.15">
      <c r="A67" s="50" t="s">
        <v>91</v>
      </c>
      <c r="B67" s="50" t="s">
        <v>131</v>
      </c>
      <c r="C67" s="44">
        <v>41820</v>
      </c>
      <c r="D67" s="41" t="s">
        <v>102</v>
      </c>
      <c r="E67" s="51" t="s">
        <v>170</v>
      </c>
      <c r="F67" s="46">
        <v>9990000</v>
      </c>
      <c r="G67" s="46">
        <v>9990000</v>
      </c>
      <c r="H67" s="52">
        <f t="shared" ref="H67:H76" si="1">IF(AND(AND(F67&lt;&gt;"",F67&lt;&gt;0),AND(G67&lt;&gt;"",G67&lt;&gt;0)), G67/F67*100,"")</f>
        <v>100</v>
      </c>
      <c r="I67" s="51"/>
      <c r="J67" s="53"/>
    </row>
    <row r="68" spans="1:10" s="49" customFormat="1" ht="409.5" customHeight="1" x14ac:dyDescent="0.15">
      <c r="A68" s="50" t="s">
        <v>92</v>
      </c>
      <c r="B68" s="43" t="s">
        <v>131</v>
      </c>
      <c r="C68" s="44">
        <v>41820</v>
      </c>
      <c r="D68" s="41" t="s">
        <v>127</v>
      </c>
      <c r="E68" s="51" t="s">
        <v>171</v>
      </c>
      <c r="F68" s="46">
        <v>9990000</v>
      </c>
      <c r="G68" s="46">
        <v>9990000</v>
      </c>
      <c r="H68" s="52">
        <f t="shared" si="1"/>
        <v>100</v>
      </c>
      <c r="I68" s="51"/>
      <c r="J68" s="53"/>
    </row>
    <row r="69" spans="1:10" s="49" customFormat="1" ht="409.5" customHeight="1" x14ac:dyDescent="0.15">
      <c r="A69" s="50" t="s">
        <v>93</v>
      </c>
      <c r="B69" s="50" t="s">
        <v>131</v>
      </c>
      <c r="C69" s="44">
        <v>41820</v>
      </c>
      <c r="D69" s="41" t="s">
        <v>128</v>
      </c>
      <c r="E69" s="51" t="s">
        <v>174</v>
      </c>
      <c r="F69" s="46">
        <v>7992000</v>
      </c>
      <c r="G69" s="46">
        <v>7884000</v>
      </c>
      <c r="H69" s="52">
        <f t="shared" si="1"/>
        <v>98.648648648648646</v>
      </c>
      <c r="I69" s="51"/>
      <c r="J69" s="53"/>
    </row>
    <row r="70" spans="1:10" s="49" customFormat="1" ht="409.5" customHeight="1" x14ac:dyDescent="0.15">
      <c r="A70" s="50" t="s">
        <v>94</v>
      </c>
      <c r="B70" s="43" t="s">
        <v>131</v>
      </c>
      <c r="C70" s="44">
        <v>41820</v>
      </c>
      <c r="D70" s="41" t="s">
        <v>102</v>
      </c>
      <c r="E70" s="51" t="s">
        <v>175</v>
      </c>
      <c r="F70" s="46">
        <v>11999880</v>
      </c>
      <c r="G70" s="46">
        <v>11988000</v>
      </c>
      <c r="H70" s="52">
        <f t="shared" si="1"/>
        <v>99.900999009990102</v>
      </c>
      <c r="I70" s="51"/>
      <c r="J70" s="53"/>
    </row>
    <row r="71" spans="1:10" s="49" customFormat="1" ht="409.5" customHeight="1" x14ac:dyDescent="0.15">
      <c r="A71" s="50" t="s">
        <v>95</v>
      </c>
      <c r="B71" s="50" t="s">
        <v>131</v>
      </c>
      <c r="C71" s="44">
        <v>41820</v>
      </c>
      <c r="D71" s="41" t="s">
        <v>113</v>
      </c>
      <c r="E71" s="51" t="s">
        <v>211</v>
      </c>
      <c r="F71" s="46">
        <v>14990400</v>
      </c>
      <c r="G71" s="46">
        <v>14925600</v>
      </c>
      <c r="H71" s="52">
        <f t="shared" si="1"/>
        <v>99.567723342939487</v>
      </c>
      <c r="I71" s="51"/>
      <c r="J71" s="53"/>
    </row>
    <row r="72" spans="1:10" s="49" customFormat="1" ht="409.5" customHeight="1" x14ac:dyDescent="0.15">
      <c r="A72" s="50" t="s">
        <v>96</v>
      </c>
      <c r="B72" s="43" t="s">
        <v>131</v>
      </c>
      <c r="C72" s="44">
        <v>41820</v>
      </c>
      <c r="D72" s="41" t="s">
        <v>111</v>
      </c>
      <c r="E72" s="51" t="s">
        <v>213</v>
      </c>
      <c r="F72" s="46">
        <v>7992000</v>
      </c>
      <c r="G72" s="46">
        <v>7992000</v>
      </c>
      <c r="H72" s="52">
        <f t="shared" si="1"/>
        <v>100</v>
      </c>
      <c r="I72" s="51"/>
      <c r="J72" s="53"/>
    </row>
    <row r="73" spans="1:10" s="49" customFormat="1" ht="409.5" customHeight="1" x14ac:dyDescent="0.15">
      <c r="A73" s="50" t="s">
        <v>97</v>
      </c>
      <c r="B73" s="50" t="s">
        <v>147</v>
      </c>
      <c r="C73" s="44">
        <v>41851</v>
      </c>
      <c r="D73" s="41" t="s">
        <v>129</v>
      </c>
      <c r="E73" s="51" t="s">
        <v>190</v>
      </c>
      <c r="F73" s="46">
        <v>9838800</v>
      </c>
      <c r="G73" s="46">
        <v>9838800</v>
      </c>
      <c r="H73" s="52">
        <f t="shared" si="1"/>
        <v>100</v>
      </c>
      <c r="I73" s="51">
        <v>2</v>
      </c>
      <c r="J73" s="53"/>
    </row>
    <row r="74" spans="1:10" s="49" customFormat="1" ht="409.5" customHeight="1" x14ac:dyDescent="0.15">
      <c r="A74" s="50" t="s">
        <v>239</v>
      </c>
      <c r="B74" s="50" t="s">
        <v>147</v>
      </c>
      <c r="C74" s="44">
        <v>41851</v>
      </c>
      <c r="D74" s="41" t="s">
        <v>113</v>
      </c>
      <c r="E74" s="50" t="s">
        <v>191</v>
      </c>
      <c r="F74" s="46">
        <v>14850000</v>
      </c>
      <c r="G74" s="46">
        <v>14796000</v>
      </c>
      <c r="H74" s="52">
        <f t="shared" si="1"/>
        <v>99.63636363636364</v>
      </c>
      <c r="I74" s="51"/>
      <c r="J74" s="53"/>
    </row>
    <row r="75" spans="1:10" s="49" customFormat="1" ht="409.5" customHeight="1" x14ac:dyDescent="0.15">
      <c r="A75" s="50" t="s">
        <v>98</v>
      </c>
      <c r="B75" s="50" t="s">
        <v>147</v>
      </c>
      <c r="C75" s="44">
        <v>41851</v>
      </c>
      <c r="D75" s="41" t="s">
        <v>130</v>
      </c>
      <c r="E75" s="50" t="s">
        <v>192</v>
      </c>
      <c r="F75" s="46">
        <v>14882400</v>
      </c>
      <c r="G75" s="46">
        <v>14828400</v>
      </c>
      <c r="H75" s="52">
        <f t="shared" si="1"/>
        <v>99.637155297532658</v>
      </c>
      <c r="I75" s="51">
        <v>1</v>
      </c>
      <c r="J75" s="53"/>
    </row>
    <row r="76" spans="1:10" s="49" customFormat="1" ht="409.5" customHeight="1" x14ac:dyDescent="0.15">
      <c r="A76" s="50" t="s">
        <v>99</v>
      </c>
      <c r="B76" s="50" t="s">
        <v>147</v>
      </c>
      <c r="C76" s="44">
        <v>41851</v>
      </c>
      <c r="D76" s="41" t="s">
        <v>107</v>
      </c>
      <c r="E76" s="51" t="s">
        <v>176</v>
      </c>
      <c r="F76" s="46">
        <v>6980040</v>
      </c>
      <c r="G76" s="46">
        <v>6966000</v>
      </c>
      <c r="H76" s="52">
        <f t="shared" si="1"/>
        <v>99.798855020888126</v>
      </c>
      <c r="I76" s="51"/>
      <c r="J76" s="53"/>
    </row>
  </sheetData>
  <autoFilter ref="A1:J76"/>
  <phoneticPr fontId="2"/>
  <dataValidations count="7">
    <dataValidation type="date" operator="greaterThanOrEqual" allowBlank="1" showInputMessage="1" showErrorMessage="1" errorTitle="契約を締結した日" error="正しい日付を入力してください。" sqref="C77:C65533 C1">
      <formula1>38718</formula1>
    </dataValidation>
    <dataValidation type="whole" operator="lessThanOrEqual" allowBlank="1" showInputMessage="1" showErrorMessage="1" errorTitle="契約金額" error="正しい数値を入力してください。" sqref="G77:G65533">
      <formula1>999999999999</formula1>
    </dataValidation>
    <dataValidation type="whole" operator="lessThanOrEqual" allowBlank="1" showInputMessage="1" showErrorMessage="1" errorTitle="予定価格" error="正しい数値を入力してください。" sqref="F77:F65533">
      <formula1>999999999999</formula1>
    </dataValidation>
    <dataValidation type="textLength" operator="lessThanOrEqual" allowBlank="1" showInputMessage="1" showErrorMessage="1" errorTitle="契約の相手方の称号又は名称及び住所" error="256文字以内で入力してください。" sqref="D77:D65533">
      <formula1>256</formula1>
    </dataValidation>
    <dataValidation type="textLength" operator="lessThanOrEqual" allowBlank="1" showInputMessage="1" showErrorMessage="1" errorTitle="備考" error="256文字以内で入力してください。" sqref="I2:I65533">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3">
      <formula1>256</formula1>
    </dataValidation>
    <dataValidation type="textLength" operator="lessThanOrEqual" allowBlank="1" showInputMessage="1" showErrorMessage="1" errorTitle="物品役務等の名称及び数量" error="256文字以内で入力してください。" sqref="A2:A65533">
      <formula1>256</formula1>
    </dataValidation>
  </dataValidations>
  <pageMargins left="0.19685039370078741" right="0.19685039370078741" top="0.98425196850393704" bottom="0.98425196850393704" header="0.51181102362204722" footer="0.51181102362204722"/>
  <pageSetup paperSize="9" scale="46"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opLeftCell="C1" zoomScaleNormal="100" workbookViewId="0">
      <selection activeCell="D33" sqref="D33"/>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24</v>
      </c>
      <c r="B1" s="4" t="s">
        <v>15</v>
      </c>
      <c r="C1" s="5" t="s">
        <v>16</v>
      </c>
      <c r="D1" s="6" t="s">
        <v>17</v>
      </c>
      <c r="E1" s="7" t="s">
        <v>25</v>
      </c>
      <c r="F1" s="6" t="s">
        <v>19</v>
      </c>
      <c r="G1" s="6" t="s">
        <v>20</v>
      </c>
      <c r="H1" s="8" t="s">
        <v>21</v>
      </c>
      <c r="I1" s="6" t="s">
        <v>23</v>
      </c>
    </row>
    <row r="2" spans="1:9" s="9" customFormat="1" ht="12.75" thickTop="1" x14ac:dyDescent="0.15">
      <c r="A2" s="18"/>
      <c r="B2" s="18"/>
      <c r="C2" s="11"/>
      <c r="D2" s="10"/>
      <c r="E2" s="10"/>
      <c r="F2" s="12"/>
      <c r="G2" s="12"/>
      <c r="H2" s="17" t="str">
        <f>IF(AND(AND(F2&lt;&gt;"",F2&lt;&gt;0),AND(G2&lt;&gt;"",G2&lt;&gt;0)), G2/F2*100,"")</f>
        <v/>
      </c>
      <c r="I2" s="10"/>
    </row>
    <row r="3" spans="1:9" s="9" customFormat="1" x14ac:dyDescent="0.15">
      <c r="A3" s="18"/>
      <c r="B3" s="18"/>
      <c r="C3" s="11"/>
      <c r="D3" s="10"/>
      <c r="E3" s="10"/>
      <c r="F3" s="12"/>
      <c r="G3" s="12"/>
      <c r="H3" s="17" t="str">
        <f t="shared" ref="H3:H66" si="0">IF(AND(AND(F3&lt;&gt;"",F3&lt;&gt;0),AND(G3&lt;&gt;"",G3&lt;&gt;0)), G3/F3*100,"")</f>
        <v/>
      </c>
      <c r="I3" s="10"/>
    </row>
    <row r="4" spans="1:9" s="9" customFormat="1" x14ac:dyDescent="0.15">
      <c r="A4" s="18"/>
      <c r="B4" s="18"/>
      <c r="C4" s="11"/>
      <c r="D4" s="10"/>
      <c r="E4" s="10"/>
      <c r="F4" s="12"/>
      <c r="G4" s="12"/>
      <c r="H4" s="17" t="str">
        <f t="shared" si="0"/>
        <v/>
      </c>
      <c r="I4" s="10"/>
    </row>
    <row r="5" spans="1:9" s="9" customFormat="1" x14ac:dyDescent="0.15">
      <c r="A5" s="18"/>
      <c r="B5" s="18"/>
      <c r="C5" s="11"/>
      <c r="D5" s="10"/>
      <c r="E5" s="10"/>
      <c r="F5" s="12"/>
      <c r="G5" s="12"/>
      <c r="H5" s="17" t="str">
        <f t="shared" si="0"/>
        <v/>
      </c>
      <c r="I5" s="10"/>
    </row>
    <row r="6" spans="1:9" s="9" customFormat="1" x14ac:dyDescent="0.15">
      <c r="A6" s="18"/>
      <c r="B6" s="18"/>
      <c r="C6" s="11"/>
      <c r="D6" s="10"/>
      <c r="E6" s="10"/>
      <c r="F6" s="12"/>
      <c r="G6" s="12"/>
      <c r="H6" s="17" t="str">
        <f t="shared" si="0"/>
        <v/>
      </c>
      <c r="I6" s="10"/>
    </row>
    <row r="7" spans="1:9" s="9" customFormat="1" x14ac:dyDescent="0.15">
      <c r="A7" s="18"/>
      <c r="B7" s="18"/>
      <c r="C7" s="11"/>
      <c r="D7" s="10"/>
      <c r="E7" s="10"/>
      <c r="F7" s="12"/>
      <c r="G7" s="12"/>
      <c r="H7" s="17" t="str">
        <f t="shared" si="0"/>
        <v/>
      </c>
      <c r="I7" s="10"/>
    </row>
    <row r="8" spans="1:9" s="9" customFormat="1" x14ac:dyDescent="0.15">
      <c r="A8" s="18"/>
      <c r="B8" s="18"/>
      <c r="C8" s="11"/>
      <c r="D8" s="10"/>
      <c r="E8" s="10"/>
      <c r="F8" s="12"/>
      <c r="G8" s="12"/>
      <c r="H8" s="17" t="str">
        <f t="shared" si="0"/>
        <v/>
      </c>
      <c r="I8" s="10"/>
    </row>
    <row r="9" spans="1:9" s="9" customFormat="1" x14ac:dyDescent="0.15">
      <c r="A9" s="18"/>
      <c r="B9" s="18"/>
      <c r="C9" s="11"/>
      <c r="D9" s="10"/>
      <c r="E9" s="10"/>
      <c r="F9" s="12"/>
      <c r="G9" s="12"/>
      <c r="H9" s="17" t="str">
        <f t="shared" si="0"/>
        <v/>
      </c>
      <c r="I9" s="10"/>
    </row>
    <row r="10" spans="1:9" s="9" customFormat="1" x14ac:dyDescent="0.15">
      <c r="A10" s="18"/>
      <c r="B10" s="18"/>
      <c r="C10" s="11"/>
      <c r="D10" s="10"/>
      <c r="E10" s="10"/>
      <c r="F10" s="12"/>
      <c r="G10" s="12"/>
      <c r="H10" s="17" t="str">
        <f t="shared" si="0"/>
        <v/>
      </c>
      <c r="I10" s="10"/>
    </row>
    <row r="11" spans="1:9" s="9" customFormat="1" x14ac:dyDescent="0.15">
      <c r="A11" s="18"/>
      <c r="B11" s="18"/>
      <c r="C11" s="11"/>
      <c r="D11" s="10"/>
      <c r="E11" s="10"/>
      <c r="F11" s="12"/>
      <c r="G11" s="12"/>
      <c r="H11" s="17" t="str">
        <f t="shared" si="0"/>
        <v/>
      </c>
      <c r="I11" s="10"/>
    </row>
    <row r="12" spans="1:9" s="9" customFormat="1" x14ac:dyDescent="0.15">
      <c r="A12" s="18"/>
      <c r="B12" s="18"/>
      <c r="C12" s="11"/>
      <c r="D12" s="10"/>
      <c r="E12" s="10"/>
      <c r="F12" s="12"/>
      <c r="G12" s="12"/>
      <c r="H12" s="17" t="str">
        <f t="shared" si="0"/>
        <v/>
      </c>
      <c r="I12" s="10"/>
    </row>
    <row r="13" spans="1:9" s="9" customFormat="1" x14ac:dyDescent="0.15">
      <c r="A13" s="18"/>
      <c r="B13" s="18"/>
      <c r="C13" s="11"/>
      <c r="D13" s="10"/>
      <c r="E13" s="10"/>
      <c r="F13" s="12"/>
      <c r="G13" s="12"/>
      <c r="H13" s="17" t="str">
        <f t="shared" si="0"/>
        <v/>
      </c>
      <c r="I13" s="10"/>
    </row>
    <row r="14" spans="1:9" s="9" customFormat="1" x14ac:dyDescent="0.15">
      <c r="A14" s="18"/>
      <c r="B14" s="18"/>
      <c r="C14" s="11"/>
      <c r="D14" s="10"/>
      <c r="E14" s="10"/>
      <c r="F14" s="12"/>
      <c r="G14" s="12"/>
      <c r="H14" s="17" t="str">
        <f t="shared" si="0"/>
        <v/>
      </c>
      <c r="I14" s="10"/>
    </row>
    <row r="15" spans="1:9" s="9" customFormat="1" x14ac:dyDescent="0.15">
      <c r="A15" s="18"/>
      <c r="B15" s="18"/>
      <c r="C15" s="11"/>
      <c r="D15" s="10"/>
      <c r="E15" s="10"/>
      <c r="F15" s="12"/>
      <c r="G15" s="12"/>
      <c r="H15" s="17" t="str">
        <f t="shared" si="0"/>
        <v/>
      </c>
      <c r="I15" s="10"/>
    </row>
    <row r="16" spans="1:9"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selection activeCell="F8" sqref="F8"/>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x14ac:dyDescent="0.2">
      <c r="A1" s="3" t="s">
        <v>24</v>
      </c>
      <c r="B1" s="4" t="s">
        <v>15</v>
      </c>
      <c r="C1" s="5" t="s">
        <v>16</v>
      </c>
      <c r="D1" s="6" t="s">
        <v>17</v>
      </c>
      <c r="E1" s="7" t="s">
        <v>18</v>
      </c>
      <c r="F1" s="6" t="s">
        <v>19</v>
      </c>
      <c r="G1" s="6" t="s">
        <v>20</v>
      </c>
      <c r="H1" s="8" t="s">
        <v>21</v>
      </c>
      <c r="I1" s="6" t="s">
        <v>22</v>
      </c>
      <c r="J1" s="9" t="s">
        <v>23</v>
      </c>
    </row>
    <row r="2" spans="1:10" s="9" customFormat="1" ht="12.75" thickTop="1" x14ac:dyDescent="0.15">
      <c r="A2" s="18"/>
      <c r="B2" s="18"/>
      <c r="C2" s="11"/>
      <c r="D2" s="10"/>
      <c r="E2" s="10"/>
      <c r="F2" s="12"/>
      <c r="G2" s="12"/>
      <c r="H2" s="17" t="str">
        <f>IF(AND(AND(F2&lt;&gt;"",F2&lt;&gt;0),AND(G2&lt;&gt;"",G2&lt;&gt;0)), G2/F2*100,"")</f>
        <v/>
      </c>
      <c r="I2" s="10"/>
    </row>
    <row r="3" spans="1:10" s="9" customFormat="1" x14ac:dyDescent="0.15">
      <c r="A3" s="18"/>
      <c r="B3" s="18"/>
      <c r="C3" s="11"/>
      <c r="D3" s="10"/>
      <c r="E3" s="10"/>
      <c r="F3" s="12"/>
      <c r="G3" s="12"/>
      <c r="H3" s="17" t="str">
        <f t="shared" ref="H3:H66" si="0">IF(AND(AND(F3&lt;&gt;"",F3&lt;&gt;0),AND(G3&lt;&gt;"",G3&lt;&gt;0)), G3/F3*100,"")</f>
        <v/>
      </c>
      <c r="I3" s="10"/>
    </row>
    <row r="4" spans="1:10" s="9" customFormat="1" x14ac:dyDescent="0.15">
      <c r="A4" s="18"/>
      <c r="B4" s="18"/>
      <c r="C4" s="11"/>
      <c r="D4" s="10"/>
      <c r="E4" s="10"/>
      <c r="F4" s="12"/>
      <c r="G4" s="12"/>
      <c r="H4" s="17" t="str">
        <f t="shared" si="0"/>
        <v/>
      </c>
      <c r="I4" s="10"/>
    </row>
    <row r="5" spans="1:10" s="9" customFormat="1" x14ac:dyDescent="0.15">
      <c r="A5" s="18"/>
      <c r="B5" s="18"/>
      <c r="C5" s="11"/>
      <c r="D5" s="10"/>
      <c r="E5" s="10"/>
      <c r="F5" s="12"/>
      <c r="G5" s="12"/>
      <c r="H5" s="17" t="str">
        <f t="shared" si="0"/>
        <v/>
      </c>
      <c r="I5" s="10"/>
    </row>
    <row r="6" spans="1:10" s="9" customFormat="1" x14ac:dyDescent="0.15">
      <c r="A6" s="18"/>
      <c r="B6" s="18"/>
      <c r="C6" s="11"/>
      <c r="D6" s="10"/>
      <c r="E6" s="10"/>
      <c r="F6" s="12"/>
      <c r="G6" s="12"/>
      <c r="H6" s="17" t="str">
        <f t="shared" si="0"/>
        <v/>
      </c>
      <c r="I6" s="10"/>
    </row>
    <row r="7" spans="1:10" s="9" customFormat="1" x14ac:dyDescent="0.15">
      <c r="A7" s="18"/>
      <c r="B7" s="18"/>
      <c r="C7" s="11"/>
      <c r="D7" s="10"/>
      <c r="E7" s="10"/>
      <c r="F7" s="12"/>
      <c r="G7" s="12"/>
      <c r="H7" s="17" t="str">
        <f t="shared" si="0"/>
        <v/>
      </c>
      <c r="I7" s="10"/>
    </row>
    <row r="8" spans="1:10" s="9" customFormat="1" x14ac:dyDescent="0.15">
      <c r="A8" s="18"/>
      <c r="B8" s="18"/>
      <c r="C8" s="11"/>
      <c r="D8" s="10"/>
      <c r="E8" s="10"/>
      <c r="F8" s="12"/>
      <c r="G8" s="12"/>
      <c r="H8" s="17" t="str">
        <f t="shared" si="0"/>
        <v/>
      </c>
      <c r="I8" s="10"/>
    </row>
    <row r="9" spans="1:10" s="9" customFormat="1" x14ac:dyDescent="0.15">
      <c r="A9" s="18"/>
      <c r="B9" s="18"/>
      <c r="C9" s="11"/>
      <c r="D9" s="10"/>
      <c r="E9" s="10"/>
      <c r="F9" s="12"/>
      <c r="G9" s="12"/>
      <c r="H9" s="17" t="str">
        <f t="shared" si="0"/>
        <v/>
      </c>
      <c r="I9" s="10"/>
    </row>
    <row r="10" spans="1:10" s="9" customFormat="1" x14ac:dyDescent="0.15">
      <c r="A10" s="18"/>
      <c r="B10" s="18"/>
      <c r="C10" s="11"/>
      <c r="D10" s="10"/>
      <c r="E10" s="10"/>
      <c r="F10" s="12"/>
      <c r="G10" s="12"/>
      <c r="H10" s="17" t="str">
        <f t="shared" si="0"/>
        <v/>
      </c>
      <c r="I10" s="10"/>
    </row>
    <row r="11" spans="1:10" s="9" customFormat="1" x14ac:dyDescent="0.15">
      <c r="A11" s="18"/>
      <c r="B11" s="18"/>
      <c r="C11" s="11"/>
      <c r="D11" s="10"/>
      <c r="E11" s="10"/>
      <c r="F11" s="12"/>
      <c r="G11" s="12"/>
      <c r="H11" s="17" t="str">
        <f t="shared" si="0"/>
        <v/>
      </c>
      <c r="I11" s="10"/>
    </row>
    <row r="12" spans="1:10" s="9" customFormat="1" x14ac:dyDescent="0.15">
      <c r="A12" s="18"/>
      <c r="B12" s="18"/>
      <c r="C12" s="11"/>
      <c r="D12" s="10"/>
      <c r="E12" s="10"/>
      <c r="F12" s="12"/>
      <c r="G12" s="12"/>
      <c r="H12" s="17" t="str">
        <f t="shared" si="0"/>
        <v/>
      </c>
      <c r="I12" s="10"/>
    </row>
    <row r="13" spans="1:10" s="9" customFormat="1" x14ac:dyDescent="0.15">
      <c r="A13" s="18"/>
      <c r="B13" s="18"/>
      <c r="C13" s="11"/>
      <c r="D13" s="10"/>
      <c r="E13" s="10"/>
      <c r="F13" s="12"/>
      <c r="G13" s="12"/>
      <c r="H13" s="17" t="str">
        <f t="shared" si="0"/>
        <v/>
      </c>
      <c r="I13" s="10"/>
    </row>
    <row r="14" spans="1:10" s="9" customFormat="1" x14ac:dyDescent="0.15">
      <c r="A14" s="18"/>
      <c r="B14" s="18"/>
      <c r="C14" s="11"/>
      <c r="D14" s="10"/>
      <c r="E14" s="10"/>
      <c r="F14" s="12"/>
      <c r="G14" s="12"/>
      <c r="H14" s="17" t="str">
        <f t="shared" si="0"/>
        <v/>
      </c>
      <c r="I14" s="10"/>
    </row>
    <row r="15" spans="1:10" s="9" customFormat="1" x14ac:dyDescent="0.15">
      <c r="A15" s="18"/>
      <c r="B15" s="18"/>
      <c r="C15" s="11"/>
      <c r="D15" s="10"/>
      <c r="E15" s="10"/>
      <c r="F15" s="12"/>
      <c r="G15" s="12"/>
      <c r="H15" s="17" t="str">
        <f t="shared" si="0"/>
        <v/>
      </c>
      <c r="I15" s="10"/>
    </row>
    <row r="16" spans="1:10"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早瀨　　智毅</dc:creator>
  <cp:lastModifiedBy>なし</cp:lastModifiedBy>
  <cp:lastPrinted>2014-10-08T10:18:55Z</cp:lastPrinted>
  <dcterms:created xsi:type="dcterms:W3CDTF">1997-01-08T22:48:59Z</dcterms:created>
  <dcterms:modified xsi:type="dcterms:W3CDTF">2015-02-09T01:00:50Z</dcterms:modified>
</cp:coreProperties>
</file>