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34" activeTab="37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2701月末2月公表分" sheetId="40" r:id="rId37"/>
    <sheet name="2701月末3月公表分" sheetId="41" r:id="rId38"/>
    <sheet name="Sheet2" sheetId="2" r:id="rId39"/>
    <sheet name="Sheet3" sheetId="3" r:id="rId40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  <definedName name="_xlnm.Print_Area" localSheetId="37">'2701月末3月公表分'!$A$1:$P$126</definedName>
  </definedNames>
  <calcPr calcId="152511"/>
</workbook>
</file>

<file path=xl/calcChain.xml><?xml version="1.0" encoding="utf-8"?>
<calcChain xmlns="http://schemas.openxmlformats.org/spreadsheetml/2006/main">
  <c r="D53" i="41" l="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<sst xmlns="http://schemas.openxmlformats.org/spreadsheetml/2006/main" count="5135" uniqueCount="142">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</sst>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42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2" borderId="56" xfId="3" applyNumberFormat="1" applyFont="1" applyFill="1" applyBorder="1" applyAlignment="1">
      <alignment horizontal="right" vertic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181" fontId="1" fillId="0" borderId="59" xfId="3" applyNumberFormat="1" applyFon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53">
        <v>3602</v>
      </c>
      <c r="E6" s="354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55">
        <v>3310</v>
      </c>
      <c r="E7" s="348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47">
        <v>4990.875</v>
      </c>
      <c r="E8" s="348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47">
        <v>8686</v>
      </c>
      <c r="E9" s="348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47">
        <v>10020</v>
      </c>
      <c r="E10" s="348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47">
        <v>169533</v>
      </c>
      <c r="E11" s="348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47">
        <v>82821</v>
      </c>
      <c r="E12" s="348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49">
        <v>7907</v>
      </c>
      <c r="E13" s="350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56">
        <v>43015</v>
      </c>
      <c r="E14" s="357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51">
        <f>SUM(D6:E14)</f>
        <v>333884.875</v>
      </c>
      <c r="E15" s="352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97">
        <v>-10596.267006000002</v>
      </c>
      <c r="E24" s="398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51">
        <f>SUM(D6:E24)</f>
        <v>593988.21799399995</v>
      </c>
      <c r="E25" s="352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94">
        <v>2011</v>
      </c>
      <c r="K34" s="399"/>
      <c r="L34" s="394">
        <v>2012</v>
      </c>
      <c r="M34" s="395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94">
        <v>2011</v>
      </c>
      <c r="K50" s="399"/>
      <c r="L50" s="394">
        <v>2012</v>
      </c>
      <c r="M50" s="395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62">
        <v>2008</v>
      </c>
      <c r="E66" s="359"/>
      <c r="F66" s="358">
        <v>2009</v>
      </c>
      <c r="G66" s="359"/>
      <c r="H66" s="358">
        <v>2010</v>
      </c>
      <c r="I66" s="359"/>
      <c r="J66" s="358">
        <v>2011</v>
      </c>
      <c r="K66" s="360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62">
        <v>2008</v>
      </c>
      <c r="E82" s="373"/>
      <c r="F82" s="358">
        <v>2009</v>
      </c>
      <c r="G82" s="373"/>
      <c r="H82" s="358">
        <v>2010</v>
      </c>
      <c r="I82" s="373"/>
      <c r="J82" s="358">
        <v>2011</v>
      </c>
      <c r="K82" s="366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82:E82"/>
    <mergeCell ref="F82:G82"/>
    <mergeCell ref="H82:I82"/>
    <mergeCell ref="J82:K82"/>
    <mergeCell ref="L50:M50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18:E18"/>
    <mergeCell ref="D19:E19"/>
    <mergeCell ref="D20:E20"/>
    <mergeCell ref="D21:E21"/>
    <mergeCell ref="D22:E22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400">
        <v>-10596.267006000002</v>
      </c>
      <c r="E24" s="401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402">
        <v>17431.741227999999</v>
      </c>
      <c r="E25" s="403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51">
        <f>SUM(D6:E25)</f>
        <v>611419.95922199998</v>
      </c>
      <c r="E26" s="352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94">
        <v>2011</v>
      </c>
      <c r="K35" s="399"/>
      <c r="L35" s="394">
        <v>2012</v>
      </c>
      <c r="M35" s="395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94">
        <v>2011</v>
      </c>
      <c r="K51" s="399"/>
      <c r="L51" s="394">
        <v>2012</v>
      </c>
      <c r="M51" s="395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62">
        <v>2008</v>
      </c>
      <c r="E67" s="359"/>
      <c r="F67" s="358">
        <v>2009</v>
      </c>
      <c r="G67" s="359"/>
      <c r="H67" s="358">
        <v>2010</v>
      </c>
      <c r="I67" s="359"/>
      <c r="J67" s="358">
        <v>2011</v>
      </c>
      <c r="K67" s="360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62">
        <v>2008</v>
      </c>
      <c r="E83" s="373"/>
      <c r="F83" s="358">
        <v>2009</v>
      </c>
      <c r="G83" s="373"/>
      <c r="H83" s="358">
        <v>2010</v>
      </c>
      <c r="I83" s="373"/>
      <c r="J83" s="358">
        <v>2011</v>
      </c>
      <c r="K83" s="366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67:E67"/>
    <mergeCell ref="F67:G67"/>
    <mergeCell ref="H67:I67"/>
    <mergeCell ref="J67:K67"/>
    <mergeCell ref="D83:E83"/>
    <mergeCell ref="F83:G83"/>
    <mergeCell ref="H83:I83"/>
    <mergeCell ref="J83:K83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404">
        <v>-10596.267006000002</v>
      </c>
      <c r="E24" s="404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405">
        <v>17431.741227999999</v>
      </c>
      <c r="E25" s="406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70">
        <v>26381</v>
      </c>
      <c r="E26" s="372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402">
        <v>17482.687375000001</v>
      </c>
      <c r="E27" s="403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07">
        <f>SUM(D6:E26)</f>
        <v>637800.95922199998</v>
      </c>
      <c r="E28" s="408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94">
        <v>2011</v>
      </c>
      <c r="K37" s="399"/>
      <c r="L37" s="394">
        <v>2012</v>
      </c>
      <c r="M37" s="395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94">
        <v>2011</v>
      </c>
      <c r="K53" s="399"/>
      <c r="L53" s="394">
        <v>2012</v>
      </c>
      <c r="M53" s="395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62">
        <v>2008</v>
      </c>
      <c r="E69" s="359"/>
      <c r="F69" s="358">
        <v>2009</v>
      </c>
      <c r="G69" s="359"/>
      <c r="H69" s="358">
        <v>2010</v>
      </c>
      <c r="I69" s="359"/>
      <c r="J69" s="358">
        <v>2011</v>
      </c>
      <c r="K69" s="360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62">
        <v>2008</v>
      </c>
      <c r="E85" s="373"/>
      <c r="F85" s="358">
        <v>2009</v>
      </c>
      <c r="G85" s="373"/>
      <c r="H85" s="358">
        <v>2010</v>
      </c>
      <c r="I85" s="373"/>
      <c r="J85" s="358">
        <v>2011</v>
      </c>
      <c r="K85" s="366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00">
        <v>-10596.267006000002</v>
      </c>
      <c r="E24" s="401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70">
        <v>17431.741227999999</v>
      </c>
      <c r="E25" s="37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70">
        <v>26380.90625</v>
      </c>
      <c r="E26" s="372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402">
        <v>17482.687375000001</v>
      </c>
      <c r="E27" s="403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51">
        <f>SUM(D6:E26)</f>
        <v>637800.86547199998</v>
      </c>
      <c r="E28" s="352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94">
        <v>2011</v>
      </c>
      <c r="K37" s="399"/>
      <c r="L37" s="394">
        <v>2012</v>
      </c>
      <c r="M37" s="395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94">
        <v>2011</v>
      </c>
      <c r="K53" s="399"/>
      <c r="L53" s="394">
        <v>2012</v>
      </c>
      <c r="M53" s="395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62">
        <v>2008</v>
      </c>
      <c r="E69" s="359"/>
      <c r="F69" s="358">
        <v>2009</v>
      </c>
      <c r="G69" s="359"/>
      <c r="H69" s="358">
        <v>2010</v>
      </c>
      <c r="I69" s="359"/>
      <c r="J69" s="358">
        <v>2011</v>
      </c>
      <c r="K69" s="409"/>
      <c r="L69" s="394">
        <v>2012</v>
      </c>
      <c r="M69" s="395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62">
        <v>2008</v>
      </c>
      <c r="E85" s="373"/>
      <c r="F85" s="358">
        <v>2009</v>
      </c>
      <c r="G85" s="373"/>
      <c r="H85" s="358">
        <v>2010</v>
      </c>
      <c r="I85" s="373"/>
      <c r="J85" s="358">
        <v>2011</v>
      </c>
      <c r="K85" s="366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7:E27"/>
    <mergeCell ref="D26:E26"/>
    <mergeCell ref="D28:E28"/>
    <mergeCell ref="J37:K37"/>
    <mergeCell ref="L37:M37"/>
    <mergeCell ref="J53:K53"/>
    <mergeCell ref="L53:M53"/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00">
        <v>-10596.267006000002</v>
      </c>
      <c r="E24" s="401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70">
        <v>17431.741227999999</v>
      </c>
      <c r="E25" s="37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70">
        <v>26380.90625</v>
      </c>
      <c r="E26" s="372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70">
        <v>17482.687375000001</v>
      </c>
      <c r="E27" s="372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402">
        <v>31906.866649999996</v>
      </c>
      <c r="E28" s="403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51">
        <f>SUM(D6:E28)</f>
        <v>687190.41949699994</v>
      </c>
      <c r="E29" s="352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94">
        <v>2011</v>
      </c>
      <c r="K38" s="399"/>
      <c r="L38" s="394">
        <v>2012</v>
      </c>
      <c r="M38" s="395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94">
        <v>2011</v>
      </c>
      <c r="K54" s="399"/>
      <c r="L54" s="394">
        <v>2012</v>
      </c>
      <c r="M54" s="395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62">
        <v>2008</v>
      </c>
      <c r="E70" s="359"/>
      <c r="F70" s="358">
        <v>2009</v>
      </c>
      <c r="G70" s="359"/>
      <c r="H70" s="358">
        <v>2010</v>
      </c>
      <c r="I70" s="359"/>
      <c r="J70" s="358">
        <v>2011</v>
      </c>
      <c r="K70" s="409"/>
      <c r="L70" s="394">
        <v>2012</v>
      </c>
      <c r="M70" s="395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62">
        <v>2008</v>
      </c>
      <c r="E86" s="373"/>
      <c r="F86" s="358">
        <v>2009</v>
      </c>
      <c r="G86" s="373"/>
      <c r="H86" s="358">
        <v>2010</v>
      </c>
      <c r="I86" s="373"/>
      <c r="J86" s="358">
        <v>2011</v>
      </c>
      <c r="K86" s="366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86:E86"/>
    <mergeCell ref="F86:G86"/>
    <mergeCell ref="H86:I86"/>
    <mergeCell ref="J86:K86"/>
    <mergeCell ref="D27:E27"/>
    <mergeCell ref="J54:K54"/>
    <mergeCell ref="L54:M54"/>
    <mergeCell ref="D70:E70"/>
    <mergeCell ref="F70:G70"/>
    <mergeCell ref="H70:I70"/>
    <mergeCell ref="J70:K70"/>
    <mergeCell ref="L70:M70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00">
        <v>-10596.267006000002</v>
      </c>
      <c r="E24" s="401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70">
        <v>17431.741227999999</v>
      </c>
      <c r="E25" s="37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70">
        <v>26380.90625</v>
      </c>
      <c r="E26" s="372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70">
        <v>17482.687375000001</v>
      </c>
      <c r="E27" s="372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70">
        <v>31906.866649999996</v>
      </c>
      <c r="E28" s="372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402">
        <v>105378.147138</v>
      </c>
      <c r="E29" s="403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51">
        <f>SUM(D6:E29)</f>
        <v>792568.56663499994</v>
      </c>
      <c r="E30" s="352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94">
        <v>2011</v>
      </c>
      <c r="K39" s="399"/>
      <c r="L39" s="394">
        <v>2012</v>
      </c>
      <c r="M39" s="395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94">
        <v>2011</v>
      </c>
      <c r="K55" s="399"/>
      <c r="L55" s="394">
        <v>2012</v>
      </c>
      <c r="M55" s="395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62">
        <v>2008</v>
      </c>
      <c r="E71" s="359"/>
      <c r="F71" s="358">
        <v>2009</v>
      </c>
      <c r="G71" s="359"/>
      <c r="H71" s="358">
        <v>2010</v>
      </c>
      <c r="I71" s="359"/>
      <c r="J71" s="358">
        <v>2011</v>
      </c>
      <c r="K71" s="409"/>
      <c r="L71" s="394">
        <v>2012</v>
      </c>
      <c r="M71" s="395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62">
        <v>2008</v>
      </c>
      <c r="E87" s="373"/>
      <c r="F87" s="358">
        <v>2009</v>
      </c>
      <c r="G87" s="373"/>
      <c r="H87" s="358">
        <v>2010</v>
      </c>
      <c r="I87" s="373"/>
      <c r="J87" s="358">
        <v>2011</v>
      </c>
      <c r="K87" s="366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H71:I71"/>
    <mergeCell ref="J71:K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87:E87"/>
    <mergeCell ref="F87:G87"/>
    <mergeCell ref="H87:I87"/>
    <mergeCell ref="J87:K87"/>
    <mergeCell ref="D28:E28"/>
    <mergeCell ref="J55:K55"/>
    <mergeCell ref="D71:E71"/>
    <mergeCell ref="F71:G71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84">
        <v>78578</v>
      </c>
      <c r="E17" s="385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82">
        <v>14918.8945</v>
      </c>
      <c r="E18" s="383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84">
        <v>20918</v>
      </c>
      <c r="E22" s="385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70">
        <v>26380.90625</v>
      </c>
      <c r="E26" s="372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402">
        <v>19854.237499999999</v>
      </c>
      <c r="E30" s="403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51">
        <f>SUM(D6:E30)</f>
        <v>812422.80413499998</v>
      </c>
      <c r="E31" s="352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94">
        <v>2011</v>
      </c>
      <c r="K40" s="399"/>
      <c r="L40" s="394">
        <v>2012</v>
      </c>
      <c r="M40" s="395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94">
        <v>2011</v>
      </c>
      <c r="K56" s="399"/>
      <c r="L56" s="394">
        <v>2012</v>
      </c>
      <c r="M56" s="395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62">
        <v>2008</v>
      </c>
      <c r="E72" s="359"/>
      <c r="F72" s="358">
        <v>2009</v>
      </c>
      <c r="G72" s="359"/>
      <c r="H72" s="358">
        <v>2010</v>
      </c>
      <c r="I72" s="359"/>
      <c r="J72" s="358">
        <v>2011</v>
      </c>
      <c r="K72" s="409"/>
      <c r="L72" s="394">
        <v>2012</v>
      </c>
      <c r="M72" s="395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62">
        <v>2008</v>
      </c>
      <c r="E88" s="373"/>
      <c r="F88" s="358">
        <v>2009</v>
      </c>
      <c r="G88" s="373"/>
      <c r="H88" s="358">
        <v>2010</v>
      </c>
      <c r="I88" s="373"/>
      <c r="J88" s="358">
        <v>2011</v>
      </c>
      <c r="K88" s="410"/>
      <c r="L88" s="394">
        <v>2012</v>
      </c>
      <c r="M88" s="395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L88:M88"/>
    <mergeCell ref="D88:E88"/>
    <mergeCell ref="F88:G88"/>
    <mergeCell ref="H88:I88"/>
    <mergeCell ref="J88:K88"/>
    <mergeCell ref="H72:I72"/>
    <mergeCell ref="J72:K72"/>
    <mergeCell ref="L56:M56"/>
    <mergeCell ref="F72:G72"/>
    <mergeCell ref="D72:E72"/>
    <mergeCell ref="L72:M72"/>
    <mergeCell ref="J56:K5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402">
        <v>21248.955841000003</v>
      </c>
      <c r="E31" s="403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51">
        <f>SUM(D6:E31)</f>
        <v>833671.75997599994</v>
      </c>
      <c r="E32" s="352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94">
        <v>2011</v>
      </c>
      <c r="K41" s="399"/>
      <c r="L41" s="394">
        <v>2012</v>
      </c>
      <c r="M41" s="395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94">
        <v>2011</v>
      </c>
      <c r="K57" s="399"/>
      <c r="L57" s="394">
        <v>2012</v>
      </c>
      <c r="M57" s="395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62">
        <v>2008</v>
      </c>
      <c r="E73" s="359"/>
      <c r="F73" s="358">
        <v>2009</v>
      </c>
      <c r="G73" s="359"/>
      <c r="H73" s="358">
        <v>2010</v>
      </c>
      <c r="I73" s="359"/>
      <c r="J73" s="358">
        <v>2011</v>
      </c>
      <c r="K73" s="409"/>
      <c r="L73" s="394">
        <v>2012</v>
      </c>
      <c r="M73" s="395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62">
        <v>2008</v>
      </c>
      <c r="E89" s="373"/>
      <c r="F89" s="358">
        <v>2009</v>
      </c>
      <c r="G89" s="373"/>
      <c r="H89" s="358">
        <v>2010</v>
      </c>
      <c r="I89" s="373"/>
      <c r="J89" s="358">
        <v>2011</v>
      </c>
      <c r="K89" s="410"/>
      <c r="L89" s="394">
        <v>2012</v>
      </c>
      <c r="M89" s="395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97">
        <v>38975.138680999997</v>
      </c>
      <c r="E32" s="398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51">
        <f>SUM(D6:E32)</f>
        <v>872646.89865699993</v>
      </c>
      <c r="E33" s="352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94">
        <v>2011</v>
      </c>
      <c r="K42" s="399"/>
      <c r="L42" s="394">
        <v>2012</v>
      </c>
      <c r="M42" s="395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94">
        <v>2011</v>
      </c>
      <c r="K58" s="399"/>
      <c r="L58" s="394">
        <v>2012</v>
      </c>
      <c r="M58" s="395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62">
        <v>2008</v>
      </c>
      <c r="E74" s="359"/>
      <c r="F74" s="358">
        <v>2009</v>
      </c>
      <c r="G74" s="359"/>
      <c r="H74" s="358">
        <v>2010</v>
      </c>
      <c r="I74" s="359"/>
      <c r="J74" s="358">
        <v>2011</v>
      </c>
      <c r="K74" s="409"/>
      <c r="L74" s="394">
        <v>2012</v>
      </c>
      <c r="M74" s="395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62">
        <v>2008</v>
      </c>
      <c r="E90" s="373"/>
      <c r="F90" s="358">
        <v>2009</v>
      </c>
      <c r="G90" s="373"/>
      <c r="H90" s="358">
        <v>2010</v>
      </c>
      <c r="I90" s="373"/>
      <c r="J90" s="358">
        <v>2011</v>
      </c>
      <c r="K90" s="410"/>
      <c r="L90" s="394">
        <v>2012</v>
      </c>
      <c r="M90" s="395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J42:K42"/>
    <mergeCell ref="L42:M42"/>
    <mergeCell ref="J58:K58"/>
    <mergeCell ref="L58:M58"/>
    <mergeCell ref="D32:E32"/>
    <mergeCell ref="D74:E74"/>
    <mergeCell ref="F74:G74"/>
    <mergeCell ref="H74:I74"/>
    <mergeCell ref="J74:K74"/>
    <mergeCell ref="L74:M74"/>
    <mergeCell ref="D90:E90"/>
    <mergeCell ref="F90:G90"/>
    <mergeCell ref="H90:I90"/>
    <mergeCell ref="J90:K90"/>
    <mergeCell ref="L90:M9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51">
        <f>SUM(D6:E33)</f>
        <v>891170.46535099996</v>
      </c>
      <c r="E34" s="352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94">
        <v>2011</v>
      </c>
      <c r="K43" s="399"/>
      <c r="L43" s="394">
        <v>2012</v>
      </c>
      <c r="M43" s="399"/>
      <c r="N43" s="394">
        <v>2013</v>
      </c>
      <c r="O43" s="395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94">
        <v>2011</v>
      </c>
      <c r="K59" s="399"/>
      <c r="L59" s="394">
        <v>2012</v>
      </c>
      <c r="M59" s="395"/>
      <c r="N59" s="413"/>
      <c r="O59" s="414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62">
        <v>2008</v>
      </c>
      <c r="E75" s="359"/>
      <c r="F75" s="358">
        <v>2009</v>
      </c>
      <c r="G75" s="359"/>
      <c r="H75" s="358">
        <v>2010</v>
      </c>
      <c r="I75" s="359"/>
      <c r="J75" s="358">
        <v>2011</v>
      </c>
      <c r="K75" s="409"/>
      <c r="L75" s="394">
        <v>2012</v>
      </c>
      <c r="M75" s="395"/>
      <c r="N75" s="413"/>
      <c r="O75" s="414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62">
        <v>2008</v>
      </c>
      <c r="E91" s="373"/>
      <c r="F91" s="358">
        <v>2009</v>
      </c>
      <c r="G91" s="373"/>
      <c r="H91" s="358">
        <v>2010</v>
      </c>
      <c r="I91" s="373"/>
      <c r="J91" s="358">
        <v>2011</v>
      </c>
      <c r="K91" s="410"/>
      <c r="L91" s="394">
        <v>2012</v>
      </c>
      <c r="M91" s="395"/>
      <c r="N91" s="413"/>
      <c r="O91" s="414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91:E91"/>
    <mergeCell ref="F91:G91"/>
    <mergeCell ref="H91:I91"/>
    <mergeCell ref="J91:K91"/>
    <mergeCell ref="L91:M91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53">
        <v>3602</v>
      </c>
      <c r="E6" s="354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55">
        <v>3310</v>
      </c>
      <c r="E7" s="348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47">
        <v>4990.875</v>
      </c>
      <c r="E8" s="348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47">
        <v>8686</v>
      </c>
      <c r="E9" s="348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47">
        <v>10020</v>
      </c>
      <c r="E10" s="348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47">
        <v>169533</v>
      </c>
      <c r="E11" s="348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47">
        <v>82821</v>
      </c>
      <c r="E12" s="348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61">
        <v>43015</v>
      </c>
      <c r="E14" s="348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61">
        <v>6992</v>
      </c>
      <c r="E15" s="348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56">
        <v>20977</v>
      </c>
      <c r="E16" s="357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51">
        <f>SUM(D6:E16)</f>
        <v>361853.875</v>
      </c>
      <c r="E17" s="352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62">
        <v>2008</v>
      </c>
      <c r="E58" s="359"/>
      <c r="F58" s="358">
        <v>2009</v>
      </c>
      <c r="G58" s="359"/>
      <c r="H58" s="358">
        <v>2010</v>
      </c>
      <c r="I58" s="359"/>
      <c r="J58" s="358">
        <v>2011</v>
      </c>
      <c r="K58" s="360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6:E6"/>
    <mergeCell ref="D7:E7"/>
    <mergeCell ref="D8:E8"/>
    <mergeCell ref="D9:E9"/>
    <mergeCell ref="D10:E10"/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415">
        <v>88782</v>
      </c>
      <c r="E34" s="416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51">
        <f>SUM(D6:E34)</f>
        <v>979952.46535099996</v>
      </c>
      <c r="E35" s="352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94">
        <v>2011</v>
      </c>
      <c r="K44" s="399"/>
      <c r="L44" s="394">
        <v>2012</v>
      </c>
      <c r="M44" s="399"/>
      <c r="N44" s="394">
        <v>2013</v>
      </c>
      <c r="O44" s="395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94">
        <v>2011</v>
      </c>
      <c r="K60" s="399"/>
      <c r="L60" s="394">
        <v>2012</v>
      </c>
      <c r="M60" s="395"/>
      <c r="N60" s="413"/>
      <c r="O60" s="414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62">
        <v>2008</v>
      </c>
      <c r="E76" s="359"/>
      <c r="F76" s="358">
        <v>2009</v>
      </c>
      <c r="G76" s="359"/>
      <c r="H76" s="358">
        <v>2010</v>
      </c>
      <c r="I76" s="359"/>
      <c r="J76" s="358">
        <v>2011</v>
      </c>
      <c r="K76" s="409"/>
      <c r="L76" s="394">
        <v>2012</v>
      </c>
      <c r="M76" s="395"/>
      <c r="N76" s="413"/>
      <c r="O76" s="414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62">
        <v>2008</v>
      </c>
      <c r="E92" s="373"/>
      <c r="F92" s="358">
        <v>2009</v>
      </c>
      <c r="G92" s="373"/>
      <c r="H92" s="358">
        <v>2010</v>
      </c>
      <c r="I92" s="373"/>
      <c r="J92" s="358">
        <v>2011</v>
      </c>
      <c r="K92" s="410"/>
      <c r="L92" s="394">
        <v>2012</v>
      </c>
      <c r="M92" s="395"/>
      <c r="N92" s="413"/>
      <c r="O92" s="414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  <mergeCell ref="D35:E35"/>
    <mergeCell ref="J44:K44"/>
    <mergeCell ref="L44:M44"/>
    <mergeCell ref="N44:O44"/>
    <mergeCell ref="J60:K60"/>
    <mergeCell ref="L60:M60"/>
    <mergeCell ref="N60:O60"/>
    <mergeCell ref="D30:E30"/>
    <mergeCell ref="D31:E31"/>
    <mergeCell ref="D32:E32"/>
    <mergeCell ref="D33:E33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402">
        <v>40815</v>
      </c>
      <c r="E35" s="403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51">
        <f>SUM(D6:E35)</f>
        <v>1020767.465351</v>
      </c>
      <c r="E36" s="352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94">
        <v>2011</v>
      </c>
      <c r="K45" s="399"/>
      <c r="L45" s="394">
        <v>2012</v>
      </c>
      <c r="M45" s="399"/>
      <c r="N45" s="394">
        <v>2013</v>
      </c>
      <c r="O45" s="395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94">
        <v>2011</v>
      </c>
      <c r="K61" s="399"/>
      <c r="L61" s="394">
        <v>2012</v>
      </c>
      <c r="M61" s="395"/>
      <c r="N61" s="413"/>
      <c r="O61" s="414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62">
        <v>2008</v>
      </c>
      <c r="E77" s="359"/>
      <c r="F77" s="358">
        <v>2009</v>
      </c>
      <c r="G77" s="359"/>
      <c r="H77" s="358">
        <v>2010</v>
      </c>
      <c r="I77" s="359"/>
      <c r="J77" s="358">
        <v>2011</v>
      </c>
      <c r="K77" s="409"/>
      <c r="L77" s="394">
        <v>2012</v>
      </c>
      <c r="M77" s="395"/>
      <c r="N77" s="413"/>
      <c r="O77" s="414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62">
        <v>2008</v>
      </c>
      <c r="E93" s="373"/>
      <c r="F93" s="358">
        <v>2009</v>
      </c>
      <c r="G93" s="373"/>
      <c r="H93" s="358">
        <v>2010</v>
      </c>
      <c r="I93" s="373"/>
      <c r="J93" s="358">
        <v>2011</v>
      </c>
      <c r="K93" s="410"/>
      <c r="L93" s="394">
        <v>2012</v>
      </c>
      <c r="M93" s="395"/>
      <c r="N93" s="413"/>
      <c r="O93" s="414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93:E93"/>
    <mergeCell ref="F93:G93"/>
    <mergeCell ref="H93:I93"/>
    <mergeCell ref="J93:K93"/>
    <mergeCell ref="L93:M93"/>
    <mergeCell ref="N93:O93"/>
    <mergeCell ref="N45:O45"/>
    <mergeCell ref="J61:K61"/>
    <mergeCell ref="L61:M61"/>
    <mergeCell ref="N61:O61"/>
    <mergeCell ref="N77:O77"/>
    <mergeCell ref="L45:M45"/>
    <mergeCell ref="D77:E77"/>
    <mergeCell ref="F77:G77"/>
    <mergeCell ref="H77:I77"/>
    <mergeCell ref="J77:K77"/>
    <mergeCell ref="L77:M77"/>
    <mergeCell ref="D30:E30"/>
    <mergeCell ref="D31:E31"/>
    <mergeCell ref="D32:E32"/>
    <mergeCell ref="D36:E36"/>
    <mergeCell ref="J45:K45"/>
    <mergeCell ref="D33:E33"/>
    <mergeCell ref="D35:E35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70">
        <v>40815</v>
      </c>
      <c r="E35" s="372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402">
        <v>22794.838349999998</v>
      </c>
      <c r="E36" s="403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51">
        <f>SUM(D6:E36)</f>
        <v>1043562.3037009999</v>
      </c>
      <c r="E37" s="352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94">
        <v>2011</v>
      </c>
      <c r="K46" s="399"/>
      <c r="L46" s="394">
        <v>2012</v>
      </c>
      <c r="M46" s="399"/>
      <c r="N46" s="394">
        <v>2013</v>
      </c>
      <c r="O46" s="395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94">
        <v>2011</v>
      </c>
      <c r="K62" s="399"/>
      <c r="L62" s="394">
        <v>2012</v>
      </c>
      <c r="M62" s="399"/>
      <c r="N62" s="394">
        <v>2013</v>
      </c>
      <c r="O62" s="395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62">
        <v>2008</v>
      </c>
      <c r="E78" s="359"/>
      <c r="F78" s="358">
        <v>2009</v>
      </c>
      <c r="G78" s="359"/>
      <c r="H78" s="358">
        <v>2010</v>
      </c>
      <c r="I78" s="359"/>
      <c r="J78" s="358">
        <v>2011</v>
      </c>
      <c r="K78" s="409"/>
      <c r="L78" s="394">
        <v>2012</v>
      </c>
      <c r="M78" s="395"/>
      <c r="N78" s="413"/>
      <c r="O78" s="414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62">
        <v>2008</v>
      </c>
      <c r="E94" s="373"/>
      <c r="F94" s="358">
        <v>2009</v>
      </c>
      <c r="G94" s="373"/>
      <c r="H94" s="358">
        <v>2010</v>
      </c>
      <c r="I94" s="373"/>
      <c r="J94" s="358">
        <v>2011</v>
      </c>
      <c r="K94" s="410"/>
      <c r="L94" s="394">
        <v>2012</v>
      </c>
      <c r="M94" s="395"/>
      <c r="N94" s="413"/>
      <c r="O94" s="414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5:E35"/>
    <mergeCell ref="D37:E37"/>
    <mergeCell ref="J46:K46"/>
    <mergeCell ref="L46:M46"/>
    <mergeCell ref="N46:O46"/>
    <mergeCell ref="J62:K62"/>
    <mergeCell ref="L62:M62"/>
    <mergeCell ref="N62:O62"/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70">
        <v>40815</v>
      </c>
      <c r="E35" s="37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11">
        <v>22794.838349999998</v>
      </c>
      <c r="E36" s="412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402">
        <v>23499.218844000003</v>
      </c>
      <c r="E37" s="403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51">
        <f>SUM(D6:E37)</f>
        <v>1067061.5225449998</v>
      </c>
      <c r="E38" s="352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94">
        <v>2011</v>
      </c>
      <c r="K47" s="399"/>
      <c r="L47" s="394">
        <v>2012</v>
      </c>
      <c r="M47" s="399"/>
      <c r="N47" s="394">
        <v>2013</v>
      </c>
      <c r="O47" s="395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94">
        <v>2011</v>
      </c>
      <c r="K63" s="399"/>
      <c r="L63" s="394">
        <v>2012</v>
      </c>
      <c r="M63" s="399"/>
      <c r="N63" s="394">
        <v>2013</v>
      </c>
      <c r="O63" s="395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62">
        <v>2008</v>
      </c>
      <c r="E79" s="359"/>
      <c r="F79" s="358">
        <v>2009</v>
      </c>
      <c r="G79" s="359"/>
      <c r="H79" s="358">
        <v>2010</v>
      </c>
      <c r="I79" s="359"/>
      <c r="J79" s="358">
        <v>2011</v>
      </c>
      <c r="K79" s="409"/>
      <c r="L79" s="394">
        <v>2012</v>
      </c>
      <c r="M79" s="395"/>
      <c r="N79" s="413"/>
      <c r="O79" s="414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62">
        <v>2008</v>
      </c>
      <c r="E95" s="373"/>
      <c r="F95" s="358">
        <v>2009</v>
      </c>
      <c r="G95" s="373"/>
      <c r="H95" s="358">
        <v>2010</v>
      </c>
      <c r="I95" s="373"/>
      <c r="J95" s="358">
        <v>2011</v>
      </c>
      <c r="K95" s="410"/>
      <c r="L95" s="394">
        <v>2012</v>
      </c>
      <c r="M95" s="395"/>
      <c r="N95" s="413"/>
      <c r="O95" s="414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N47:O47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70">
        <v>40815</v>
      </c>
      <c r="E35" s="37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11">
        <v>22794.838349999998</v>
      </c>
      <c r="E36" s="412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70">
        <v>23499.218844000003</v>
      </c>
      <c r="E37" s="372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402">
        <v>59730</v>
      </c>
      <c r="E38" s="403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51">
        <f>SUM(D6:E38)</f>
        <v>1126791.5225449998</v>
      </c>
      <c r="E39" s="352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94">
        <v>2011</v>
      </c>
      <c r="K48" s="399"/>
      <c r="L48" s="394">
        <v>2012</v>
      </c>
      <c r="M48" s="399"/>
      <c r="N48" s="394">
        <v>2013</v>
      </c>
      <c r="O48" s="395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94">
        <v>2011</v>
      </c>
      <c r="K64" s="399"/>
      <c r="L64" s="394">
        <v>2012</v>
      </c>
      <c r="M64" s="399"/>
      <c r="N64" s="394">
        <v>2013</v>
      </c>
      <c r="O64" s="395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62">
        <v>2008</v>
      </c>
      <c r="E80" s="359"/>
      <c r="F80" s="358">
        <v>2009</v>
      </c>
      <c r="G80" s="359"/>
      <c r="H80" s="358">
        <v>2010</v>
      </c>
      <c r="I80" s="359"/>
      <c r="J80" s="358">
        <v>2011</v>
      </c>
      <c r="K80" s="409"/>
      <c r="L80" s="394">
        <v>2012</v>
      </c>
      <c r="M80" s="395"/>
      <c r="N80" s="413"/>
      <c r="O80" s="414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62">
        <v>2008</v>
      </c>
      <c r="E96" s="373"/>
      <c r="F96" s="358">
        <v>2009</v>
      </c>
      <c r="G96" s="373"/>
      <c r="H96" s="358">
        <v>2010</v>
      </c>
      <c r="I96" s="373"/>
      <c r="J96" s="358">
        <v>2011</v>
      </c>
      <c r="K96" s="410"/>
      <c r="L96" s="394">
        <v>2012</v>
      </c>
      <c r="M96" s="395"/>
      <c r="N96" s="413"/>
      <c r="O96" s="414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70">
        <v>40815</v>
      </c>
      <c r="E35" s="37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11">
        <v>22794.838349999998</v>
      </c>
      <c r="E36" s="412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70">
        <v>23499.218844000003</v>
      </c>
      <c r="E37" s="372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70">
        <v>59730</v>
      </c>
      <c r="E38" s="372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402">
        <v>17070.221545</v>
      </c>
      <c r="E39" s="403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17">
        <f>SUM(D6:E39)</f>
        <v>1143861.7440899999</v>
      </c>
      <c r="E40" s="418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94">
        <v>2011</v>
      </c>
      <c r="K49" s="399"/>
      <c r="L49" s="394">
        <v>2012</v>
      </c>
      <c r="M49" s="399"/>
      <c r="N49" s="394">
        <v>2013</v>
      </c>
      <c r="O49" s="395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94">
        <v>2011</v>
      </c>
      <c r="K65" s="399"/>
      <c r="L65" s="394">
        <v>2012</v>
      </c>
      <c r="M65" s="399"/>
      <c r="N65" s="394">
        <v>2013</v>
      </c>
      <c r="O65" s="395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62">
        <v>2008</v>
      </c>
      <c r="E81" s="359"/>
      <c r="F81" s="358">
        <v>2009</v>
      </c>
      <c r="G81" s="359"/>
      <c r="H81" s="358">
        <v>2010</v>
      </c>
      <c r="I81" s="359"/>
      <c r="J81" s="358">
        <v>2011</v>
      </c>
      <c r="K81" s="409"/>
      <c r="L81" s="394">
        <v>2012</v>
      </c>
      <c r="M81" s="395"/>
      <c r="N81" s="413"/>
      <c r="O81" s="414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62">
        <v>2008</v>
      </c>
      <c r="E97" s="373"/>
      <c r="F97" s="358">
        <v>2009</v>
      </c>
      <c r="G97" s="373"/>
      <c r="H97" s="358">
        <v>2010</v>
      </c>
      <c r="I97" s="373"/>
      <c r="J97" s="358">
        <v>2011</v>
      </c>
      <c r="K97" s="410"/>
      <c r="L97" s="394">
        <v>2012</v>
      </c>
      <c r="M97" s="395"/>
      <c r="N97" s="413"/>
      <c r="O97" s="414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97:E97"/>
    <mergeCell ref="F97:G97"/>
    <mergeCell ref="H97:I97"/>
    <mergeCell ref="J97:K97"/>
    <mergeCell ref="L97:M97"/>
    <mergeCell ref="N97:O97"/>
    <mergeCell ref="N49:O49"/>
    <mergeCell ref="J65:K65"/>
    <mergeCell ref="L65:M65"/>
    <mergeCell ref="N65:O65"/>
    <mergeCell ref="N81:O81"/>
    <mergeCell ref="D81:E81"/>
    <mergeCell ref="F81:G81"/>
    <mergeCell ref="H81:I81"/>
    <mergeCell ref="J81:K81"/>
    <mergeCell ref="L81:M81"/>
    <mergeCell ref="D36:E36"/>
    <mergeCell ref="D37:E37"/>
    <mergeCell ref="D38:E38"/>
    <mergeCell ref="J49:K49"/>
    <mergeCell ref="L49:M49"/>
    <mergeCell ref="D39:E39"/>
    <mergeCell ref="D40:E40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70">
        <v>40815</v>
      </c>
      <c r="E35" s="372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11">
        <v>22794.838349999998</v>
      </c>
      <c r="E36" s="412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70">
        <v>23499.218844000003</v>
      </c>
      <c r="E37" s="372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70">
        <v>59730</v>
      </c>
      <c r="E38" s="372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70">
        <v>17070.221545</v>
      </c>
      <c r="E39" s="372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402">
        <v>11256.046354</v>
      </c>
      <c r="E40" s="403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17">
        <f>SUM(D6:E40)</f>
        <v>1155117.7904439999</v>
      </c>
      <c r="E41" s="418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94">
        <v>2011</v>
      </c>
      <c r="K50" s="399"/>
      <c r="L50" s="394">
        <v>2012</v>
      </c>
      <c r="M50" s="399"/>
      <c r="N50" s="394">
        <v>2013</v>
      </c>
      <c r="O50" s="395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94">
        <v>2011</v>
      </c>
      <c r="K66" s="399"/>
      <c r="L66" s="394">
        <v>2012</v>
      </c>
      <c r="M66" s="399"/>
      <c r="N66" s="394">
        <v>2013</v>
      </c>
      <c r="O66" s="395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62">
        <v>2008</v>
      </c>
      <c r="E82" s="359"/>
      <c r="F82" s="358">
        <v>2009</v>
      </c>
      <c r="G82" s="359"/>
      <c r="H82" s="358">
        <v>2010</v>
      </c>
      <c r="I82" s="359"/>
      <c r="J82" s="358">
        <v>2011</v>
      </c>
      <c r="K82" s="409"/>
      <c r="L82" s="394">
        <v>2012</v>
      </c>
      <c r="M82" s="395"/>
      <c r="N82" s="413"/>
      <c r="O82" s="414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62">
        <v>2008</v>
      </c>
      <c r="E98" s="373"/>
      <c r="F98" s="358">
        <v>2009</v>
      </c>
      <c r="G98" s="373"/>
      <c r="H98" s="358">
        <v>2010</v>
      </c>
      <c r="I98" s="373"/>
      <c r="J98" s="358">
        <v>2011</v>
      </c>
      <c r="K98" s="410"/>
      <c r="L98" s="394">
        <v>2012</v>
      </c>
      <c r="M98" s="395"/>
      <c r="N98" s="413"/>
      <c r="O98" s="414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J50:K50"/>
    <mergeCell ref="L50:M50"/>
    <mergeCell ref="D40:E40"/>
    <mergeCell ref="D41:E41"/>
    <mergeCell ref="N50:O50"/>
    <mergeCell ref="J66:K66"/>
    <mergeCell ref="L66:M66"/>
    <mergeCell ref="N66:O66"/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70">
        <v>40815</v>
      </c>
      <c r="E35" s="372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11">
        <v>22794.838349999998</v>
      </c>
      <c r="E36" s="412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70">
        <v>23499.218844000003</v>
      </c>
      <c r="E37" s="372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70">
        <v>59730</v>
      </c>
      <c r="E38" s="372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70">
        <v>17070.221545</v>
      </c>
      <c r="E39" s="372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70">
        <v>11256.046354</v>
      </c>
      <c r="E40" s="372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19">
        <f>SUM(D6:E41)</f>
        <v>1237726.7904439999</v>
      </c>
      <c r="E42" s="420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94">
        <v>2011</v>
      </c>
      <c r="K51" s="399"/>
      <c r="L51" s="394">
        <v>2012</v>
      </c>
      <c r="M51" s="399"/>
      <c r="N51" s="394">
        <v>2013</v>
      </c>
      <c r="O51" s="395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94">
        <v>2011</v>
      </c>
      <c r="K67" s="399"/>
      <c r="L67" s="394">
        <v>2012</v>
      </c>
      <c r="M67" s="399"/>
      <c r="N67" s="394">
        <v>2013</v>
      </c>
      <c r="O67" s="395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62">
        <v>2008</v>
      </c>
      <c r="E83" s="359"/>
      <c r="F83" s="358">
        <v>2009</v>
      </c>
      <c r="G83" s="359"/>
      <c r="H83" s="358">
        <v>2010</v>
      </c>
      <c r="I83" s="359"/>
      <c r="J83" s="358">
        <v>2011</v>
      </c>
      <c r="K83" s="409"/>
      <c r="L83" s="394">
        <v>2012</v>
      </c>
      <c r="M83" s="399"/>
      <c r="N83" s="394">
        <v>2013</v>
      </c>
      <c r="O83" s="395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62">
        <v>2008</v>
      </c>
      <c r="E99" s="373"/>
      <c r="F99" s="358">
        <v>2009</v>
      </c>
      <c r="G99" s="373"/>
      <c r="H99" s="358">
        <v>2010</v>
      </c>
      <c r="I99" s="373"/>
      <c r="J99" s="358">
        <v>2011</v>
      </c>
      <c r="K99" s="410"/>
      <c r="L99" s="394">
        <v>2012</v>
      </c>
      <c r="M99" s="395"/>
      <c r="N99" s="414"/>
      <c r="O99" s="414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J51:K51"/>
    <mergeCell ref="L51:M51"/>
    <mergeCell ref="N51:O51"/>
    <mergeCell ref="J67:K67"/>
    <mergeCell ref="L67:M67"/>
    <mergeCell ref="N67:O67"/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70">
        <v>40815</v>
      </c>
      <c r="E35" s="372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11">
        <v>22794.838349999998</v>
      </c>
      <c r="E36" s="412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70">
        <v>23499.218844000003</v>
      </c>
      <c r="E37" s="37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70">
        <v>59730</v>
      </c>
      <c r="E38" s="37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70">
        <v>17070.221545</v>
      </c>
      <c r="E39" s="37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70">
        <v>11256.046354</v>
      </c>
      <c r="E40" s="37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70">
        <v>82609</v>
      </c>
      <c r="E41" s="372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402">
        <v>12235</v>
      </c>
      <c r="E42" s="403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19">
        <f>SUM(D6:E42)</f>
        <v>1249961.7904439999</v>
      </c>
      <c r="E43" s="420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94">
        <v>2011</v>
      </c>
      <c r="K52" s="399"/>
      <c r="L52" s="394">
        <v>2012</v>
      </c>
      <c r="M52" s="399"/>
      <c r="N52" s="394">
        <v>2013</v>
      </c>
      <c r="O52" s="395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94">
        <v>2011</v>
      </c>
      <c r="K68" s="399"/>
      <c r="L68" s="394">
        <v>2012</v>
      </c>
      <c r="M68" s="399"/>
      <c r="N68" s="394">
        <v>2013</v>
      </c>
      <c r="O68" s="395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62">
        <v>2008</v>
      </c>
      <c r="E84" s="359"/>
      <c r="F84" s="358">
        <v>2009</v>
      </c>
      <c r="G84" s="359"/>
      <c r="H84" s="358">
        <v>2010</v>
      </c>
      <c r="I84" s="359"/>
      <c r="J84" s="358">
        <v>2011</v>
      </c>
      <c r="K84" s="409"/>
      <c r="L84" s="394">
        <v>2012</v>
      </c>
      <c r="M84" s="399"/>
      <c r="N84" s="394">
        <v>2013</v>
      </c>
      <c r="O84" s="395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62">
        <v>2008</v>
      </c>
      <c r="E100" s="373"/>
      <c r="F100" s="358">
        <v>2009</v>
      </c>
      <c r="G100" s="373"/>
      <c r="H100" s="358">
        <v>2010</v>
      </c>
      <c r="I100" s="373"/>
      <c r="J100" s="358">
        <v>2011</v>
      </c>
      <c r="K100" s="410"/>
      <c r="L100" s="394">
        <v>2012</v>
      </c>
      <c r="M100" s="395"/>
      <c r="N100" s="394">
        <v>2013</v>
      </c>
      <c r="O100" s="395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  <mergeCell ref="J52:K52"/>
    <mergeCell ref="L52:M52"/>
    <mergeCell ref="N52:O52"/>
    <mergeCell ref="J68:K68"/>
    <mergeCell ref="L68:M68"/>
    <mergeCell ref="N68:O6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90">
        <v>3310</v>
      </c>
      <c r="E7" s="39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84">
        <v>78578</v>
      </c>
      <c r="E17" s="38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82">
        <v>14918.8945</v>
      </c>
      <c r="E18" s="3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92">
        <v>51937.764000000003</v>
      </c>
      <c r="E19" s="393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84">
        <v>23633.109750000003</v>
      </c>
      <c r="E20" s="38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84">
        <v>33235.215000000004</v>
      </c>
      <c r="E21" s="38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84">
        <v>20918</v>
      </c>
      <c r="E22" s="38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84">
        <v>19509.626749999999</v>
      </c>
      <c r="E23" s="38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70">
        <v>17482.687375000001</v>
      </c>
      <c r="E27" s="37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70">
        <v>18523.566694000001</v>
      </c>
      <c r="E33" s="37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70">
        <v>88782</v>
      </c>
      <c r="E34" s="37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70">
        <v>40815</v>
      </c>
      <c r="E35" s="372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11">
        <v>22794.838349999998</v>
      </c>
      <c r="E36" s="412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70">
        <v>23499.218844000003</v>
      </c>
      <c r="E37" s="37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70">
        <v>59730</v>
      </c>
      <c r="E38" s="37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70">
        <v>17070.221545</v>
      </c>
      <c r="E39" s="37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70">
        <v>11256.046354</v>
      </c>
      <c r="E40" s="37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70">
        <v>82609</v>
      </c>
      <c r="E41" s="372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415">
        <v>12235</v>
      </c>
      <c r="E42" s="416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402">
        <v>84053</v>
      </c>
      <c r="E43" s="403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19">
        <f>SUM(D6:E43)</f>
        <v>1334014.7904439999</v>
      </c>
      <c r="E44" s="420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94">
        <v>2011</v>
      </c>
      <c r="K53" s="399"/>
      <c r="L53" s="394">
        <v>2012</v>
      </c>
      <c r="M53" s="399"/>
      <c r="N53" s="394">
        <v>2013</v>
      </c>
      <c r="O53" s="395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94">
        <v>2011</v>
      </c>
      <c r="K69" s="399"/>
      <c r="L69" s="394">
        <v>2012</v>
      </c>
      <c r="M69" s="399"/>
      <c r="N69" s="394">
        <v>2013</v>
      </c>
      <c r="O69" s="395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62">
        <v>2008</v>
      </c>
      <c r="E85" s="359"/>
      <c r="F85" s="358">
        <v>2009</v>
      </c>
      <c r="G85" s="359"/>
      <c r="H85" s="358">
        <v>2010</v>
      </c>
      <c r="I85" s="359"/>
      <c r="J85" s="358">
        <v>2011</v>
      </c>
      <c r="K85" s="409"/>
      <c r="L85" s="394">
        <v>2012</v>
      </c>
      <c r="M85" s="399"/>
      <c r="N85" s="394">
        <v>2013</v>
      </c>
      <c r="O85" s="395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62">
        <v>2008</v>
      </c>
      <c r="E101" s="373"/>
      <c r="F101" s="358">
        <v>2009</v>
      </c>
      <c r="G101" s="373"/>
      <c r="H101" s="358">
        <v>2010</v>
      </c>
      <c r="I101" s="373"/>
      <c r="J101" s="358">
        <v>2011</v>
      </c>
      <c r="K101" s="410"/>
      <c r="L101" s="394">
        <v>2012</v>
      </c>
      <c r="M101" s="395"/>
      <c r="N101" s="394">
        <v>2013</v>
      </c>
      <c r="O101" s="395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53">
        <v>3602</v>
      </c>
      <c r="E6" s="354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55">
        <v>3310</v>
      </c>
      <c r="E7" s="348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47">
        <v>4990.875</v>
      </c>
      <c r="E8" s="348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47">
        <v>8686</v>
      </c>
      <c r="E9" s="348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47">
        <v>10020</v>
      </c>
      <c r="E10" s="348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47">
        <v>169533</v>
      </c>
      <c r="E11" s="348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47">
        <v>82821</v>
      </c>
      <c r="E12" s="348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49">
        <v>7907</v>
      </c>
      <c r="E13" s="350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61">
        <v>43015</v>
      </c>
      <c r="E14" s="348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61">
        <v>6992</v>
      </c>
      <c r="E15" s="348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64">
        <v>20977</v>
      </c>
      <c r="E16" s="365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56">
        <v>78578</v>
      </c>
      <c r="E17" s="363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51">
        <f>SUM(D6:E17)</f>
        <v>440431.875</v>
      </c>
      <c r="E18" s="352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62">
        <v>2008</v>
      </c>
      <c r="E59" s="359"/>
      <c r="F59" s="358">
        <v>2009</v>
      </c>
      <c r="G59" s="359"/>
      <c r="H59" s="358">
        <v>2010</v>
      </c>
      <c r="I59" s="359"/>
      <c r="J59" s="358">
        <v>2011</v>
      </c>
      <c r="K59" s="360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16:E1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D59:E59"/>
    <mergeCell ref="F59:G59"/>
    <mergeCell ref="H59:I59"/>
    <mergeCell ref="J59:K59"/>
    <mergeCell ref="D17:E17"/>
    <mergeCell ref="D18:E18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81">
        <v>3310</v>
      </c>
      <c r="E7" s="427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74">
        <v>4990.875</v>
      </c>
      <c r="E8" s="428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74">
        <v>8686</v>
      </c>
      <c r="E9" s="428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74">
        <v>10020</v>
      </c>
      <c r="E10" s="428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74">
        <v>169533</v>
      </c>
      <c r="E11" s="428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74">
        <v>82821</v>
      </c>
      <c r="E12" s="428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25">
        <v>7907</v>
      </c>
      <c r="E13" s="426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78">
        <v>43015</v>
      </c>
      <c r="E14" s="371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78">
        <v>6992</v>
      </c>
      <c r="E15" s="371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70">
        <v>20977</v>
      </c>
      <c r="E16" s="372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70">
        <v>78578</v>
      </c>
      <c r="E17" s="372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25">
        <v>14918.8945</v>
      </c>
      <c r="E18" s="426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411">
        <v>51937.764000000003</v>
      </c>
      <c r="E19" s="412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70">
        <v>23633.109750000003</v>
      </c>
      <c r="E20" s="372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70">
        <v>33235.215000000004</v>
      </c>
      <c r="E21" s="372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70">
        <v>20918</v>
      </c>
      <c r="E22" s="372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70">
        <v>19509.626749999999</v>
      </c>
      <c r="E23" s="372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00">
        <v>-10596.267006000002</v>
      </c>
      <c r="E24" s="401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70">
        <v>17431.741227999999</v>
      </c>
      <c r="E25" s="372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70">
        <v>26380.90625</v>
      </c>
      <c r="E26" s="372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70">
        <v>17482.687375000001</v>
      </c>
      <c r="E27" s="372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70">
        <v>31906.866649999996</v>
      </c>
      <c r="E28" s="372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04">
        <v>105378.147138</v>
      </c>
      <c r="E29" s="404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11">
        <v>19854.237499999999</v>
      </c>
      <c r="E30" s="412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70">
        <v>21248.955841000003</v>
      </c>
      <c r="E31" s="372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70">
        <v>38975.138680999997</v>
      </c>
      <c r="E32" s="372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70">
        <v>18523.566694000001</v>
      </c>
      <c r="E33" s="372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70">
        <v>88782</v>
      </c>
      <c r="E34" s="372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70">
        <v>40815</v>
      </c>
      <c r="E35" s="372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411">
        <v>22794.838349999998</v>
      </c>
      <c r="E36" s="412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70">
        <v>23499.218844000003</v>
      </c>
      <c r="E37" s="372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70">
        <v>59730</v>
      </c>
      <c r="E38" s="372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70">
        <v>17070.221545</v>
      </c>
      <c r="E39" s="372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70">
        <v>11256.046354</v>
      </c>
      <c r="E40" s="372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70">
        <v>82609</v>
      </c>
      <c r="E41" s="372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411">
        <v>12235</v>
      </c>
      <c r="E42" s="412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415">
        <v>84053</v>
      </c>
      <c r="E43" s="416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21">
        <v>58195</v>
      </c>
      <c r="E44" s="422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23">
        <f>SUM(D6:E44)</f>
        <v>1392209.7904439999</v>
      </c>
      <c r="E45" s="424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94">
        <v>2011</v>
      </c>
      <c r="K54" s="399"/>
      <c r="L54" s="394">
        <v>2012</v>
      </c>
      <c r="M54" s="399"/>
      <c r="N54" s="394">
        <v>2013</v>
      </c>
      <c r="O54" s="395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94">
        <v>2011</v>
      </c>
      <c r="K70" s="399"/>
      <c r="L70" s="394">
        <v>2012</v>
      </c>
      <c r="M70" s="399"/>
      <c r="N70" s="394">
        <v>2013</v>
      </c>
      <c r="O70" s="395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62">
        <v>2008</v>
      </c>
      <c r="E86" s="359"/>
      <c r="F86" s="358">
        <v>2009</v>
      </c>
      <c r="G86" s="359"/>
      <c r="H86" s="358">
        <v>2010</v>
      </c>
      <c r="I86" s="359"/>
      <c r="J86" s="358">
        <v>2011</v>
      </c>
      <c r="K86" s="409"/>
      <c r="L86" s="394">
        <v>2012</v>
      </c>
      <c r="M86" s="399"/>
      <c r="N86" s="394">
        <v>2013</v>
      </c>
      <c r="O86" s="395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62">
        <v>2008</v>
      </c>
      <c r="E102" s="373"/>
      <c r="F102" s="358">
        <v>2009</v>
      </c>
      <c r="G102" s="373"/>
      <c r="H102" s="358">
        <v>2010</v>
      </c>
      <c r="I102" s="373"/>
      <c r="J102" s="358">
        <v>2011</v>
      </c>
      <c r="K102" s="410"/>
      <c r="L102" s="394">
        <v>2012</v>
      </c>
      <c r="M102" s="395"/>
      <c r="N102" s="394">
        <v>2013</v>
      </c>
      <c r="O102" s="395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D45:E45"/>
    <mergeCell ref="J54:K54"/>
    <mergeCell ref="D86:E86"/>
    <mergeCell ref="F86:G86"/>
    <mergeCell ref="H86:I86"/>
    <mergeCell ref="J86:K86"/>
    <mergeCell ref="L86:M86"/>
    <mergeCell ref="N102:O102"/>
    <mergeCell ref="N54:O54"/>
    <mergeCell ref="J70:K70"/>
    <mergeCell ref="L70:M70"/>
    <mergeCell ref="N70:O70"/>
    <mergeCell ref="N86:O86"/>
    <mergeCell ref="L54:M54"/>
    <mergeCell ref="D102:E102"/>
    <mergeCell ref="F102:G102"/>
    <mergeCell ref="H102:I102"/>
    <mergeCell ref="J102:K102"/>
    <mergeCell ref="L102:M102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94">
        <v>2011</v>
      </c>
      <c r="J55" s="399"/>
      <c r="K55" s="394">
        <v>2012</v>
      </c>
      <c r="L55" s="399"/>
      <c r="M55" s="394">
        <v>2013</v>
      </c>
      <c r="N55" s="399"/>
      <c r="O55" s="429">
        <v>2014</v>
      </c>
      <c r="P55" s="430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94">
        <v>2011</v>
      </c>
      <c r="J71" s="399"/>
      <c r="K71" s="394">
        <v>2012</v>
      </c>
      <c r="L71" s="399"/>
      <c r="M71" s="394">
        <v>2013</v>
      </c>
      <c r="N71" s="395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58">
        <v>2009</v>
      </c>
      <c r="F87" s="359"/>
      <c r="G87" s="358">
        <v>2010</v>
      </c>
      <c r="H87" s="359"/>
      <c r="I87" s="358">
        <v>2011</v>
      </c>
      <c r="J87" s="409"/>
      <c r="K87" s="394">
        <v>2012</v>
      </c>
      <c r="L87" s="399"/>
      <c r="M87" s="394">
        <v>2013</v>
      </c>
      <c r="N87" s="395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58">
        <v>2009</v>
      </c>
      <c r="F103" s="373"/>
      <c r="G103" s="358">
        <v>2010</v>
      </c>
      <c r="H103" s="373"/>
      <c r="I103" s="358">
        <v>2011</v>
      </c>
      <c r="J103" s="410"/>
      <c r="K103" s="394">
        <v>2012</v>
      </c>
      <c r="L103" s="395"/>
      <c r="M103" s="394">
        <v>2013</v>
      </c>
      <c r="N103" s="395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  <mergeCell ref="O55:P55"/>
    <mergeCell ref="M103:N103"/>
    <mergeCell ref="I71:J71"/>
    <mergeCell ref="K71:L71"/>
    <mergeCell ref="M71:N7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94">
        <v>2011</v>
      </c>
      <c r="J56" s="399"/>
      <c r="K56" s="394">
        <v>2012</v>
      </c>
      <c r="L56" s="399"/>
      <c r="M56" s="394">
        <v>2013</v>
      </c>
      <c r="N56" s="399"/>
      <c r="O56" s="429">
        <v>2014</v>
      </c>
      <c r="P56" s="430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94">
        <v>2011</v>
      </c>
      <c r="J72" s="399"/>
      <c r="K72" s="394">
        <v>2012</v>
      </c>
      <c r="L72" s="399"/>
      <c r="M72" s="394">
        <v>2013</v>
      </c>
      <c r="N72" s="395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58">
        <v>2009</v>
      </c>
      <c r="F88" s="359"/>
      <c r="G88" s="358">
        <v>2010</v>
      </c>
      <c r="H88" s="359"/>
      <c r="I88" s="358">
        <v>2011</v>
      </c>
      <c r="J88" s="409"/>
      <c r="K88" s="394">
        <v>2012</v>
      </c>
      <c r="L88" s="399"/>
      <c r="M88" s="394">
        <v>2013</v>
      </c>
      <c r="N88" s="395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58">
        <v>2009</v>
      </c>
      <c r="F104" s="373"/>
      <c r="G104" s="358">
        <v>2010</v>
      </c>
      <c r="H104" s="373"/>
      <c r="I104" s="358">
        <v>2011</v>
      </c>
      <c r="J104" s="410"/>
      <c r="K104" s="394">
        <v>2012</v>
      </c>
      <c r="L104" s="395"/>
      <c r="M104" s="394">
        <v>2013</v>
      </c>
      <c r="N104" s="395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E88:F88"/>
    <mergeCell ref="G88:H88"/>
    <mergeCell ref="I88:J88"/>
    <mergeCell ref="K88:L88"/>
    <mergeCell ref="M88:N88"/>
    <mergeCell ref="E104:F104"/>
    <mergeCell ref="G104:H104"/>
    <mergeCell ref="I104:J104"/>
    <mergeCell ref="K104:L104"/>
    <mergeCell ref="M104:N104"/>
    <mergeCell ref="I56:J56"/>
    <mergeCell ref="K56:L56"/>
    <mergeCell ref="M56:N56"/>
    <mergeCell ref="O56:P56"/>
    <mergeCell ref="I72:J72"/>
    <mergeCell ref="K72:L72"/>
    <mergeCell ref="M72:N7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394">
        <v>2011</v>
      </c>
      <c r="J57" s="399"/>
      <c r="K57" s="394">
        <v>2012</v>
      </c>
      <c r="L57" s="399"/>
      <c r="M57" s="394">
        <v>2013</v>
      </c>
      <c r="N57" s="399"/>
      <c r="O57" s="429">
        <v>2014</v>
      </c>
      <c r="P57" s="430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394">
        <v>2011</v>
      </c>
      <c r="J73" s="399"/>
      <c r="K73" s="394">
        <v>2012</v>
      </c>
      <c r="L73" s="399"/>
      <c r="M73" s="394">
        <v>2013</v>
      </c>
      <c r="N73" s="395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58">
        <v>2009</v>
      </c>
      <c r="F89" s="359"/>
      <c r="G89" s="358">
        <v>2010</v>
      </c>
      <c r="H89" s="359"/>
      <c r="I89" s="358">
        <v>2011</v>
      </c>
      <c r="J89" s="409"/>
      <c r="K89" s="394">
        <v>2012</v>
      </c>
      <c r="L89" s="399"/>
      <c r="M89" s="394">
        <v>2013</v>
      </c>
      <c r="N89" s="395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58">
        <v>2009</v>
      </c>
      <c r="F105" s="373"/>
      <c r="G105" s="358">
        <v>2010</v>
      </c>
      <c r="H105" s="373"/>
      <c r="I105" s="358">
        <v>2011</v>
      </c>
      <c r="J105" s="410"/>
      <c r="K105" s="394">
        <v>2012</v>
      </c>
      <c r="L105" s="395"/>
      <c r="M105" s="394">
        <v>2013</v>
      </c>
      <c r="N105" s="395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I57:J57"/>
    <mergeCell ref="K57:L57"/>
    <mergeCell ref="M57:N57"/>
    <mergeCell ref="O57:P57"/>
    <mergeCell ref="I73:J73"/>
    <mergeCell ref="K73:L73"/>
    <mergeCell ref="M73:N73"/>
    <mergeCell ref="E105:F105"/>
    <mergeCell ref="G105:H105"/>
    <mergeCell ref="I105:J105"/>
    <mergeCell ref="K105:L105"/>
    <mergeCell ref="M105:N105"/>
    <mergeCell ref="E89:F89"/>
    <mergeCell ref="G89:H89"/>
    <mergeCell ref="I89:J89"/>
    <mergeCell ref="K89:L89"/>
    <mergeCell ref="M89:N8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394">
        <v>2011</v>
      </c>
      <c r="J58" s="399"/>
      <c r="K58" s="394">
        <v>2012</v>
      </c>
      <c r="L58" s="399"/>
      <c r="M58" s="394">
        <v>2013</v>
      </c>
      <c r="N58" s="399"/>
      <c r="O58" s="429">
        <v>2014</v>
      </c>
      <c r="P58" s="430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394">
        <v>2011</v>
      </c>
      <c r="J74" s="399"/>
      <c r="K74" s="394">
        <v>2012</v>
      </c>
      <c r="L74" s="399"/>
      <c r="M74" s="394">
        <v>2013</v>
      </c>
      <c r="N74" s="395"/>
      <c r="O74" s="394">
        <v>2014</v>
      </c>
      <c r="P74" s="395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58">
        <v>2009</v>
      </c>
      <c r="F90" s="359"/>
      <c r="G90" s="358">
        <v>2010</v>
      </c>
      <c r="H90" s="359"/>
      <c r="I90" s="358">
        <v>2011</v>
      </c>
      <c r="J90" s="409"/>
      <c r="K90" s="394">
        <v>2012</v>
      </c>
      <c r="L90" s="399"/>
      <c r="M90" s="394">
        <v>2013</v>
      </c>
      <c r="N90" s="395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58">
        <v>2009</v>
      </c>
      <c r="F106" s="373"/>
      <c r="G106" s="358">
        <v>2010</v>
      </c>
      <c r="H106" s="373"/>
      <c r="I106" s="358">
        <v>2011</v>
      </c>
      <c r="J106" s="410"/>
      <c r="K106" s="394">
        <v>2012</v>
      </c>
      <c r="L106" s="395"/>
      <c r="M106" s="394">
        <v>2013</v>
      </c>
      <c r="N106" s="395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E90:F90"/>
    <mergeCell ref="G90:H90"/>
    <mergeCell ref="I90:J90"/>
    <mergeCell ref="K90:L90"/>
    <mergeCell ref="M90:N90"/>
    <mergeCell ref="E106:F106"/>
    <mergeCell ref="G106:H106"/>
    <mergeCell ref="I106:J106"/>
    <mergeCell ref="K106:L106"/>
    <mergeCell ref="M106:N106"/>
    <mergeCell ref="I58:J58"/>
    <mergeCell ref="K58:L58"/>
    <mergeCell ref="M58:N58"/>
    <mergeCell ref="O58:P58"/>
    <mergeCell ref="I74:J74"/>
    <mergeCell ref="K74:L74"/>
    <mergeCell ref="M74:N74"/>
    <mergeCell ref="O74:P74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394">
        <v>2011</v>
      </c>
      <c r="J59" s="399"/>
      <c r="K59" s="394">
        <v>2012</v>
      </c>
      <c r="L59" s="399"/>
      <c r="M59" s="394">
        <v>2013</v>
      </c>
      <c r="N59" s="399"/>
      <c r="O59" s="429">
        <v>2014</v>
      </c>
      <c r="P59" s="430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394">
        <v>2011</v>
      </c>
      <c r="J75" s="399"/>
      <c r="K75" s="394">
        <v>2012</v>
      </c>
      <c r="L75" s="399"/>
      <c r="M75" s="394">
        <v>2013</v>
      </c>
      <c r="N75" s="395"/>
      <c r="O75" s="394">
        <v>2014</v>
      </c>
      <c r="P75" s="395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58">
        <v>2009</v>
      </c>
      <c r="F91" s="359"/>
      <c r="G91" s="358">
        <v>2010</v>
      </c>
      <c r="H91" s="359"/>
      <c r="I91" s="358">
        <v>2011</v>
      </c>
      <c r="J91" s="409"/>
      <c r="K91" s="394">
        <v>2012</v>
      </c>
      <c r="L91" s="399"/>
      <c r="M91" s="394">
        <v>2013</v>
      </c>
      <c r="N91" s="395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58">
        <v>2009</v>
      </c>
      <c r="F107" s="373"/>
      <c r="G107" s="358">
        <v>2010</v>
      </c>
      <c r="H107" s="373"/>
      <c r="I107" s="358">
        <v>2011</v>
      </c>
      <c r="J107" s="410"/>
      <c r="K107" s="394">
        <v>2012</v>
      </c>
      <c r="L107" s="395"/>
      <c r="M107" s="394">
        <v>2013</v>
      </c>
      <c r="N107" s="395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I59:J59"/>
    <mergeCell ref="K59:L59"/>
    <mergeCell ref="M59:N59"/>
    <mergeCell ref="O59:P59"/>
    <mergeCell ref="I75:J75"/>
    <mergeCell ref="K75:L75"/>
    <mergeCell ref="M75:N75"/>
    <mergeCell ref="O75:P75"/>
    <mergeCell ref="E107:F107"/>
    <mergeCell ref="G107:H107"/>
    <mergeCell ref="I107:J107"/>
    <mergeCell ref="K107:L107"/>
    <mergeCell ref="M107:N107"/>
    <mergeCell ref="E91:F91"/>
    <mergeCell ref="G91:H91"/>
    <mergeCell ref="I91:J91"/>
    <mergeCell ref="K91:L91"/>
    <mergeCell ref="M91:N9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topLeftCell="A34"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394">
        <v>2011</v>
      </c>
      <c r="J60" s="399"/>
      <c r="K60" s="394">
        <v>2012</v>
      </c>
      <c r="L60" s="399"/>
      <c r="M60" s="394">
        <v>2013</v>
      </c>
      <c r="N60" s="399"/>
      <c r="O60" s="429">
        <v>2014</v>
      </c>
      <c r="P60" s="430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394">
        <v>2011</v>
      </c>
      <c r="J76" s="399"/>
      <c r="K76" s="394">
        <v>2012</v>
      </c>
      <c r="L76" s="399"/>
      <c r="M76" s="394">
        <v>2013</v>
      </c>
      <c r="N76" s="395"/>
      <c r="O76" s="394">
        <v>2014</v>
      </c>
      <c r="P76" s="395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358">
        <v>2009</v>
      </c>
      <c r="F92" s="359"/>
      <c r="G92" s="358">
        <v>2010</v>
      </c>
      <c r="H92" s="359"/>
      <c r="I92" s="358">
        <v>2011</v>
      </c>
      <c r="J92" s="409"/>
      <c r="K92" s="394">
        <v>2012</v>
      </c>
      <c r="L92" s="399"/>
      <c r="M92" s="394">
        <v>2013</v>
      </c>
      <c r="N92" s="399"/>
      <c r="O92" s="431"/>
      <c r="P92" s="414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358">
        <v>2009</v>
      </c>
      <c r="F108" s="373"/>
      <c r="G108" s="358">
        <v>2010</v>
      </c>
      <c r="H108" s="373"/>
      <c r="I108" s="358">
        <v>2011</v>
      </c>
      <c r="J108" s="410"/>
      <c r="K108" s="394">
        <v>2012</v>
      </c>
      <c r="L108" s="395"/>
      <c r="M108" s="394">
        <v>2013</v>
      </c>
      <c r="N108" s="395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I60:J60"/>
    <mergeCell ref="K60:L60"/>
    <mergeCell ref="M60:N60"/>
    <mergeCell ref="O60:P60"/>
    <mergeCell ref="I76:J76"/>
    <mergeCell ref="K76:L76"/>
    <mergeCell ref="M76:N76"/>
    <mergeCell ref="O76:P76"/>
    <mergeCell ref="E108:F108"/>
    <mergeCell ref="G108:H108"/>
    <mergeCell ref="I108:J108"/>
    <mergeCell ref="K108:L108"/>
    <mergeCell ref="M108:N108"/>
    <mergeCell ref="O92:P92"/>
    <mergeCell ref="E92:F92"/>
    <mergeCell ref="G92:H92"/>
    <mergeCell ref="I92:J92"/>
    <mergeCell ref="K92:L92"/>
    <mergeCell ref="M92:N9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opLeftCell="E28"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394">
        <v>2011</v>
      </c>
      <c r="J61" s="399"/>
      <c r="K61" s="394">
        <v>2012</v>
      </c>
      <c r="L61" s="399"/>
      <c r="M61" s="394">
        <v>2013</v>
      </c>
      <c r="N61" s="399"/>
      <c r="O61" s="429">
        <v>2014</v>
      </c>
      <c r="P61" s="430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394">
        <v>2011</v>
      </c>
      <c r="J77" s="399"/>
      <c r="K77" s="394">
        <v>2012</v>
      </c>
      <c r="L77" s="399"/>
      <c r="M77" s="394">
        <v>2013</v>
      </c>
      <c r="N77" s="395"/>
      <c r="O77" s="394">
        <v>2014</v>
      </c>
      <c r="P77" s="395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358">
        <v>2009</v>
      </c>
      <c r="F93" s="359"/>
      <c r="G93" s="358">
        <v>2010</v>
      </c>
      <c r="H93" s="359"/>
      <c r="I93" s="358">
        <v>2011</v>
      </c>
      <c r="J93" s="409"/>
      <c r="K93" s="394">
        <v>2012</v>
      </c>
      <c r="L93" s="399"/>
      <c r="M93" s="394">
        <v>2013</v>
      </c>
      <c r="N93" s="399"/>
      <c r="O93" s="432">
        <v>2014</v>
      </c>
      <c r="P93" s="433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358">
        <v>2009</v>
      </c>
      <c r="F109" s="373"/>
      <c r="G109" s="358">
        <v>2010</v>
      </c>
      <c r="H109" s="373"/>
      <c r="I109" s="358">
        <v>2011</v>
      </c>
      <c r="J109" s="410"/>
      <c r="K109" s="394">
        <v>2012</v>
      </c>
      <c r="L109" s="395"/>
      <c r="M109" s="394">
        <v>2013</v>
      </c>
      <c r="N109" s="395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E109:F109"/>
    <mergeCell ref="G109:H109"/>
    <mergeCell ref="I109:J109"/>
    <mergeCell ref="K109:L109"/>
    <mergeCell ref="M109:N109"/>
    <mergeCell ref="E93:F93"/>
    <mergeCell ref="G93:H93"/>
    <mergeCell ref="I93:J93"/>
    <mergeCell ref="K93:L93"/>
    <mergeCell ref="M93:N93"/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tabSelected="1" topLeftCell="A28" workbookViewId="0">
      <selection activeCell="M46" sqref="M46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>
      <c r="B54" s="17"/>
      <c r="C54" s="18"/>
      <c r="D54" s="18"/>
      <c r="E54" s="20"/>
      <c r="J54" s="3"/>
      <c r="L54" s="3"/>
      <c r="N54" s="3"/>
    </row>
    <row r="55" spans="1:23">
      <c r="B55" s="21" t="s">
        <v>13</v>
      </c>
      <c r="C55" s="18"/>
      <c r="D55" s="18"/>
      <c r="E55" s="20"/>
      <c r="J55" s="3"/>
      <c r="L55" s="3"/>
      <c r="N55" s="3"/>
    </row>
    <row r="56" spans="1:23">
      <c r="B56" s="21" t="s">
        <v>14</v>
      </c>
      <c r="J56" s="3"/>
      <c r="L56" s="3"/>
      <c r="N56" s="3"/>
    </row>
    <row r="57" spans="1:23">
      <c r="B57" s="21" t="s">
        <v>34</v>
      </c>
      <c r="J57" s="3"/>
      <c r="L57" s="3"/>
      <c r="N57" s="3"/>
    </row>
    <row r="58" spans="1:23" ht="25.5" customHeight="1">
      <c r="J58" s="3"/>
      <c r="L58" s="3"/>
      <c r="N58" s="3"/>
    </row>
    <row r="59" spans="1:23" ht="14.25">
      <c r="A59" s="4" t="s">
        <v>15</v>
      </c>
      <c r="U59" s="2">
        <v>4</v>
      </c>
      <c r="V59" s="2">
        <v>5</v>
      </c>
      <c r="W59" s="2">
        <v>6</v>
      </c>
    </row>
    <row r="60" spans="1:23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394">
        <v>2011</v>
      </c>
      <c r="J62" s="399"/>
      <c r="K62" s="394">
        <v>2012</v>
      </c>
      <c r="L62" s="399"/>
      <c r="M62" s="394">
        <v>2013</v>
      </c>
      <c r="N62" s="399"/>
      <c r="O62" s="429">
        <v>2014</v>
      </c>
      <c r="P62" s="430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>
      <c r="D78" s="23">
        <v>2008</v>
      </c>
      <c r="E78" s="25">
        <v>2009</v>
      </c>
      <c r="F78" s="24"/>
      <c r="G78" s="25">
        <v>2010</v>
      </c>
      <c r="H78" s="24"/>
      <c r="I78" s="394">
        <v>2011</v>
      </c>
      <c r="J78" s="399"/>
      <c r="K78" s="394">
        <v>2012</v>
      </c>
      <c r="L78" s="399"/>
      <c r="M78" s="394">
        <v>2013</v>
      </c>
      <c r="N78" s="395"/>
      <c r="O78" s="394">
        <v>2014</v>
      </c>
      <c r="P78" s="395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>
      <c r="B94" s="113"/>
      <c r="C94" s="113"/>
      <c r="D94" s="330">
        <v>2008</v>
      </c>
      <c r="E94" s="358">
        <v>2009</v>
      </c>
      <c r="F94" s="359"/>
      <c r="G94" s="358">
        <v>2010</v>
      </c>
      <c r="H94" s="359"/>
      <c r="I94" s="358">
        <v>2011</v>
      </c>
      <c r="J94" s="409"/>
      <c r="K94" s="394">
        <v>2012</v>
      </c>
      <c r="L94" s="399"/>
      <c r="M94" s="394">
        <v>2013</v>
      </c>
      <c r="N94" s="399"/>
      <c r="O94" s="434">
        <v>2014</v>
      </c>
      <c r="P94" s="366"/>
      <c r="T94" s="2" t="s">
        <v>131</v>
      </c>
      <c r="U94" s="2">
        <v>10</v>
      </c>
      <c r="V94" s="2">
        <v>11</v>
      </c>
      <c r="W94" s="2">
        <v>12</v>
      </c>
    </row>
    <row r="95" spans="2:29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435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436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436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436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436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436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436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436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436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437">
        <v>3042970</v>
      </c>
      <c r="P104" s="438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439">
        <f>T96+T109+T110</f>
        <v>630876</v>
      </c>
      <c r="P106" s="435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440">
        <f>T106+T107+T108</f>
        <v>344178</v>
      </c>
      <c r="P107" s="441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113"/>
      <c r="C110" s="113"/>
      <c r="D110" s="330">
        <v>2008</v>
      </c>
      <c r="E110" s="358">
        <v>2009</v>
      </c>
      <c r="F110" s="373"/>
      <c r="G110" s="358">
        <v>2010</v>
      </c>
      <c r="H110" s="373"/>
      <c r="I110" s="358">
        <v>2011</v>
      </c>
      <c r="J110" s="410"/>
      <c r="K110" s="394">
        <v>2012</v>
      </c>
      <c r="L110" s="395"/>
      <c r="M110" s="394">
        <v>2013</v>
      </c>
      <c r="N110" s="395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E110:F110"/>
    <mergeCell ref="G110:H110"/>
    <mergeCell ref="I110:J110"/>
    <mergeCell ref="K110:L110"/>
    <mergeCell ref="M110:N110"/>
    <mergeCell ref="E94:F94"/>
    <mergeCell ref="G94:H94"/>
    <mergeCell ref="I94:J94"/>
    <mergeCell ref="K94:L94"/>
    <mergeCell ref="M94:N94"/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81">
        <v>3310</v>
      </c>
      <c r="E7" s="375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74">
        <v>4990.875</v>
      </c>
      <c r="E8" s="375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74">
        <v>8686</v>
      </c>
      <c r="E9" s="375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74">
        <v>10020</v>
      </c>
      <c r="E10" s="375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74">
        <v>169533</v>
      </c>
      <c r="E11" s="375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74">
        <v>82821</v>
      </c>
      <c r="E12" s="375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76">
        <v>7907</v>
      </c>
      <c r="E13" s="377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78">
        <v>43015</v>
      </c>
      <c r="E14" s="375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78">
        <v>6992</v>
      </c>
      <c r="E15" s="375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70">
        <v>20977</v>
      </c>
      <c r="E16" s="371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70">
        <v>78578</v>
      </c>
      <c r="E17" s="372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67">
        <v>14918.8945</v>
      </c>
      <c r="E18" s="368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69">
        <f>SUM(D6:E18)</f>
        <v>455350.76949999999</v>
      </c>
      <c r="E19" s="352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62">
        <v>2008</v>
      </c>
      <c r="E60" s="359"/>
      <c r="F60" s="358">
        <v>2009</v>
      </c>
      <c r="G60" s="359"/>
      <c r="H60" s="358">
        <v>2010</v>
      </c>
      <c r="I60" s="359"/>
      <c r="J60" s="358">
        <v>2011</v>
      </c>
      <c r="K60" s="360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62">
        <v>2008</v>
      </c>
      <c r="E76" s="373"/>
      <c r="F76" s="358">
        <v>2009</v>
      </c>
      <c r="G76" s="373"/>
      <c r="H76" s="358">
        <v>2010</v>
      </c>
      <c r="I76" s="373"/>
      <c r="J76" s="358">
        <v>2011</v>
      </c>
      <c r="K76" s="366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76:E76"/>
    <mergeCell ref="F76:G76"/>
    <mergeCell ref="H76:I76"/>
    <mergeCell ref="J76:K76"/>
    <mergeCell ref="D18:E18"/>
    <mergeCell ref="D19:E19"/>
    <mergeCell ref="D60:E60"/>
    <mergeCell ref="F60:G60"/>
    <mergeCell ref="H60:I60"/>
    <mergeCell ref="J60:K6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86">
        <v>51937.764000000003</v>
      </c>
      <c r="E19" s="387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51">
        <f>SUM(D6:E19)</f>
        <v>507288.53350000002</v>
      </c>
      <c r="E20" s="352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62">
        <v>2008</v>
      </c>
      <c r="E61" s="359"/>
      <c r="F61" s="358">
        <v>2009</v>
      </c>
      <c r="G61" s="359"/>
      <c r="H61" s="358">
        <v>2010</v>
      </c>
      <c r="I61" s="359"/>
      <c r="J61" s="358">
        <v>2011</v>
      </c>
      <c r="K61" s="360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62">
        <v>2008</v>
      </c>
      <c r="E77" s="373"/>
      <c r="F77" s="358">
        <v>2009</v>
      </c>
      <c r="G77" s="373"/>
      <c r="H77" s="358">
        <v>2010</v>
      </c>
      <c r="I77" s="373"/>
      <c r="J77" s="358">
        <v>2011</v>
      </c>
      <c r="K77" s="366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D6:E6"/>
    <mergeCell ref="D12:E12"/>
    <mergeCell ref="D13:E13"/>
    <mergeCell ref="D7:E7"/>
    <mergeCell ref="D8:E8"/>
    <mergeCell ref="D9:E9"/>
    <mergeCell ref="D10:E10"/>
    <mergeCell ref="D11:E11"/>
    <mergeCell ref="D14:E14"/>
    <mergeCell ref="D15:E15"/>
    <mergeCell ref="D16:E16"/>
    <mergeCell ref="D77:E77"/>
    <mergeCell ref="F77:G77"/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51">
        <f>SUM(D6:E20)</f>
        <v>530921.64324999996</v>
      </c>
      <c r="E21" s="352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62">
        <v>2008</v>
      </c>
      <c r="E62" s="359"/>
      <c r="F62" s="358">
        <v>2009</v>
      </c>
      <c r="G62" s="359"/>
      <c r="H62" s="358">
        <v>2010</v>
      </c>
      <c r="I62" s="359"/>
      <c r="J62" s="358">
        <v>2011</v>
      </c>
      <c r="K62" s="360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62">
        <v>2008</v>
      </c>
      <c r="E78" s="373"/>
      <c r="F78" s="358">
        <v>2009</v>
      </c>
      <c r="G78" s="373"/>
      <c r="H78" s="358">
        <v>2010</v>
      </c>
      <c r="I78" s="373"/>
      <c r="J78" s="358">
        <v>2011</v>
      </c>
      <c r="K78" s="366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D6:E6"/>
    <mergeCell ref="D7:E7"/>
    <mergeCell ref="D8:E8"/>
    <mergeCell ref="D9:E9"/>
    <mergeCell ref="D10:E10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J62:K62"/>
    <mergeCell ref="D78:E78"/>
    <mergeCell ref="F78:G78"/>
    <mergeCell ref="H78:I78"/>
    <mergeCell ref="J78:K78"/>
    <mergeCell ref="D62:E62"/>
    <mergeCell ref="F62:G62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51">
        <f>SUM(D6:E21)</f>
        <v>564156.85824999993</v>
      </c>
      <c r="E22" s="352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94">
        <v>2011</v>
      </c>
      <c r="K31" s="395"/>
      <c r="L31" s="396">
        <v>2012</v>
      </c>
      <c r="M31" s="395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94">
        <v>2011</v>
      </c>
      <c r="K47" s="395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62">
        <v>2008</v>
      </c>
      <c r="E63" s="359"/>
      <c r="F63" s="358">
        <v>2009</v>
      </c>
      <c r="G63" s="359"/>
      <c r="H63" s="358">
        <v>2010</v>
      </c>
      <c r="I63" s="359"/>
      <c r="J63" s="358">
        <v>2011</v>
      </c>
      <c r="K63" s="360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62">
        <v>2008</v>
      </c>
      <c r="E79" s="373"/>
      <c r="F79" s="358">
        <v>2009</v>
      </c>
      <c r="G79" s="373"/>
      <c r="H79" s="358">
        <v>2010</v>
      </c>
      <c r="I79" s="373"/>
      <c r="J79" s="358">
        <v>2011</v>
      </c>
      <c r="K79" s="366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51">
        <f>SUM(D6:E21)</f>
        <v>564156.85824999993</v>
      </c>
      <c r="E23" s="352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94">
        <v>2011</v>
      </c>
      <c r="K32" s="395"/>
      <c r="L32" s="396">
        <v>2012</v>
      </c>
      <c r="M32" s="395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94">
        <v>2011</v>
      </c>
      <c r="K48" s="395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62">
        <v>2008</v>
      </c>
      <c r="E64" s="359"/>
      <c r="F64" s="358">
        <v>2009</v>
      </c>
      <c r="G64" s="359"/>
      <c r="H64" s="358">
        <v>2010</v>
      </c>
      <c r="I64" s="359"/>
      <c r="J64" s="358">
        <v>2011</v>
      </c>
      <c r="K64" s="360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62">
        <v>2008</v>
      </c>
      <c r="E80" s="373"/>
      <c r="F80" s="358">
        <v>2009</v>
      </c>
      <c r="G80" s="373"/>
      <c r="H80" s="358">
        <v>2010</v>
      </c>
      <c r="I80" s="373"/>
      <c r="J80" s="358">
        <v>2011</v>
      </c>
      <c r="K80" s="366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  <mergeCell ref="D12:E12"/>
    <mergeCell ref="D13:E13"/>
    <mergeCell ref="D14:E14"/>
    <mergeCell ref="D15:E15"/>
    <mergeCell ref="D16:E16"/>
    <mergeCell ref="D17:E17"/>
    <mergeCell ref="D18:E18"/>
    <mergeCell ref="D19:E19"/>
    <mergeCell ref="D23:E23"/>
    <mergeCell ref="J32:K32"/>
    <mergeCell ref="D11:E11"/>
    <mergeCell ref="D6:E6"/>
    <mergeCell ref="D7:E7"/>
    <mergeCell ref="D8:E8"/>
    <mergeCell ref="D9:E9"/>
    <mergeCell ref="D10:E10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79">
        <v>3602</v>
      </c>
      <c r="E6" s="380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90">
        <v>3310</v>
      </c>
      <c r="E7" s="39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88">
        <v>4990.875</v>
      </c>
      <c r="E8" s="38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88">
        <v>8686</v>
      </c>
      <c r="E9" s="38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88">
        <v>10020</v>
      </c>
      <c r="E10" s="38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88">
        <v>169533</v>
      </c>
      <c r="E11" s="38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88">
        <v>82821</v>
      </c>
      <c r="E12" s="38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82">
        <v>7907</v>
      </c>
      <c r="E13" s="3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78">
        <v>43015</v>
      </c>
      <c r="E14" s="37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78">
        <v>6992</v>
      </c>
      <c r="E15" s="37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84">
        <v>20977</v>
      </c>
      <c r="E16" s="38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84">
        <v>78578</v>
      </c>
      <c r="E17" s="38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82">
        <v>14918.8945</v>
      </c>
      <c r="E18" s="3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92">
        <v>51937.764000000003</v>
      </c>
      <c r="E19" s="393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84">
        <v>23633.109750000003</v>
      </c>
      <c r="E20" s="38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84">
        <v>33235.215000000004</v>
      </c>
      <c r="E21" s="38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84">
        <v>20918</v>
      </c>
      <c r="E22" s="385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51">
        <f>SUM(D6:E23)</f>
        <v>604584.48499999999</v>
      </c>
      <c r="E24" s="352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94">
        <v>2011</v>
      </c>
      <c r="K33" s="395"/>
      <c r="L33" s="396">
        <v>2012</v>
      </c>
      <c r="M33" s="395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94">
        <v>2011</v>
      </c>
      <c r="K49" s="395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62">
        <v>2008</v>
      </c>
      <c r="E65" s="359"/>
      <c r="F65" s="358">
        <v>2009</v>
      </c>
      <c r="G65" s="359"/>
      <c r="H65" s="358">
        <v>2010</v>
      </c>
      <c r="I65" s="359"/>
      <c r="J65" s="358">
        <v>2011</v>
      </c>
      <c r="K65" s="360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62">
        <v>2008</v>
      </c>
      <c r="E81" s="373"/>
      <c r="F81" s="358">
        <v>2009</v>
      </c>
      <c r="G81" s="373"/>
      <c r="H81" s="358">
        <v>2010</v>
      </c>
      <c r="I81" s="373"/>
      <c r="J81" s="358">
        <v>2011</v>
      </c>
      <c r="K81" s="366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D11:E11"/>
    <mergeCell ref="D6:E6"/>
    <mergeCell ref="D7:E7"/>
    <mergeCell ref="D8:E8"/>
    <mergeCell ref="D9:E9"/>
    <mergeCell ref="D10:E10"/>
    <mergeCell ref="D12:E12"/>
    <mergeCell ref="D13:E13"/>
    <mergeCell ref="D14:E14"/>
    <mergeCell ref="D15:E15"/>
    <mergeCell ref="D16:E16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8</vt:i4>
      </vt:variant>
    </vt:vector>
  </HeadingPairs>
  <TitlesOfParts>
    <vt:vector size="48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2701月末3月公表分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  <vt:lpstr>'2701月末3月公表分'!Print_Area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2015-03-26T06:46:08Z</cp:lastPrinted>
  <dcterms:created xsi:type="dcterms:W3CDTF">2011-11-30T04:33:26Z</dcterms:created>
  <dcterms:modified xsi:type="dcterms:W3CDTF">2015-03-26T06:53:32Z</dcterms:modified>
</cp:coreProperties>
</file>