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44\5.確認依頼（法規→契制室）\20150611予算執行計画に基づく情報開示（H26委託調査費）\第2四半期分\"/>
    </mc:Choice>
  </mc:AlternateContent>
  <bookViews>
    <workbookView xWindow="1590" yWindow="0" windowWidth="17640" windowHeight="5910" tabRatio="611"/>
  </bookViews>
  <sheets>
    <sheet name="様式1委託調査（車検）" sheetId="26" r:id="rId1"/>
  </sheets>
  <definedNames>
    <definedName name="_xlnm._FilterDatabase" localSheetId="0" hidden="1">'様式1委託調査（車検）'!$A$6:$IG$16</definedName>
    <definedName name="_xlnm.Print_Area" localSheetId="0">'様式1委託調査（車検）'!$A$1:$I$18</definedName>
    <definedName name="_xlnm.Print_Titles" localSheetId="0">'様式1委託調査（車検）'!$1:$6</definedName>
    <definedName name="公益法人リスト" localSheetId="0">#REF!</definedName>
    <definedName name="公益法人リスト">#REF!</definedName>
    <definedName name="公益法人一覧" localSheetId="0">#REF!</definedName>
    <definedName name="公益法人一覧">#REF!</definedName>
  </definedNames>
  <calcPr calcId="152511" calcMode="manual" calcCompleted="0" calcOnSave="0"/>
</workbook>
</file>

<file path=xl/calcChain.xml><?xml version="1.0" encoding="utf-8"?>
<calcChain xmlns="http://schemas.openxmlformats.org/spreadsheetml/2006/main">
  <c r="E18" i="26" l="1"/>
  <c r="A8" i="26" l="1"/>
  <c r="A9" i="26" s="1"/>
  <c r="A10" i="26" s="1"/>
  <c r="A11" i="26" s="1"/>
  <c r="A12" i="26" s="1"/>
  <c r="A13" i="26" s="1"/>
  <c r="A14" i="26" s="1"/>
  <c r="A15" i="26" s="1"/>
  <c r="A16" i="26" s="1"/>
</calcChain>
</file>

<file path=xl/sharedStrings.xml><?xml version="1.0" encoding="utf-8"?>
<sst xmlns="http://schemas.openxmlformats.org/spreadsheetml/2006/main" count="65" uniqueCount="48">
  <si>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</si>
  <si>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</si>
  <si>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</si>
  <si>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</si>
  <si>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</si>
  <si>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</si>
  <si>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</si>
  <si>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</si>
  <si>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</si>
  <si>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</si>
  <si>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</si>
  <si>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</si>
  <si>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</si>
  <si>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</si>
  <si>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自動車局技術政策課先進技術係
tel：03-5253-8111
（内線42255）</t>
    <rPh sb="0" eb="3">
      <t>ジドウシャ</t>
    </rPh>
    <rPh sb="3" eb="4">
      <t>キョク</t>
    </rPh>
    <rPh sb="4" eb="6">
      <t>ギジュツ</t>
    </rPh>
    <rPh sb="6" eb="8">
      <t>セイサク</t>
    </rPh>
    <rPh sb="8" eb="9">
      <t>カ</t>
    </rPh>
    <rPh sb="9" eb="11">
      <t>センシン</t>
    </rPh>
    <rPh sb="11" eb="13">
      <t>ギジュツ</t>
    </rPh>
    <rPh sb="13" eb="14">
      <t>カカリ</t>
    </rPh>
    <rPh sb="33" eb="35">
      <t>ナイセン</t>
    </rPh>
    <phoneticPr fontId="1"/>
  </si>
  <si>
    <t>医療総研（株）</t>
    <rPh sb="4" eb="7">
      <t>カブシキガイシャ</t>
    </rPh>
    <phoneticPr fontId="1"/>
  </si>
  <si>
    <t>自動車局安全政策課
被害者対策係
tel：03-5253-8580</t>
    <rPh sb="0" eb="3">
      <t>ジドウシャ</t>
    </rPh>
    <rPh sb="3" eb="4">
      <t>キョク</t>
    </rPh>
    <rPh sb="4" eb="6">
      <t>アンゼン</t>
    </rPh>
    <rPh sb="6" eb="8">
      <t>セイサク</t>
    </rPh>
    <rPh sb="8" eb="9">
      <t>カ</t>
    </rPh>
    <rPh sb="10" eb="13">
      <t>ヒガイシャ</t>
    </rPh>
    <rPh sb="13" eb="15">
      <t>タイサク</t>
    </rPh>
    <phoneticPr fontId="1"/>
  </si>
  <si>
    <t>自動車局技術政策課先進技術係
tel：03-5253-8111
（内線42255）</t>
    <rPh sb="0" eb="3">
      <t>ジドウシャ</t>
    </rPh>
    <rPh sb="3" eb="4">
      <t>キョク</t>
    </rPh>
    <rPh sb="4" eb="6">
      <t>ギジュツ</t>
    </rPh>
    <rPh sb="6" eb="8">
      <t>セイサク</t>
    </rPh>
    <rPh sb="8" eb="9">
      <t>カ</t>
    </rPh>
    <rPh sb="33" eb="35">
      <t>ナイセン</t>
    </rPh>
    <phoneticPr fontId="1"/>
  </si>
  <si>
    <t>自動車局環境政策課
排出ガス係
tel：03-5253-8603</t>
    <rPh sb="0" eb="3">
      <t>ジドウシャ</t>
    </rPh>
    <rPh sb="3" eb="4">
      <t>キョク</t>
    </rPh>
    <rPh sb="4" eb="6">
      <t>カンキョウ</t>
    </rPh>
    <rPh sb="6" eb="8">
      <t>セイサク</t>
    </rPh>
    <rPh sb="8" eb="9">
      <t>カ</t>
    </rPh>
    <rPh sb="10" eb="12">
      <t>ハイシュツ</t>
    </rPh>
    <phoneticPr fontId="1"/>
  </si>
  <si>
    <t>自動車局技術政策課国際調整係
tel：03-5253-8111
（内線42253）</t>
    <rPh sb="0" eb="3">
      <t>ジドウシャ</t>
    </rPh>
    <rPh sb="3" eb="4">
      <t>キョク</t>
    </rPh>
    <rPh sb="4" eb="6">
      <t>ギジュツ</t>
    </rPh>
    <rPh sb="6" eb="8">
      <t>セイサク</t>
    </rPh>
    <rPh sb="8" eb="9">
      <t>カ</t>
    </rPh>
    <rPh sb="33" eb="35">
      <t>ナイセン</t>
    </rPh>
    <phoneticPr fontId="1"/>
  </si>
  <si>
    <t>社会システム（株）</t>
    <rPh sb="6" eb="9">
      <t>カブシキガイシャ</t>
    </rPh>
    <phoneticPr fontId="1"/>
  </si>
  <si>
    <t>自動車局安全政策課
安全監理室
tel：03-5253-8566</t>
    <rPh sb="0" eb="3">
      <t>ジドウシャ</t>
    </rPh>
    <rPh sb="3" eb="4">
      <t>キョク</t>
    </rPh>
    <rPh sb="4" eb="6">
      <t>アンゼン</t>
    </rPh>
    <rPh sb="6" eb="8">
      <t>セイサク</t>
    </rPh>
    <rPh sb="8" eb="9">
      <t>カ</t>
    </rPh>
    <phoneticPr fontId="1"/>
  </si>
  <si>
    <t>リコール届出の分析調査</t>
    <rPh sb="4" eb="5">
      <t>トド</t>
    </rPh>
    <rPh sb="5" eb="6">
      <t>デ</t>
    </rPh>
    <rPh sb="7" eb="9">
      <t>ブンセキ</t>
    </rPh>
    <rPh sb="9" eb="11">
      <t>チョウサ</t>
    </rPh>
    <phoneticPr fontId="1"/>
  </si>
  <si>
    <t>自動車局審査・リコール課
tel：03-5253-8111
（内線42355）</t>
    <rPh sb="0" eb="3">
      <t>ジドウシャ</t>
    </rPh>
    <rPh sb="3" eb="4">
      <t>キョク</t>
    </rPh>
    <rPh sb="4" eb="6">
      <t>シンサ</t>
    </rPh>
    <rPh sb="11" eb="12">
      <t>カ</t>
    </rPh>
    <rPh sb="31" eb="33">
      <t>ナイセン</t>
    </rPh>
    <phoneticPr fontId="1"/>
  </si>
  <si>
    <t>自動車局環境政策課
燃料係
tel：03-5253-8603</t>
    <rPh sb="0" eb="3">
      <t>ジドウシャ</t>
    </rPh>
    <rPh sb="3" eb="4">
      <t>キョク</t>
    </rPh>
    <rPh sb="4" eb="6">
      <t>カンキョウ</t>
    </rPh>
    <rPh sb="6" eb="8">
      <t>セイサク</t>
    </rPh>
    <rPh sb="8" eb="9">
      <t>カ</t>
    </rPh>
    <rPh sb="10" eb="12">
      <t>ネンリョウ</t>
    </rPh>
    <phoneticPr fontId="1"/>
  </si>
  <si>
    <t>自動車局環境政策課
騒音係
tel：03-5253-8603</t>
    <rPh sb="0" eb="3">
      <t>ジドウシャ</t>
    </rPh>
    <rPh sb="3" eb="4">
      <t>キョク</t>
    </rPh>
    <rPh sb="4" eb="6">
      <t>カンキョウ</t>
    </rPh>
    <rPh sb="6" eb="8">
      <t>セイサク</t>
    </rPh>
    <rPh sb="8" eb="9">
      <t>カ</t>
    </rPh>
    <rPh sb="10" eb="12">
      <t>ソウオン</t>
    </rPh>
    <phoneticPr fontId="1"/>
  </si>
  <si>
    <t>平成26年度 昼間点灯ランプ（ＤＲＬ）に関する調査</t>
    <phoneticPr fontId="1"/>
  </si>
  <si>
    <t>（独）交通安全環境研究所</t>
    <phoneticPr fontId="1"/>
  </si>
  <si>
    <t>自動車事故の被害者保護対策事業の検討等に関する調査</t>
    <phoneticPr fontId="1"/>
  </si>
  <si>
    <t>電動二輪車の静音性対策に係る認知性等の実態に関する調査</t>
    <phoneticPr fontId="1"/>
  </si>
  <si>
    <t>自動車排出ガス性能劣化要因分析事業</t>
    <phoneticPr fontId="1"/>
  </si>
  <si>
    <t>車両駆動用バッテリシステムの安全性評価試験法に関する調査</t>
    <phoneticPr fontId="1"/>
  </si>
  <si>
    <t>（一財）日本自動車研究所</t>
    <phoneticPr fontId="1"/>
  </si>
  <si>
    <t>自動車事故対策調査推進事業</t>
    <phoneticPr fontId="1"/>
  </si>
  <si>
    <t>自動車の歩行者保護性能に係る調査及び衝突安全基準に係る海外動向調査</t>
    <phoneticPr fontId="1"/>
  </si>
  <si>
    <t>次世代大型車の新技術を活用した車両開発等に関する事業</t>
    <phoneticPr fontId="1"/>
  </si>
  <si>
    <t>騒音規制国際基準調和のための騒音試験法の導入影響調査及びマフラー性能等確認制度の見直しに関する調査</t>
    <phoneticPr fontId="1"/>
  </si>
  <si>
    <t>【会計名：自動車安全特別会計自動車検査登録勘定】</t>
    <rPh sb="1" eb="2">
      <t>カイ</t>
    </rPh>
    <rPh sb="2" eb="3">
      <t>ケイ</t>
    </rPh>
    <rPh sb="3" eb="4">
      <t>メイ</t>
    </rPh>
    <rPh sb="5" eb="8">
      <t>ジドウシャ</t>
    </rPh>
    <rPh sb="8" eb="10">
      <t>アンゼン</t>
    </rPh>
    <rPh sb="10" eb="12">
      <t>トクベツ</t>
    </rPh>
    <rPh sb="12" eb="14">
      <t>カイケイ</t>
    </rPh>
    <rPh sb="14" eb="17">
      <t>ジドウシャ</t>
    </rPh>
    <rPh sb="17" eb="19">
      <t>ケンサ</t>
    </rPh>
    <rPh sb="19" eb="21">
      <t>トウロク</t>
    </rPh>
    <rPh sb="21" eb="23">
      <t>カンジョウ</t>
    </rPh>
    <phoneticPr fontId="1"/>
  </si>
  <si>
    <t>ＤＲＬに関する実験、シュミレーションや、諸外国におけるDRLに関する情報収集等を行うための調査。</t>
    <phoneticPr fontId="1"/>
  </si>
  <si>
    <t>自動車事故による在宅重度後遺障害者に対する支援拡充の調査等に関する報告書。</t>
    <phoneticPr fontId="1"/>
  </si>
  <si>
    <t>電動二輪車の認知性と静音性等に関する調査分析を行い、静音性に関する国際基準策定に資するための調査。</t>
    <phoneticPr fontId="1"/>
  </si>
  <si>
    <t>使用過程車の排出ガス性能について抜取調査を行い、性能劣化の評価を行った。</t>
    <phoneticPr fontId="1"/>
  </si>
  <si>
    <t>リチウムイオン蓄電池の試験法についての妥当性の検討及び車両浸水時の電池安全性の検証に関する調査。</t>
    <phoneticPr fontId="1"/>
  </si>
  <si>
    <t>事業用自動車の事故実態を把握するために、全国交通事故統計から事業用自動車による交通事故の発生傾向を分析するとともに、交通事故の傾向を踏まえた特定テーマの安全対策の検討を行った。</t>
    <phoneticPr fontId="1"/>
  </si>
  <si>
    <t>平成25年度中に届出のあったリコール届出にについて、不具合の傾向を調査・分析する。</t>
    <phoneticPr fontId="1"/>
  </si>
  <si>
    <t>大型車の低炭素化、排ガス低減等に資する革新的技術の早期実現を図るために、技術開発や必要な基準案の検討等を行い、その結果をとりまとめた報告書。</t>
    <phoneticPr fontId="1"/>
  </si>
  <si>
    <t>歩行者頭部保護基準に適合した車両における歩行者の交通事故死亡事故の状況に関する調査・分析を行い、チャイルドシートの衝突安全基準に関する国際基準策定に資するための調査。</t>
    <phoneticPr fontId="1"/>
  </si>
  <si>
    <t>騒音規制の国際基準を国内導入する際の影響
調査及びマフラー性能等確認制度の見直しにか
かるデータ取得の報告書。</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</si>
</sst>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4">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rgb="FFFF0000"/>
      <name val="HGPｺﾞｼｯｸM"/>
      <family val="3"/>
      <charset val="128"/>
    </font>
    <font>
      <sz val="11"/>
      <color rgb="FF0070C0"/>
      <name val="HGPｺﾞｼｯｸM"/>
      <family val="3"/>
      <charset val="128"/>
    </font>
    <font>
      <sz val="12"/>
      <color theme="1"/>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lef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Fill="1">
      <alignment vertical="center"/>
    </xf>
    <xf numFmtId="0" fontId="2" fillId="0" borderId="0" xfId="0" applyFont="1" applyFill="1" applyAlignment="1">
      <alignment vertical="center"/>
    </xf>
    <xf numFmtId="0" fontId="4" fillId="4" borderId="0" xfId="0" applyFont="1" applyFill="1" applyAlignment="1">
      <alignment horizontal="righ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8" fillId="0" borderId="0" xfId="0" applyFont="1">
      <alignment vertical="center"/>
    </xf>
    <xf numFmtId="0" fontId="8" fillId="0" borderId="0" xfId="0" applyFont="1" applyAlignment="1">
      <alignment horizontal="centerContinuous" vertical="center"/>
    </xf>
    <xf numFmtId="0" fontId="10" fillId="0" borderId="0" xfId="0" applyFont="1">
      <alignment vertical="center"/>
    </xf>
    <xf numFmtId="0" fontId="2" fillId="0" borderId="0" xfId="0" applyFont="1" applyAlignment="1">
      <alignment horizontal="left" vertical="center" wrapText="1"/>
    </xf>
    <xf numFmtId="0" fontId="11" fillId="0" borderId="0" xfId="0" applyFont="1">
      <alignment vertical="center"/>
    </xf>
    <xf numFmtId="0" fontId="12" fillId="0" borderId="0" xfId="0" applyFont="1">
      <alignment vertical="center"/>
    </xf>
    <xf numFmtId="0" fontId="6" fillId="0" borderId="0" xfId="0" applyFont="1" applyBorder="1" applyAlignment="1">
      <alignment horizontal="center" vertical="center" wrapText="1"/>
    </xf>
    <xf numFmtId="0" fontId="6" fillId="0" borderId="0" xfId="0" applyFont="1" applyAlignment="1">
      <alignment vertical="center" wrapText="1"/>
    </xf>
    <xf numFmtId="0" fontId="6" fillId="0" borderId="0" xfId="0" applyFont="1" applyFill="1" applyAlignment="1">
      <alignment vertical="center" wrapText="1"/>
    </xf>
    <xf numFmtId="176" fontId="7" fillId="3" borderId="0" xfId="0" applyNumberFormat="1" applyFont="1" applyFill="1" applyBorder="1" applyAlignment="1">
      <alignment vertical="center"/>
    </xf>
    <xf numFmtId="0" fontId="7" fillId="0" borderId="0" xfId="0" applyFont="1" applyAlignment="1">
      <alignment vertical="center"/>
    </xf>
    <xf numFmtId="0" fontId="7" fillId="0" borderId="0" xfId="0" applyFont="1" applyFill="1" applyAlignment="1">
      <alignment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2" fillId="0" borderId="8" xfId="0" applyFont="1" applyBorder="1" applyAlignment="1">
      <alignment vertical="center"/>
    </xf>
    <xf numFmtId="0" fontId="9" fillId="0" borderId="0" xfId="0" applyFont="1" applyAlignment="1">
      <alignment horizontal="center" vertical="center"/>
    </xf>
    <xf numFmtId="0" fontId="8" fillId="0" borderId="0" xfId="0" applyFont="1" applyAlignment="1">
      <alignment horizontal="center" vertical="center" wrapText="1"/>
    </xf>
    <xf numFmtId="0" fontId="2" fillId="3" borderId="0" xfId="0" applyFont="1" applyFill="1" applyBorder="1" applyAlignment="1">
      <alignment horizontal="left" vertical="center" wrapText="1"/>
    </xf>
    <xf numFmtId="0" fontId="2" fillId="0" borderId="0" xfId="0" applyFont="1" applyFill="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4" borderId="0" xfId="0" applyFont="1" applyFill="1" applyAlignment="1">
      <alignment horizontal="left" vertical="center" wrapText="1"/>
    </xf>
    <xf numFmtId="14" fontId="2" fillId="3" borderId="0"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77" fontId="13" fillId="0" borderId="1" xfId="0" applyNumberFormat="1" applyFont="1" applyFill="1" applyBorder="1" applyAlignment="1">
      <alignment vertical="center" shrinkToFit="1"/>
    </xf>
    <xf numFmtId="178" fontId="13" fillId="0" borderId="1" xfId="0" applyNumberFormat="1" applyFont="1" applyFill="1" applyBorder="1" applyAlignment="1">
      <alignment horizontal="center" vertical="center"/>
    </xf>
    <xf numFmtId="14" fontId="13" fillId="0" borderId="1" xfId="0" applyNumberFormat="1" applyFont="1" applyFill="1" applyBorder="1" applyAlignment="1">
      <alignment horizontal="left" vertical="center" wrapText="1"/>
    </xf>
    <xf numFmtId="176" fontId="13" fillId="0" borderId="1" xfId="0" applyNumberFormat="1" applyFont="1" applyFill="1" applyBorder="1" applyAlignment="1">
      <alignment vertical="center" wrapText="1"/>
    </xf>
    <xf numFmtId="0" fontId="13" fillId="0" borderId="1" xfId="0" applyNumberFormat="1" applyFont="1" applyFill="1" applyBorder="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177" fontId="4" fillId="3" borderId="1" xfId="0" applyNumberFormat="1" applyFont="1" applyFill="1" applyBorder="1" applyAlignment="1">
      <alignment vertical="center" shrinkToFit="1"/>
    </xf>
    <xf numFmtId="178" fontId="4" fillId="3" borderId="1" xfId="0" applyNumberFormat="1" applyFont="1" applyFill="1" applyBorder="1" applyAlignment="1">
      <alignment horizontal="center" vertical="center"/>
    </xf>
    <xf numFmtId="14" fontId="4" fillId="3" borderId="1" xfId="0" applyNumberFormat="1" applyFont="1" applyFill="1" applyBorder="1" applyAlignment="1">
      <alignment horizontal="left" vertical="center" wrapText="1"/>
    </xf>
    <xf numFmtId="176" fontId="4" fillId="3" borderId="1" xfId="0" applyNumberFormat="1" applyFont="1" applyFill="1" applyBorder="1" applyAlignment="1">
      <alignment vertical="center"/>
    </xf>
    <xf numFmtId="0" fontId="4" fillId="3" borderId="1" xfId="0" applyNumberFormat="1" applyFont="1" applyFill="1" applyBorder="1" applyAlignment="1">
      <alignment vertical="center"/>
    </xf>
    <xf numFmtId="0" fontId="3" fillId="5" borderId="4" xfId="0"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center" vertical="center" wrapText="1"/>
    </xf>
    <xf numFmtId="177" fontId="3" fillId="5" borderId="6" xfId="0" applyNumberFormat="1" applyFont="1" applyFill="1" applyBorder="1" applyAlignment="1">
      <alignment vertical="center" shrinkToFit="1"/>
    </xf>
    <xf numFmtId="14" fontId="3" fillId="5" borderId="6" xfId="0" applyNumberFormat="1" applyFont="1" applyFill="1" applyBorder="1" applyAlignment="1">
      <alignment horizontal="center" vertical="center"/>
    </xf>
    <xf numFmtId="14" fontId="3" fillId="5" borderId="6" xfId="0" applyNumberFormat="1" applyFont="1" applyFill="1" applyBorder="1" applyAlignment="1">
      <alignment horizontal="left" vertical="center" wrapText="1"/>
    </xf>
    <xf numFmtId="176" fontId="3" fillId="5" borderId="6" xfId="0" applyNumberFormat="1" applyFont="1" applyFill="1" applyBorder="1" applyAlignment="1">
      <alignment vertical="center"/>
    </xf>
    <xf numFmtId="0" fontId="3" fillId="5" borderId="7" xfId="0" applyNumberFormat="1" applyFont="1" applyFill="1" applyBorder="1" applyAlignment="1">
      <alignment vertical="center"/>
    </xf>
    <xf numFmtId="0" fontId="3" fillId="2" borderId="1" xfId="0" applyFont="1" applyFill="1" applyBorder="1" applyAlignment="1">
      <alignment horizontal="distributed" vertical="center"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G86"/>
  <sheetViews>
    <sheetView tabSelected="1" view="pageBreakPreview" zoomScale="70" zoomScaleNormal="100" zoomScaleSheetLayoutView="70" workbookViewId="0">
      <pane xSplit="3" ySplit="6" topLeftCell="D7" activePane="bottomRight" state="frozen"/>
      <selection activeCell="A26" sqref="A26"/>
      <selection pane="topRight" activeCell="A26" sqref="A26"/>
      <selection pane="bottomLeft" activeCell="A26" sqref="A26"/>
      <selection pane="bottomRight" activeCell="G7" sqref="G7"/>
    </sheetView>
  </sheetViews>
  <sheetFormatPr defaultRowHeight="13.5"/>
  <cols>
    <col min="1" max="1" width="5.25" style="1" customWidth="1"/>
    <col min="2" max="3" width="20.625" style="17" customWidth="1"/>
    <col min="4" max="4" width="15.625" style="2" customWidth="1"/>
    <col min="5" max="6" width="15.625" style="1" customWidth="1"/>
    <col min="7" max="7" width="40.625" style="17" customWidth="1"/>
    <col min="8" max="8" width="20.625" style="1" customWidth="1"/>
    <col min="9" max="10" width="9" style="1"/>
    <col min="11" max="11" width="10.625" style="1" customWidth="1"/>
    <col min="12" max="16384" width="9" style="1"/>
  </cols>
  <sheetData>
    <row r="1" spans="1:240" s="14" customFormat="1" ht="15" customHeight="1">
      <c r="A1" s="29"/>
      <c r="B1" s="33"/>
      <c r="C1" s="33"/>
      <c r="D1" s="30"/>
      <c r="E1" s="15"/>
      <c r="F1" s="15"/>
      <c r="G1" s="33"/>
    </row>
    <row r="2" spans="1:240" ht="15" customHeight="1"/>
    <row r="3" spans="1:240" s="12" customFormat="1" ht="20.100000000000001" customHeight="1">
      <c r="A3" s="16" t="s">
        <v>37</v>
      </c>
      <c r="B3" s="34"/>
      <c r="C3" s="34"/>
      <c r="D3" s="13"/>
      <c r="G3" s="34"/>
      <c r="IF3" s="12" t="s">
        <v>7</v>
      </c>
    </row>
    <row r="4" spans="1:240" ht="14.25">
      <c r="A4" s="28"/>
      <c r="B4" s="37"/>
      <c r="C4" s="37"/>
      <c r="F4" s="10" t="s">
        <v>4</v>
      </c>
      <c r="G4" s="35"/>
      <c r="IF4" s="1" t="s">
        <v>9</v>
      </c>
    </row>
    <row r="5" spans="1:240" s="11" customFormat="1" ht="24.95" customHeight="1">
      <c r="A5" s="64" t="s">
        <v>0</v>
      </c>
      <c r="B5" s="66" t="s">
        <v>3</v>
      </c>
      <c r="C5" s="66" t="s">
        <v>12</v>
      </c>
      <c r="D5" s="66" t="s">
        <v>1</v>
      </c>
      <c r="E5" s="61" t="s">
        <v>2</v>
      </c>
      <c r="F5" s="63" t="s">
        <v>13</v>
      </c>
      <c r="G5" s="66" t="s">
        <v>11</v>
      </c>
      <c r="H5" s="64" t="s">
        <v>5</v>
      </c>
      <c r="I5" s="68" t="s">
        <v>6</v>
      </c>
      <c r="IF5" s="11" t="s">
        <v>10</v>
      </c>
    </row>
    <row r="6" spans="1:240" s="11" customFormat="1" ht="19.5" customHeight="1">
      <c r="A6" s="65"/>
      <c r="B6" s="67"/>
      <c r="C6" s="67"/>
      <c r="D6" s="67"/>
      <c r="E6" s="62"/>
      <c r="F6" s="62"/>
      <c r="G6" s="67"/>
      <c r="H6" s="65"/>
      <c r="I6" s="68"/>
      <c r="IF6" s="11" t="s">
        <v>8</v>
      </c>
    </row>
    <row r="7" spans="1:240" s="18" customFormat="1" ht="84.75" customHeight="1">
      <c r="A7" s="38">
        <v>1</v>
      </c>
      <c r="B7" s="39" t="s">
        <v>26</v>
      </c>
      <c r="C7" s="39" t="s">
        <v>27</v>
      </c>
      <c r="D7" s="38" t="s">
        <v>7</v>
      </c>
      <c r="E7" s="40">
        <v>10887929</v>
      </c>
      <c r="F7" s="41">
        <v>41831</v>
      </c>
      <c r="G7" s="42" t="s">
        <v>38</v>
      </c>
      <c r="H7" s="43" t="s">
        <v>14</v>
      </c>
      <c r="I7" s="44"/>
    </row>
    <row r="8" spans="1:240" s="19" customFormat="1" ht="84.75" customHeight="1">
      <c r="A8" s="38">
        <f t="shared" ref="A8:A13" si="0">A7+1</f>
        <v>2</v>
      </c>
      <c r="B8" s="39" t="s">
        <v>28</v>
      </c>
      <c r="C8" s="39" t="s">
        <v>15</v>
      </c>
      <c r="D8" s="38" t="s">
        <v>7</v>
      </c>
      <c r="E8" s="40">
        <v>6998400</v>
      </c>
      <c r="F8" s="41">
        <v>41835</v>
      </c>
      <c r="G8" s="42" t="s">
        <v>39</v>
      </c>
      <c r="H8" s="43" t="s">
        <v>16</v>
      </c>
      <c r="I8" s="44"/>
    </row>
    <row r="9" spans="1:240" s="18" customFormat="1" ht="84.75" customHeight="1">
      <c r="A9" s="38">
        <f t="shared" si="0"/>
        <v>3</v>
      </c>
      <c r="B9" s="39" t="s">
        <v>29</v>
      </c>
      <c r="C9" s="39" t="s">
        <v>27</v>
      </c>
      <c r="D9" s="38" t="s">
        <v>7</v>
      </c>
      <c r="E9" s="40">
        <v>9899928</v>
      </c>
      <c r="F9" s="41">
        <v>41878</v>
      </c>
      <c r="G9" s="42" t="s">
        <v>40</v>
      </c>
      <c r="H9" s="43" t="s">
        <v>17</v>
      </c>
      <c r="I9" s="44"/>
    </row>
    <row r="10" spans="1:240" s="19" customFormat="1" ht="84.75" customHeight="1">
      <c r="A10" s="38">
        <f t="shared" si="0"/>
        <v>4</v>
      </c>
      <c r="B10" s="39" t="s">
        <v>30</v>
      </c>
      <c r="C10" s="39" t="s">
        <v>27</v>
      </c>
      <c r="D10" s="38" t="s">
        <v>7</v>
      </c>
      <c r="E10" s="40">
        <v>14018316</v>
      </c>
      <c r="F10" s="41">
        <v>41879</v>
      </c>
      <c r="G10" s="42" t="s">
        <v>41</v>
      </c>
      <c r="H10" s="43" t="s">
        <v>18</v>
      </c>
      <c r="I10" s="44"/>
    </row>
    <row r="11" spans="1:240" s="18" customFormat="1" ht="84.75" customHeight="1">
      <c r="A11" s="38">
        <f t="shared" si="0"/>
        <v>5</v>
      </c>
      <c r="B11" s="39" t="s">
        <v>31</v>
      </c>
      <c r="C11" s="39" t="s">
        <v>32</v>
      </c>
      <c r="D11" s="38" t="s">
        <v>7</v>
      </c>
      <c r="E11" s="40">
        <v>14961715</v>
      </c>
      <c r="F11" s="41">
        <v>41890</v>
      </c>
      <c r="G11" s="42" t="s">
        <v>42</v>
      </c>
      <c r="H11" s="43" t="s">
        <v>19</v>
      </c>
      <c r="I11" s="44"/>
    </row>
    <row r="12" spans="1:240" s="19" customFormat="1" ht="125.25" customHeight="1">
      <c r="A12" s="38">
        <f t="shared" si="0"/>
        <v>6</v>
      </c>
      <c r="B12" s="39" t="s">
        <v>33</v>
      </c>
      <c r="C12" s="39" t="s">
        <v>20</v>
      </c>
      <c r="D12" s="38" t="s">
        <v>7</v>
      </c>
      <c r="E12" s="40">
        <v>9709200</v>
      </c>
      <c r="F12" s="41">
        <v>41901</v>
      </c>
      <c r="G12" s="42" t="s">
        <v>43</v>
      </c>
      <c r="H12" s="43" t="s">
        <v>21</v>
      </c>
      <c r="I12" s="44"/>
    </row>
    <row r="13" spans="1:240" s="18" customFormat="1" ht="84.75" customHeight="1">
      <c r="A13" s="38">
        <f t="shared" si="0"/>
        <v>7</v>
      </c>
      <c r="B13" s="39" t="s">
        <v>22</v>
      </c>
      <c r="C13" s="39" t="s">
        <v>27</v>
      </c>
      <c r="D13" s="38" t="s">
        <v>7</v>
      </c>
      <c r="E13" s="40">
        <v>1999130</v>
      </c>
      <c r="F13" s="41">
        <v>41907</v>
      </c>
      <c r="G13" s="42" t="s">
        <v>44</v>
      </c>
      <c r="H13" s="43" t="s">
        <v>23</v>
      </c>
      <c r="I13" s="44"/>
    </row>
    <row r="14" spans="1:240" s="19" customFormat="1" ht="84.75" customHeight="1">
      <c r="A14" s="38">
        <f t="shared" ref="A14:A16" si="1">A13+1</f>
        <v>8</v>
      </c>
      <c r="B14" s="39" t="s">
        <v>35</v>
      </c>
      <c r="C14" s="39" t="s">
        <v>27</v>
      </c>
      <c r="D14" s="38" t="s">
        <v>7</v>
      </c>
      <c r="E14" s="40">
        <v>234278361</v>
      </c>
      <c r="F14" s="41">
        <v>41908</v>
      </c>
      <c r="G14" s="42" t="s">
        <v>45</v>
      </c>
      <c r="H14" s="43" t="s">
        <v>24</v>
      </c>
      <c r="I14" s="44"/>
    </row>
    <row r="15" spans="1:240" s="18" customFormat="1" ht="84.75" customHeight="1">
      <c r="A15" s="38">
        <f t="shared" si="1"/>
        <v>9</v>
      </c>
      <c r="B15" s="39" t="s">
        <v>34</v>
      </c>
      <c r="C15" s="39" t="s">
        <v>27</v>
      </c>
      <c r="D15" s="38" t="s">
        <v>7</v>
      </c>
      <c r="E15" s="40">
        <v>6951186</v>
      </c>
      <c r="F15" s="41">
        <v>41908</v>
      </c>
      <c r="G15" s="42" t="s">
        <v>46</v>
      </c>
      <c r="H15" s="43" t="s">
        <v>19</v>
      </c>
      <c r="I15" s="44"/>
    </row>
    <row r="16" spans="1:240" s="19" customFormat="1" ht="122.25" customHeight="1">
      <c r="A16" s="38">
        <f t="shared" si="1"/>
        <v>10</v>
      </c>
      <c r="B16" s="39" t="s">
        <v>36</v>
      </c>
      <c r="C16" s="39" t="s">
        <v>27</v>
      </c>
      <c r="D16" s="38" t="s">
        <v>7</v>
      </c>
      <c r="E16" s="40">
        <v>11877543</v>
      </c>
      <c r="F16" s="41">
        <v>41912</v>
      </c>
      <c r="G16" s="42" t="s">
        <v>47</v>
      </c>
      <c r="H16" s="43" t="s">
        <v>25</v>
      </c>
      <c r="I16" s="44"/>
    </row>
    <row r="17" spans="1:241" ht="30" customHeight="1" thickBot="1">
      <c r="A17" s="45"/>
      <c r="B17" s="46"/>
      <c r="C17" s="46"/>
      <c r="D17" s="47"/>
      <c r="E17" s="48"/>
      <c r="F17" s="49"/>
      <c r="G17" s="50"/>
      <c r="H17" s="51"/>
      <c r="I17" s="52"/>
    </row>
    <row r="18" spans="1:241" s="11" customFormat="1" ht="30" customHeight="1" thickBot="1">
      <c r="A18" s="53"/>
      <c r="B18" s="54"/>
      <c r="C18" s="54"/>
      <c r="D18" s="55"/>
      <c r="E18" s="56">
        <f>SUBTOTAL(9,E7:E17)</f>
        <v>321581708</v>
      </c>
      <c r="F18" s="57"/>
      <c r="G18" s="58"/>
      <c r="H18" s="59"/>
      <c r="I18" s="60"/>
    </row>
    <row r="19" spans="1:241" ht="21.75" customHeight="1">
      <c r="A19" s="3"/>
      <c r="B19" s="31"/>
      <c r="C19" s="31"/>
      <c r="D19" s="20"/>
      <c r="E19" s="23"/>
      <c r="F19" s="5"/>
      <c r="G19" s="36"/>
      <c r="H19" s="4"/>
      <c r="I19" s="6"/>
    </row>
    <row r="20" spans="1:241" ht="21.75" customHeight="1">
      <c r="D20" s="21"/>
      <c r="E20" s="24"/>
    </row>
    <row r="21" spans="1:241" ht="21.75" customHeight="1">
      <c r="A21" s="7"/>
      <c r="D21" s="21"/>
      <c r="E21" s="24"/>
    </row>
    <row r="22" spans="1:241" ht="15.75" customHeight="1">
      <c r="D22" s="21"/>
      <c r="E22" s="24"/>
    </row>
    <row r="23" spans="1:241" ht="21.75" customHeight="1">
      <c r="A23" s="7"/>
      <c r="D23" s="21"/>
      <c r="E23" s="24"/>
    </row>
    <row r="24" spans="1:241" ht="21.75" customHeight="1">
      <c r="D24" s="21"/>
      <c r="E24" s="24"/>
    </row>
    <row r="25" spans="1:241" ht="21.75" customHeight="1">
      <c r="D25" s="21"/>
      <c r="E25" s="24"/>
      <c r="IF25" s="8"/>
      <c r="IG25" s="8"/>
    </row>
    <row r="26" spans="1:241" ht="21.75" customHeight="1">
      <c r="D26" s="21"/>
      <c r="E26" s="24"/>
    </row>
    <row r="27" spans="1:241" ht="21.75" customHeight="1">
      <c r="D27" s="21"/>
      <c r="E27" s="24"/>
    </row>
    <row r="28" spans="1:241" ht="21.75" customHeight="1">
      <c r="D28" s="21"/>
      <c r="E28" s="24"/>
    </row>
    <row r="29" spans="1:241" ht="21.75" customHeight="1">
      <c r="D29" s="21"/>
      <c r="E29" s="24"/>
    </row>
    <row r="30" spans="1:241" ht="21.75" customHeight="1">
      <c r="D30" s="21"/>
      <c r="E30" s="24"/>
    </row>
    <row r="31" spans="1:241" ht="20.25" customHeight="1">
      <c r="D31" s="21"/>
      <c r="E31" s="24"/>
    </row>
    <row r="32" spans="1:241" s="8" customFormat="1" ht="23.25" customHeight="1">
      <c r="A32" s="9"/>
      <c r="B32" s="32"/>
      <c r="C32" s="32"/>
      <c r="D32" s="22"/>
      <c r="E32" s="25"/>
      <c r="G32" s="32"/>
      <c r="IC32" s="1"/>
      <c r="ID32" s="1"/>
      <c r="IF32" s="1"/>
      <c r="IG32" s="1"/>
    </row>
    <row r="33" spans="1:5" ht="23.25" customHeight="1">
      <c r="A33" s="26"/>
      <c r="B33" s="32"/>
      <c r="C33" s="32"/>
      <c r="D33" s="27"/>
      <c r="E33" s="24"/>
    </row>
    <row r="34" spans="1:5" ht="15">
      <c r="D34" s="21"/>
      <c r="E34" s="24"/>
    </row>
    <row r="35" spans="1:5" ht="15">
      <c r="D35" s="21"/>
      <c r="E35" s="24"/>
    </row>
    <row r="36" spans="1:5" ht="15">
      <c r="D36" s="21"/>
      <c r="E36" s="24"/>
    </row>
    <row r="37" spans="1:5" ht="15">
      <c r="D37" s="21"/>
      <c r="E37" s="24"/>
    </row>
    <row r="38" spans="1:5" ht="15">
      <c r="D38" s="21"/>
      <c r="E38" s="24"/>
    </row>
    <row r="39" spans="1:5" ht="15">
      <c r="D39" s="21"/>
      <c r="E39" s="24"/>
    </row>
    <row r="40" spans="1:5" ht="15">
      <c r="D40" s="21"/>
      <c r="E40" s="24"/>
    </row>
    <row r="41" spans="1:5" ht="15">
      <c r="D41" s="21"/>
      <c r="E41" s="24"/>
    </row>
    <row r="42" spans="1:5" ht="15">
      <c r="D42" s="21"/>
      <c r="E42" s="24"/>
    </row>
    <row r="43" spans="1:5" ht="15">
      <c r="D43" s="21"/>
      <c r="E43" s="24"/>
    </row>
    <row r="44" spans="1:5" ht="15">
      <c r="D44" s="21"/>
      <c r="E44" s="24"/>
    </row>
    <row r="45" spans="1:5" ht="15">
      <c r="D45" s="21"/>
      <c r="E45" s="24"/>
    </row>
    <row r="46" spans="1:5" ht="15">
      <c r="D46" s="21"/>
      <c r="E46" s="24"/>
    </row>
    <row r="47" spans="1:5" ht="15">
      <c r="D47" s="21"/>
      <c r="E47" s="24"/>
    </row>
    <row r="48" spans="1:5" ht="15">
      <c r="D48" s="21"/>
      <c r="E48" s="24"/>
    </row>
    <row r="49" spans="4:5" ht="15">
      <c r="D49" s="21"/>
      <c r="E49" s="24"/>
    </row>
    <row r="50" spans="4:5" ht="15">
      <c r="D50" s="21"/>
      <c r="E50" s="24"/>
    </row>
    <row r="51" spans="4:5" ht="15">
      <c r="D51" s="21"/>
      <c r="E51" s="24"/>
    </row>
    <row r="52" spans="4:5" ht="15">
      <c r="D52" s="21"/>
      <c r="E52" s="24"/>
    </row>
    <row r="53" spans="4:5" ht="15">
      <c r="D53" s="21"/>
      <c r="E53" s="24"/>
    </row>
    <row r="54" spans="4:5" ht="15">
      <c r="D54" s="21"/>
      <c r="E54" s="24"/>
    </row>
    <row r="55" spans="4:5" ht="15">
      <c r="D55" s="21"/>
      <c r="E55" s="24"/>
    </row>
    <row r="56" spans="4:5" ht="15">
      <c r="D56" s="21"/>
      <c r="E56" s="24"/>
    </row>
    <row r="57" spans="4:5" ht="15">
      <c r="D57" s="21"/>
      <c r="E57" s="24"/>
    </row>
    <row r="58" spans="4:5" ht="15">
      <c r="D58" s="21"/>
      <c r="E58" s="24"/>
    </row>
    <row r="59" spans="4:5" ht="15">
      <c r="D59" s="21"/>
      <c r="E59" s="24"/>
    </row>
    <row r="60" spans="4:5" ht="15">
      <c r="D60" s="21"/>
      <c r="E60" s="24"/>
    </row>
    <row r="61" spans="4:5" ht="15">
      <c r="D61" s="21"/>
      <c r="E61" s="24"/>
    </row>
    <row r="62" spans="4:5" ht="15">
      <c r="D62" s="21"/>
      <c r="E62" s="24"/>
    </row>
    <row r="63" spans="4:5" ht="15">
      <c r="D63" s="21"/>
      <c r="E63" s="24"/>
    </row>
    <row r="64" spans="4:5" ht="15">
      <c r="D64" s="21"/>
      <c r="E64" s="24"/>
    </row>
    <row r="65" spans="4:5" ht="15">
      <c r="D65" s="21"/>
      <c r="E65" s="24"/>
    </row>
    <row r="66" spans="4:5" ht="15">
      <c r="D66" s="21"/>
      <c r="E66" s="24"/>
    </row>
    <row r="67" spans="4:5" ht="15">
      <c r="D67" s="21"/>
      <c r="E67" s="24"/>
    </row>
    <row r="68" spans="4:5" ht="15">
      <c r="D68" s="21"/>
      <c r="E68" s="24"/>
    </row>
    <row r="69" spans="4:5" ht="15">
      <c r="D69" s="21"/>
      <c r="E69" s="24"/>
    </row>
    <row r="70" spans="4:5" ht="15">
      <c r="D70" s="21"/>
      <c r="E70" s="24"/>
    </row>
    <row r="71" spans="4:5" ht="15">
      <c r="D71" s="21"/>
      <c r="E71" s="24"/>
    </row>
    <row r="72" spans="4:5" ht="15">
      <c r="D72" s="21"/>
      <c r="E72" s="24"/>
    </row>
    <row r="73" spans="4:5" ht="15">
      <c r="D73" s="21"/>
      <c r="E73" s="24"/>
    </row>
    <row r="74" spans="4:5" ht="15">
      <c r="D74" s="21"/>
      <c r="E74" s="24"/>
    </row>
    <row r="75" spans="4:5" ht="15">
      <c r="D75" s="21"/>
      <c r="E75" s="24"/>
    </row>
    <row r="76" spans="4:5" ht="15">
      <c r="D76" s="21"/>
      <c r="E76" s="24"/>
    </row>
    <row r="77" spans="4:5" ht="15">
      <c r="D77" s="21"/>
      <c r="E77" s="24"/>
    </row>
    <row r="78" spans="4:5" ht="15">
      <c r="D78" s="21"/>
      <c r="E78" s="24"/>
    </row>
    <row r="79" spans="4:5" ht="15">
      <c r="D79" s="21"/>
      <c r="E79" s="24"/>
    </row>
    <row r="80" spans="4:5" ht="15">
      <c r="D80" s="21"/>
      <c r="E80" s="24"/>
    </row>
    <row r="81" spans="4:5" ht="15">
      <c r="D81" s="21"/>
      <c r="E81" s="24"/>
    </row>
    <row r="82" spans="4:5" ht="15">
      <c r="D82" s="21"/>
      <c r="E82" s="24"/>
    </row>
    <row r="83" spans="4:5" ht="15">
      <c r="D83" s="21"/>
      <c r="E83" s="24"/>
    </row>
    <row r="84" spans="4:5" ht="15">
      <c r="D84" s="21"/>
      <c r="E84" s="24"/>
    </row>
    <row r="85" spans="4:5" ht="15">
      <c r="D85" s="21"/>
      <c r="E85" s="24"/>
    </row>
    <row r="86" spans="4:5" ht="15">
      <c r="D86" s="21"/>
      <c r="E86" s="24"/>
    </row>
  </sheetData>
  <autoFilter ref="A6:IG16"/>
  <mergeCells count="9">
    <mergeCell ref="G5:G6"/>
    <mergeCell ref="H5:H6"/>
    <mergeCell ref="I5:I6"/>
    <mergeCell ref="E5:E6"/>
    <mergeCell ref="F5:F6"/>
    <mergeCell ref="A5:A6"/>
    <mergeCell ref="B5:B6"/>
    <mergeCell ref="C5:C6"/>
    <mergeCell ref="D5:D6"/>
  </mergeCells>
  <phoneticPr fontId="1"/>
  <conditionalFormatting sqref="A19:C19 E19:I19">
    <cfRule type="expression" dxfId="6" priority="18" stopIfTrue="1">
      <formula>AND(#REF!="内訳")</formula>
    </cfRule>
    <cfRule type="expression" dxfId="5" priority="19" stopIfTrue="1">
      <formula>AND(#REF!="合計")</formula>
    </cfRule>
  </conditionalFormatting>
  <conditionalFormatting sqref="A7:I17">
    <cfRule type="expression" dxfId="4" priority="22" stopIfTrue="1">
      <formula>AND(#REF!="内訳")</formula>
    </cfRule>
    <cfRule type="expression" dxfId="3" priority="23" stopIfTrue="1">
      <formula>AND(#REF!="小計")</formula>
    </cfRule>
  </conditionalFormatting>
  <conditionalFormatting sqref="D19">
    <cfRule type="expression" dxfId="2" priority="24" stopIfTrue="1">
      <formula>ISERROR(VLOOKUP($D19,$IF:$IH,3,0))</formula>
    </cfRule>
    <cfRule type="expression" dxfId="1" priority="25" stopIfTrue="1">
      <formula>AND(#REF!="内訳")</formula>
    </cfRule>
    <cfRule type="expression" dxfId="0" priority="26" stopIfTrue="1">
      <formula>AND(#REF!="合計")</formula>
    </cfRule>
  </conditionalFormatting>
  <dataValidations count="2">
    <dataValidation type="list" allowBlank="1" showInputMessage="1" sqref="D7:D17">
      <formula1>"一般競争入札,一般競争入札（総合評価方式）,指名競争入札,随意契約（企画競争）,随意契約（公募）,随意契約（少額随契）,随意契約（競争性なし）"</formula1>
    </dataValidation>
    <dataValidation type="list" allowBlank="1" showInputMessage="1" sqref="D18:D19">
      <formula1>"一般競争入札,指名競争入札,随意契約（競争性あり）,随意契約（競争性なし）"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&amp;C&amp;"HGPｺﾞｼｯｸM,標準"&amp;16平成２６年度　委託調査費に関する契約状況（７月～９月）&amp;R&amp;"HGPｺﾞｼｯｸM,標準"&amp;16様式５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様式1委託調査（車検）</vt:lpstr>
      <vt:lpstr>'様式1委託調査（車検）'!Print_Area</vt:lpstr>
      <vt:lpstr>'様式1委託調査（車検）'!Print_Titles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2014-12-04T08:28:05Z</cp:lastPrinted>
  <dcterms:created xsi:type="dcterms:W3CDTF">2009-03-05T11:36:14Z</dcterms:created>
  <dcterms:modified xsi:type="dcterms:W3CDTF">2015-06-11T07:41:18Z</dcterms:modified>
</cp:coreProperties>
</file>