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tabRatio="84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2" hidden="1">競争に付することが不利と認められるもの!$A$4:$O$67</definedName>
    <definedName name="_xlnm._FilterDatabase" localSheetId="0" hidden="1">競争性のない随意契約によらざるを得ないもの!$A$4:$V$26</definedName>
    <definedName name="_xlnm._FilterDatabase" localSheetId="1" hidden="1">緊急の必要により競争に付することができないもの!$A$4:$N$20</definedName>
    <definedName name="_xlnm.Print_Area" localSheetId="2">競争に付することが不利と認められるもの!$A$1:$O$67</definedName>
    <definedName name="_xlnm.Print_Area" localSheetId="0">競争性のない随意契約によらざるを得ないもの!$A$1:$O$26</definedName>
    <definedName name="_xlnm.Print_Area" localSheetId="1">緊急の必要により競争に付することができないもの!$A$1:$N$20</definedName>
  </definedNames>
  <calcPr calcId="125725" calcMode="manual" calcCompleted="0" calcOnSave="0"/>
</workbook>
</file>

<file path=xl/calcChain.xml><?xml version="1.0" encoding="utf-8"?>
<calcChain xmlns="http://schemas.openxmlformats.org/spreadsheetml/2006/main">
  <c r="H53" i="3" l="1"/>
  <c r="H21" i="3"/>
</calcChain>
</file>

<file path=xl/sharedStrings.xml><?xml version="1.0" encoding="utf-8"?>
<sst xmlns="http://schemas.openxmlformats.org/spreadsheetml/2006/main" count="770" uniqueCount="254">
  <si>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</si>
  <si>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</si>
  <si>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</si>
  <si>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</si>
  <si>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</si>
  <si>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</si>
  <si>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</si>
  <si>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</si>
  <si>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</si>
  <si>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</si>
  <si>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</si>
  <si>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</si>
  <si>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</si>
  <si>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</si>
  <si>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</si>
  <si>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</si>
  <si>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</si>
  <si>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</si>
  <si>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ニ（ロ）</t>
  </si>
  <si>
    <t>○</t>
  </si>
  <si>
    <t>平成27年度</t>
    <rPh sb="0" eb="2">
      <t>ヘイセイ</t>
    </rPh>
    <rPh sb="4" eb="6">
      <t>ネンド</t>
    </rPh>
    <phoneticPr fontId="3"/>
  </si>
  <si>
    <t>-</t>
    <phoneticPr fontId="3"/>
  </si>
  <si>
    <t>平成26年度</t>
    <rPh sb="0" eb="2">
      <t>ヘイセイ</t>
    </rPh>
    <rPh sb="4" eb="6">
      <t>ネンド</t>
    </rPh>
    <phoneticPr fontId="3"/>
  </si>
  <si>
    <t>ニ（ハ）</t>
  </si>
  <si>
    <t>単価契約</t>
    <rPh sb="0" eb="2">
      <t>タンカ</t>
    </rPh>
    <rPh sb="2" eb="4">
      <t>ケイヤク</t>
    </rPh>
    <phoneticPr fontId="3"/>
  </si>
  <si>
    <t>ニ（ニ）</t>
  </si>
  <si>
    <t>料金後納郵便役務</t>
    <phoneticPr fontId="3"/>
  </si>
  <si>
    <t>支出負担行為担当官
気象庁総務部長
鈴木　昭久
気象庁
東京都千代田区大手町１－３－４</t>
    <rPh sb="24" eb="27">
      <t>キショウチョウ</t>
    </rPh>
    <phoneticPr fontId="3"/>
  </si>
  <si>
    <t>日本郵便（株）
東京都台東区蔵前１－３－２５</t>
    <phoneticPr fontId="3"/>
  </si>
  <si>
    <t>会計法第２９条の３第４号</t>
    <phoneticPr fontId="3"/>
  </si>
  <si>
    <t>郵便法に規定する郵便の送達が可能な事業者は、日本郵便株式会社のみであるため。</t>
    <phoneticPr fontId="3"/>
  </si>
  <si>
    <t>平成28年度</t>
    <rPh sb="0" eb="2">
      <t>ヘイセイ</t>
    </rPh>
    <rPh sb="4" eb="6">
      <t>ネンド</t>
    </rPh>
    <phoneticPr fontId="3"/>
  </si>
  <si>
    <t>朝日新聞ほかの購入</t>
    <phoneticPr fontId="3"/>
  </si>
  <si>
    <t>丸の内新聞事業協同組合
東京都千代田区内幸町１－７－１０</t>
    <phoneticPr fontId="3"/>
  </si>
  <si>
    <t>全国紙等の新聞を購入するものである。本件により調達する各紙は再販売価格が維持されており価格競争がないとともに、販売区域も限定されている。丸の内新聞事業協同組合は本件により調達する全ての新聞を取り扱うとともに、販売区域に気象庁所在地を含む唯一の販売店であるため。</t>
    <phoneticPr fontId="3"/>
  </si>
  <si>
    <t>平成29年度</t>
    <rPh sb="0" eb="2">
      <t>ヘイセイ</t>
    </rPh>
    <rPh sb="4" eb="6">
      <t>ネンド</t>
    </rPh>
    <phoneticPr fontId="3"/>
  </si>
  <si>
    <t>ＮＨＫテレビ受信料（平成26年度）</t>
    <phoneticPr fontId="3"/>
  </si>
  <si>
    <t>日本放送協会
東京都渋谷区神南２－２－１</t>
    <phoneticPr fontId="3"/>
  </si>
  <si>
    <t>放送法第６４条に基づく日本放送協会に対する受信料の支払いのため。</t>
    <phoneticPr fontId="3"/>
  </si>
  <si>
    <t>会計法第２９条の３第４号</t>
  </si>
  <si>
    <t>気象庁本庁舎で使用する電気</t>
    <phoneticPr fontId="3"/>
  </si>
  <si>
    <t>東京電力（株）
東京都千代田区内幸町１－１－３</t>
    <phoneticPr fontId="3"/>
  </si>
  <si>
    <t>電気事業法第18条第２項により一般電気事業者である東京電力株式会社より電力の供給を受ける以外にないため。</t>
    <rPh sb="9" eb="10">
      <t>ダイ</t>
    </rPh>
    <rPh sb="11" eb="12">
      <t>コウ</t>
    </rPh>
    <phoneticPr fontId="3"/>
  </si>
  <si>
    <t>平成26年３月に一般競争入札を行ったが不調となり随意契約へ移行した。
来年度分の契約も一般競争入札を行う予定。</t>
    <rPh sb="38" eb="39">
      <t>ブン</t>
    </rPh>
    <rPh sb="40" eb="42">
      <t>ケイヤク</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</si>
  <si>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</si>
  <si>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</si>
  <si>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</si>
  <si>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</si>
  <si>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</si>
  <si>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</si>
  <si>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</si>
  <si>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</si>
  <si>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</si>
  <si>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</si>
  <si>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</si>
  <si>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</si>
  <si>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</si>
  <si>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</si>
  <si>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</si>
  <si>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</si>
  <si>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</si>
  <si>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競争性のない随意契約によらざるを得ないもの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</si>
  <si>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</si>
  <si>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競争性のある契約（随意契約含む）に移行予定のもの</t>
    <phoneticPr fontId="3"/>
  </si>
  <si>
    <t>備考</t>
    <rPh sb="0" eb="2">
      <t>ビコウ</t>
    </rPh>
    <phoneticPr fontId="3"/>
  </si>
  <si>
    <t>平成27年度</t>
    <phoneticPr fontId="3"/>
  </si>
  <si>
    <t>気象庁電話交換業務</t>
    <phoneticPr fontId="3"/>
  </si>
  <si>
    <t>（株）トーカンオリエンス
東京都板橋区赤塚６－３６－８</t>
    <phoneticPr fontId="3"/>
  </si>
  <si>
    <t>会計法第２９条の３第４号</t>
    <phoneticPr fontId="3"/>
  </si>
  <si>
    <t>-</t>
    <phoneticPr fontId="3"/>
  </si>
  <si>
    <t>当初契約業者との契約解除に伴い、電話交換業務継続の体制を緊急に確保する必要があったため。</t>
    <phoneticPr fontId="3"/>
  </si>
  <si>
    <t>当初契約業者との契約解除に伴い、電話交換業務継続の体制を緊急に確保する必要があったため随意契約を行った。
来年度分の契約も一般競争入札を行う予定。</t>
    <rPh sb="43" eb="45">
      <t>ズイイ</t>
    </rPh>
    <rPh sb="45" eb="47">
      <t>ケイヤク</t>
    </rPh>
    <rPh sb="48" eb="49">
      <t>オコナ</t>
    </rPh>
    <phoneticPr fontId="3"/>
  </si>
  <si>
    <t>雷監視システム成田検知局等の修理</t>
    <phoneticPr fontId="3"/>
  </si>
  <si>
    <t>ＮＥＣネッツエスアイ（株）
東京都文京区後楽２－６－１</t>
    <phoneticPr fontId="3"/>
  </si>
  <si>
    <t>各地で不安定な天候が続き、積乱雲等の発達により局地的に雷が発生するなどの状況となっていることから、航空機の安全運行や空港における地上作業の安全確保のため、現在障害が発生している成田及び高知検知局を緊急に修理する必要があったため。</t>
    <phoneticPr fontId="3"/>
  </si>
  <si>
    <t>光波データ収集装置の購入</t>
    <phoneticPr fontId="3"/>
  </si>
  <si>
    <t>ジオサーフ（株）
東京都港区南麻布２－１１－１０</t>
    <phoneticPr fontId="3"/>
  </si>
  <si>
    <t>口永良部島での噴火発生に伴い、光波観測・監視システムを緊急に整備する必要があったため。</t>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</si>
  <si>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</si>
  <si>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</si>
  <si>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予決令上の区分</t>
    <rPh sb="0" eb="2">
      <t>ヨケツ</t>
    </rPh>
    <rPh sb="2" eb="4">
      <t>レイジョウ</t>
    </rPh>
    <rPh sb="5" eb="7">
      <t>クブン</t>
    </rPh>
    <phoneticPr fontId="3"/>
  </si>
  <si>
    <t>静止地球環境観測衛星（ひまわり８号及び９号）の製造等業務請負</t>
    <rPh sb="0" eb="2">
      <t>セイシ</t>
    </rPh>
    <rPh sb="2" eb="4">
      <t>チキュウ</t>
    </rPh>
    <rPh sb="4" eb="6">
      <t>カンキョウ</t>
    </rPh>
    <rPh sb="6" eb="8">
      <t>カンソク</t>
    </rPh>
    <rPh sb="8" eb="10">
      <t>エイセイ</t>
    </rPh>
    <rPh sb="16" eb="17">
      <t>ゴウ</t>
    </rPh>
    <rPh sb="17" eb="18">
      <t>オヨ</t>
    </rPh>
    <rPh sb="20" eb="21">
      <t>ゴウ</t>
    </rPh>
    <rPh sb="23" eb="25">
      <t>セイゾウ</t>
    </rPh>
    <rPh sb="25" eb="26">
      <t>トウ</t>
    </rPh>
    <rPh sb="26" eb="28">
      <t>ギョウム</t>
    </rPh>
    <rPh sb="28" eb="30">
      <t>ウケオイ</t>
    </rPh>
    <phoneticPr fontId="8"/>
  </si>
  <si>
    <t>三菱電機（株）
東京都千代田区丸の内２－７－３</t>
    <rPh sb="0" eb="2">
      <t>ミツビシ</t>
    </rPh>
    <rPh sb="2" eb="4">
      <t>デンキ</t>
    </rPh>
    <rPh sb="4" eb="7">
      <t>カブ</t>
    </rPh>
    <phoneticPr fontId="8"/>
  </si>
  <si>
    <t>平成２１年度から国庫債務で平成２６年３月３１日までの契約であったものであるが、平成２１年度から平成２８年度までの８年間で行う計画であるため引き続き国庫債務で平成２９年３月３１日まで契約を行うもの。仮に新規契約とした場合、多額の経費と長期間の導入期間を必要とし不経済となることから引き続き契約した方が経済的にも時間的にも有利であるため随意契約したもの。</t>
    <phoneticPr fontId="3"/>
  </si>
  <si>
    <t>Ａ</t>
  </si>
  <si>
    <t>気象情報伝送処理システムの借用（リース）及び保守</t>
    <rPh sb="0" eb="2">
      <t>キショウ</t>
    </rPh>
    <rPh sb="2" eb="4">
      <t>ジョウホウ</t>
    </rPh>
    <rPh sb="4" eb="6">
      <t>デンソウ</t>
    </rPh>
    <rPh sb="6" eb="8">
      <t>ショリ</t>
    </rPh>
    <rPh sb="13" eb="15">
      <t>シャクヨウ</t>
    </rPh>
    <rPh sb="20" eb="21">
      <t>オヨ</t>
    </rPh>
    <rPh sb="22" eb="24">
      <t>ホシュ</t>
    </rPh>
    <phoneticPr fontId="8"/>
  </si>
  <si>
    <t>（株）ＪＥＣＣ
東京都千代田区丸の内３－４－１</t>
    <rPh sb="0" eb="3">
      <t>カブ</t>
    </rPh>
    <phoneticPr fontId="8"/>
  </si>
  <si>
    <t>平成１９年度の国庫債務で平成２４年３月３１日ま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t>
    <phoneticPr fontId="3"/>
  </si>
  <si>
    <t>複数年度にわたる調達であって、国庫債務負担行為による複数年度契約を行い、当該契約終了後は毎年度随意契約を行っているものである。予定した調達期間の終了後、競争性のある契約に移行する予定である。</t>
  </si>
  <si>
    <t>再リース</t>
    <rPh sb="0" eb="1">
      <t>サイ</t>
    </rPh>
    <phoneticPr fontId="3"/>
  </si>
  <si>
    <t>地震活動等総合監視システムのハードウェアの借用（リース）及び保守</t>
    <rPh sb="0" eb="2">
      <t>ジシン</t>
    </rPh>
    <rPh sb="2" eb="4">
      <t>カツドウ</t>
    </rPh>
    <rPh sb="4" eb="5">
      <t>トウ</t>
    </rPh>
    <rPh sb="5" eb="7">
      <t>ソウゴウ</t>
    </rPh>
    <rPh sb="7" eb="9">
      <t>カンシ</t>
    </rPh>
    <rPh sb="21" eb="23">
      <t>シャクヨウ</t>
    </rPh>
    <rPh sb="28" eb="29">
      <t>オヨ</t>
    </rPh>
    <rPh sb="30" eb="32">
      <t>ホシュ</t>
    </rPh>
    <phoneticPr fontId="8"/>
  </si>
  <si>
    <t>NECキャピタルソリューション（株）
東京都港区芝５－２９－１１</t>
    <rPh sb="15" eb="18">
      <t>カブ</t>
    </rPh>
    <phoneticPr fontId="8"/>
  </si>
  <si>
    <t>平成２０年度の国庫債務で平成２５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t>
    <phoneticPr fontId="3"/>
  </si>
  <si>
    <t>気象データ交換システムの借用（リース）及び運用支援・保守</t>
    <rPh sb="0" eb="2">
      <t>キショウ</t>
    </rPh>
    <rPh sb="5" eb="7">
      <t>コウカン</t>
    </rPh>
    <rPh sb="12" eb="14">
      <t>シャクヨウ</t>
    </rPh>
    <rPh sb="19" eb="20">
      <t>オヨ</t>
    </rPh>
    <rPh sb="21" eb="23">
      <t>ウンヨウ</t>
    </rPh>
    <rPh sb="23" eb="25">
      <t>シエン</t>
    </rPh>
    <rPh sb="26" eb="28">
      <t>ホシュ</t>
    </rPh>
    <phoneticPr fontId="8"/>
  </si>
  <si>
    <t>東京センチュリーリース（株）
東京都港区浜松町２－４－１</t>
    <rPh sb="0" eb="2">
      <t>トウキョウ</t>
    </rPh>
    <rPh sb="12" eb="13">
      <t>カブ</t>
    </rPh>
    <rPh sb="15" eb="18">
      <t>トウキョウト</t>
    </rPh>
    <rPh sb="18" eb="20">
      <t>ミナトク</t>
    </rPh>
    <rPh sb="20" eb="23">
      <t>ハママツチョウ</t>
    </rPh>
    <phoneticPr fontId="8"/>
  </si>
  <si>
    <t>平成２０年度の国庫債務で平成２５年３月３１日ま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t>
    <phoneticPr fontId="3"/>
  </si>
  <si>
    <t>予報作業支援システムサーバ借用（リース）及び保守</t>
    <rPh sb="0" eb="2">
      <t>ヨホウ</t>
    </rPh>
    <rPh sb="2" eb="4">
      <t>サギョウ</t>
    </rPh>
    <rPh sb="4" eb="6">
      <t>シエン</t>
    </rPh>
    <rPh sb="13" eb="15">
      <t>シャクヨウ</t>
    </rPh>
    <rPh sb="20" eb="21">
      <t>オヨ</t>
    </rPh>
    <rPh sb="22" eb="24">
      <t>ホシュ</t>
    </rPh>
    <phoneticPr fontId="8"/>
  </si>
  <si>
    <t>芙蓉総合リース（株）
東京都港区芝浦４－１０－１６</t>
    <rPh sb="0" eb="2">
      <t>フヨウ</t>
    </rPh>
    <rPh sb="2" eb="4">
      <t>ソウゴウ</t>
    </rPh>
    <rPh sb="7" eb="10">
      <t>_x0000__x0000_</t>
    </rPh>
    <rPh sb="11" eb="14">
      <t>_x0002__x0003__x0002__x0002__x0007__x0007_</t>
    </rPh>
    <rPh sb="14" eb="16">
      <t>_x0003_	_x000B__x0003_</t>
    </rPh>
    <rPh sb="16" eb="18">
      <t/>
    </rPh>
    <phoneticPr fontId="8"/>
  </si>
  <si>
    <t>平成２１年度の国庫債務で平成２６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t>
    <phoneticPr fontId="3"/>
  </si>
  <si>
    <t>火山監視・情報センターシステムのハードウェアの借用（リース）及び保守</t>
    <rPh sb="0" eb="2">
      <t>カザン</t>
    </rPh>
    <rPh sb="2" eb="4">
      <t>カンシ</t>
    </rPh>
    <rPh sb="5" eb="7">
      <t>ジョウホウ</t>
    </rPh>
    <rPh sb="23" eb="25">
      <t>シャクヨウ</t>
    </rPh>
    <rPh sb="30" eb="31">
      <t>オヨ</t>
    </rPh>
    <rPh sb="32" eb="34">
      <t>ホシュ</t>
    </rPh>
    <phoneticPr fontId="8"/>
  </si>
  <si>
    <t>平成２２年度の国庫債務で平成２６年３月３１日までの契約であったものであるが、国庫債務終了後も２リース期間があるため引き続き契約を延長したもの。仮に新規契約とした場合新たな初期経費等が生ずることになり国にとって経済的、時間的に不利であることから随意契約したもの。</t>
    <phoneticPr fontId="3"/>
  </si>
  <si>
    <t>地域地震情報センターデータ処理システムの保守及び運用支援等</t>
    <rPh sb="0" eb="2">
      <t>チイキ</t>
    </rPh>
    <rPh sb="2" eb="4">
      <t>ジシン</t>
    </rPh>
    <rPh sb="4" eb="6">
      <t>ジョウホウ</t>
    </rPh>
    <rPh sb="13" eb="15">
      <t>ショリ</t>
    </rPh>
    <rPh sb="20" eb="22">
      <t>ホシュ</t>
    </rPh>
    <rPh sb="22" eb="23">
      <t>オヨ</t>
    </rPh>
    <rPh sb="24" eb="26">
      <t>ウンヨウ</t>
    </rPh>
    <rPh sb="26" eb="29">
      <t>シエントウ</t>
    </rPh>
    <phoneticPr fontId="8"/>
  </si>
  <si>
    <t>日本電気（株）
東京都港区芝５－７－１</t>
    <rPh sb="0" eb="2">
      <t>ニッポン</t>
    </rPh>
    <rPh sb="2" eb="4">
      <t>デンキ</t>
    </rPh>
    <rPh sb="5" eb="6">
      <t>カブ</t>
    </rPh>
    <rPh sb="8" eb="11">
      <t>トウキョウト</t>
    </rPh>
    <rPh sb="11" eb="13">
      <t>ミナトク</t>
    </rPh>
    <rPh sb="13" eb="14">
      <t>シバ</t>
    </rPh>
    <phoneticPr fontId="8"/>
  </si>
  <si>
    <t xml:space="preserve">本システムの運用期間中の保守及び運用支援等を条件とし契約をおこなっ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
</t>
    <rPh sb="130" eb="132">
      <t>ケイヤク</t>
    </rPh>
    <phoneticPr fontId="3"/>
  </si>
  <si>
    <t>複数年度にわたる調達であって、初年度は競争性のある契約を行い、次年度以降は毎年度随意契約を行っているものである。予定した調達期間の終了後、競争性のある契約に移行する予定である。</t>
  </si>
  <si>
    <t>突風等短時間予測システム借用（リース）及び保守</t>
    <rPh sb="0" eb="3">
      <t>トップウトウ</t>
    </rPh>
    <rPh sb="3" eb="6">
      <t>タンジカン</t>
    </rPh>
    <rPh sb="6" eb="8">
      <t>ヨソク</t>
    </rPh>
    <rPh sb="12" eb="14">
      <t>シャクヨウ</t>
    </rPh>
    <rPh sb="19" eb="20">
      <t>オヨ</t>
    </rPh>
    <rPh sb="21" eb="23">
      <t>ホシュ</t>
    </rPh>
    <phoneticPr fontId="8"/>
  </si>
  <si>
    <t>NTTファイナス（株）
東京都港区芝浦１－２－１</t>
    <rPh sb="8" eb="11">
      <t>カブ</t>
    </rPh>
    <rPh sb="12" eb="15">
      <t>トウキョウト</t>
    </rPh>
    <rPh sb="15" eb="17">
      <t>ミナトク</t>
    </rPh>
    <rPh sb="17" eb="19">
      <t>シバウラ</t>
    </rPh>
    <phoneticPr fontId="8"/>
  </si>
  <si>
    <t>気象情報伝送処理システム・クライアントPC等の借用（リース）及び保守</t>
    <rPh sb="0" eb="2">
      <t>キショウ</t>
    </rPh>
    <rPh sb="2" eb="4">
      <t>ジョウホウ</t>
    </rPh>
    <rPh sb="4" eb="6">
      <t>デンソウ</t>
    </rPh>
    <rPh sb="6" eb="8">
      <t>ショリ</t>
    </rPh>
    <rPh sb="21" eb="22">
      <t>トウ</t>
    </rPh>
    <rPh sb="23" eb="25">
      <t>シャクヨウ</t>
    </rPh>
    <rPh sb="30" eb="31">
      <t>オヨ</t>
    </rPh>
    <rPh sb="32" eb="34">
      <t>ホシュ</t>
    </rPh>
    <phoneticPr fontId="8"/>
  </si>
  <si>
    <t>平成１９年度の国庫債務で平成２４年３月３１日までの契約であったものであるが、国庫債務終了後もリース期間があるため２年間引き続き契約を延長し、次期調達までの間再リースを行っているもの。仮に新規契約とした場合新たな初期経費等が生ずることになり国にとって経済的、時間的に不利であることから随意契約したもの。</t>
    <phoneticPr fontId="3"/>
  </si>
  <si>
    <t>平成27年度</t>
    <phoneticPr fontId="3"/>
  </si>
  <si>
    <t>地域気象観測システム（通信処理装置）の借用（リース）及び保守</t>
    <rPh sb="0" eb="2">
      <t>チイキ</t>
    </rPh>
    <rPh sb="2" eb="4">
      <t>キショウ</t>
    </rPh>
    <rPh sb="4" eb="6">
      <t>カンソク</t>
    </rPh>
    <rPh sb="11" eb="13">
      <t>ツウシン</t>
    </rPh>
    <rPh sb="13" eb="15">
      <t>ショリ</t>
    </rPh>
    <rPh sb="15" eb="17">
      <t>ソウチ</t>
    </rPh>
    <rPh sb="19" eb="21">
      <t>シャクヨウ</t>
    </rPh>
    <rPh sb="26" eb="27">
      <t>オヨ</t>
    </rPh>
    <rPh sb="28" eb="30">
      <t>ホシュ</t>
    </rPh>
    <phoneticPr fontId="8"/>
  </si>
  <si>
    <t>三井住友トラスト・パナソニックファイナンス（株）
東京都千代田区丸の内１－６－１</t>
    <rPh sb="0" eb="2">
      <t>ミツイ</t>
    </rPh>
    <rPh sb="2" eb="4">
      <t>スミトモ</t>
    </rPh>
    <rPh sb="21" eb="24">
      <t>カブ</t>
    </rPh>
    <phoneticPr fontId="8"/>
  </si>
  <si>
    <t>-</t>
    <phoneticPr fontId="3"/>
  </si>
  <si>
    <t>平成２０年度の国庫債務で平成２５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t>
    <phoneticPr fontId="3"/>
  </si>
  <si>
    <t>気象情報配信サービスの提供</t>
    <rPh sb="0" eb="2">
      <t>キショウ</t>
    </rPh>
    <rPh sb="2" eb="4">
      <t>ジョウホウ</t>
    </rPh>
    <rPh sb="4" eb="6">
      <t>ハイシン</t>
    </rPh>
    <rPh sb="11" eb="13">
      <t>テイキョウ</t>
    </rPh>
    <phoneticPr fontId="8"/>
  </si>
  <si>
    <t>ソフトバンクテレコム（株）
東京都港区東新橋１－９－１</t>
    <rPh sb="11" eb="12">
      <t>カブ</t>
    </rPh>
    <rPh sb="14" eb="17">
      <t>トウキョウト</t>
    </rPh>
    <rPh sb="17" eb="19">
      <t>ミナトク</t>
    </rPh>
    <rPh sb="19" eb="22">
      <t>ヒガシシンバシ</t>
    </rPh>
    <phoneticPr fontId="8"/>
  </si>
  <si>
    <t>本システムの継続利用を維持するため契約を延長し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rPh sb="0" eb="1">
      <t>ホン</t>
    </rPh>
    <rPh sb="120" eb="122">
      <t>ケイヤク</t>
    </rPh>
    <phoneticPr fontId="3"/>
  </si>
  <si>
    <t>複数年度にわたる調達であって、初年度は競争性のある契約を行い、次年度以降は毎年度随意契約を行っているものである。予定した調達期間の終了後、競争性のある契約に移行する予定である。</t>
    <phoneticPr fontId="3"/>
  </si>
  <si>
    <t>電子複合機の保守</t>
    <rPh sb="0" eb="2">
      <t>デンシ</t>
    </rPh>
    <rPh sb="2" eb="5">
      <t>フクゴウキ</t>
    </rPh>
    <rPh sb="6" eb="8">
      <t>ホシュ</t>
    </rPh>
    <phoneticPr fontId="8"/>
  </si>
  <si>
    <t>（株）リコー
東京都港区芝浦３－４－１</t>
    <rPh sb="0" eb="3">
      <t>カブ</t>
    </rPh>
    <rPh sb="7" eb="10">
      <t>トウキョウト</t>
    </rPh>
    <rPh sb="10" eb="12">
      <t>ミナトク</t>
    </rPh>
    <rPh sb="12" eb="14">
      <t>シバウラ</t>
    </rPh>
    <phoneticPr fontId="8"/>
  </si>
  <si>
    <t xml:space="preserve">本機器の運用期間中の保守を条件とし契約をおこなったもの。仮に機器更新までの間を新規契約とした場合、多額の経費と長期間の導入期間を必要とし不経済となることから既存の機器を更新時まで引き続き使用した方が経済的にも時間的にも有利であるため随意契約したもの。
</t>
    <rPh sb="0" eb="1">
      <t>ホン</t>
    </rPh>
    <rPh sb="1" eb="3">
      <t>キキ</t>
    </rPh>
    <rPh sb="30" eb="32">
      <t>キキ</t>
    </rPh>
    <rPh sb="32" eb="34">
      <t>コウシン</t>
    </rPh>
    <rPh sb="81" eb="83">
      <t>キキ</t>
    </rPh>
    <phoneticPr fontId="3"/>
  </si>
  <si>
    <t>地域気象観測システム（センターシステム）のハードウェア等の借用（リース）及び保守</t>
    <rPh sb="0" eb="2">
      <t>チイキ</t>
    </rPh>
    <rPh sb="2" eb="4">
      <t>キショウ</t>
    </rPh>
    <rPh sb="4" eb="6">
      <t>カンソク</t>
    </rPh>
    <rPh sb="27" eb="28">
      <t>トウ</t>
    </rPh>
    <rPh sb="29" eb="31">
      <t>シャクヨウ</t>
    </rPh>
    <rPh sb="36" eb="37">
      <t>オヨ</t>
    </rPh>
    <rPh sb="38" eb="40">
      <t>ホシュ</t>
    </rPh>
    <phoneticPr fontId="8"/>
  </si>
  <si>
    <t>平成１９年度の国庫債務で平成２４年３月３１日ま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t>
    <phoneticPr fontId="3"/>
  </si>
  <si>
    <t>気候情報処理装置の借用（リース）・保守</t>
    <rPh sb="0" eb="2">
      <t>キコウ</t>
    </rPh>
    <rPh sb="2" eb="4">
      <t>ジョウホウ</t>
    </rPh>
    <rPh sb="4" eb="6">
      <t>ショリ</t>
    </rPh>
    <rPh sb="6" eb="8">
      <t>ソウチ</t>
    </rPh>
    <rPh sb="9" eb="11">
      <t>シャクヨウ</t>
    </rPh>
    <rPh sb="17" eb="19">
      <t>ホシュ</t>
    </rPh>
    <phoneticPr fontId="8"/>
  </si>
  <si>
    <t>平成２１年度の国庫債務で平成２６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t>
    <phoneticPr fontId="3"/>
  </si>
  <si>
    <t>予報作業用クライアントの借用（リース）及び保守</t>
    <rPh sb="0" eb="2">
      <t>ヨホウ</t>
    </rPh>
    <rPh sb="2" eb="5">
      <t>サギョウヨウ</t>
    </rPh>
    <rPh sb="12" eb="14">
      <t>シャクヨウ</t>
    </rPh>
    <rPh sb="19" eb="20">
      <t>オヨ</t>
    </rPh>
    <rPh sb="21" eb="23">
      <t>ホシュ</t>
    </rPh>
    <phoneticPr fontId="8"/>
  </si>
  <si>
    <t>日立キャピタル（株）
東京都港区西新橋２－１５－１２</t>
    <rPh sb="0" eb="2">
      <t>ヒタチ</t>
    </rPh>
    <rPh sb="7" eb="10">
      <t>_x0000__x0000_</t>
    </rPh>
    <rPh sb="11" eb="14">
      <t>_x0002__x0003__x0007__x0003__x0005__x000B_</t>
    </rPh>
    <rPh sb="14" eb="16">
      <t>_x0003__x000B__x000E__x0002_</t>
    </rPh>
    <rPh sb="16" eb="19">
      <t/>
    </rPh>
    <phoneticPr fontId="8"/>
  </si>
  <si>
    <t>全球大気汚染気象情報データ処理装置の借用（リース）・保守</t>
    <rPh sb="0" eb="1">
      <t>ゼン</t>
    </rPh>
    <rPh sb="1" eb="2">
      <t>キュウ</t>
    </rPh>
    <rPh sb="2" eb="4">
      <t>タイキ</t>
    </rPh>
    <rPh sb="4" eb="6">
      <t>オセン</t>
    </rPh>
    <rPh sb="6" eb="8">
      <t>キショウ</t>
    </rPh>
    <rPh sb="8" eb="10">
      <t>ジョウホウ</t>
    </rPh>
    <rPh sb="13" eb="15">
      <t>ショリ</t>
    </rPh>
    <rPh sb="15" eb="17">
      <t>ソウチ</t>
    </rPh>
    <rPh sb="18" eb="20">
      <t>シャクヨウ</t>
    </rPh>
    <rPh sb="26" eb="28">
      <t>ホシュ</t>
    </rPh>
    <phoneticPr fontId="8"/>
  </si>
  <si>
    <t>気象情報伝送処理システム基本業務サーバ機能強化ソフトウェア等保守</t>
    <rPh sb="0" eb="2">
      <t>キショウ</t>
    </rPh>
    <rPh sb="2" eb="4">
      <t>ジョウホウ</t>
    </rPh>
    <rPh sb="4" eb="6">
      <t>デンソウ</t>
    </rPh>
    <rPh sb="6" eb="8">
      <t>ショリ</t>
    </rPh>
    <rPh sb="12" eb="14">
      <t>キホン</t>
    </rPh>
    <rPh sb="14" eb="16">
      <t>ギョウム</t>
    </rPh>
    <rPh sb="19" eb="21">
      <t>キノウ</t>
    </rPh>
    <rPh sb="21" eb="23">
      <t>キョウカ</t>
    </rPh>
    <rPh sb="29" eb="30">
      <t>トウ</t>
    </rPh>
    <rPh sb="30" eb="32">
      <t>ホシュ</t>
    </rPh>
    <phoneticPr fontId="8"/>
  </si>
  <si>
    <t>富士通（株）
東京都港区東新橋１－５－２</t>
    <rPh sb="0" eb="3">
      <t>フジツウ</t>
    </rPh>
    <rPh sb="4" eb="5">
      <t>カブ</t>
    </rPh>
    <rPh sb="7" eb="10">
      <t>トウキョウト</t>
    </rPh>
    <rPh sb="10" eb="12">
      <t>ミナトク</t>
    </rPh>
    <rPh sb="12" eb="15">
      <t>ヒガシシンバシ</t>
    </rPh>
    <phoneticPr fontId="8"/>
  </si>
  <si>
    <t xml:space="preserve">本システムの運用期間中の保守を条件とし契約をおこなっ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
</t>
    <rPh sb="123" eb="125">
      <t>ケイヤク</t>
    </rPh>
    <phoneticPr fontId="3"/>
  </si>
  <si>
    <t>気象情報伝送処理システム・航空クライアントPC保守</t>
    <rPh sb="0" eb="2">
      <t>キショウ</t>
    </rPh>
    <rPh sb="2" eb="4">
      <t>ジョウホウ</t>
    </rPh>
    <rPh sb="4" eb="6">
      <t>デンソウ</t>
    </rPh>
    <rPh sb="6" eb="8">
      <t>ショリ</t>
    </rPh>
    <rPh sb="13" eb="15">
      <t>コウクウ</t>
    </rPh>
    <rPh sb="23" eb="25">
      <t>ホシュ</t>
    </rPh>
    <phoneticPr fontId="8"/>
  </si>
  <si>
    <t>東京コンピュータサービス（株）
東京都文京区本郷１－１８－６</t>
    <rPh sb="0" eb="2">
      <t>トウキョウ</t>
    </rPh>
    <rPh sb="12" eb="15">
      <t>カブ</t>
    </rPh>
    <phoneticPr fontId="8"/>
  </si>
  <si>
    <t>本システムの運用期間中の保守を条件とし契約をおこなっ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t>
    <rPh sb="123" eb="125">
      <t>ケイヤク</t>
    </rPh>
    <phoneticPr fontId="3"/>
  </si>
  <si>
    <t>雨量情報変換装置の借用（リース）及び保守</t>
  </si>
  <si>
    <t>富士通リース（株）
東京都千代田区神田練塀町３番地</t>
    <phoneticPr fontId="3"/>
  </si>
  <si>
    <t>複数年度にわたる調達であって、国庫債務負担行為による複数年度契約を行い、当該契約終了後は毎年度随意契約を行っているものである。予定した調達期間の終了後、競争性のある契約に移行する予定である。</t>
    <phoneticPr fontId="3"/>
  </si>
  <si>
    <t>気象情報伝送処理システム・ネットワーク機器の借用（リース）及び保守</t>
    <phoneticPr fontId="3"/>
  </si>
  <si>
    <t>シスコシステムズキャピタル（株）
東京都港区赤坂９－７－１</t>
    <phoneticPr fontId="3"/>
  </si>
  <si>
    <t>航空路火山灰情報提供装置保守及びソフトウェアサポート</t>
    <rPh sb="0" eb="3">
      <t>コウクウロ</t>
    </rPh>
    <rPh sb="3" eb="6">
      <t>カザンバイ</t>
    </rPh>
    <rPh sb="6" eb="8">
      <t>ジョウホウ</t>
    </rPh>
    <rPh sb="8" eb="10">
      <t>テイキョウ</t>
    </rPh>
    <rPh sb="10" eb="12">
      <t>ソウチ</t>
    </rPh>
    <rPh sb="12" eb="14">
      <t>ホシュ</t>
    </rPh>
    <rPh sb="14" eb="15">
      <t>オヨ</t>
    </rPh>
    <phoneticPr fontId="8"/>
  </si>
  <si>
    <t>（一財）日本気象協会
東京都豊島区東池袋３－１－１</t>
    <rPh sb="1" eb="2">
      <t>イチ</t>
    </rPh>
    <rPh sb="2" eb="3">
      <t>ザイ</t>
    </rPh>
    <rPh sb="4" eb="6">
      <t>ニホン</t>
    </rPh>
    <rPh sb="6" eb="8">
      <t>キショウ</t>
    </rPh>
    <rPh sb="8" eb="10">
      <t>キョウカイ</t>
    </rPh>
    <phoneticPr fontId="8"/>
  </si>
  <si>
    <t>本装置の運用期間中の保守及びソフトウェアサポートを条件とし契約をおこなったもの。仮にシステム更新までの間を新規契約とした場合、既存の装置との連携等多額の経費と長期間の導入期間を必要とし不経済となることから既存の装置を更新時まで引き続き契約した方が経済的にも時間的にも有利であるため随意契約したもの。</t>
    <rPh sb="117" eb="119">
      <t>ケイヤク</t>
    </rPh>
    <phoneticPr fontId="3"/>
  </si>
  <si>
    <t>ＪＭＡ－０４型有線ロボット気象計用電源装置借用（リース）</t>
    <phoneticPr fontId="3"/>
  </si>
  <si>
    <t>日立キャピタル（株）
東京都港区西新橋２－１５－１２</t>
    <phoneticPr fontId="3"/>
  </si>
  <si>
    <t>海洋変動監視予測装置の借用（リース）・保守</t>
  </si>
  <si>
    <t>昭和リース（株）
東京都文京区後楽園１－４－１４</t>
    <phoneticPr fontId="3"/>
  </si>
  <si>
    <t>地域気象観測システム（通信ネットワーク）の借用（リース）及び保守（平成２０年度整備分）</t>
    <rPh sb="0" eb="2">
      <t>チイキ</t>
    </rPh>
    <rPh sb="2" eb="4">
      <t>キショウ</t>
    </rPh>
    <rPh sb="4" eb="6">
      <t>カンソク</t>
    </rPh>
    <rPh sb="11" eb="13">
      <t>ツウシン</t>
    </rPh>
    <rPh sb="21" eb="23">
      <t>シャクヨウ</t>
    </rPh>
    <rPh sb="28" eb="29">
      <t>オヨ</t>
    </rPh>
    <rPh sb="30" eb="32">
      <t>ホシュ</t>
    </rPh>
    <rPh sb="33" eb="35">
      <t>ヘイセイ</t>
    </rPh>
    <rPh sb="37" eb="39">
      <t>ネンド</t>
    </rPh>
    <rPh sb="39" eb="41">
      <t>セイビ</t>
    </rPh>
    <rPh sb="41" eb="42">
      <t>ブン</t>
    </rPh>
    <phoneticPr fontId="8"/>
  </si>
  <si>
    <t>ＫＤＤＩ（株）
東京都千代田区大手町１－８－１</t>
    <rPh sb="5" eb="6">
      <t>カブ</t>
    </rPh>
    <phoneticPr fontId="8"/>
  </si>
  <si>
    <t>河川データ交換システムの借用（リース）及び保守</t>
  </si>
  <si>
    <t>洪水予報データ変換装置の借用（リース）及び保守</t>
    <rPh sb="0" eb="2">
      <t>コウズイ</t>
    </rPh>
    <rPh sb="2" eb="4">
      <t>ヨホウ</t>
    </rPh>
    <rPh sb="7" eb="9">
      <t>ヘンカン</t>
    </rPh>
    <rPh sb="9" eb="11">
      <t>ソウチ</t>
    </rPh>
    <rPh sb="12" eb="14">
      <t>シャクヨウ</t>
    </rPh>
    <rPh sb="19" eb="20">
      <t>オヨ</t>
    </rPh>
    <rPh sb="21" eb="23">
      <t>ホシュ</t>
    </rPh>
    <phoneticPr fontId="8"/>
  </si>
  <si>
    <t>気象庁光ファイバネットワーク基盤運用支援及び保守作業</t>
    <rPh sb="0" eb="3">
      <t>キショウチョウ</t>
    </rPh>
    <rPh sb="3" eb="4">
      <t>ヒカリ</t>
    </rPh>
    <rPh sb="14" eb="16">
      <t>キバン</t>
    </rPh>
    <rPh sb="16" eb="18">
      <t>ウンヨウ</t>
    </rPh>
    <rPh sb="18" eb="20">
      <t>シエン</t>
    </rPh>
    <rPh sb="20" eb="21">
      <t>オヨ</t>
    </rPh>
    <rPh sb="22" eb="24">
      <t>ホシュ</t>
    </rPh>
    <rPh sb="24" eb="26">
      <t>サギョウ</t>
    </rPh>
    <phoneticPr fontId="8"/>
  </si>
  <si>
    <t>日本電気（株）
東京都港区芝５－７－１</t>
    <rPh sb="0" eb="2">
      <t>ニホン</t>
    </rPh>
    <rPh sb="2" eb="4">
      <t>デンキ</t>
    </rPh>
    <rPh sb="5" eb="6">
      <t>カブ</t>
    </rPh>
    <phoneticPr fontId="8"/>
  </si>
  <si>
    <t xml:space="preserve">本システムの運用期間中の保守等を条件とし契約をおこなっ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
</t>
    <rPh sb="124" eb="126">
      <t>ケイヤク</t>
    </rPh>
    <phoneticPr fontId="3"/>
  </si>
  <si>
    <t>大気環境観測システムの借用（リース）</t>
  </si>
  <si>
    <t>（株）関電Ｌ＆Ａ
大阪府大阪市西区新町１－３－１２</t>
    <rPh sb="9" eb="12">
      <t>オオサカフ</t>
    </rPh>
    <rPh sb="12" eb="15">
      <t>オオサカシ</t>
    </rPh>
    <rPh sb="15" eb="17">
      <t>ニシク</t>
    </rPh>
    <rPh sb="17" eb="19">
      <t>シンマチ</t>
    </rPh>
    <phoneticPr fontId="3"/>
  </si>
  <si>
    <t>他機関観測データ収集・高度利用装置借用（リース）・保守</t>
  </si>
  <si>
    <t>平成２１年度の国庫債務で平成２５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t>
    <phoneticPr fontId="3"/>
  </si>
  <si>
    <t>ケーブル式常時海底地震観測システム陸上部機器（データ処理部）の借用</t>
  </si>
  <si>
    <t>複数年度にわたる調達であって、国庫債務負担行為による複数年度契約を行い、当該契約終了後は毎年度随意契約を行っているものである。予定した調達期間の終了後、次期調達までの間、経済合理性に優る再リースを行っているもの。</t>
    <phoneticPr fontId="3"/>
  </si>
  <si>
    <t>潮位パケット受信集約処理装置の賃貸借及び保守</t>
  </si>
  <si>
    <t>地震活動等総合監視システム用統合情報表示装置の借用（リース）及び定期点検</t>
    <rPh sb="0" eb="2">
      <t>ジシン</t>
    </rPh>
    <rPh sb="2" eb="4">
      <t>カツドウ</t>
    </rPh>
    <rPh sb="4" eb="5">
      <t>トウ</t>
    </rPh>
    <rPh sb="5" eb="7">
      <t>ソウゴウ</t>
    </rPh>
    <rPh sb="7" eb="9">
      <t>カンシ</t>
    </rPh>
    <rPh sb="13" eb="14">
      <t>ヨウ</t>
    </rPh>
    <rPh sb="14" eb="16">
      <t>トウゴウ</t>
    </rPh>
    <rPh sb="16" eb="18">
      <t>ジョウホウ</t>
    </rPh>
    <rPh sb="18" eb="20">
      <t>ヒョウジ</t>
    </rPh>
    <rPh sb="20" eb="22">
      <t>ソウチ</t>
    </rPh>
    <rPh sb="23" eb="25">
      <t>シャクヨウ</t>
    </rPh>
    <rPh sb="30" eb="31">
      <t>オヨ</t>
    </rPh>
    <rPh sb="32" eb="34">
      <t>テイキ</t>
    </rPh>
    <rPh sb="34" eb="36">
      <t>テンケン</t>
    </rPh>
    <phoneticPr fontId="8"/>
  </si>
  <si>
    <t>（株）エヌ・ティ・テイ・ドコモ
東京都千代田区永田町２－１１－１</t>
    <rPh sb="1" eb="2">
      <t>カブ</t>
    </rPh>
    <phoneticPr fontId="8"/>
  </si>
  <si>
    <t>会計法第２９条の３第４号</t>
    <phoneticPr fontId="3"/>
  </si>
  <si>
    <t>地震波形データ収集・配信装置保守</t>
  </si>
  <si>
    <t>明星電気（株）
東京都江東区豊洲３－１－１</t>
    <rPh sb="0" eb="2">
      <t>メイセイ</t>
    </rPh>
    <rPh sb="2" eb="4">
      <t>デンキ</t>
    </rPh>
    <phoneticPr fontId="8"/>
  </si>
  <si>
    <t>平成２１年度に国庫債務で契約したものであるが、国庫債務終了後も保守期間があるため引き続き契約を延長したもの。仮に新規契約とした場合新たな初期経費等が生ずることになり国にとって経済的、時間的に不利であることから随意契約したもの。</t>
    <rPh sb="31" eb="33">
      <t>ホシュ</t>
    </rPh>
    <phoneticPr fontId="3"/>
  </si>
  <si>
    <t>気象災害情報処理装置借用（リース）及び保守</t>
    <phoneticPr fontId="3"/>
  </si>
  <si>
    <t>空港気象ドップラーレーダー観測処理装置のハードウェアの保守</t>
    <rPh sb="0" eb="2">
      <t>クウコウ</t>
    </rPh>
    <rPh sb="2" eb="4">
      <t>キショウ</t>
    </rPh>
    <rPh sb="13" eb="15">
      <t>カンソク</t>
    </rPh>
    <rPh sb="15" eb="17">
      <t>ショリ</t>
    </rPh>
    <rPh sb="17" eb="19">
      <t>ソウチ</t>
    </rPh>
    <rPh sb="27" eb="29">
      <t>ホシュ</t>
    </rPh>
    <phoneticPr fontId="8"/>
  </si>
  <si>
    <t>日本無線（株）
東京都中野区中野４－１０－１</t>
    <rPh sb="0" eb="2">
      <t>ニホン</t>
    </rPh>
    <rPh sb="2" eb="4">
      <t>ムセン</t>
    </rPh>
    <rPh sb="5" eb="6">
      <t>カブ</t>
    </rPh>
    <phoneticPr fontId="8"/>
  </si>
  <si>
    <t xml:space="preserve">本装置の運用期間中の保守等を条件とし契約をおこなったもの。仮にシステム更新までの間を新規契約とした場合、既存の装置との連携等多額の経費と長期間の導入期間を必要とし不経済となることから既存の装置を更新時まで引き続き契約した方が経済的にも時間的にも有利であるため随意契約したもの。
</t>
    <rPh sb="1" eb="3">
      <t>ソウチ</t>
    </rPh>
    <rPh sb="106" eb="108">
      <t>ケイヤク</t>
    </rPh>
    <phoneticPr fontId="3"/>
  </si>
  <si>
    <t>空港用気象実況画像取得装置保守</t>
    <rPh sb="0" eb="2">
      <t>クウコウ</t>
    </rPh>
    <rPh sb="2" eb="3">
      <t>ヨウ</t>
    </rPh>
    <rPh sb="3" eb="5">
      <t>キショウ</t>
    </rPh>
    <rPh sb="5" eb="7">
      <t>ジッキョウ</t>
    </rPh>
    <rPh sb="7" eb="9">
      <t>ガゾウ</t>
    </rPh>
    <rPh sb="9" eb="11">
      <t>シュトク</t>
    </rPh>
    <rPh sb="11" eb="13">
      <t>ソウチ</t>
    </rPh>
    <rPh sb="13" eb="15">
      <t>ホシュ</t>
    </rPh>
    <phoneticPr fontId="8"/>
  </si>
  <si>
    <t>（株）東芝
東京都港区芝浦１－１－１</t>
    <rPh sb="1" eb="2">
      <t>カブ</t>
    </rPh>
    <rPh sb="3" eb="5">
      <t>トウシバ</t>
    </rPh>
    <phoneticPr fontId="8"/>
  </si>
  <si>
    <t>人事事務システムのソフトウェアサポート及び運用支援</t>
    <rPh sb="0" eb="2">
      <t>ジンジ</t>
    </rPh>
    <rPh sb="2" eb="4">
      <t>ジム</t>
    </rPh>
    <rPh sb="19" eb="20">
      <t>オヨ</t>
    </rPh>
    <rPh sb="21" eb="23">
      <t>ウンヨウ</t>
    </rPh>
    <rPh sb="23" eb="25">
      <t>シエン</t>
    </rPh>
    <phoneticPr fontId="8"/>
  </si>
  <si>
    <t>（株）ＴＳＳソフトウェア
広島県広島市南区出汐２－３－１９</t>
    <rPh sb="1" eb="2">
      <t>カブ</t>
    </rPh>
    <phoneticPr fontId="8"/>
  </si>
  <si>
    <t>気象レーダー観測処理システム増設ノード等保守</t>
    <rPh sb="0" eb="2">
      <t>キショウ</t>
    </rPh>
    <rPh sb="6" eb="8">
      <t>カンソク</t>
    </rPh>
    <rPh sb="8" eb="10">
      <t>ショリ</t>
    </rPh>
    <rPh sb="14" eb="16">
      <t>ゾウセツ</t>
    </rPh>
    <rPh sb="19" eb="20">
      <t>トウ</t>
    </rPh>
    <rPh sb="20" eb="22">
      <t>ホシュ</t>
    </rPh>
    <phoneticPr fontId="8"/>
  </si>
  <si>
    <t>会計事務システムのソフトウェアサポート及び運用支援</t>
    <rPh sb="0" eb="2">
      <t>カイケイ</t>
    </rPh>
    <rPh sb="2" eb="4">
      <t>ジム</t>
    </rPh>
    <rPh sb="19" eb="20">
      <t>オヨ</t>
    </rPh>
    <rPh sb="21" eb="23">
      <t>ウンヨウ</t>
    </rPh>
    <rPh sb="23" eb="25">
      <t>シエン</t>
    </rPh>
    <phoneticPr fontId="8"/>
  </si>
  <si>
    <t>（株）日立製作所
東京都江東区新砂１－６－２７</t>
    <rPh sb="1" eb="2">
      <t>カブ</t>
    </rPh>
    <rPh sb="3" eb="5">
      <t>ヒタチ</t>
    </rPh>
    <rPh sb="5" eb="8">
      <t>セイサクジョ</t>
    </rPh>
    <phoneticPr fontId="8"/>
  </si>
  <si>
    <t>ＪＭＡ－９５型地上気象観測装置の借用（リース）（平成１１～１４年度整備分）</t>
    <phoneticPr fontId="3"/>
  </si>
  <si>
    <t>シャープファイナンス（株）
東京都港区芝浦１－２－３</t>
    <phoneticPr fontId="3"/>
  </si>
  <si>
    <t>複数年度にわたる調達であって、次期調達までの間再リースを行っているもの。仮に新規契約とした場合新たな初期経費等が生ずることになり国にとって経済的、時間的に不利であることから随意契約したもの。</t>
    <phoneticPr fontId="3"/>
  </si>
  <si>
    <t>地域気象観測システム（通信処理装置）の業務ソフトウェアの保守</t>
    <rPh sb="0" eb="2">
      <t>チイキ</t>
    </rPh>
    <rPh sb="2" eb="4">
      <t>キショウ</t>
    </rPh>
    <rPh sb="4" eb="6">
      <t>カンソク</t>
    </rPh>
    <rPh sb="11" eb="13">
      <t>ツウシン</t>
    </rPh>
    <rPh sb="13" eb="15">
      <t>ショリ</t>
    </rPh>
    <rPh sb="15" eb="17">
      <t>ソウチ</t>
    </rPh>
    <rPh sb="19" eb="21">
      <t>ギョウム</t>
    </rPh>
    <rPh sb="28" eb="30">
      <t>ホシュ</t>
    </rPh>
    <phoneticPr fontId="8"/>
  </si>
  <si>
    <t>エヌ・ティ・テイ・コムウェア（株）
東京都港区港南１－９－１</t>
    <rPh sb="15" eb="16">
      <t>カブ</t>
    </rPh>
    <phoneticPr fontId="8"/>
  </si>
  <si>
    <t xml:space="preserve">本ソフトウェアの運用期間中の保守を条件とし契約をおこなったもの。仮にシステム更新までの間を新規契約とした場合、既存の複数のシステムとの連携、プログラムの改修等多額の経費と長期間の導入期間を必要とし不経済となることから既存のシステムを更新時まで引き続き契約した方が経済的にも時間的にも有利であるため随意契約したもの。
</t>
    <rPh sb="125" eb="127">
      <t>ケイヤク</t>
    </rPh>
    <phoneticPr fontId="3"/>
  </si>
  <si>
    <t>ケーブル式常時海底地震観測システム陸上部機器（データ処理部）の保守</t>
    <rPh sb="4" eb="5">
      <t>シキ</t>
    </rPh>
    <rPh sb="5" eb="7">
      <t>ジョウジ</t>
    </rPh>
    <rPh sb="7" eb="9">
      <t>カイテイ</t>
    </rPh>
    <rPh sb="9" eb="11">
      <t>ジシン</t>
    </rPh>
    <rPh sb="11" eb="13">
      <t>カンソク</t>
    </rPh>
    <rPh sb="17" eb="19">
      <t>リクジョウ</t>
    </rPh>
    <rPh sb="19" eb="20">
      <t>ブ</t>
    </rPh>
    <rPh sb="20" eb="22">
      <t>キキ</t>
    </rPh>
    <rPh sb="26" eb="28">
      <t>ショリ</t>
    </rPh>
    <rPh sb="28" eb="29">
      <t>ブ</t>
    </rPh>
    <rPh sb="31" eb="33">
      <t>ホシュ</t>
    </rPh>
    <phoneticPr fontId="8"/>
  </si>
  <si>
    <t>ＮＥＣネッツエスアイ（株）
東京都文京区後楽２－６－１</t>
    <rPh sb="11" eb="12">
      <t>カブ</t>
    </rPh>
    <phoneticPr fontId="8"/>
  </si>
  <si>
    <t>多機能型地震観測中枢局装置保守</t>
  </si>
  <si>
    <t>平成２０年度に国庫債務で契約したものであるが、国庫債務終了後も保守期間があるため引き続き契約を延長したもの。仮に新規契約とした場合新たな初期経費等が生ずることになり国にとって経済的、時間的に不利であることから随意契約したもの。</t>
    <rPh sb="31" eb="33">
      <t>ホシュ</t>
    </rPh>
    <phoneticPr fontId="3"/>
  </si>
  <si>
    <t>地域気象観測システム（通信ネットワーク）の借用（リース）及び保守（平成２１年度整備分）</t>
    <rPh sb="0" eb="2">
      <t>チイキ</t>
    </rPh>
    <rPh sb="2" eb="4">
      <t>キショウ</t>
    </rPh>
    <rPh sb="4" eb="6">
      <t>カンソク</t>
    </rPh>
    <rPh sb="11" eb="13">
      <t>ツウシン</t>
    </rPh>
    <rPh sb="21" eb="23">
      <t>シャクヨウ</t>
    </rPh>
    <rPh sb="28" eb="29">
      <t>オヨ</t>
    </rPh>
    <rPh sb="30" eb="32">
      <t>ホシュ</t>
    </rPh>
    <rPh sb="33" eb="35">
      <t>ヘイセイ</t>
    </rPh>
    <rPh sb="37" eb="39">
      <t>ネンド</t>
    </rPh>
    <rPh sb="39" eb="41">
      <t>セイビ</t>
    </rPh>
    <rPh sb="41" eb="42">
      <t>ブン</t>
    </rPh>
    <phoneticPr fontId="8"/>
  </si>
  <si>
    <t>プロキシサーバの借用（リース）及び保守</t>
    <rPh sb="8" eb="10">
      <t>シャクヨウ</t>
    </rPh>
    <rPh sb="15" eb="16">
      <t>オヨ</t>
    </rPh>
    <rPh sb="17" eb="19">
      <t>ホシュ</t>
    </rPh>
    <phoneticPr fontId="8"/>
  </si>
  <si>
    <t>平成２２年度の国庫債務で平成２６年３月３１日までの契約であったものであるが、国庫債務終了後もリース期間があるため引き続き契約を延長したもの。仮に新規契約とした場合新たな初期経費等が生ずることになり国にとって経済的、時間的に不利であることから随意契約したもの。</t>
    <phoneticPr fontId="3"/>
  </si>
  <si>
    <t>集合型ＧＰＳ高層気象観測システムの借用</t>
  </si>
  <si>
    <t>平成30年度</t>
    <rPh sb="0" eb="2">
      <t>ヘイセイ</t>
    </rPh>
    <rPh sb="4" eb="6">
      <t>ネンド</t>
    </rPh>
    <phoneticPr fontId="3"/>
  </si>
  <si>
    <t>高潮等総合防災情報システムの借用</t>
  </si>
  <si>
    <t>平成１９年度の国庫債務で平成２４年３月３１日までの契約であったものであるが、国庫債務終了後もリース期間があるため１年半引き続き契約を延長し、次期調達までの間再リースを行っているもの。仮に新規契約とした場合新たな初期経費等が生ずることになり国にとって経済的、時間的に不利であることから随意契約したもの。</t>
    <phoneticPr fontId="3"/>
  </si>
  <si>
    <t>軽油の購入</t>
    <phoneticPr fontId="3"/>
  </si>
  <si>
    <t>リーフエナジー（株）
東京都港区三田３－４－１０</t>
    <phoneticPr fontId="3"/>
  </si>
  <si>
    <t>軽油の輸送に必要な船舶を確保できるか不明なため防衛省の燃料調達に使用する油槽船のスペースを活用して輸送することが効率的、かつ、確実であり、また当該油槽船は他社から購入した軽油を搭載することが出来ないため、当庁においても防衛省の契約相手方から調達する必要がある。</t>
  </si>
  <si>
    <t>Ｄ</t>
  </si>
  <si>
    <t>ケーブル式常時海底地震観測システム陸上部機器（データ処理部）の借用（再リース）</t>
    <rPh sb="34" eb="35">
      <t>サイ</t>
    </rPh>
    <phoneticPr fontId="8"/>
  </si>
  <si>
    <t>NECキャピタルソリューション（株）
東京都港区芝５－２９－１１</t>
    <phoneticPr fontId="3"/>
  </si>
  <si>
    <t>平成２１年度の国庫債務で平成２６年３月３１日までの契約であったものであるが、国庫債務終了後もリース期間があるため引き続き契約を延長し、次期調達までの間再リースを行っているもの。仮に新規契約とした場合新たな初期経費等が生ずることになり国にとって経済的、時間的に不利であることから随意契約したもの。</t>
    <phoneticPr fontId="3"/>
  </si>
  <si>
    <t>１．本表は、平成26年度に締結した契約のうち、競争に付することが不利と認められるため随意契約となったものについて、当該契約ごとに記載すること。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キョウソウ</t>
    </rPh>
    <rPh sb="26" eb="27">
      <t>フ</t>
    </rPh>
    <rPh sb="32" eb="34">
      <t>フリ</t>
    </rPh>
    <rPh sb="35" eb="36">
      <t>ミト</t>
    </rPh>
    <rPh sb="42" eb="44">
      <t>ズイイ</t>
    </rPh>
    <rPh sb="44" eb="46">
      <t>ケイヤク</t>
    </rPh>
    <rPh sb="57" eb="59">
      <t>トウガイ</t>
    </rPh>
    <rPh sb="59" eb="61">
      <t>ケイヤク</t>
    </rPh>
    <rPh sb="64" eb="66">
      <t>キサイ</t>
    </rPh>
    <phoneticPr fontId="5"/>
  </si>
  <si>
    <t>３．「予決令上の区分」欄は、競争に付することを不利と認めて随意契約とする場合の財務大臣への協議省略規程（予決令第102条の4）に該当する下記区分により記載すること。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4" eb="66">
      <t>ガイトウ</t>
    </rPh>
    <rPh sb="68" eb="70">
      <t>カキ</t>
    </rPh>
    <rPh sb="70" eb="72">
      <t>クブン</t>
    </rPh>
    <rPh sb="75" eb="77">
      <t>キサイ</t>
    </rPh>
    <phoneticPr fontId="3"/>
  </si>
  <si>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3"/>
  </si>
  <si>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3"/>
  </si>
  <si>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3"/>
  </si>
  <si>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3"/>
  </si>
  <si>
    <t>競争に付することが不利と認められるもの</t>
    <phoneticPr fontId="3"/>
  </si>
  <si>
    <t>緊急の必要により競争に付することができないもの</t>
    <phoneticPr fontId="3"/>
  </si>
  <si>
    <t>ブイ式海底津波計データのイリジウム衛星通信サービス</t>
  </si>
  <si>
    <t>支出負担行為担当官
気象庁総務部長
鈴木　昭久
気象庁
東京都千代田区大手町１－３－４</t>
    <rPh sb="24" eb="27">
      <t>キショウチョウ</t>
    </rPh>
    <phoneticPr fontId="1"/>
  </si>
  <si>
    <t>東邦マーカンタイル（株）
東京都練馬区大泉学園町８－３１－１１</t>
  </si>
  <si>
    <t>-</t>
  </si>
  <si>
    <t>ブイ式海底津波計のデータ通信に使用しているイリジウム衛星通信サービスについては、ブイ式海底津波計の製造業者である米国のサイエンス・アプリケーションズ・インターナショナル社の日本総代理店である東邦マーカンタイル（株）を通じて通信料を支払うことになっているため。</t>
    <rPh sb="49" eb="51">
      <t>セイゾウ</t>
    </rPh>
    <rPh sb="51" eb="53">
      <t>ギョウシャ</t>
    </rPh>
    <rPh sb="105" eb="106">
      <t>カブ</t>
    </rPh>
    <phoneticPr fontId="1"/>
  </si>
  <si>
    <t>ＧＰＳ観測装置の取付調整（御嶽山）</t>
  </si>
  <si>
    <t>（株）ニコン・トリンプル
東京都大田区南蒲田２－１６－２</t>
  </si>
  <si>
    <t>火山観測を増強するにあたり、噴火直後より観測に適した機動観測点の調査に当たっており、観測点の策定・地権者への許可も含め確定したことに加え、観測点は山岳地域にあり、冬季には積雪が予測されていることから、緊急に設置が必要であるため。</t>
    <rPh sb="100" eb="102">
      <t>キンキュウ</t>
    </rPh>
    <phoneticPr fontId="1"/>
  </si>
  <si>
    <t>東京航空地方気象台航空地上気象観測システム修理</t>
  </si>
  <si>
    <t>支出負担行為担当官
気象庁総務部長
鈴木　昭久
気象庁
東京都千代田区大手町１－３－５</t>
    <rPh sb="24" eb="27">
      <t>キショウチョウ</t>
    </rPh>
    <phoneticPr fontId="1"/>
  </si>
  <si>
    <t>明星電気（株）
東京都江東区豊洲３－１－１</t>
  </si>
  <si>
    <t>東京航空地方気象台の航空地上気象観測システム構成機器であるシーロメーターが経年劣化により障害が発生していることから、航空機の安全運行を確保するため、緊急に修理する必要があるため。</t>
    <rPh sb="67" eb="69">
      <t>カクホ</t>
    </rPh>
    <phoneticPr fontId="1"/>
  </si>
  <si>
    <t>多機能型地震観測装置の取付調整等</t>
  </si>
  <si>
    <t>支出負担行為担当官
気象庁総務部長
鈴木　昭久
気象庁
東京都千代田区大手町１－３－６</t>
    <rPh sb="24" eb="27">
      <t>キショウチョウ</t>
    </rPh>
    <phoneticPr fontId="1"/>
  </si>
  <si>
    <t>緊急地震速報に活用されている多機能型地震観測装置を設置している新潟広神観測点で、雪崩による機器障害が発生し地震観測が不能となり緊急に復旧する必要があるため。</t>
    <rPh sb="50" eb="52">
      <t>ハッセイ</t>
    </rPh>
    <rPh sb="63" eb="65">
      <t>キンキュウ</t>
    </rPh>
    <phoneticPr fontId="1"/>
  </si>
  <si>
    <t>噴火速報導入に伴う地震火山情報伝送装置改修</t>
  </si>
  <si>
    <t>支出負担行為担当官
気象庁総務部長
鈴木　昭久
気象庁
東京都千代田区大手町１－３－７</t>
    <rPh sb="24" eb="27">
      <t>キショウチョウ</t>
    </rPh>
    <phoneticPr fontId="1"/>
  </si>
  <si>
    <t>日本電気（株）
東京都港区芝５－７－１</t>
  </si>
  <si>
    <t xml:space="preserve">平成26年9月27日に発生した御嶽山の噴火は、登山中の人々を巻き込み、多くの人命が失われる結果を招いた。このため気象庁においては、わかりやすい情報提供として、噴火発生の観測事実を迅速かつ的確に登山者等に伝えるための「噴火速報」を新設し、夏山登山シーズンの運用開始を目標としている。また、情報伝達手段の強化として、携帯端末事業者と調整を進めているところである。
これらの対策について、今後起こり得る火山噴火に備えるため、緊急に本装置の改修を行うものである。
</t>
    <rPh sb="212" eb="213">
      <t>ホン</t>
    </rPh>
    <rPh sb="213" eb="215">
      <t>ソウチ</t>
    </rPh>
    <rPh sb="216" eb="218">
      <t>カイシュウ</t>
    </rPh>
    <phoneticPr fontId="1"/>
  </si>
  <si>
    <t>気象情報伝送処理システムの業務処理ソフトウェア改修等</t>
  </si>
  <si>
    <t>富士通（株）
東京都港区東新橋１－５－２</t>
    <rPh sb="0" eb="3">
      <t>フジツウ</t>
    </rPh>
    <rPh sb="4" eb="5">
      <t>カブ</t>
    </rPh>
    <rPh sb="7" eb="10">
      <t>トウキョウト</t>
    </rPh>
    <rPh sb="10" eb="12">
      <t>ミナトク</t>
    </rPh>
    <rPh sb="12" eb="15">
      <t>ヒガシシンバシ</t>
    </rPh>
    <phoneticPr fontId="2"/>
  </si>
  <si>
    <t xml:space="preserve">平成26年9月27日に発生した御嶽山の噴火は、登山中の人々を巻き込み、多くの人命が失われる結果を招いた。このため気象庁においては、わかりやすい情報提供として、噴火発生の観測事実を迅速かつ的確に登山者等に伝えるための「噴火速報」を新設し、夏山登山シーズンの運用開始を目標としている。また、情報伝達手段の強化として、携帯端末事業者と調整を進めているところである。
これらの対策について、今後起こり得る火山噴火に備えるため、緊急に本システムのソフトウエア改修を行うものである。
</t>
    <rPh sb="212" eb="213">
      <t>ホン</t>
    </rPh>
    <rPh sb="224" eb="226">
      <t>カイシュウ</t>
    </rPh>
    <phoneticPr fontId="1"/>
  </si>
  <si>
    <t>特別警報変換システムの調達</t>
  </si>
  <si>
    <t>（株）エヌ・ティ・テイ・ドコモ
東京都千代田区永田町２－１１－１</t>
    <rPh sb="1" eb="2">
      <t>カブ</t>
    </rPh>
    <phoneticPr fontId="2"/>
  </si>
  <si>
    <t xml:space="preserve">平成26年9月27日に発生した御嶽山の噴火は、登山中の人々を巻き込み、多くの人命が失われる結果を招いた。このため気象庁においては、わかりやすい情報提供として、噴火発生の観測事実を迅速かつ的確に登山者等に伝えるための「噴火速報」を新設し、夏山登山シーズンの運用開始を目標としている。また、情報伝達手段の強化として、携帯端末事業者と調整を進めているところである。
これらの対策について、今後起こり得る火山噴火に備えるため、緊急に本システムの契約を行うものである。
</t>
    <rPh sb="212" eb="213">
      <t>ホン</t>
    </rPh>
    <rPh sb="218" eb="220">
      <t>ケイヤク</t>
    </rPh>
    <phoneticPr fontId="1"/>
  </si>
  <si>
    <t>気象庁ホームページ表示機能改修</t>
  </si>
  <si>
    <t>（株）日立製作所
東京都江東区新砂１－６－２７</t>
    <rPh sb="1" eb="2">
      <t>カブ</t>
    </rPh>
    <rPh sb="3" eb="5">
      <t>ヒタチ</t>
    </rPh>
    <rPh sb="5" eb="8">
      <t>セイサクジョ</t>
    </rPh>
    <phoneticPr fontId="2"/>
  </si>
  <si>
    <t xml:space="preserve">平成26年9月27日に発生した御嶽山の噴火は、登山中の人々を巻き込み、多くの人命が失われる結果を招いた。このため気象庁においては、わかりやすい情報提供として、噴火発生の観測事実を迅速かつ的確に登山者等に伝えるための「噴火速報」を新設し、夏山登山シーズンの運用開始を目標としている。また、情報伝達手段の強化として、携帯端末事業者と調整を進めているところである。
これらの対策について、今後起こり得る火山噴火に備えるため、緊急に気象庁ホームページ表示機能の改修を行うものである。
</t>
    <rPh sb="212" eb="215">
      <t>キショウチョウ</t>
    </rPh>
    <rPh sb="221" eb="223">
      <t>ヒョウジ</t>
    </rPh>
    <rPh sb="223" eb="225">
      <t>キノウ</t>
    </rPh>
    <rPh sb="226" eb="228">
      <t>カイシュウ</t>
    </rPh>
    <phoneticPr fontId="1"/>
  </si>
  <si>
    <t>３．緊急随意契約は、緊急の必要があること（天災地変その他の急迫の場合であって、公告の期間等を短縮してもなお、競争に付する暇がないようなとき）かつ、競争に付するときは契約の目的が達成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phoneticPr fontId="3"/>
  </si>
  <si>
    <t>ができない場合にのみ、特例的に認められているものであり、単に国内部の事務の遅延により、競争に付する期間が確保できなくなったことをもって随意契約とすることはできないことに留意すること。</t>
    <phoneticPr fontId="3"/>
  </si>
  <si>
    <t>国庫債務負担行為による複数年度契約を行い、当該契約終了後は毎年度随意契約を行っているものである。予定した調達期間の終了後、競争性のある契約に移行する予定である。</t>
  </si>
  <si>
    <t>雷監視システム女満別検知局の修理</t>
    <phoneticPr fontId="8"/>
  </si>
  <si>
    <t>ＮＥＣネッツエスアイ（株）
東京都文京区後楽２－６－１</t>
    <phoneticPr fontId="3"/>
  </si>
  <si>
    <t>会計法第２９条の３第４号</t>
    <phoneticPr fontId="3"/>
  </si>
  <si>
    <t>-</t>
    <phoneticPr fontId="3"/>
  </si>
  <si>
    <t>雷監視システムは、全国３０か所の空港や気象官署に設置し、気象データを航空会社へ配信するシステムであり、気象庁の仕様に基づき開発、設計、製作されたものであるため、汎用性がない。
本業務を適切かつ確実に履行するためには、各機器のファイル構成、通信の流れ、処理内容、機器間インターフェース等の詳細な知識が必要であることから、本設備の製作業者と契約する事が経済的にも時間的にも有利である。</t>
    <rPh sb="19" eb="21">
      <t>キショウ</t>
    </rPh>
    <rPh sb="21" eb="23">
      <t>カンショ</t>
    </rPh>
    <rPh sb="28" eb="30">
      <t>キショウ</t>
    </rPh>
    <phoneticPr fontId="3"/>
  </si>
  <si>
    <t>啓風丸第二種中間検査修理追加修理</t>
    <phoneticPr fontId="8"/>
  </si>
  <si>
    <t>支出負担行為担当官
気象庁総務部長
鈴木　昭久
気象庁
東京都千代田区大手町１－３－４</t>
    <phoneticPr fontId="3"/>
  </si>
  <si>
    <t>函館どつく（株）
北海道函館市弁天町２０－３</t>
    <phoneticPr fontId="3"/>
  </si>
  <si>
    <t>本件は、本船の定期修理中に新たに発見された不具合箇所を追加修理するものであるが、本船が入渠中に修理を完了する必要があるため当初契約の修理業者と契約することが経済的にも時間的も有利である。仮に他の業者と契約する場合保船を当初契約の業者のドックから出渠させ、新規契約業者のドックまで回航する必要が生じ経済的にも時間的も不経済であることから当初契約の業者と随意契約したものである。</t>
    <phoneticPr fontId="3"/>
  </si>
  <si>
    <t>大気環境観測システムの購入</t>
    <phoneticPr fontId="8"/>
  </si>
  <si>
    <t>（株）関電Ｌ＆Ａ
大阪府大阪市北区西天満４－８－１７</t>
    <rPh sb="15" eb="17">
      <t>キタク</t>
    </rPh>
    <rPh sb="17" eb="18">
      <t>ニシ</t>
    </rPh>
    <rPh sb="18" eb="19">
      <t>テン</t>
    </rPh>
    <phoneticPr fontId="3"/>
  </si>
  <si>
    <t>大気環境観測システムは、平成２０年度に南鳥島気象観測所に整備し、借用しているシステムであり、平成２７年１月３１日に借用期間満了となる。
本システムは平成３１年２月２８日まで当該業務で使用する予定であり、他業者と新規契約を行った場合多額の経費を要することになり経済的にも不経済になることは避けられないため引き続き同システムを使用する事とした。なお、平成２７年２月１日から平成３１年２月２８日までの再リース価格と買取価格の費用比較において、買取価格のほうが低額となり経済的に有利であることから、買取を行うこととした。</t>
    <phoneticPr fontId="3"/>
  </si>
  <si>
    <t>地震活動等総合監視システムのハードウェアの借用（リース）及び保守</t>
    <phoneticPr fontId="8"/>
  </si>
  <si>
    <t>NECキャピタルソリューション（株）
東京都港区港南２－１５－３</t>
    <rPh sb="15" eb="18">
      <t>カブ</t>
    </rPh>
    <rPh sb="24" eb="26">
      <t>コウナン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</si>
</sst>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4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protection locked="0"/>
    </xf>
    <xf numFmtId="176" fontId="4" fillId="0" borderId="3" xfId="0" applyNumberFormat="1" applyFont="1" applyFill="1" applyBorder="1" applyAlignment="1" applyProtection="1">
      <alignment horizontal="center" vertical="center" shrinkToFit="1"/>
      <protection locked="0"/>
    </xf>
    <xf numFmtId="38" fontId="4" fillId="0" borderId="3" xfId="1" applyFont="1" applyFill="1" applyBorder="1" applyAlignment="1" applyProtection="1">
      <alignment horizontal="right" vertical="center"/>
      <protection locked="0"/>
    </xf>
    <xf numFmtId="10" fontId="4" fillId="0" borderId="3" xfId="2" applyNumberFormat="1"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4" fillId="0" borderId="4"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top" wrapText="1"/>
      <protection locked="0"/>
    </xf>
    <xf numFmtId="38" fontId="4" fillId="0" borderId="4" xfId="1" applyFont="1" applyFill="1" applyBorder="1" applyAlignment="1" applyProtection="1">
      <alignment horizontal="right" vertical="center"/>
      <protection locked="0"/>
    </xf>
    <xf numFmtId="0" fontId="4" fillId="0" borderId="4" xfId="0" applyFont="1" applyFill="1" applyBorder="1" applyAlignment="1" applyProtection="1">
      <alignment horizontal="center" vertical="center"/>
      <protection locked="0"/>
    </xf>
    <xf numFmtId="176" fontId="4" fillId="0" borderId="4" xfId="0" applyNumberFormat="1" applyFont="1" applyFill="1" applyBorder="1" applyAlignment="1" applyProtection="1">
      <alignment horizontal="center" vertical="center" shrinkToFit="1"/>
      <protection locked="0"/>
    </xf>
    <xf numFmtId="10" fontId="4" fillId="0" borderId="4"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49" fontId="4" fillId="0" borderId="4" xfId="0" applyNumberFormat="1" applyFont="1" applyFill="1" applyBorder="1" applyAlignment="1" applyProtection="1">
      <alignment horizontal="center" vertical="center" shrinkToFit="1"/>
      <protection locked="0"/>
    </xf>
    <xf numFmtId="0" fontId="4" fillId="0" borderId="0" xfId="0" applyFont="1" applyFill="1">
      <alignment vertical="center"/>
    </xf>
    <xf numFmtId="38" fontId="4" fillId="0" borderId="4" xfId="1" applyFont="1" applyFill="1" applyBorder="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4" fillId="0" borderId="0" xfId="0" applyFont="1" applyFill="1" applyBorder="1" applyProtection="1">
      <alignment vertical="center"/>
    </xf>
    <xf numFmtId="0" fontId="7" fillId="0" borderId="0" xfId="0" applyFont="1" applyFill="1" applyBorder="1" applyProtection="1">
      <alignment vertical="center"/>
    </xf>
    <xf numFmtId="38" fontId="4" fillId="0" borderId="4" xfId="1" applyFont="1" applyFill="1" applyBorder="1" applyAlignment="1" applyProtection="1">
      <alignment horizontal="center" vertical="center"/>
      <protection locked="0"/>
    </xf>
    <xf numFmtId="0" fontId="4" fillId="0" borderId="9" xfId="0" applyFont="1" applyFill="1" applyBorder="1" applyAlignment="1" applyProtection="1">
      <alignment horizontal="left" vertical="top" wrapText="1"/>
      <protection locked="0"/>
    </xf>
    <xf numFmtId="176" fontId="4" fillId="0" borderId="9" xfId="0" applyNumberFormat="1" applyFont="1" applyFill="1" applyBorder="1" applyAlignment="1" applyProtection="1">
      <alignment horizontal="center" vertical="center" shrinkToFit="1"/>
      <protection locked="0"/>
    </xf>
    <xf numFmtId="38" fontId="4" fillId="0" borderId="9" xfId="1" applyFont="1" applyFill="1" applyBorder="1" applyAlignment="1" applyProtection="1">
      <alignment horizontal="right" vertical="center"/>
      <protection locked="0"/>
    </xf>
    <xf numFmtId="10" fontId="4" fillId="0" borderId="9" xfId="2" applyNumberFormat="1"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0" xfId="0" applyFont="1" applyFill="1" applyBorder="1" applyAlignment="1" applyProtection="1">
      <alignment horizontal="left" vertical="top" wrapText="1"/>
      <protection locked="0"/>
    </xf>
    <xf numFmtId="38" fontId="4" fillId="0" borderId="9" xfId="1" applyFont="1" applyFill="1" applyBorder="1" applyAlignment="1" applyProtection="1">
      <alignment horizontal="center" vertical="center"/>
      <protection locked="0"/>
    </xf>
    <xf numFmtId="38" fontId="4" fillId="0" borderId="3" xfId="1" applyFont="1" applyFill="1" applyBorder="1" applyAlignment="1" applyProtection="1">
      <alignment horizontal="center" vertical="center"/>
      <protection locked="0"/>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1030943</xdr:colOff>
      <xdr:row>4</xdr:row>
      <xdr:rowOff>201705</xdr:rowOff>
    </xdr:from>
    <xdr:to>
      <xdr:col>21</xdr:col>
      <xdr:colOff>152923</xdr:colOff>
      <xdr:row>5</xdr:row>
      <xdr:rowOff>233428</xdr:rowOff>
    </xdr:to>
    <xdr:sp macro="" textlink="">
      <xdr:nvSpPr>
        <xdr:cNvPr id="2" name="角丸四角形 1"/>
        <xdr:cNvSpPr/>
      </xdr:nvSpPr>
      <xdr:spPr>
        <a:xfrm>
          <a:off x="18204518" y="1620930"/>
          <a:ext cx="2484305" cy="79372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8"/>
  <sheetViews>
    <sheetView tabSelected="1" view="pageBreakPreview" zoomScale="70" zoomScaleNormal="100" zoomScaleSheetLayoutView="70" workbookViewId="0">
      <pane ySplit="4" topLeftCell="A5" activePane="bottomLeft" state="frozen"/>
      <selection activeCell="G47" sqref="G47"/>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2" ht="18.75" x14ac:dyDescent="0.15">
      <c r="A1" s="45" t="s">
        <v>61</v>
      </c>
      <c r="B1" s="45"/>
      <c r="C1" s="45"/>
      <c r="D1" s="45"/>
      <c r="E1" s="45"/>
      <c r="F1" s="45"/>
      <c r="G1" s="45"/>
      <c r="H1" s="45"/>
      <c r="I1" s="45"/>
      <c r="J1" s="45"/>
      <c r="K1" s="45"/>
      <c r="L1" s="45"/>
      <c r="M1" s="45"/>
      <c r="N1" s="45"/>
      <c r="O1" s="45"/>
      <c r="P1"/>
      <c r="Q1"/>
      <c r="R1"/>
      <c r="S1"/>
      <c r="T1"/>
      <c r="U1"/>
      <c r="V1"/>
    </row>
    <row r="2" spans="1:22" x14ac:dyDescent="0.15">
      <c r="A2" s="1" t="s">
        <v>0</v>
      </c>
      <c r="B2" s="3"/>
      <c r="G2" s="3"/>
      <c r="H2" s="3"/>
      <c r="I2" s="4"/>
      <c r="L2" s="4"/>
      <c r="P2"/>
      <c r="Q2"/>
      <c r="R2"/>
      <c r="S2"/>
      <c r="T2"/>
      <c r="U2"/>
      <c r="V2"/>
    </row>
    <row r="3" spans="1:22" x14ac:dyDescent="0.15">
      <c r="B3" s="3"/>
      <c r="G3" s="3"/>
      <c r="H3" s="3"/>
      <c r="I3" s="4"/>
      <c r="L3" s="4"/>
      <c r="O3" s="5" t="s">
        <v>1</v>
      </c>
      <c r="P3"/>
      <c r="Q3"/>
      <c r="R3"/>
      <c r="S3"/>
      <c r="T3"/>
      <c r="U3"/>
      <c r="V3"/>
    </row>
    <row r="4" spans="1:22" ht="66" customHeight="1" x14ac:dyDescent="0.15">
      <c r="A4" s="6" t="s">
        <v>2</v>
      </c>
      <c r="B4" s="6" t="s">
        <v>3</v>
      </c>
      <c r="C4" s="6" t="s">
        <v>4</v>
      </c>
      <c r="D4" s="6" t="s">
        <v>5</v>
      </c>
      <c r="E4" s="6" t="s">
        <v>6</v>
      </c>
      <c r="F4" s="6" t="s">
        <v>7</v>
      </c>
      <c r="G4" s="6" t="s">
        <v>8</v>
      </c>
      <c r="H4" s="6" t="s">
        <v>9</v>
      </c>
      <c r="I4" s="6" t="s">
        <v>10</v>
      </c>
      <c r="J4" s="6" t="s">
        <v>11</v>
      </c>
      <c r="K4" s="6" t="s">
        <v>12</v>
      </c>
      <c r="L4" s="6" t="s">
        <v>13</v>
      </c>
      <c r="M4" s="6" t="s">
        <v>14</v>
      </c>
      <c r="N4" s="6" t="s">
        <v>15</v>
      </c>
      <c r="O4" s="7" t="s">
        <v>16</v>
      </c>
      <c r="P4"/>
      <c r="Q4"/>
      <c r="R4"/>
      <c r="S4"/>
      <c r="T4"/>
      <c r="U4"/>
      <c r="V4"/>
    </row>
    <row r="5" spans="1:22" ht="120" customHeight="1" x14ac:dyDescent="0.15">
      <c r="A5" s="13" t="s">
        <v>26</v>
      </c>
      <c r="B5" s="14" t="s">
        <v>27</v>
      </c>
      <c r="C5" s="17">
        <v>41730</v>
      </c>
      <c r="D5" s="14" t="s">
        <v>28</v>
      </c>
      <c r="E5" s="14" t="s">
        <v>29</v>
      </c>
      <c r="F5" s="36" t="s">
        <v>21</v>
      </c>
      <c r="G5" s="15">
        <v>7788550</v>
      </c>
      <c r="H5" s="18" t="s">
        <v>21</v>
      </c>
      <c r="I5" s="16"/>
      <c r="J5" s="14" t="s">
        <v>30</v>
      </c>
      <c r="K5" s="16" t="s">
        <v>23</v>
      </c>
      <c r="L5" s="16"/>
      <c r="M5" s="14"/>
      <c r="N5" s="16"/>
      <c r="O5" s="14" t="s">
        <v>24</v>
      </c>
      <c r="P5"/>
      <c r="Q5"/>
      <c r="R5"/>
      <c r="S5"/>
      <c r="T5"/>
      <c r="U5"/>
      <c r="V5"/>
    </row>
    <row r="6" spans="1:22" ht="120" customHeight="1" x14ac:dyDescent="0.15">
      <c r="A6" s="13" t="s">
        <v>32</v>
      </c>
      <c r="B6" s="14" t="s">
        <v>27</v>
      </c>
      <c r="C6" s="17">
        <v>41730</v>
      </c>
      <c r="D6" s="14" t="s">
        <v>33</v>
      </c>
      <c r="E6" s="14" t="s">
        <v>29</v>
      </c>
      <c r="F6" s="22">
        <v>1726344</v>
      </c>
      <c r="G6" s="22">
        <v>1726344</v>
      </c>
      <c r="H6" s="18">
        <v>1</v>
      </c>
      <c r="I6" s="16"/>
      <c r="J6" s="14" t="s">
        <v>34</v>
      </c>
      <c r="K6" s="16" t="s">
        <v>25</v>
      </c>
      <c r="L6" s="16"/>
      <c r="M6" s="14"/>
      <c r="N6" s="16"/>
      <c r="O6" s="14"/>
      <c r="P6"/>
      <c r="Q6"/>
      <c r="R6"/>
      <c r="S6"/>
      <c r="T6"/>
      <c r="U6"/>
      <c r="V6"/>
    </row>
    <row r="7" spans="1:22" s="19" customFormat="1" ht="120" customHeight="1" x14ac:dyDescent="0.15">
      <c r="A7" s="13" t="s">
        <v>36</v>
      </c>
      <c r="B7" s="14" t="s">
        <v>27</v>
      </c>
      <c r="C7" s="17">
        <v>41730</v>
      </c>
      <c r="D7" s="14" t="s">
        <v>37</v>
      </c>
      <c r="E7" s="14" t="s">
        <v>29</v>
      </c>
      <c r="F7" s="36" t="s">
        <v>21</v>
      </c>
      <c r="G7" s="15">
        <v>1253212</v>
      </c>
      <c r="H7" s="18" t="s">
        <v>21</v>
      </c>
      <c r="I7" s="16"/>
      <c r="J7" s="14" t="s">
        <v>38</v>
      </c>
      <c r="K7" s="16" t="s">
        <v>17</v>
      </c>
      <c r="L7" s="16"/>
      <c r="M7" s="14"/>
      <c r="N7" s="16"/>
      <c r="O7" s="14"/>
      <c r="P7"/>
      <c r="Q7"/>
      <c r="R7"/>
      <c r="S7"/>
      <c r="T7"/>
      <c r="U7"/>
      <c r="V7"/>
    </row>
    <row r="8" spans="1:22" s="19" customFormat="1" ht="120" customHeight="1" x14ac:dyDescent="0.15">
      <c r="A8" s="13" t="s">
        <v>209</v>
      </c>
      <c r="B8" s="14" t="s">
        <v>210</v>
      </c>
      <c r="C8" s="17">
        <v>41730</v>
      </c>
      <c r="D8" s="14" t="s">
        <v>211</v>
      </c>
      <c r="E8" s="14" t="s">
        <v>39</v>
      </c>
      <c r="F8" s="15">
        <v>1018472</v>
      </c>
      <c r="G8" s="15">
        <v>1018472</v>
      </c>
      <c r="H8" s="18">
        <v>1</v>
      </c>
      <c r="I8" s="16"/>
      <c r="J8" s="14" t="s">
        <v>213</v>
      </c>
      <c r="K8" s="16" t="s">
        <v>18</v>
      </c>
      <c r="L8" s="16"/>
      <c r="M8" s="14"/>
      <c r="N8" s="16"/>
      <c r="O8" s="14"/>
      <c r="P8"/>
      <c r="Q8"/>
      <c r="R8"/>
      <c r="S8"/>
      <c r="T8"/>
      <c r="U8"/>
      <c r="V8"/>
    </row>
    <row r="9" spans="1:22" s="19" customFormat="1" ht="120" customHeight="1" x14ac:dyDescent="0.15">
      <c r="A9" s="13" t="s">
        <v>40</v>
      </c>
      <c r="B9" s="14" t="s">
        <v>27</v>
      </c>
      <c r="C9" s="17">
        <v>41752</v>
      </c>
      <c r="D9" s="14" t="s">
        <v>41</v>
      </c>
      <c r="E9" s="14" t="s">
        <v>29</v>
      </c>
      <c r="F9" s="15">
        <v>156580588</v>
      </c>
      <c r="G9" s="15">
        <v>156580588</v>
      </c>
      <c r="H9" s="18">
        <v>1</v>
      </c>
      <c r="I9" s="16"/>
      <c r="J9" s="14" t="s">
        <v>42</v>
      </c>
      <c r="K9" s="16" t="s">
        <v>18</v>
      </c>
      <c r="L9" s="16" t="s">
        <v>19</v>
      </c>
      <c r="M9" s="14" t="s">
        <v>43</v>
      </c>
      <c r="N9" s="20" t="s">
        <v>20</v>
      </c>
      <c r="O9" s="14"/>
      <c r="P9"/>
      <c r="Q9"/>
      <c r="R9"/>
      <c r="S9"/>
      <c r="T9"/>
      <c r="U9"/>
      <c r="V9"/>
    </row>
    <row r="10" spans="1:22" s="23" customFormat="1" x14ac:dyDescent="0.15">
      <c r="A10" s="23" t="s">
        <v>44</v>
      </c>
      <c r="L10" s="21"/>
      <c r="M10" s="21"/>
      <c r="N10" s="21"/>
    </row>
    <row r="11" spans="1:22" s="23" customFormat="1" x14ac:dyDescent="0.15">
      <c r="A11" s="23" t="s">
        <v>45</v>
      </c>
      <c r="L11" s="21"/>
      <c r="M11" s="21"/>
      <c r="N11" s="21"/>
    </row>
    <row r="12" spans="1:22" s="23" customFormat="1" x14ac:dyDescent="0.15">
      <c r="A12" s="23" t="s">
        <v>46</v>
      </c>
      <c r="L12" s="21"/>
      <c r="M12" s="21"/>
      <c r="N12" s="21"/>
    </row>
    <row r="13" spans="1:22" s="23" customFormat="1" ht="13.5" customHeight="1" x14ac:dyDescent="0.15">
      <c r="A13" s="24" t="s">
        <v>47</v>
      </c>
      <c r="B13" s="25"/>
      <c r="C13" s="25"/>
      <c r="D13" s="25"/>
      <c r="E13" s="25"/>
      <c r="F13" s="25"/>
      <c r="G13" s="25"/>
      <c r="H13" s="25"/>
      <c r="I13" s="25"/>
      <c r="J13" s="25"/>
      <c r="K13" s="25"/>
      <c r="L13" s="25"/>
      <c r="M13" s="21"/>
      <c r="N13" s="21"/>
      <c r="O13" s="25"/>
    </row>
    <row r="14" spans="1:22" s="23" customFormat="1" x14ac:dyDescent="0.15">
      <c r="A14" s="24" t="s">
        <v>48</v>
      </c>
      <c r="B14" s="25"/>
      <c r="C14" s="25"/>
      <c r="D14" s="25"/>
      <c r="E14" s="25"/>
      <c r="F14" s="25"/>
      <c r="G14" s="25"/>
      <c r="H14" s="25"/>
      <c r="I14" s="25"/>
      <c r="J14" s="25"/>
      <c r="K14" s="25"/>
      <c r="L14" s="25"/>
      <c r="M14" s="1"/>
      <c r="N14" s="1"/>
      <c r="O14" s="25"/>
    </row>
    <row r="15" spans="1:22" s="23" customFormat="1" ht="11.25" x14ac:dyDescent="0.15">
      <c r="A15" s="24" t="s">
        <v>49</v>
      </c>
      <c r="B15" s="25"/>
      <c r="C15" s="25"/>
      <c r="D15" s="25"/>
      <c r="E15" s="25"/>
      <c r="F15" s="25"/>
      <c r="G15" s="25"/>
      <c r="H15" s="25"/>
      <c r="I15" s="25"/>
      <c r="J15" s="25"/>
      <c r="K15" s="25"/>
      <c r="L15" s="25"/>
      <c r="M15" s="26"/>
      <c r="N15" s="26"/>
      <c r="O15" s="25"/>
    </row>
    <row r="16" spans="1:22" s="23" customFormat="1" ht="11.25" x14ac:dyDescent="0.15">
      <c r="A16" s="24" t="s">
        <v>50</v>
      </c>
      <c r="B16" s="25"/>
      <c r="C16" s="25"/>
      <c r="D16" s="25"/>
      <c r="E16" s="25"/>
      <c r="F16" s="25"/>
      <c r="G16" s="25"/>
      <c r="H16" s="25"/>
      <c r="I16" s="25"/>
      <c r="J16" s="25"/>
      <c r="K16" s="25"/>
      <c r="L16" s="25"/>
      <c r="M16" s="26"/>
      <c r="N16" s="26"/>
      <c r="O16" s="25"/>
    </row>
    <row r="17" spans="1:15" s="23" customFormat="1" ht="11.25" x14ac:dyDescent="0.15">
      <c r="A17" s="24" t="s">
        <v>51</v>
      </c>
      <c r="B17" s="25"/>
      <c r="C17" s="25"/>
      <c r="D17" s="25"/>
      <c r="E17" s="25"/>
      <c r="F17" s="25"/>
      <c r="G17" s="25"/>
      <c r="H17" s="25"/>
      <c r="I17" s="25"/>
      <c r="J17" s="25"/>
      <c r="K17" s="25"/>
      <c r="L17" s="25"/>
      <c r="M17" s="26"/>
      <c r="N17" s="26"/>
      <c r="O17" s="25"/>
    </row>
    <row r="18" spans="1:15" s="23" customFormat="1" x14ac:dyDescent="0.15">
      <c r="A18" s="24" t="s">
        <v>52</v>
      </c>
      <c r="B18" s="25"/>
      <c r="C18" s="25"/>
      <c r="D18" s="25"/>
      <c r="E18" s="25"/>
      <c r="F18" s="25"/>
      <c r="G18" s="25"/>
      <c r="H18" s="25"/>
      <c r="I18" s="25"/>
      <c r="J18" s="25"/>
      <c r="K18" s="25"/>
      <c r="L18" s="27"/>
      <c r="M18" s="1"/>
      <c r="N18" s="1"/>
      <c r="O18" s="25"/>
    </row>
    <row r="19" spans="1:15" s="23" customFormat="1" x14ac:dyDescent="0.15">
      <c r="A19" s="24" t="s">
        <v>53</v>
      </c>
      <c r="L19" s="1"/>
      <c r="M19" s="1"/>
      <c r="N19" s="1"/>
    </row>
    <row r="20" spans="1:15" s="23" customFormat="1" x14ac:dyDescent="0.15">
      <c r="A20" s="24" t="s">
        <v>54</v>
      </c>
      <c r="L20" s="26"/>
      <c r="M20" s="1"/>
      <c r="N20" s="1"/>
    </row>
    <row r="21" spans="1:15" s="23" customFormat="1" x14ac:dyDescent="0.15">
      <c r="A21" s="24" t="s">
        <v>55</v>
      </c>
      <c r="L21" s="26"/>
      <c r="M21" s="1"/>
      <c r="N21" s="1"/>
    </row>
    <row r="22" spans="1:15" s="23" customFormat="1" x14ac:dyDescent="0.15">
      <c r="A22" s="24" t="s">
        <v>56</v>
      </c>
      <c r="L22" s="26"/>
      <c r="M22" s="1"/>
      <c r="N22" s="1"/>
    </row>
    <row r="23" spans="1:15" s="23" customFormat="1" x14ac:dyDescent="0.15">
      <c r="A23" s="24" t="s">
        <v>57</v>
      </c>
      <c r="L23" s="1"/>
      <c r="M23" s="1"/>
      <c r="N23" s="1"/>
    </row>
    <row r="24" spans="1:15" s="23" customFormat="1" x14ac:dyDescent="0.15">
      <c r="A24" s="24" t="s">
        <v>58</v>
      </c>
      <c r="L24" s="1"/>
      <c r="M24" s="1"/>
      <c r="N24" s="1"/>
    </row>
    <row r="25" spans="1:15" s="23" customFormat="1" x14ac:dyDescent="0.15">
      <c r="A25" s="24" t="s">
        <v>59</v>
      </c>
      <c r="L25" s="1"/>
      <c r="M25" s="1"/>
      <c r="N25" s="1"/>
    </row>
    <row r="26" spans="1:15" s="21" customFormat="1" x14ac:dyDescent="0.15">
      <c r="A26" s="23" t="s">
        <v>60</v>
      </c>
    </row>
    <row r="28" spans="1:15" x14ac:dyDescent="0.15">
      <c r="G28" s="28"/>
    </row>
  </sheetData>
  <sheetProtection formatCells="0" formatRows="0" insertRows="0" deleteRows="0" sort="0" autoFilter="0"/>
  <mergeCells count="1">
    <mergeCell ref="A1:O1"/>
  </mergeCells>
  <phoneticPr fontId="3"/>
  <dataValidations count="2">
    <dataValidation type="list" allowBlank="1" showInputMessage="1" showErrorMessage="1" sqref="L5:L9">
      <formula1>"○"</formula1>
    </dataValidation>
    <dataValidation type="list" allowBlank="1" showInputMessage="1" showErrorMessage="1" sqref="K5:K9">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6"/>
  <sheetViews>
    <sheetView view="pageBreakPreview" zoomScale="70" zoomScaleNormal="100" zoomScaleSheetLayoutView="70" workbookViewId="0">
      <pane ySplit="4" topLeftCell="A5" activePane="bottomLeft" state="frozen"/>
      <selection activeCell="G47" sqref="G47"/>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9" ht="18.75" x14ac:dyDescent="0.15">
      <c r="A1" s="45" t="s">
        <v>208</v>
      </c>
      <c r="B1" s="45"/>
      <c r="C1" s="45"/>
      <c r="D1" s="45"/>
      <c r="E1" s="45"/>
      <c r="F1" s="45"/>
      <c r="G1" s="45"/>
      <c r="H1" s="45"/>
      <c r="I1" s="45"/>
      <c r="J1" s="45"/>
      <c r="K1" s="45"/>
      <c r="L1" s="45"/>
      <c r="M1" s="45"/>
      <c r="N1" s="45"/>
    </row>
    <row r="2" spans="1:19" x14ac:dyDescent="0.15">
      <c r="A2" s="1" t="s">
        <v>0</v>
      </c>
      <c r="B2" s="3"/>
      <c r="G2" s="3"/>
      <c r="H2" s="3"/>
      <c r="I2" s="4"/>
      <c r="K2" s="4"/>
      <c r="O2"/>
      <c r="P2"/>
      <c r="Q2"/>
      <c r="R2"/>
      <c r="S2"/>
    </row>
    <row r="3" spans="1:19" x14ac:dyDescent="0.15">
      <c r="B3" s="3"/>
      <c r="G3" s="3"/>
      <c r="H3" s="3"/>
      <c r="I3" s="4"/>
      <c r="K3" s="4"/>
      <c r="N3" s="5" t="s">
        <v>1</v>
      </c>
      <c r="O3"/>
      <c r="P3"/>
      <c r="Q3"/>
      <c r="R3"/>
      <c r="S3"/>
    </row>
    <row r="4" spans="1:19" ht="66" customHeight="1" x14ac:dyDescent="0.15">
      <c r="A4" s="6" t="s">
        <v>2</v>
      </c>
      <c r="B4" s="6" t="s">
        <v>3</v>
      </c>
      <c r="C4" s="6" t="s">
        <v>4</v>
      </c>
      <c r="D4" s="6" t="s">
        <v>5</v>
      </c>
      <c r="E4" s="6" t="s">
        <v>6</v>
      </c>
      <c r="F4" s="6" t="s">
        <v>7</v>
      </c>
      <c r="G4" s="6" t="s">
        <v>8</v>
      </c>
      <c r="H4" s="6" t="s">
        <v>9</v>
      </c>
      <c r="I4" s="6" t="s">
        <v>10</v>
      </c>
      <c r="J4" s="6" t="s">
        <v>62</v>
      </c>
      <c r="K4" s="6" t="s">
        <v>63</v>
      </c>
      <c r="L4" s="6" t="s">
        <v>14</v>
      </c>
      <c r="M4" s="6" t="s">
        <v>15</v>
      </c>
      <c r="N4" s="30" t="s">
        <v>64</v>
      </c>
      <c r="O4"/>
      <c r="P4"/>
      <c r="Q4"/>
      <c r="R4"/>
      <c r="S4"/>
    </row>
    <row r="5" spans="1:19" ht="120" customHeight="1" x14ac:dyDescent="0.15">
      <c r="A5" s="14" t="s">
        <v>66</v>
      </c>
      <c r="B5" s="14" t="s">
        <v>27</v>
      </c>
      <c r="C5" s="17">
        <v>41801</v>
      </c>
      <c r="D5" s="14" t="s">
        <v>67</v>
      </c>
      <c r="E5" s="14" t="s">
        <v>68</v>
      </c>
      <c r="F5" s="36" t="s">
        <v>69</v>
      </c>
      <c r="G5" s="15">
        <v>7490700</v>
      </c>
      <c r="H5" s="18" t="s">
        <v>69</v>
      </c>
      <c r="I5" s="16"/>
      <c r="J5" s="14" t="s">
        <v>70</v>
      </c>
      <c r="K5" s="16" t="s">
        <v>19</v>
      </c>
      <c r="L5" s="14" t="s">
        <v>71</v>
      </c>
      <c r="M5" s="16" t="s">
        <v>65</v>
      </c>
      <c r="N5" s="31"/>
      <c r="O5"/>
      <c r="P5"/>
      <c r="Q5"/>
      <c r="R5"/>
      <c r="S5"/>
    </row>
    <row r="6" spans="1:19" ht="120" customHeight="1" x14ac:dyDescent="0.15">
      <c r="A6" s="14" t="s">
        <v>72</v>
      </c>
      <c r="B6" s="14" t="s">
        <v>27</v>
      </c>
      <c r="C6" s="17">
        <v>41809</v>
      </c>
      <c r="D6" s="14" t="s">
        <v>73</v>
      </c>
      <c r="E6" s="14" t="s">
        <v>68</v>
      </c>
      <c r="F6" s="36" t="s">
        <v>69</v>
      </c>
      <c r="G6" s="15">
        <v>2991600</v>
      </c>
      <c r="H6" s="18" t="s">
        <v>69</v>
      </c>
      <c r="I6" s="16"/>
      <c r="J6" s="14" t="s">
        <v>74</v>
      </c>
      <c r="K6" s="16"/>
      <c r="L6" s="14"/>
      <c r="M6" s="16"/>
      <c r="N6" s="31"/>
      <c r="O6"/>
      <c r="P6"/>
      <c r="Q6"/>
      <c r="R6"/>
      <c r="S6"/>
    </row>
    <row r="7" spans="1:19" s="19" customFormat="1" ht="120" customHeight="1" x14ac:dyDescent="0.15">
      <c r="A7" s="14" t="s">
        <v>75</v>
      </c>
      <c r="B7" s="14" t="s">
        <v>27</v>
      </c>
      <c r="C7" s="17">
        <v>41892</v>
      </c>
      <c r="D7" s="14" t="s">
        <v>76</v>
      </c>
      <c r="E7" s="14" t="s">
        <v>68</v>
      </c>
      <c r="F7" s="15">
        <v>2073600</v>
      </c>
      <c r="G7" s="15">
        <v>2073600</v>
      </c>
      <c r="H7" s="18">
        <v>1</v>
      </c>
      <c r="I7" s="16"/>
      <c r="J7" s="14" t="s">
        <v>77</v>
      </c>
      <c r="K7" s="16"/>
      <c r="L7" s="14"/>
      <c r="M7" s="16"/>
      <c r="N7" s="31"/>
      <c r="O7"/>
      <c r="P7"/>
      <c r="Q7"/>
      <c r="R7"/>
      <c r="S7"/>
    </row>
    <row r="8" spans="1:19" s="19" customFormat="1" ht="120" customHeight="1" x14ac:dyDescent="0.15">
      <c r="A8" s="14" t="s">
        <v>214</v>
      </c>
      <c r="B8" s="14" t="s">
        <v>210</v>
      </c>
      <c r="C8" s="17">
        <v>41939</v>
      </c>
      <c r="D8" s="14" t="s">
        <v>215</v>
      </c>
      <c r="E8" s="14" t="s">
        <v>39</v>
      </c>
      <c r="F8" s="36" t="s">
        <v>212</v>
      </c>
      <c r="G8" s="15">
        <v>4914000</v>
      </c>
      <c r="H8" s="18" t="s">
        <v>212</v>
      </c>
      <c r="I8" s="16"/>
      <c r="J8" s="14" t="s">
        <v>216</v>
      </c>
      <c r="K8" s="16"/>
      <c r="L8" s="14"/>
      <c r="M8" s="16"/>
      <c r="N8" s="31"/>
      <c r="O8"/>
      <c r="P8"/>
      <c r="Q8"/>
      <c r="R8"/>
      <c r="S8"/>
    </row>
    <row r="9" spans="1:19" s="19" customFormat="1" ht="120" customHeight="1" x14ac:dyDescent="0.15">
      <c r="A9" s="14" t="s">
        <v>217</v>
      </c>
      <c r="B9" s="14" t="s">
        <v>218</v>
      </c>
      <c r="C9" s="17">
        <v>41992</v>
      </c>
      <c r="D9" s="14" t="s">
        <v>219</v>
      </c>
      <c r="E9" s="14" t="s">
        <v>39</v>
      </c>
      <c r="F9" s="36" t="s">
        <v>212</v>
      </c>
      <c r="G9" s="15">
        <v>9936000</v>
      </c>
      <c r="H9" s="18" t="s">
        <v>212</v>
      </c>
      <c r="I9" s="16"/>
      <c r="J9" s="14" t="s">
        <v>220</v>
      </c>
      <c r="K9" s="16"/>
      <c r="L9" s="14"/>
      <c r="M9" s="16"/>
      <c r="N9" s="31"/>
      <c r="O9"/>
      <c r="P9"/>
      <c r="Q9"/>
      <c r="R9"/>
      <c r="S9"/>
    </row>
    <row r="10" spans="1:19" s="19" customFormat="1" ht="120" customHeight="1" x14ac:dyDescent="0.15">
      <c r="A10" s="14" t="s">
        <v>221</v>
      </c>
      <c r="B10" s="14" t="s">
        <v>222</v>
      </c>
      <c r="C10" s="17">
        <v>42052</v>
      </c>
      <c r="D10" s="14" t="s">
        <v>219</v>
      </c>
      <c r="E10" s="14" t="s">
        <v>39</v>
      </c>
      <c r="F10" s="15">
        <v>1631283</v>
      </c>
      <c r="G10" s="15">
        <v>1512000</v>
      </c>
      <c r="H10" s="18">
        <v>0.92687780109275952</v>
      </c>
      <c r="I10" s="16"/>
      <c r="J10" s="14" t="s">
        <v>223</v>
      </c>
      <c r="K10" s="16"/>
      <c r="L10" s="14"/>
      <c r="M10" s="16"/>
      <c r="N10" s="31"/>
      <c r="O10"/>
      <c r="P10"/>
      <c r="Q10"/>
      <c r="R10"/>
      <c r="S10"/>
    </row>
    <row r="11" spans="1:19" s="19" customFormat="1" ht="120" customHeight="1" x14ac:dyDescent="0.15">
      <c r="A11" s="14" t="s">
        <v>231</v>
      </c>
      <c r="B11" s="14" t="s">
        <v>210</v>
      </c>
      <c r="C11" s="17">
        <v>42079</v>
      </c>
      <c r="D11" s="14" t="s">
        <v>232</v>
      </c>
      <c r="E11" s="14" t="s">
        <v>39</v>
      </c>
      <c r="F11" s="15">
        <v>108003900</v>
      </c>
      <c r="G11" s="15">
        <v>108003900</v>
      </c>
      <c r="H11" s="18">
        <v>1</v>
      </c>
      <c r="I11" s="16"/>
      <c r="J11" s="14" t="s">
        <v>233</v>
      </c>
      <c r="K11" s="16"/>
      <c r="L11" s="14"/>
      <c r="M11" s="16"/>
      <c r="N11" s="31"/>
      <c r="O11"/>
      <c r="P11"/>
      <c r="Q11"/>
      <c r="R11"/>
      <c r="S11"/>
    </row>
    <row r="12" spans="1:19" s="19" customFormat="1" ht="120" customHeight="1" x14ac:dyDescent="0.15">
      <c r="A12" s="14" t="s">
        <v>228</v>
      </c>
      <c r="B12" s="14" t="s">
        <v>210</v>
      </c>
      <c r="C12" s="17">
        <v>42079</v>
      </c>
      <c r="D12" s="14" t="s">
        <v>229</v>
      </c>
      <c r="E12" s="14" t="s">
        <v>39</v>
      </c>
      <c r="F12" s="36" t="s">
        <v>212</v>
      </c>
      <c r="G12" s="15">
        <v>51537200</v>
      </c>
      <c r="H12" s="18" t="s">
        <v>212</v>
      </c>
      <c r="I12" s="16"/>
      <c r="J12" s="14" t="s">
        <v>230</v>
      </c>
      <c r="K12" s="16"/>
      <c r="L12" s="14"/>
      <c r="M12" s="16"/>
      <c r="N12" s="31"/>
      <c r="O12"/>
      <c r="P12"/>
      <c r="Q12"/>
      <c r="R12"/>
      <c r="S12"/>
    </row>
    <row r="13" spans="1:19" s="19" customFormat="1" ht="120" customHeight="1" x14ac:dyDescent="0.15">
      <c r="A13" s="14" t="s">
        <v>234</v>
      </c>
      <c r="B13" s="14" t="s">
        <v>210</v>
      </c>
      <c r="C13" s="17">
        <v>42079</v>
      </c>
      <c r="D13" s="14" t="s">
        <v>235</v>
      </c>
      <c r="E13" s="14" t="s">
        <v>39</v>
      </c>
      <c r="F13" s="36" t="s">
        <v>212</v>
      </c>
      <c r="G13" s="15">
        <v>46170000</v>
      </c>
      <c r="H13" s="18" t="s">
        <v>212</v>
      </c>
      <c r="I13" s="16"/>
      <c r="J13" s="14" t="s">
        <v>236</v>
      </c>
      <c r="K13" s="16"/>
      <c r="L13" s="14"/>
      <c r="M13" s="16"/>
      <c r="N13" s="31"/>
      <c r="O13"/>
      <c r="P13"/>
      <c r="Q13"/>
      <c r="R13"/>
      <c r="S13"/>
    </row>
    <row r="14" spans="1:19" s="19" customFormat="1" ht="120" customHeight="1" x14ac:dyDescent="0.15">
      <c r="A14" s="37" t="s">
        <v>224</v>
      </c>
      <c r="B14" s="37" t="s">
        <v>225</v>
      </c>
      <c r="C14" s="38">
        <v>42079</v>
      </c>
      <c r="D14" s="37" t="s">
        <v>226</v>
      </c>
      <c r="E14" s="37" t="s">
        <v>39</v>
      </c>
      <c r="F14" s="43" t="s">
        <v>212</v>
      </c>
      <c r="G14" s="39">
        <v>12744000</v>
      </c>
      <c r="H14" s="40" t="s">
        <v>212</v>
      </c>
      <c r="I14" s="41"/>
      <c r="J14" s="37" t="s">
        <v>227</v>
      </c>
      <c r="K14" s="41"/>
      <c r="L14" s="37"/>
      <c r="M14" s="41"/>
      <c r="N14" s="42"/>
      <c r="O14"/>
      <c r="P14"/>
      <c r="Q14"/>
      <c r="R14"/>
      <c r="S14"/>
    </row>
    <row r="15" spans="1:19" s="21" customFormat="1" x14ac:dyDescent="0.15">
      <c r="A15" s="23" t="s">
        <v>44</v>
      </c>
    </row>
    <row r="16" spans="1:19" s="21" customFormat="1" x14ac:dyDescent="0.15">
      <c r="A16" s="23" t="s">
        <v>78</v>
      </c>
    </row>
    <row r="17" spans="1:18" s="21" customFormat="1" x14ac:dyDescent="0.15">
      <c r="A17" s="23" t="s">
        <v>46</v>
      </c>
    </row>
    <row r="18" spans="1:18" s="21" customFormat="1" ht="13.5" customHeight="1" x14ac:dyDescent="0.15">
      <c r="A18" s="24" t="s">
        <v>237</v>
      </c>
      <c r="B18" s="24"/>
      <c r="C18" s="24"/>
      <c r="D18" s="24"/>
      <c r="E18" s="24"/>
      <c r="F18" s="24"/>
      <c r="G18" s="24"/>
      <c r="H18" s="24"/>
      <c r="I18" s="24"/>
      <c r="J18" s="25"/>
      <c r="K18" s="25"/>
      <c r="L18" s="25"/>
      <c r="M18" s="25"/>
      <c r="N18" s="25"/>
    </row>
    <row r="19" spans="1:18" s="21" customFormat="1" x14ac:dyDescent="0.15">
      <c r="A19" s="24" t="s">
        <v>238</v>
      </c>
      <c r="B19" s="24"/>
      <c r="C19" s="24"/>
      <c r="D19" s="24"/>
      <c r="E19" s="24"/>
      <c r="F19" s="24"/>
      <c r="G19" s="24"/>
      <c r="H19" s="24"/>
      <c r="I19" s="24"/>
      <c r="J19" s="25"/>
      <c r="K19" s="25"/>
      <c r="L19" s="25"/>
      <c r="M19" s="25"/>
      <c r="N19" s="25"/>
    </row>
    <row r="20" spans="1:18" s="21" customFormat="1" x14ac:dyDescent="0.15">
      <c r="A20" s="23" t="s">
        <v>60</v>
      </c>
    </row>
    <row r="21" spans="1:18" s="26" customFormat="1" x14ac:dyDescent="0.15">
      <c r="A21" s="1"/>
      <c r="B21" s="1"/>
      <c r="C21" s="1"/>
      <c r="D21" s="1"/>
      <c r="E21" s="1"/>
      <c r="F21" s="1"/>
      <c r="G21" s="1"/>
      <c r="H21" s="1"/>
      <c r="I21" s="1"/>
      <c r="J21" s="1"/>
      <c r="K21" s="25"/>
      <c r="N21" s="1"/>
    </row>
    <row r="22" spans="1:18" x14ac:dyDescent="0.15">
      <c r="G22" s="28"/>
      <c r="K22" s="25"/>
      <c r="L22" s="26"/>
      <c r="M22" s="26"/>
      <c r="O22" s="26"/>
    </row>
    <row r="23" spans="1:18" x14ac:dyDescent="0.15">
      <c r="K23" s="27"/>
      <c r="O23" s="26"/>
    </row>
    <row r="24" spans="1:18" s="26" customFormat="1" x14ac:dyDescent="0.15">
      <c r="A24" s="1"/>
      <c r="B24" s="1"/>
      <c r="C24" s="1"/>
      <c r="D24" s="1"/>
      <c r="E24" s="1"/>
      <c r="F24" s="1"/>
      <c r="G24" s="1"/>
      <c r="H24" s="1"/>
      <c r="I24" s="1"/>
      <c r="J24" s="1"/>
      <c r="K24" s="1"/>
      <c r="L24" s="1"/>
      <c r="M24" s="1"/>
      <c r="N24" s="1"/>
    </row>
    <row r="25" spans="1:18" ht="13.5" customHeight="1" x14ac:dyDescent="0.15">
      <c r="K25" s="26"/>
      <c r="O25" s="26"/>
    </row>
    <row r="26" spans="1:18" x14ac:dyDescent="0.15">
      <c r="K26" s="26"/>
      <c r="O26" s="26"/>
    </row>
    <row r="27" spans="1:18" x14ac:dyDescent="0.15">
      <c r="K27" s="26"/>
      <c r="O27" s="26"/>
    </row>
    <row r="28" spans="1:18" x14ac:dyDescent="0.15">
      <c r="O28" s="26"/>
    </row>
    <row r="29" spans="1:18" x14ac:dyDescent="0.15">
      <c r="O29" s="26"/>
    </row>
    <row r="30" spans="1:18" x14ac:dyDescent="0.15">
      <c r="O30" s="26"/>
    </row>
    <row r="32" spans="1:18" x14ac:dyDescent="0.15">
      <c r="R32" s="29"/>
    </row>
    <row r="33" spans="1:18" x14ac:dyDescent="0.15">
      <c r="R33" s="29"/>
    </row>
    <row r="34" spans="1:18" ht="66" customHeight="1" x14ac:dyDescent="0.15"/>
    <row r="41" spans="1:18" s="26" customFormat="1" x14ac:dyDescent="0.15">
      <c r="A41" s="1"/>
      <c r="B41" s="1"/>
      <c r="C41" s="1"/>
      <c r="D41" s="1"/>
      <c r="E41" s="1"/>
      <c r="F41" s="1"/>
      <c r="G41" s="1"/>
      <c r="H41" s="1"/>
      <c r="I41" s="1"/>
      <c r="J41" s="1"/>
      <c r="K41" s="1"/>
      <c r="L41" s="1"/>
      <c r="M41" s="1"/>
      <c r="N41" s="1"/>
      <c r="O41" s="1"/>
    </row>
    <row r="44" spans="1:18" s="26" customFormat="1" x14ac:dyDescent="0.15">
      <c r="A44" s="1"/>
      <c r="B44" s="1"/>
      <c r="C44" s="1"/>
      <c r="D44" s="1"/>
      <c r="E44" s="1"/>
      <c r="F44" s="1"/>
      <c r="G44" s="1"/>
      <c r="H44" s="1"/>
      <c r="I44" s="1"/>
      <c r="J44" s="1"/>
      <c r="K44" s="1"/>
      <c r="L44" s="1"/>
      <c r="M44" s="1"/>
      <c r="N44" s="1"/>
      <c r="O44" s="1"/>
    </row>
    <row r="45" spans="1:18" s="26" customFormat="1" x14ac:dyDescent="0.15">
      <c r="A45" s="1"/>
      <c r="B45" s="1"/>
      <c r="C45" s="1"/>
      <c r="D45" s="1"/>
      <c r="E45" s="1"/>
      <c r="F45" s="1"/>
      <c r="G45" s="1"/>
      <c r="H45" s="1"/>
      <c r="I45" s="1"/>
      <c r="J45" s="1"/>
      <c r="K45" s="1"/>
      <c r="L45" s="1"/>
      <c r="M45" s="1"/>
      <c r="N45" s="1"/>
      <c r="O45" s="1"/>
    </row>
    <row r="46" spans="1:18" s="26" customFormat="1" x14ac:dyDescent="0.15">
      <c r="A46" s="1"/>
      <c r="B46" s="1"/>
      <c r="C46" s="1"/>
      <c r="D46" s="1"/>
      <c r="E46" s="1"/>
      <c r="F46" s="1"/>
      <c r="G46" s="1"/>
      <c r="H46" s="1"/>
      <c r="I46" s="1"/>
      <c r="J46" s="1"/>
      <c r="K46" s="1"/>
      <c r="L46" s="1"/>
      <c r="M46" s="1"/>
      <c r="N46" s="1"/>
      <c r="O46" s="1"/>
    </row>
  </sheetData>
  <sheetProtection formatCells="0" formatRows="0" insertRows="0" deleteRows="0" sort="0" autoFilter="0"/>
  <mergeCells count="1">
    <mergeCell ref="A1:N1"/>
  </mergeCells>
  <phoneticPr fontId="3"/>
  <dataValidations count="1">
    <dataValidation type="list" allowBlank="1" showInputMessage="1" showErrorMessage="1" sqref="K5:K14">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2"/>
  <sheetViews>
    <sheetView view="pageBreakPreview" zoomScale="70" zoomScaleNormal="100" zoomScaleSheetLayoutView="70" workbookViewId="0">
      <pane ySplit="4" topLeftCell="A5" activePane="bottomLeft" state="frozen"/>
      <selection activeCell="G47" sqref="G47"/>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13.625" style="1" customWidth="1"/>
    <col min="18" max="16384" width="7.625" style="1"/>
  </cols>
  <sheetData>
    <row r="1" spans="1:21" ht="18.75" x14ac:dyDescent="0.15">
      <c r="A1" s="45" t="s">
        <v>207</v>
      </c>
      <c r="B1" s="45"/>
      <c r="C1" s="45"/>
      <c r="D1" s="45"/>
      <c r="E1" s="45"/>
      <c r="F1" s="45"/>
      <c r="G1" s="45"/>
      <c r="H1" s="45"/>
      <c r="I1" s="45"/>
      <c r="J1" s="45"/>
      <c r="K1" s="45"/>
      <c r="L1" s="45"/>
      <c r="M1" s="45"/>
      <c r="N1" s="45"/>
      <c r="O1" s="45"/>
      <c r="P1"/>
      <c r="Q1"/>
      <c r="R1"/>
    </row>
    <row r="2" spans="1:21" x14ac:dyDescent="0.15">
      <c r="A2" s="1" t="s">
        <v>0</v>
      </c>
      <c r="B2" s="3"/>
      <c r="G2" s="3"/>
      <c r="H2" s="3"/>
      <c r="I2" s="4"/>
      <c r="L2" s="4"/>
      <c r="P2"/>
      <c r="Q2"/>
      <c r="R2"/>
    </row>
    <row r="3" spans="1:21" x14ac:dyDescent="0.15">
      <c r="B3" s="3"/>
      <c r="G3" s="3"/>
      <c r="H3" s="3"/>
      <c r="I3" s="4"/>
      <c r="L3" s="4"/>
      <c r="O3" s="5" t="s">
        <v>1</v>
      </c>
      <c r="P3"/>
      <c r="Q3"/>
      <c r="R3"/>
    </row>
    <row r="4" spans="1:21" ht="66" customHeight="1" x14ac:dyDescent="0.15">
      <c r="A4" s="32" t="s">
        <v>2</v>
      </c>
      <c r="B4" s="32" t="s">
        <v>3</v>
      </c>
      <c r="C4" s="32" t="s">
        <v>4</v>
      </c>
      <c r="D4" s="32" t="s">
        <v>5</v>
      </c>
      <c r="E4" s="32" t="s">
        <v>6</v>
      </c>
      <c r="F4" s="32" t="s">
        <v>7</v>
      </c>
      <c r="G4" s="32" t="s">
        <v>8</v>
      </c>
      <c r="H4" s="32" t="s">
        <v>9</v>
      </c>
      <c r="I4" s="32" t="s">
        <v>10</v>
      </c>
      <c r="J4" s="32" t="s">
        <v>79</v>
      </c>
      <c r="K4" s="32" t="s">
        <v>80</v>
      </c>
      <c r="L4" s="32" t="s">
        <v>63</v>
      </c>
      <c r="M4" s="32" t="s">
        <v>14</v>
      </c>
      <c r="N4" s="32" t="s">
        <v>15</v>
      </c>
      <c r="O4" s="33" t="s">
        <v>16</v>
      </c>
      <c r="P4"/>
      <c r="Q4"/>
      <c r="R4"/>
    </row>
    <row r="5" spans="1:21" s="34" customFormat="1" ht="129.94999999999999" customHeight="1" x14ac:dyDescent="0.15">
      <c r="A5" s="8" t="s">
        <v>81</v>
      </c>
      <c r="B5" s="8" t="s">
        <v>27</v>
      </c>
      <c r="C5" s="9">
        <v>41730</v>
      </c>
      <c r="D5" s="8" t="s">
        <v>82</v>
      </c>
      <c r="E5" s="8" t="s">
        <v>39</v>
      </c>
      <c r="F5" s="44" t="s">
        <v>69</v>
      </c>
      <c r="G5" s="10">
        <v>4409842500</v>
      </c>
      <c r="H5" s="11" t="s">
        <v>69</v>
      </c>
      <c r="I5" s="12"/>
      <c r="J5" s="8" t="s">
        <v>83</v>
      </c>
      <c r="K5" s="12" t="s">
        <v>84</v>
      </c>
      <c r="L5" s="12"/>
      <c r="M5" s="8"/>
      <c r="N5" s="12"/>
      <c r="O5" s="8"/>
      <c r="P5"/>
      <c r="Q5"/>
      <c r="R5"/>
    </row>
    <row r="6" spans="1:21" s="34" customFormat="1" ht="129.94999999999999" customHeight="1" x14ac:dyDescent="0.15">
      <c r="A6" s="14" t="s">
        <v>85</v>
      </c>
      <c r="B6" s="14" t="s">
        <v>27</v>
      </c>
      <c r="C6" s="17">
        <v>41730</v>
      </c>
      <c r="D6" s="14" t="s">
        <v>86</v>
      </c>
      <c r="E6" s="14" t="s">
        <v>39</v>
      </c>
      <c r="F6" s="36" t="s">
        <v>69</v>
      </c>
      <c r="G6" s="15">
        <v>156373478</v>
      </c>
      <c r="H6" s="18" t="s">
        <v>69</v>
      </c>
      <c r="I6" s="16"/>
      <c r="J6" s="14" t="s">
        <v>87</v>
      </c>
      <c r="K6" s="16" t="s">
        <v>84</v>
      </c>
      <c r="L6" s="16" t="s">
        <v>19</v>
      </c>
      <c r="M6" s="14" t="s">
        <v>88</v>
      </c>
      <c r="N6" s="16" t="s">
        <v>22</v>
      </c>
      <c r="O6" s="14" t="s">
        <v>89</v>
      </c>
      <c r="P6"/>
      <c r="Q6"/>
      <c r="R6"/>
    </row>
    <row r="7" spans="1:21" s="34" customFormat="1" ht="129.94999999999999" customHeight="1" x14ac:dyDescent="0.15">
      <c r="A7" s="14" t="s">
        <v>90</v>
      </c>
      <c r="B7" s="14" t="s">
        <v>27</v>
      </c>
      <c r="C7" s="17">
        <v>41730</v>
      </c>
      <c r="D7" s="14" t="s">
        <v>91</v>
      </c>
      <c r="E7" s="14" t="s">
        <v>39</v>
      </c>
      <c r="F7" s="36" t="s">
        <v>69</v>
      </c>
      <c r="G7" s="15">
        <v>123987420</v>
      </c>
      <c r="H7" s="18" t="s">
        <v>69</v>
      </c>
      <c r="I7" s="16"/>
      <c r="J7" s="14" t="s">
        <v>92</v>
      </c>
      <c r="K7" s="16" t="s">
        <v>84</v>
      </c>
      <c r="L7" s="16" t="s">
        <v>19</v>
      </c>
      <c r="M7" s="14" t="s">
        <v>88</v>
      </c>
      <c r="N7" s="16" t="s">
        <v>65</v>
      </c>
      <c r="O7" s="14"/>
      <c r="P7"/>
      <c r="Q7"/>
      <c r="R7"/>
    </row>
    <row r="8" spans="1:21" s="34" customFormat="1" ht="129.94999999999999" customHeight="1" x14ac:dyDescent="0.15">
      <c r="A8" s="14" t="s">
        <v>93</v>
      </c>
      <c r="B8" s="14" t="s">
        <v>27</v>
      </c>
      <c r="C8" s="17">
        <v>41730</v>
      </c>
      <c r="D8" s="14" t="s">
        <v>94</v>
      </c>
      <c r="E8" s="14" t="s">
        <v>39</v>
      </c>
      <c r="F8" s="36" t="s">
        <v>69</v>
      </c>
      <c r="G8" s="15">
        <v>96473592</v>
      </c>
      <c r="H8" s="18" t="s">
        <v>69</v>
      </c>
      <c r="I8" s="16"/>
      <c r="J8" s="14" t="s">
        <v>95</v>
      </c>
      <c r="K8" s="16" t="s">
        <v>84</v>
      </c>
      <c r="L8" s="16" t="s">
        <v>19</v>
      </c>
      <c r="M8" s="14" t="s">
        <v>88</v>
      </c>
      <c r="N8" s="16" t="s">
        <v>22</v>
      </c>
      <c r="O8" s="14" t="s">
        <v>89</v>
      </c>
      <c r="P8"/>
      <c r="Q8"/>
      <c r="R8"/>
    </row>
    <row r="9" spans="1:21" s="34" customFormat="1" ht="129.94999999999999" customHeight="1" x14ac:dyDescent="0.15">
      <c r="A9" s="14" t="s">
        <v>96</v>
      </c>
      <c r="B9" s="14" t="s">
        <v>27</v>
      </c>
      <c r="C9" s="17">
        <v>41730</v>
      </c>
      <c r="D9" s="14" t="s">
        <v>97</v>
      </c>
      <c r="E9" s="14" t="s">
        <v>39</v>
      </c>
      <c r="F9" s="36" t="s">
        <v>69</v>
      </c>
      <c r="G9" s="15">
        <v>60121440</v>
      </c>
      <c r="H9" s="18" t="s">
        <v>69</v>
      </c>
      <c r="I9" s="16"/>
      <c r="J9" s="14" t="s">
        <v>98</v>
      </c>
      <c r="K9" s="16" t="s">
        <v>84</v>
      </c>
      <c r="L9" s="16" t="s">
        <v>19</v>
      </c>
      <c r="M9" s="14" t="s">
        <v>88</v>
      </c>
      <c r="N9" s="16" t="s">
        <v>65</v>
      </c>
      <c r="O9" s="14"/>
      <c r="P9"/>
      <c r="Q9"/>
      <c r="R9"/>
    </row>
    <row r="10" spans="1:21" s="34" customFormat="1" ht="129.94999999999999" customHeight="1" x14ac:dyDescent="0.15">
      <c r="A10" s="14" t="s">
        <v>99</v>
      </c>
      <c r="B10" s="14" t="s">
        <v>27</v>
      </c>
      <c r="C10" s="17">
        <v>41730</v>
      </c>
      <c r="D10" s="14" t="s">
        <v>91</v>
      </c>
      <c r="E10" s="14" t="s">
        <v>39</v>
      </c>
      <c r="F10" s="36" t="s">
        <v>69</v>
      </c>
      <c r="G10" s="15">
        <v>53499168</v>
      </c>
      <c r="H10" s="18" t="s">
        <v>69</v>
      </c>
      <c r="I10" s="16"/>
      <c r="J10" s="14" t="s">
        <v>100</v>
      </c>
      <c r="K10" s="16" t="s">
        <v>84</v>
      </c>
      <c r="L10" s="16" t="s">
        <v>19</v>
      </c>
      <c r="M10" s="14" t="s">
        <v>88</v>
      </c>
      <c r="N10" s="16" t="s">
        <v>31</v>
      </c>
      <c r="O10" s="14"/>
      <c r="P10"/>
      <c r="Q10"/>
      <c r="R10"/>
    </row>
    <row r="11" spans="1:21" s="34" customFormat="1" ht="129.94999999999999" customHeight="1" x14ac:dyDescent="0.15">
      <c r="A11" s="14" t="s">
        <v>101</v>
      </c>
      <c r="B11" s="14" t="s">
        <v>27</v>
      </c>
      <c r="C11" s="17">
        <v>41730</v>
      </c>
      <c r="D11" s="14" t="s">
        <v>102</v>
      </c>
      <c r="E11" s="14" t="s">
        <v>39</v>
      </c>
      <c r="F11" s="36" t="s">
        <v>69</v>
      </c>
      <c r="G11" s="15">
        <v>41040000</v>
      </c>
      <c r="H11" s="18" t="s">
        <v>69</v>
      </c>
      <c r="I11" s="16"/>
      <c r="J11" s="14" t="s">
        <v>103</v>
      </c>
      <c r="K11" s="16" t="s">
        <v>84</v>
      </c>
      <c r="L11" s="16" t="s">
        <v>19</v>
      </c>
      <c r="M11" s="14" t="s">
        <v>104</v>
      </c>
      <c r="N11" s="16" t="s">
        <v>65</v>
      </c>
      <c r="O11" s="14"/>
      <c r="P11"/>
      <c r="Q11"/>
      <c r="R11"/>
    </row>
    <row r="12" spans="1:21" s="34" customFormat="1" ht="129.94999999999999" customHeight="1" x14ac:dyDescent="0.15">
      <c r="A12" s="14" t="s">
        <v>105</v>
      </c>
      <c r="B12" s="14" t="s">
        <v>27</v>
      </c>
      <c r="C12" s="17">
        <v>41730</v>
      </c>
      <c r="D12" s="14" t="s">
        <v>106</v>
      </c>
      <c r="E12" s="14" t="s">
        <v>39</v>
      </c>
      <c r="F12" s="36" t="s">
        <v>69</v>
      </c>
      <c r="G12" s="15">
        <v>37331280</v>
      </c>
      <c r="H12" s="18" t="s">
        <v>69</v>
      </c>
      <c r="I12" s="16"/>
      <c r="J12" s="14" t="s">
        <v>98</v>
      </c>
      <c r="K12" s="16" t="s">
        <v>84</v>
      </c>
      <c r="L12" s="16" t="s">
        <v>19</v>
      </c>
      <c r="M12" s="14" t="s">
        <v>88</v>
      </c>
      <c r="N12" s="16" t="s">
        <v>65</v>
      </c>
      <c r="O12" s="14"/>
      <c r="P12"/>
      <c r="Q12"/>
      <c r="R12"/>
      <c r="U12" s="34">
        <v>1</v>
      </c>
    </row>
    <row r="13" spans="1:21" s="34" customFormat="1" ht="129.94999999999999" customHeight="1" x14ac:dyDescent="0.15">
      <c r="A13" s="14" t="s">
        <v>107</v>
      </c>
      <c r="B13" s="14" t="s">
        <v>27</v>
      </c>
      <c r="C13" s="17">
        <v>41730</v>
      </c>
      <c r="D13" s="14" t="s">
        <v>86</v>
      </c>
      <c r="E13" s="14" t="s">
        <v>39</v>
      </c>
      <c r="F13" s="36" t="s">
        <v>69</v>
      </c>
      <c r="G13" s="15">
        <v>36304485</v>
      </c>
      <c r="H13" s="18" t="s">
        <v>69</v>
      </c>
      <c r="I13" s="16"/>
      <c r="J13" s="14" t="s">
        <v>108</v>
      </c>
      <c r="K13" s="16" t="s">
        <v>84</v>
      </c>
      <c r="L13" s="16" t="s">
        <v>19</v>
      </c>
      <c r="M13" s="14" t="s">
        <v>88</v>
      </c>
      <c r="N13" s="16" t="s">
        <v>22</v>
      </c>
      <c r="O13" s="14" t="s">
        <v>89</v>
      </c>
      <c r="P13"/>
      <c r="Q13"/>
      <c r="R13"/>
      <c r="U13" s="34">
        <v>1</v>
      </c>
    </row>
    <row r="14" spans="1:21" s="34" customFormat="1" ht="129.94999999999999" customHeight="1" x14ac:dyDescent="0.15">
      <c r="A14" s="14" t="s">
        <v>110</v>
      </c>
      <c r="B14" s="14" t="s">
        <v>27</v>
      </c>
      <c r="C14" s="17">
        <v>41730</v>
      </c>
      <c r="D14" s="14" t="s">
        <v>111</v>
      </c>
      <c r="E14" s="14" t="s">
        <v>39</v>
      </c>
      <c r="F14" s="36" t="s">
        <v>112</v>
      </c>
      <c r="G14" s="15">
        <v>29878178</v>
      </c>
      <c r="H14" s="18" t="s">
        <v>112</v>
      </c>
      <c r="I14" s="16"/>
      <c r="J14" s="14" t="s">
        <v>113</v>
      </c>
      <c r="K14" s="16" t="s">
        <v>84</v>
      </c>
      <c r="L14" s="16" t="s">
        <v>19</v>
      </c>
      <c r="M14" s="14" t="s">
        <v>88</v>
      </c>
      <c r="N14" s="16" t="s">
        <v>22</v>
      </c>
      <c r="O14" s="14"/>
      <c r="P14"/>
      <c r="Q14"/>
      <c r="R14"/>
      <c r="U14" s="34">
        <v>1</v>
      </c>
    </row>
    <row r="15" spans="1:21" s="34" customFormat="1" ht="129.94999999999999" customHeight="1" x14ac:dyDescent="0.15">
      <c r="A15" s="14" t="s">
        <v>114</v>
      </c>
      <c r="B15" s="14" t="s">
        <v>27</v>
      </c>
      <c r="C15" s="17">
        <v>41730</v>
      </c>
      <c r="D15" s="14" t="s">
        <v>115</v>
      </c>
      <c r="E15" s="14" t="s">
        <v>39</v>
      </c>
      <c r="F15" s="36" t="s">
        <v>112</v>
      </c>
      <c r="G15" s="15">
        <v>29107749</v>
      </c>
      <c r="H15" s="18" t="s">
        <v>112</v>
      </c>
      <c r="I15" s="16"/>
      <c r="J15" s="14" t="s">
        <v>116</v>
      </c>
      <c r="K15" s="16" t="s">
        <v>84</v>
      </c>
      <c r="L15" s="16" t="s">
        <v>19</v>
      </c>
      <c r="M15" s="14" t="s">
        <v>117</v>
      </c>
      <c r="N15" s="16" t="s">
        <v>22</v>
      </c>
      <c r="O15" s="14"/>
      <c r="P15"/>
      <c r="Q15"/>
      <c r="R15"/>
      <c r="U15" s="34">
        <v>1</v>
      </c>
    </row>
    <row r="16" spans="1:21" s="34" customFormat="1" ht="129.94999999999999" customHeight="1" x14ac:dyDescent="0.15">
      <c r="A16" s="14" t="s">
        <v>118</v>
      </c>
      <c r="B16" s="14" t="s">
        <v>27</v>
      </c>
      <c r="C16" s="17">
        <v>41730</v>
      </c>
      <c r="D16" s="14" t="s">
        <v>119</v>
      </c>
      <c r="E16" s="14" t="s">
        <v>39</v>
      </c>
      <c r="F16" s="36" t="s">
        <v>112</v>
      </c>
      <c r="G16" s="15">
        <v>28582917</v>
      </c>
      <c r="H16" s="18" t="s">
        <v>112</v>
      </c>
      <c r="I16" s="16"/>
      <c r="J16" s="14" t="s">
        <v>120</v>
      </c>
      <c r="K16" s="16" t="s">
        <v>84</v>
      </c>
      <c r="L16" s="16" t="s">
        <v>19</v>
      </c>
      <c r="M16" s="14" t="s">
        <v>104</v>
      </c>
      <c r="N16" s="16" t="s">
        <v>31</v>
      </c>
      <c r="O16" s="14" t="s">
        <v>24</v>
      </c>
      <c r="P16"/>
      <c r="Q16"/>
      <c r="R16"/>
      <c r="U16" s="34">
        <v>1</v>
      </c>
    </row>
    <row r="17" spans="1:21" s="34" customFormat="1" ht="129.94999999999999" customHeight="1" x14ac:dyDescent="0.15">
      <c r="A17" s="14" t="s">
        <v>121</v>
      </c>
      <c r="B17" s="14" t="s">
        <v>27</v>
      </c>
      <c r="C17" s="17">
        <v>41730</v>
      </c>
      <c r="D17" s="14" t="s">
        <v>86</v>
      </c>
      <c r="E17" s="14" t="s">
        <v>39</v>
      </c>
      <c r="F17" s="36" t="s">
        <v>112</v>
      </c>
      <c r="G17" s="15">
        <v>19783214</v>
      </c>
      <c r="H17" s="18" t="s">
        <v>112</v>
      </c>
      <c r="I17" s="16"/>
      <c r="J17" s="14" t="s">
        <v>122</v>
      </c>
      <c r="K17" s="16" t="s">
        <v>84</v>
      </c>
      <c r="L17" s="16" t="s">
        <v>19</v>
      </c>
      <c r="M17" s="14" t="s">
        <v>88</v>
      </c>
      <c r="N17" s="16" t="s">
        <v>22</v>
      </c>
      <c r="O17" s="14" t="s">
        <v>89</v>
      </c>
      <c r="P17"/>
      <c r="Q17"/>
      <c r="R17"/>
      <c r="U17" s="34">
        <v>1</v>
      </c>
    </row>
    <row r="18" spans="1:21" s="34" customFormat="1" ht="129.94999999999999" customHeight="1" x14ac:dyDescent="0.15">
      <c r="A18" s="14" t="s">
        <v>123</v>
      </c>
      <c r="B18" s="14" t="s">
        <v>27</v>
      </c>
      <c r="C18" s="17">
        <v>41730</v>
      </c>
      <c r="D18" s="14" t="s">
        <v>106</v>
      </c>
      <c r="E18" s="14" t="s">
        <v>39</v>
      </c>
      <c r="F18" s="36" t="s">
        <v>112</v>
      </c>
      <c r="G18" s="15">
        <v>18238980</v>
      </c>
      <c r="H18" s="18" t="s">
        <v>112</v>
      </c>
      <c r="I18" s="16"/>
      <c r="J18" s="14" t="s">
        <v>124</v>
      </c>
      <c r="K18" s="16" t="s">
        <v>84</v>
      </c>
      <c r="L18" s="16" t="s">
        <v>19</v>
      </c>
      <c r="M18" s="14" t="s">
        <v>88</v>
      </c>
      <c r="N18" s="16" t="s">
        <v>109</v>
      </c>
      <c r="O18" s="14"/>
      <c r="P18"/>
      <c r="Q18"/>
      <c r="R18"/>
      <c r="U18" s="34">
        <v>1</v>
      </c>
    </row>
    <row r="19" spans="1:21" s="34" customFormat="1" ht="129.94999999999999" customHeight="1" x14ac:dyDescent="0.15">
      <c r="A19" s="14" t="s">
        <v>125</v>
      </c>
      <c r="B19" s="14" t="s">
        <v>27</v>
      </c>
      <c r="C19" s="17">
        <v>41730</v>
      </c>
      <c r="D19" s="14" t="s">
        <v>126</v>
      </c>
      <c r="E19" s="14" t="s">
        <v>39</v>
      </c>
      <c r="F19" s="36" t="s">
        <v>112</v>
      </c>
      <c r="G19" s="15">
        <v>17713596</v>
      </c>
      <c r="H19" s="18" t="s">
        <v>112</v>
      </c>
      <c r="I19" s="16"/>
      <c r="J19" s="14" t="s">
        <v>124</v>
      </c>
      <c r="K19" s="16" t="s">
        <v>84</v>
      </c>
      <c r="L19" s="16" t="s">
        <v>19</v>
      </c>
      <c r="M19" s="14" t="s">
        <v>88</v>
      </c>
      <c r="N19" s="16" t="s">
        <v>109</v>
      </c>
      <c r="O19" s="14"/>
      <c r="P19"/>
      <c r="Q19"/>
      <c r="R19"/>
      <c r="U19" s="34">
        <v>1</v>
      </c>
    </row>
    <row r="20" spans="1:21" s="34" customFormat="1" ht="129.94999999999999" customHeight="1" x14ac:dyDescent="0.15">
      <c r="A20" s="14" t="s">
        <v>127</v>
      </c>
      <c r="B20" s="14" t="s">
        <v>27</v>
      </c>
      <c r="C20" s="17">
        <v>41730</v>
      </c>
      <c r="D20" s="14" t="s">
        <v>94</v>
      </c>
      <c r="E20" s="14" t="s">
        <v>39</v>
      </c>
      <c r="F20" s="36" t="s">
        <v>112</v>
      </c>
      <c r="G20" s="15">
        <v>15386112</v>
      </c>
      <c r="H20" s="18" t="s">
        <v>112</v>
      </c>
      <c r="I20" s="16"/>
      <c r="J20" s="14" t="s">
        <v>124</v>
      </c>
      <c r="K20" s="16" t="s">
        <v>84</v>
      </c>
      <c r="L20" s="16" t="s">
        <v>19</v>
      </c>
      <c r="M20" s="14" t="s">
        <v>88</v>
      </c>
      <c r="N20" s="16" t="s">
        <v>109</v>
      </c>
      <c r="O20" s="14"/>
      <c r="P20"/>
      <c r="Q20"/>
      <c r="R20"/>
      <c r="U20" s="34">
        <v>1</v>
      </c>
    </row>
    <row r="21" spans="1:21" s="34" customFormat="1" ht="129.94999999999999" customHeight="1" x14ac:dyDescent="0.15">
      <c r="A21" s="14" t="s">
        <v>128</v>
      </c>
      <c r="B21" s="14" t="s">
        <v>27</v>
      </c>
      <c r="C21" s="17">
        <v>41730</v>
      </c>
      <c r="D21" s="14" t="s">
        <v>129</v>
      </c>
      <c r="E21" s="14" t="s">
        <v>39</v>
      </c>
      <c r="F21" s="15">
        <v>14624014</v>
      </c>
      <c r="G21" s="15">
        <v>14624014</v>
      </c>
      <c r="H21" s="18">
        <f>IF(F21="－","－",G21/F21)</f>
        <v>1</v>
      </c>
      <c r="I21" s="16"/>
      <c r="J21" s="14" t="s">
        <v>130</v>
      </c>
      <c r="K21" s="16" t="s">
        <v>84</v>
      </c>
      <c r="L21" s="16" t="s">
        <v>19</v>
      </c>
      <c r="M21" s="14" t="s">
        <v>104</v>
      </c>
      <c r="N21" s="16" t="s">
        <v>22</v>
      </c>
      <c r="O21" s="14"/>
      <c r="P21"/>
      <c r="Q21"/>
      <c r="R21"/>
      <c r="U21" s="34">
        <v>1</v>
      </c>
    </row>
    <row r="22" spans="1:21" s="34" customFormat="1" ht="129.94999999999999" customHeight="1" x14ac:dyDescent="0.15">
      <c r="A22" s="14" t="s">
        <v>131</v>
      </c>
      <c r="B22" s="14" t="s">
        <v>27</v>
      </c>
      <c r="C22" s="17">
        <v>41730</v>
      </c>
      <c r="D22" s="14" t="s">
        <v>132</v>
      </c>
      <c r="E22" s="14" t="s">
        <v>39</v>
      </c>
      <c r="F22" s="36" t="s">
        <v>112</v>
      </c>
      <c r="G22" s="15">
        <v>14210709</v>
      </c>
      <c r="H22" s="18" t="s">
        <v>112</v>
      </c>
      <c r="I22" s="16"/>
      <c r="J22" s="14" t="s">
        <v>133</v>
      </c>
      <c r="K22" s="16" t="s">
        <v>84</v>
      </c>
      <c r="L22" s="16" t="s">
        <v>19</v>
      </c>
      <c r="M22" s="14" t="s">
        <v>104</v>
      </c>
      <c r="N22" s="16" t="s">
        <v>109</v>
      </c>
      <c r="O22" s="14"/>
      <c r="P22"/>
      <c r="Q22"/>
      <c r="R22"/>
      <c r="U22" s="34">
        <v>1</v>
      </c>
    </row>
    <row r="23" spans="1:21" s="34" customFormat="1" ht="129.94999999999999" customHeight="1" x14ac:dyDescent="0.15">
      <c r="A23" s="14" t="s">
        <v>134</v>
      </c>
      <c r="B23" s="14" t="s">
        <v>27</v>
      </c>
      <c r="C23" s="17">
        <v>41730</v>
      </c>
      <c r="D23" s="14" t="s">
        <v>135</v>
      </c>
      <c r="E23" s="14" t="s">
        <v>39</v>
      </c>
      <c r="F23" s="36" t="s">
        <v>112</v>
      </c>
      <c r="G23" s="15">
        <v>12463437</v>
      </c>
      <c r="H23" s="18" t="s">
        <v>112</v>
      </c>
      <c r="I23" s="16"/>
      <c r="J23" s="14" t="s">
        <v>113</v>
      </c>
      <c r="K23" s="16" t="s">
        <v>84</v>
      </c>
      <c r="L23" s="16" t="s">
        <v>19</v>
      </c>
      <c r="M23" s="14" t="s">
        <v>136</v>
      </c>
      <c r="N23" s="16" t="s">
        <v>22</v>
      </c>
      <c r="O23" s="14"/>
      <c r="P23"/>
      <c r="Q23"/>
      <c r="R23"/>
      <c r="U23" s="34">
        <v>1</v>
      </c>
    </row>
    <row r="24" spans="1:21" s="34" customFormat="1" ht="129.94999999999999" customHeight="1" x14ac:dyDescent="0.15">
      <c r="A24" s="14" t="s">
        <v>137</v>
      </c>
      <c r="B24" s="14" t="s">
        <v>27</v>
      </c>
      <c r="C24" s="17">
        <v>41730</v>
      </c>
      <c r="D24" s="14" t="s">
        <v>138</v>
      </c>
      <c r="E24" s="14" t="s">
        <v>39</v>
      </c>
      <c r="F24" s="36" t="s">
        <v>112</v>
      </c>
      <c r="G24" s="15">
        <v>10380990</v>
      </c>
      <c r="H24" s="18" t="s">
        <v>112</v>
      </c>
      <c r="I24" s="16"/>
      <c r="J24" s="14" t="s">
        <v>122</v>
      </c>
      <c r="K24" s="16" t="s">
        <v>84</v>
      </c>
      <c r="L24" s="16" t="s">
        <v>19</v>
      </c>
      <c r="M24" s="14" t="s">
        <v>88</v>
      </c>
      <c r="N24" s="16" t="s">
        <v>22</v>
      </c>
      <c r="O24" s="14" t="s">
        <v>89</v>
      </c>
      <c r="P24"/>
      <c r="Q24"/>
      <c r="R24"/>
      <c r="U24" s="34">
        <v>1</v>
      </c>
    </row>
    <row r="25" spans="1:21" s="34" customFormat="1" ht="129.94999999999999" customHeight="1" x14ac:dyDescent="0.15">
      <c r="A25" s="14" t="s">
        <v>139</v>
      </c>
      <c r="B25" s="14" t="s">
        <v>27</v>
      </c>
      <c r="C25" s="17">
        <v>41730</v>
      </c>
      <c r="D25" s="14" t="s">
        <v>140</v>
      </c>
      <c r="E25" s="14" t="s">
        <v>39</v>
      </c>
      <c r="F25" s="36" t="s">
        <v>112</v>
      </c>
      <c r="G25" s="15">
        <v>10260000</v>
      </c>
      <c r="H25" s="18" t="s">
        <v>112</v>
      </c>
      <c r="I25" s="16"/>
      <c r="J25" s="14" t="s">
        <v>141</v>
      </c>
      <c r="K25" s="16" t="s">
        <v>84</v>
      </c>
      <c r="L25" s="16" t="s">
        <v>19</v>
      </c>
      <c r="M25" s="14" t="s">
        <v>104</v>
      </c>
      <c r="N25" s="16" t="s">
        <v>22</v>
      </c>
      <c r="O25" s="14"/>
      <c r="P25"/>
      <c r="Q25"/>
      <c r="R25"/>
      <c r="U25" s="34">
        <v>1</v>
      </c>
    </row>
    <row r="26" spans="1:21" s="34" customFormat="1" ht="129.94999999999999" customHeight="1" x14ac:dyDescent="0.15">
      <c r="A26" s="14" t="s">
        <v>142</v>
      </c>
      <c r="B26" s="14" t="s">
        <v>27</v>
      </c>
      <c r="C26" s="17">
        <v>41730</v>
      </c>
      <c r="D26" s="14" t="s">
        <v>143</v>
      </c>
      <c r="E26" s="14" t="s">
        <v>39</v>
      </c>
      <c r="F26" s="36" t="s">
        <v>112</v>
      </c>
      <c r="G26" s="15">
        <v>10131023</v>
      </c>
      <c r="H26" s="18" t="s">
        <v>112</v>
      </c>
      <c r="I26" s="16"/>
      <c r="J26" s="14" t="s">
        <v>113</v>
      </c>
      <c r="K26" s="16" t="s">
        <v>84</v>
      </c>
      <c r="L26" s="16" t="s">
        <v>19</v>
      </c>
      <c r="M26" s="14" t="s">
        <v>88</v>
      </c>
      <c r="N26" s="16" t="s">
        <v>22</v>
      </c>
      <c r="O26" s="14"/>
      <c r="P26"/>
      <c r="Q26"/>
      <c r="R26"/>
      <c r="U26" s="34">
        <v>1</v>
      </c>
    </row>
    <row r="27" spans="1:21" s="34" customFormat="1" ht="129.94999999999999" customHeight="1" x14ac:dyDescent="0.15">
      <c r="A27" s="14" t="s">
        <v>144</v>
      </c>
      <c r="B27" s="14" t="s">
        <v>27</v>
      </c>
      <c r="C27" s="17">
        <v>41730</v>
      </c>
      <c r="D27" s="14" t="s">
        <v>145</v>
      </c>
      <c r="E27" s="14" t="s">
        <v>39</v>
      </c>
      <c r="F27" s="36" t="s">
        <v>112</v>
      </c>
      <c r="G27" s="15">
        <v>10108800</v>
      </c>
      <c r="H27" s="18" t="s">
        <v>112</v>
      </c>
      <c r="I27" s="16"/>
      <c r="J27" s="14" t="s">
        <v>113</v>
      </c>
      <c r="K27" s="16" t="s">
        <v>84</v>
      </c>
      <c r="L27" s="16" t="s">
        <v>19</v>
      </c>
      <c r="M27" s="14" t="s">
        <v>88</v>
      </c>
      <c r="N27" s="16" t="s">
        <v>22</v>
      </c>
      <c r="O27" s="14"/>
      <c r="P27"/>
      <c r="Q27"/>
      <c r="R27"/>
      <c r="U27" s="34">
        <v>1</v>
      </c>
    </row>
    <row r="28" spans="1:21" s="34" customFormat="1" ht="129.94999999999999" customHeight="1" x14ac:dyDescent="0.15">
      <c r="A28" s="14" t="s">
        <v>146</v>
      </c>
      <c r="B28" s="14" t="s">
        <v>27</v>
      </c>
      <c r="C28" s="17">
        <v>41730</v>
      </c>
      <c r="D28" s="14" t="s">
        <v>147</v>
      </c>
      <c r="E28" s="14" t="s">
        <v>39</v>
      </c>
      <c r="F28" s="36" t="s">
        <v>112</v>
      </c>
      <c r="G28" s="15">
        <v>9921294</v>
      </c>
      <c r="H28" s="18" t="s">
        <v>112</v>
      </c>
      <c r="I28" s="16"/>
      <c r="J28" s="14" t="s">
        <v>113</v>
      </c>
      <c r="K28" s="16" t="s">
        <v>84</v>
      </c>
      <c r="L28" s="16" t="s">
        <v>19</v>
      </c>
      <c r="M28" s="14" t="s">
        <v>88</v>
      </c>
      <c r="N28" s="16" t="s">
        <v>22</v>
      </c>
      <c r="O28" s="14"/>
      <c r="P28"/>
      <c r="Q28"/>
      <c r="R28"/>
      <c r="U28" s="34">
        <v>1</v>
      </c>
    </row>
    <row r="29" spans="1:21" s="34" customFormat="1" ht="129.94999999999999" customHeight="1" x14ac:dyDescent="0.15">
      <c r="A29" s="14" t="s">
        <v>148</v>
      </c>
      <c r="B29" s="14" t="s">
        <v>27</v>
      </c>
      <c r="C29" s="17">
        <v>41730</v>
      </c>
      <c r="D29" s="14" t="s">
        <v>111</v>
      </c>
      <c r="E29" s="14" t="s">
        <v>39</v>
      </c>
      <c r="F29" s="36" t="s">
        <v>112</v>
      </c>
      <c r="G29" s="15">
        <v>9682815</v>
      </c>
      <c r="H29" s="18" t="s">
        <v>112</v>
      </c>
      <c r="I29" s="16"/>
      <c r="J29" s="14" t="s">
        <v>113</v>
      </c>
      <c r="K29" s="16" t="s">
        <v>84</v>
      </c>
      <c r="L29" s="16" t="s">
        <v>19</v>
      </c>
      <c r="M29" s="14" t="s">
        <v>88</v>
      </c>
      <c r="N29" s="16" t="s">
        <v>22</v>
      </c>
      <c r="O29" s="14"/>
      <c r="P29"/>
      <c r="Q29"/>
      <c r="R29"/>
      <c r="U29" s="34">
        <v>1</v>
      </c>
    </row>
    <row r="30" spans="1:21" s="34" customFormat="1" ht="129.94999999999999" customHeight="1" x14ac:dyDescent="0.15">
      <c r="A30" s="14" t="s">
        <v>149</v>
      </c>
      <c r="B30" s="14" t="s">
        <v>27</v>
      </c>
      <c r="C30" s="17">
        <v>41730</v>
      </c>
      <c r="D30" s="14" t="s">
        <v>111</v>
      </c>
      <c r="E30" s="14" t="s">
        <v>39</v>
      </c>
      <c r="F30" s="36" t="s">
        <v>112</v>
      </c>
      <c r="G30" s="15">
        <v>9351572</v>
      </c>
      <c r="H30" s="18" t="s">
        <v>112</v>
      </c>
      <c r="I30" s="16"/>
      <c r="J30" s="14" t="s">
        <v>124</v>
      </c>
      <c r="K30" s="16" t="s">
        <v>84</v>
      </c>
      <c r="L30" s="16" t="s">
        <v>19</v>
      </c>
      <c r="M30" s="14" t="s">
        <v>88</v>
      </c>
      <c r="N30" s="16" t="s">
        <v>109</v>
      </c>
      <c r="O30" s="14"/>
      <c r="P30"/>
      <c r="Q30"/>
      <c r="R30"/>
      <c r="U30" s="34">
        <v>1</v>
      </c>
    </row>
    <row r="31" spans="1:21" s="34" customFormat="1" ht="129.94999999999999" customHeight="1" x14ac:dyDescent="0.15">
      <c r="A31" s="14" t="s">
        <v>150</v>
      </c>
      <c r="B31" s="14" t="s">
        <v>27</v>
      </c>
      <c r="C31" s="17">
        <v>41730</v>
      </c>
      <c r="D31" s="14" t="s">
        <v>151</v>
      </c>
      <c r="E31" s="14" t="s">
        <v>39</v>
      </c>
      <c r="F31" s="36" t="s">
        <v>112</v>
      </c>
      <c r="G31" s="15">
        <v>8910000</v>
      </c>
      <c r="H31" s="18" t="s">
        <v>112</v>
      </c>
      <c r="I31" s="16"/>
      <c r="J31" s="14" t="s">
        <v>152</v>
      </c>
      <c r="K31" s="16" t="s">
        <v>84</v>
      </c>
      <c r="L31" s="16" t="s">
        <v>19</v>
      </c>
      <c r="M31" s="14" t="s">
        <v>104</v>
      </c>
      <c r="N31" s="16" t="s">
        <v>31</v>
      </c>
      <c r="O31" s="14"/>
      <c r="P31"/>
      <c r="Q31"/>
      <c r="R31"/>
      <c r="U31" s="34">
        <v>1</v>
      </c>
    </row>
    <row r="32" spans="1:21" s="34" customFormat="1" ht="129.94999999999999" customHeight="1" x14ac:dyDescent="0.15">
      <c r="A32" s="14" t="s">
        <v>153</v>
      </c>
      <c r="B32" s="14" t="s">
        <v>27</v>
      </c>
      <c r="C32" s="17">
        <v>41730</v>
      </c>
      <c r="D32" s="14" t="s">
        <v>154</v>
      </c>
      <c r="E32" s="14" t="s">
        <v>39</v>
      </c>
      <c r="F32" s="36" t="s">
        <v>112</v>
      </c>
      <c r="G32" s="15">
        <v>8296170</v>
      </c>
      <c r="H32" s="18" t="s">
        <v>112</v>
      </c>
      <c r="I32" s="16"/>
      <c r="J32" s="14" t="s">
        <v>113</v>
      </c>
      <c r="K32" s="16" t="s">
        <v>84</v>
      </c>
      <c r="L32" s="16" t="s">
        <v>19</v>
      </c>
      <c r="M32" s="14" t="s">
        <v>88</v>
      </c>
      <c r="N32" s="16" t="s">
        <v>22</v>
      </c>
      <c r="O32" s="14"/>
      <c r="P32"/>
      <c r="Q32"/>
      <c r="R32"/>
      <c r="U32" s="34">
        <v>1</v>
      </c>
    </row>
    <row r="33" spans="1:21" s="34" customFormat="1" ht="129.94999999999999" customHeight="1" x14ac:dyDescent="0.15">
      <c r="A33" s="14" t="s">
        <v>155</v>
      </c>
      <c r="B33" s="14" t="s">
        <v>27</v>
      </c>
      <c r="C33" s="17">
        <v>41730</v>
      </c>
      <c r="D33" s="14" t="s">
        <v>143</v>
      </c>
      <c r="E33" s="14" t="s">
        <v>39</v>
      </c>
      <c r="F33" s="36" t="s">
        <v>112</v>
      </c>
      <c r="G33" s="15">
        <v>6684276</v>
      </c>
      <c r="H33" s="18" t="s">
        <v>112</v>
      </c>
      <c r="I33" s="16"/>
      <c r="J33" s="14" t="s">
        <v>156</v>
      </c>
      <c r="K33" s="16" t="s">
        <v>84</v>
      </c>
      <c r="L33" s="16" t="s">
        <v>19</v>
      </c>
      <c r="M33" s="14" t="s">
        <v>88</v>
      </c>
      <c r="N33" s="16" t="s">
        <v>109</v>
      </c>
      <c r="O33" s="14"/>
      <c r="P33"/>
      <c r="Q33"/>
      <c r="R33"/>
      <c r="U33" s="34">
        <v>1</v>
      </c>
    </row>
    <row r="34" spans="1:21" s="34" customFormat="1" ht="129.94999999999999" customHeight="1" x14ac:dyDescent="0.15">
      <c r="A34" s="14" t="s">
        <v>157</v>
      </c>
      <c r="B34" s="14" t="s">
        <v>27</v>
      </c>
      <c r="C34" s="17">
        <v>41730</v>
      </c>
      <c r="D34" s="14" t="s">
        <v>91</v>
      </c>
      <c r="E34" s="14" t="s">
        <v>39</v>
      </c>
      <c r="F34" s="36" t="s">
        <v>112</v>
      </c>
      <c r="G34" s="15">
        <v>6228600</v>
      </c>
      <c r="H34" s="18" t="s">
        <v>112</v>
      </c>
      <c r="I34" s="16"/>
      <c r="J34" s="14" t="s">
        <v>124</v>
      </c>
      <c r="K34" s="16" t="s">
        <v>84</v>
      </c>
      <c r="L34" s="16"/>
      <c r="M34" s="14" t="s">
        <v>158</v>
      </c>
      <c r="N34" s="16"/>
      <c r="O34" s="14"/>
      <c r="P34"/>
      <c r="Q34"/>
      <c r="R34"/>
      <c r="U34" s="34">
        <v>1</v>
      </c>
    </row>
    <row r="35" spans="1:21" s="34" customFormat="1" ht="129.94999999999999" customHeight="1" x14ac:dyDescent="0.15">
      <c r="A35" s="14" t="s">
        <v>159</v>
      </c>
      <c r="B35" s="14" t="s">
        <v>27</v>
      </c>
      <c r="C35" s="17">
        <v>41730</v>
      </c>
      <c r="D35" s="14" t="s">
        <v>94</v>
      </c>
      <c r="E35" s="14" t="s">
        <v>39</v>
      </c>
      <c r="F35" s="36" t="s">
        <v>112</v>
      </c>
      <c r="G35" s="15">
        <v>5926608</v>
      </c>
      <c r="H35" s="18" t="s">
        <v>112</v>
      </c>
      <c r="I35" s="16"/>
      <c r="J35" s="14" t="s">
        <v>124</v>
      </c>
      <c r="K35" s="16" t="s">
        <v>84</v>
      </c>
      <c r="L35" s="16" t="s">
        <v>19</v>
      </c>
      <c r="M35" s="14" t="s">
        <v>88</v>
      </c>
      <c r="N35" s="16" t="s">
        <v>109</v>
      </c>
      <c r="O35" s="14"/>
      <c r="P35"/>
      <c r="Q35"/>
      <c r="R35"/>
      <c r="U35" s="34">
        <v>1</v>
      </c>
    </row>
    <row r="36" spans="1:21" s="34" customFormat="1" ht="129.94999999999999" customHeight="1" x14ac:dyDescent="0.15">
      <c r="A36" s="14" t="s">
        <v>160</v>
      </c>
      <c r="B36" s="14" t="s">
        <v>27</v>
      </c>
      <c r="C36" s="17">
        <v>41730</v>
      </c>
      <c r="D36" s="14" t="s">
        <v>161</v>
      </c>
      <c r="E36" s="14" t="s">
        <v>162</v>
      </c>
      <c r="F36" s="36" t="s">
        <v>112</v>
      </c>
      <c r="G36" s="15">
        <v>4681462</v>
      </c>
      <c r="H36" s="18" t="s">
        <v>112</v>
      </c>
      <c r="I36" s="16"/>
      <c r="J36" s="14" t="s">
        <v>113</v>
      </c>
      <c r="K36" s="16" t="s">
        <v>84</v>
      </c>
      <c r="L36" s="16" t="s">
        <v>19</v>
      </c>
      <c r="M36" s="14" t="s">
        <v>88</v>
      </c>
      <c r="N36" s="16" t="s">
        <v>109</v>
      </c>
      <c r="O36" s="14"/>
      <c r="P36"/>
      <c r="Q36"/>
      <c r="R36"/>
      <c r="U36" s="34">
        <v>1</v>
      </c>
    </row>
    <row r="37" spans="1:21" s="34" customFormat="1" ht="129.94999999999999" customHeight="1" x14ac:dyDescent="0.15">
      <c r="A37" s="14" t="s">
        <v>163</v>
      </c>
      <c r="B37" s="14" t="s">
        <v>27</v>
      </c>
      <c r="C37" s="17">
        <v>41730</v>
      </c>
      <c r="D37" s="14" t="s">
        <v>164</v>
      </c>
      <c r="E37" s="14" t="s">
        <v>39</v>
      </c>
      <c r="F37" s="36" t="s">
        <v>112</v>
      </c>
      <c r="G37" s="15">
        <v>4271175</v>
      </c>
      <c r="H37" s="18" t="s">
        <v>112</v>
      </c>
      <c r="I37" s="16"/>
      <c r="J37" s="14" t="s">
        <v>165</v>
      </c>
      <c r="K37" s="16" t="s">
        <v>84</v>
      </c>
      <c r="L37" s="16" t="s">
        <v>19</v>
      </c>
      <c r="M37" s="14" t="s">
        <v>88</v>
      </c>
      <c r="N37" s="16" t="s">
        <v>109</v>
      </c>
      <c r="O37" s="14"/>
      <c r="P37"/>
      <c r="Q37"/>
      <c r="R37"/>
      <c r="U37" s="34">
        <v>1</v>
      </c>
    </row>
    <row r="38" spans="1:21" s="34" customFormat="1" ht="129.94999999999999" customHeight="1" x14ac:dyDescent="0.15">
      <c r="A38" s="14" t="s">
        <v>166</v>
      </c>
      <c r="B38" s="14" t="s">
        <v>27</v>
      </c>
      <c r="C38" s="17">
        <v>41730</v>
      </c>
      <c r="D38" s="14" t="s">
        <v>94</v>
      </c>
      <c r="E38" s="14" t="s">
        <v>39</v>
      </c>
      <c r="F38" s="36" t="s">
        <v>112</v>
      </c>
      <c r="G38" s="15">
        <v>3973272</v>
      </c>
      <c r="H38" s="18" t="s">
        <v>112</v>
      </c>
      <c r="I38" s="16"/>
      <c r="J38" s="14" t="s">
        <v>124</v>
      </c>
      <c r="K38" s="16" t="s">
        <v>84</v>
      </c>
      <c r="L38" s="16" t="s">
        <v>19</v>
      </c>
      <c r="M38" s="14" t="s">
        <v>88</v>
      </c>
      <c r="N38" s="16" t="s">
        <v>109</v>
      </c>
      <c r="O38" s="14"/>
      <c r="P38"/>
      <c r="Q38"/>
      <c r="R38"/>
      <c r="U38" s="34">
        <v>1</v>
      </c>
    </row>
    <row r="39" spans="1:21" s="34" customFormat="1" ht="129.94999999999999" customHeight="1" x14ac:dyDescent="0.15">
      <c r="A39" s="14" t="s">
        <v>167</v>
      </c>
      <c r="B39" s="14" t="s">
        <v>27</v>
      </c>
      <c r="C39" s="17">
        <v>41730</v>
      </c>
      <c r="D39" s="14" t="s">
        <v>168</v>
      </c>
      <c r="E39" s="14" t="s">
        <v>39</v>
      </c>
      <c r="F39" s="36" t="s">
        <v>112</v>
      </c>
      <c r="G39" s="15">
        <v>3899880</v>
      </c>
      <c r="H39" s="18" t="s">
        <v>112</v>
      </c>
      <c r="I39" s="16"/>
      <c r="J39" s="14" t="s">
        <v>169</v>
      </c>
      <c r="K39" s="16" t="s">
        <v>84</v>
      </c>
      <c r="L39" s="16" t="s">
        <v>19</v>
      </c>
      <c r="M39" s="14" t="s">
        <v>104</v>
      </c>
      <c r="N39" s="16" t="s">
        <v>109</v>
      </c>
      <c r="O39" s="14"/>
      <c r="P39"/>
      <c r="Q39"/>
      <c r="R39"/>
      <c r="U39" s="34">
        <v>1</v>
      </c>
    </row>
    <row r="40" spans="1:21" s="34" customFormat="1" ht="129.94999999999999" customHeight="1" x14ac:dyDescent="0.15">
      <c r="A40" s="14" t="s">
        <v>170</v>
      </c>
      <c r="B40" s="14" t="s">
        <v>27</v>
      </c>
      <c r="C40" s="17">
        <v>41730</v>
      </c>
      <c r="D40" s="14" t="s">
        <v>171</v>
      </c>
      <c r="E40" s="14" t="s">
        <v>39</v>
      </c>
      <c r="F40" s="36" t="s">
        <v>112</v>
      </c>
      <c r="G40" s="15">
        <v>3580480</v>
      </c>
      <c r="H40" s="18" t="s">
        <v>112</v>
      </c>
      <c r="I40" s="16"/>
      <c r="J40" s="14" t="s">
        <v>169</v>
      </c>
      <c r="K40" s="16" t="s">
        <v>84</v>
      </c>
      <c r="L40" s="16" t="s">
        <v>19</v>
      </c>
      <c r="M40" s="14" t="s">
        <v>104</v>
      </c>
      <c r="N40" s="16" t="s">
        <v>22</v>
      </c>
      <c r="O40" s="14"/>
      <c r="P40"/>
      <c r="Q40"/>
      <c r="R40"/>
      <c r="U40" s="34">
        <v>1</v>
      </c>
    </row>
    <row r="41" spans="1:21" s="34" customFormat="1" ht="129.94999999999999" customHeight="1" x14ac:dyDescent="0.15">
      <c r="A41" s="14" t="s">
        <v>172</v>
      </c>
      <c r="B41" s="14" t="s">
        <v>27</v>
      </c>
      <c r="C41" s="17">
        <v>41730</v>
      </c>
      <c r="D41" s="14" t="s">
        <v>173</v>
      </c>
      <c r="E41" s="14" t="s">
        <v>39</v>
      </c>
      <c r="F41" s="36" t="s">
        <v>112</v>
      </c>
      <c r="G41" s="15">
        <v>3456000</v>
      </c>
      <c r="H41" s="18" t="s">
        <v>112</v>
      </c>
      <c r="I41" s="16"/>
      <c r="J41" s="14" t="s">
        <v>103</v>
      </c>
      <c r="K41" s="16" t="s">
        <v>84</v>
      </c>
      <c r="L41" s="16" t="s">
        <v>19</v>
      </c>
      <c r="M41" s="14" t="s">
        <v>104</v>
      </c>
      <c r="N41" s="16" t="s">
        <v>109</v>
      </c>
      <c r="O41" s="14"/>
      <c r="P41"/>
      <c r="Q41"/>
      <c r="R41"/>
      <c r="U41" s="34">
        <v>1</v>
      </c>
    </row>
    <row r="42" spans="1:21" s="34" customFormat="1" ht="129.94999999999999" customHeight="1" x14ac:dyDescent="0.15">
      <c r="A42" s="14" t="s">
        <v>174</v>
      </c>
      <c r="B42" s="14" t="s">
        <v>27</v>
      </c>
      <c r="C42" s="17">
        <v>41730</v>
      </c>
      <c r="D42" s="14" t="s">
        <v>168</v>
      </c>
      <c r="E42" s="14" t="s">
        <v>39</v>
      </c>
      <c r="F42" s="36" t="s">
        <v>112</v>
      </c>
      <c r="G42" s="15">
        <v>3240000</v>
      </c>
      <c r="H42" s="18" t="s">
        <v>112</v>
      </c>
      <c r="I42" s="16"/>
      <c r="J42" s="14" t="s">
        <v>152</v>
      </c>
      <c r="K42" s="16" t="s">
        <v>84</v>
      </c>
      <c r="L42" s="16" t="s">
        <v>19</v>
      </c>
      <c r="M42" s="14" t="s">
        <v>104</v>
      </c>
      <c r="N42" s="16" t="s">
        <v>35</v>
      </c>
      <c r="O42" s="14"/>
      <c r="P42"/>
      <c r="Q42"/>
      <c r="R42"/>
    </row>
    <row r="43" spans="1:21" s="34" customFormat="1" ht="129.94999999999999" customHeight="1" x14ac:dyDescent="0.15">
      <c r="A43" s="14" t="s">
        <v>175</v>
      </c>
      <c r="B43" s="14" t="s">
        <v>27</v>
      </c>
      <c r="C43" s="17">
        <v>41730</v>
      </c>
      <c r="D43" s="14" t="s">
        <v>173</v>
      </c>
      <c r="E43" s="14" t="s">
        <v>39</v>
      </c>
      <c r="F43" s="36" t="s">
        <v>112</v>
      </c>
      <c r="G43" s="15">
        <v>3058560</v>
      </c>
      <c r="H43" s="18" t="s">
        <v>112</v>
      </c>
      <c r="I43" s="16"/>
      <c r="J43" s="14" t="s">
        <v>103</v>
      </c>
      <c r="K43" s="16" t="s">
        <v>84</v>
      </c>
      <c r="L43" s="16" t="s">
        <v>19</v>
      </c>
      <c r="M43" s="14" t="s">
        <v>104</v>
      </c>
      <c r="N43" s="16" t="s">
        <v>109</v>
      </c>
      <c r="O43" s="14"/>
      <c r="P43"/>
      <c r="Q43"/>
      <c r="R43"/>
    </row>
    <row r="44" spans="1:21" s="34" customFormat="1" ht="129.94999999999999" customHeight="1" x14ac:dyDescent="0.15">
      <c r="A44" s="14" t="s">
        <v>170</v>
      </c>
      <c r="B44" s="14" t="s">
        <v>27</v>
      </c>
      <c r="C44" s="17">
        <v>41730</v>
      </c>
      <c r="D44" s="14" t="s">
        <v>176</v>
      </c>
      <c r="E44" s="14" t="s">
        <v>39</v>
      </c>
      <c r="F44" s="36" t="s">
        <v>112</v>
      </c>
      <c r="G44" s="15">
        <v>2916000</v>
      </c>
      <c r="H44" s="18" t="s">
        <v>112</v>
      </c>
      <c r="I44" s="16"/>
      <c r="J44" s="14" t="s">
        <v>169</v>
      </c>
      <c r="K44" s="16" t="s">
        <v>84</v>
      </c>
      <c r="L44" s="16" t="s">
        <v>19</v>
      </c>
      <c r="M44" s="14" t="s">
        <v>104</v>
      </c>
      <c r="N44" s="16" t="s">
        <v>22</v>
      </c>
      <c r="O44" s="14"/>
      <c r="P44"/>
      <c r="Q44"/>
      <c r="R44"/>
    </row>
    <row r="45" spans="1:21" s="34" customFormat="1" ht="129.94999999999999" customHeight="1" x14ac:dyDescent="0.15">
      <c r="A45" s="14" t="s">
        <v>177</v>
      </c>
      <c r="B45" s="14" t="s">
        <v>27</v>
      </c>
      <c r="C45" s="17">
        <v>41730</v>
      </c>
      <c r="D45" s="14" t="s">
        <v>178</v>
      </c>
      <c r="E45" s="14" t="s">
        <v>39</v>
      </c>
      <c r="F45" s="36" t="s">
        <v>112</v>
      </c>
      <c r="G45" s="15">
        <v>2860693</v>
      </c>
      <c r="H45" s="18" t="s">
        <v>112</v>
      </c>
      <c r="I45" s="16"/>
      <c r="J45" s="14" t="s">
        <v>179</v>
      </c>
      <c r="K45" s="16" t="s">
        <v>84</v>
      </c>
      <c r="L45" s="16" t="s">
        <v>19</v>
      </c>
      <c r="M45" s="14" t="s">
        <v>104</v>
      </c>
      <c r="N45" s="16" t="s">
        <v>22</v>
      </c>
      <c r="O45" s="14"/>
      <c r="P45"/>
      <c r="Q45"/>
      <c r="R45"/>
    </row>
    <row r="46" spans="1:21" s="34" customFormat="1" ht="129.94999999999999" customHeight="1" x14ac:dyDescent="0.15">
      <c r="A46" s="14" t="s">
        <v>180</v>
      </c>
      <c r="B46" s="14" t="s">
        <v>27</v>
      </c>
      <c r="C46" s="17">
        <v>41730</v>
      </c>
      <c r="D46" s="14" t="s">
        <v>181</v>
      </c>
      <c r="E46" s="14" t="s">
        <v>39</v>
      </c>
      <c r="F46" s="36" t="s">
        <v>112</v>
      </c>
      <c r="G46" s="15">
        <v>1782000</v>
      </c>
      <c r="H46" s="18" t="s">
        <v>112</v>
      </c>
      <c r="I46" s="16"/>
      <c r="J46" s="14" t="s">
        <v>182</v>
      </c>
      <c r="K46" s="16" t="s">
        <v>84</v>
      </c>
      <c r="L46" s="16" t="s">
        <v>19</v>
      </c>
      <c r="M46" s="14" t="s">
        <v>104</v>
      </c>
      <c r="N46" s="16" t="s">
        <v>22</v>
      </c>
      <c r="O46" s="14"/>
      <c r="P46"/>
      <c r="Q46"/>
      <c r="R46"/>
    </row>
    <row r="47" spans="1:21" s="34" customFormat="1" ht="129.94999999999999" customHeight="1" x14ac:dyDescent="0.15">
      <c r="A47" s="14" t="s">
        <v>183</v>
      </c>
      <c r="B47" s="14" t="s">
        <v>27</v>
      </c>
      <c r="C47" s="17">
        <v>41730</v>
      </c>
      <c r="D47" s="14" t="s">
        <v>184</v>
      </c>
      <c r="E47" s="14" t="s">
        <v>39</v>
      </c>
      <c r="F47" s="36" t="s">
        <v>112</v>
      </c>
      <c r="G47" s="15">
        <v>1711476</v>
      </c>
      <c r="H47" s="18" t="s">
        <v>112</v>
      </c>
      <c r="I47" s="16"/>
      <c r="J47" s="14" t="s">
        <v>130</v>
      </c>
      <c r="K47" s="16" t="s">
        <v>84</v>
      </c>
      <c r="L47" s="16" t="s">
        <v>19</v>
      </c>
      <c r="M47" s="14" t="s">
        <v>104</v>
      </c>
      <c r="N47" s="16" t="s">
        <v>22</v>
      </c>
      <c r="O47" s="14"/>
      <c r="P47"/>
      <c r="Q47"/>
      <c r="R47"/>
    </row>
    <row r="48" spans="1:21" s="34" customFormat="1" ht="129.94999999999999" customHeight="1" x14ac:dyDescent="0.15">
      <c r="A48" s="14" t="s">
        <v>185</v>
      </c>
      <c r="B48" s="14" t="s">
        <v>27</v>
      </c>
      <c r="C48" s="17">
        <v>41730</v>
      </c>
      <c r="D48" s="14" t="s">
        <v>164</v>
      </c>
      <c r="E48" s="14" t="s">
        <v>29</v>
      </c>
      <c r="F48" s="36" t="s">
        <v>112</v>
      </c>
      <c r="G48" s="15">
        <v>1443312</v>
      </c>
      <c r="H48" s="18" t="s">
        <v>112</v>
      </c>
      <c r="I48" s="16"/>
      <c r="J48" s="14" t="s">
        <v>186</v>
      </c>
      <c r="K48" s="16" t="s">
        <v>84</v>
      </c>
      <c r="L48" s="16" t="s">
        <v>19</v>
      </c>
      <c r="M48" s="14" t="s">
        <v>88</v>
      </c>
      <c r="N48" s="16" t="s">
        <v>109</v>
      </c>
      <c r="O48" s="14"/>
      <c r="P48"/>
      <c r="Q48"/>
      <c r="R48"/>
    </row>
    <row r="49" spans="1:18" s="34" customFormat="1" ht="129.94999999999999" customHeight="1" x14ac:dyDescent="0.15">
      <c r="A49" s="14" t="s">
        <v>187</v>
      </c>
      <c r="B49" s="14" t="s">
        <v>27</v>
      </c>
      <c r="C49" s="17">
        <v>41730</v>
      </c>
      <c r="D49" s="14" t="s">
        <v>147</v>
      </c>
      <c r="E49" s="14" t="s">
        <v>39</v>
      </c>
      <c r="F49" s="36" t="s">
        <v>112</v>
      </c>
      <c r="G49" s="15">
        <v>1074332</v>
      </c>
      <c r="H49" s="18" t="s">
        <v>112</v>
      </c>
      <c r="I49" s="16"/>
      <c r="J49" s="14" t="s">
        <v>124</v>
      </c>
      <c r="K49" s="16" t="s">
        <v>84</v>
      </c>
      <c r="L49" s="16" t="s">
        <v>19</v>
      </c>
      <c r="M49" s="14" t="s">
        <v>88</v>
      </c>
      <c r="N49" s="16" t="s">
        <v>109</v>
      </c>
      <c r="O49" s="14"/>
      <c r="P49"/>
      <c r="Q49"/>
      <c r="R49"/>
    </row>
    <row r="50" spans="1:18" s="34" customFormat="1" ht="129.94999999999999" customHeight="1" x14ac:dyDescent="0.15">
      <c r="A50" s="14" t="s">
        <v>188</v>
      </c>
      <c r="B50" s="14" t="s">
        <v>27</v>
      </c>
      <c r="C50" s="17">
        <v>41730</v>
      </c>
      <c r="D50" s="14" t="s">
        <v>94</v>
      </c>
      <c r="E50" s="14" t="s">
        <v>39</v>
      </c>
      <c r="F50" s="36" t="s">
        <v>112</v>
      </c>
      <c r="G50" s="15">
        <v>1019952</v>
      </c>
      <c r="H50" s="18" t="s">
        <v>112</v>
      </c>
      <c r="I50" s="16"/>
      <c r="J50" s="14" t="s">
        <v>189</v>
      </c>
      <c r="K50" s="16" t="s">
        <v>84</v>
      </c>
      <c r="L50" s="16" t="s">
        <v>19</v>
      </c>
      <c r="M50" s="14" t="s">
        <v>88</v>
      </c>
      <c r="N50" s="16" t="s">
        <v>109</v>
      </c>
      <c r="O50" s="14"/>
      <c r="P50"/>
      <c r="Q50"/>
      <c r="R50"/>
    </row>
    <row r="51" spans="1:18" s="34" customFormat="1" ht="129.94999999999999" customHeight="1" x14ac:dyDescent="0.15">
      <c r="A51" s="14" t="s">
        <v>190</v>
      </c>
      <c r="B51" s="14" t="s">
        <v>27</v>
      </c>
      <c r="C51" s="17">
        <v>41730</v>
      </c>
      <c r="D51" s="14" t="s">
        <v>91</v>
      </c>
      <c r="E51" s="14" t="s">
        <v>39</v>
      </c>
      <c r="F51" s="36" t="s">
        <v>112</v>
      </c>
      <c r="G51" s="15">
        <v>1007892</v>
      </c>
      <c r="H51" s="18" t="s">
        <v>112</v>
      </c>
      <c r="I51" s="16"/>
      <c r="J51" s="14" t="s">
        <v>179</v>
      </c>
      <c r="K51" s="16" t="s">
        <v>84</v>
      </c>
      <c r="L51" s="16" t="s">
        <v>19</v>
      </c>
      <c r="M51" s="14" t="s">
        <v>88</v>
      </c>
      <c r="N51" s="16" t="s">
        <v>191</v>
      </c>
      <c r="O51" s="14" t="s">
        <v>89</v>
      </c>
      <c r="P51"/>
      <c r="Q51"/>
      <c r="R51"/>
    </row>
    <row r="52" spans="1:18" s="34" customFormat="1" ht="129.94999999999999" customHeight="1" x14ac:dyDescent="0.15">
      <c r="A52" s="14" t="s">
        <v>192</v>
      </c>
      <c r="B52" s="14" t="s">
        <v>27</v>
      </c>
      <c r="C52" s="17">
        <v>41730</v>
      </c>
      <c r="D52" s="14" t="s">
        <v>94</v>
      </c>
      <c r="E52" s="14" t="s">
        <v>39</v>
      </c>
      <c r="F52" s="36" t="s">
        <v>112</v>
      </c>
      <c r="G52" s="15">
        <v>848616</v>
      </c>
      <c r="H52" s="18" t="s">
        <v>112</v>
      </c>
      <c r="I52" s="16"/>
      <c r="J52" s="14" t="s">
        <v>193</v>
      </c>
      <c r="K52" s="16" t="s">
        <v>84</v>
      </c>
      <c r="L52" s="16" t="s">
        <v>19</v>
      </c>
      <c r="M52" s="14" t="s">
        <v>136</v>
      </c>
      <c r="N52" s="16" t="s">
        <v>22</v>
      </c>
      <c r="O52" s="14" t="s">
        <v>89</v>
      </c>
      <c r="P52"/>
      <c r="Q52"/>
      <c r="R52"/>
    </row>
    <row r="53" spans="1:18" s="35" customFormat="1" ht="129.94999999999999" customHeight="1" x14ac:dyDescent="0.15">
      <c r="A53" s="14" t="s">
        <v>194</v>
      </c>
      <c r="B53" s="14" t="s">
        <v>27</v>
      </c>
      <c r="C53" s="17">
        <v>41795</v>
      </c>
      <c r="D53" s="14" t="s">
        <v>195</v>
      </c>
      <c r="E53" s="14" t="s">
        <v>39</v>
      </c>
      <c r="F53" s="15">
        <v>90182400</v>
      </c>
      <c r="G53" s="15">
        <v>90182400</v>
      </c>
      <c r="H53" s="18">
        <f t="shared" ref="H53" si="0">IF(F53="－","－",G53/F53)</f>
        <v>1</v>
      </c>
      <c r="I53" s="16"/>
      <c r="J53" s="14" t="s">
        <v>196</v>
      </c>
      <c r="K53" s="16" t="s">
        <v>197</v>
      </c>
      <c r="L53" s="16"/>
      <c r="M53" s="14"/>
      <c r="N53" s="16"/>
      <c r="O53" s="14"/>
      <c r="P53"/>
      <c r="Q53"/>
      <c r="R53"/>
    </row>
    <row r="54" spans="1:18" s="35" customFormat="1" ht="129.94999999999999" customHeight="1" x14ac:dyDescent="0.15">
      <c r="A54" s="14" t="s">
        <v>198</v>
      </c>
      <c r="B54" s="14" t="s">
        <v>27</v>
      </c>
      <c r="C54" s="17">
        <v>41849</v>
      </c>
      <c r="D54" s="14" t="s">
        <v>199</v>
      </c>
      <c r="E54" s="14" t="s">
        <v>162</v>
      </c>
      <c r="F54" s="36" t="s">
        <v>112</v>
      </c>
      <c r="G54" s="15">
        <v>1281312</v>
      </c>
      <c r="H54" s="18" t="s">
        <v>112</v>
      </c>
      <c r="I54" s="16"/>
      <c r="J54" s="14" t="s">
        <v>200</v>
      </c>
      <c r="K54" s="16" t="s">
        <v>84</v>
      </c>
      <c r="L54" s="16" t="s">
        <v>19</v>
      </c>
      <c r="M54" s="14" t="s">
        <v>88</v>
      </c>
      <c r="N54" s="16" t="s">
        <v>109</v>
      </c>
      <c r="O54" s="14" t="s">
        <v>89</v>
      </c>
      <c r="P54"/>
      <c r="Q54"/>
      <c r="R54"/>
    </row>
    <row r="55" spans="1:18" s="35" customFormat="1" ht="129.94999999999999" customHeight="1" x14ac:dyDescent="0.15">
      <c r="A55" s="14" t="s">
        <v>240</v>
      </c>
      <c r="B55" s="14" t="s">
        <v>27</v>
      </c>
      <c r="C55" s="17">
        <v>41970</v>
      </c>
      <c r="D55" s="14" t="s">
        <v>241</v>
      </c>
      <c r="E55" s="14" t="s">
        <v>242</v>
      </c>
      <c r="F55" s="36" t="s">
        <v>243</v>
      </c>
      <c r="G55" s="15">
        <v>1782000</v>
      </c>
      <c r="H55" s="18" t="s">
        <v>243</v>
      </c>
      <c r="I55" s="16"/>
      <c r="J55" s="14" t="s">
        <v>244</v>
      </c>
      <c r="K55" s="16" t="s">
        <v>84</v>
      </c>
      <c r="L55" s="16"/>
      <c r="M55" s="14"/>
      <c r="N55" s="16"/>
      <c r="O55" s="14"/>
      <c r="P55"/>
      <c r="Q55"/>
      <c r="R55"/>
    </row>
    <row r="56" spans="1:18" s="35" customFormat="1" ht="129.94999999999999" customHeight="1" x14ac:dyDescent="0.15">
      <c r="A56" s="14" t="s">
        <v>245</v>
      </c>
      <c r="B56" s="14" t="s">
        <v>246</v>
      </c>
      <c r="C56" s="17">
        <v>41960</v>
      </c>
      <c r="D56" s="14" t="s">
        <v>247</v>
      </c>
      <c r="E56" s="14" t="s">
        <v>162</v>
      </c>
      <c r="F56" s="15">
        <v>1738800</v>
      </c>
      <c r="G56" s="15">
        <v>1738800</v>
      </c>
      <c r="H56" s="18">
        <v>1</v>
      </c>
      <c r="I56" s="16"/>
      <c r="J56" s="14" t="s">
        <v>248</v>
      </c>
      <c r="K56" s="16" t="s">
        <v>84</v>
      </c>
      <c r="L56" s="16"/>
      <c r="M56" s="14"/>
      <c r="N56" s="16"/>
      <c r="O56" s="14"/>
      <c r="P56"/>
      <c r="Q56"/>
      <c r="R56"/>
    </row>
    <row r="57" spans="1:18" s="35" customFormat="1" ht="129.94999999999999" customHeight="1" x14ac:dyDescent="0.15">
      <c r="A57" s="14" t="s">
        <v>249</v>
      </c>
      <c r="B57" s="14" t="s">
        <v>246</v>
      </c>
      <c r="C57" s="17">
        <v>41992</v>
      </c>
      <c r="D57" s="14" t="s">
        <v>250</v>
      </c>
      <c r="E57" s="14" t="s">
        <v>162</v>
      </c>
      <c r="F57" s="36" t="s">
        <v>21</v>
      </c>
      <c r="G57" s="15">
        <v>2126930</v>
      </c>
      <c r="H57" s="18" t="s">
        <v>21</v>
      </c>
      <c r="I57" s="16"/>
      <c r="J57" s="14" t="s">
        <v>251</v>
      </c>
      <c r="K57" s="16" t="s">
        <v>84</v>
      </c>
      <c r="L57" s="16"/>
      <c r="M57" s="14"/>
      <c r="N57" s="16"/>
      <c r="O57" s="14"/>
      <c r="P57"/>
      <c r="Q57"/>
      <c r="R57"/>
    </row>
    <row r="58" spans="1:18" s="35" customFormat="1" ht="129.94999999999999" customHeight="1" x14ac:dyDescent="0.15">
      <c r="A58" s="37" t="s">
        <v>252</v>
      </c>
      <c r="B58" s="37" t="s">
        <v>246</v>
      </c>
      <c r="C58" s="38">
        <v>42054</v>
      </c>
      <c r="D58" s="37" t="s">
        <v>253</v>
      </c>
      <c r="E58" s="37" t="s">
        <v>162</v>
      </c>
      <c r="F58" s="43" t="s">
        <v>21</v>
      </c>
      <c r="G58" s="39">
        <v>7884000</v>
      </c>
      <c r="H58" s="40" t="s">
        <v>21</v>
      </c>
      <c r="I58" s="41"/>
      <c r="J58" s="37" t="s">
        <v>92</v>
      </c>
      <c r="K58" s="41" t="s">
        <v>84</v>
      </c>
      <c r="L58" s="41" t="s">
        <v>19</v>
      </c>
      <c r="M58" s="37" t="s">
        <v>239</v>
      </c>
      <c r="N58" s="41" t="s">
        <v>20</v>
      </c>
      <c r="O58" s="37"/>
      <c r="P58"/>
      <c r="Q58"/>
      <c r="R58"/>
    </row>
    <row r="59" spans="1:18" s="21" customFormat="1" x14ac:dyDescent="0.15">
      <c r="A59" s="23" t="s">
        <v>44</v>
      </c>
      <c r="P59"/>
      <c r="Q59"/>
      <c r="R59"/>
    </row>
    <row r="60" spans="1:18" s="21" customFormat="1" x14ac:dyDescent="0.15">
      <c r="A60" s="23" t="s">
        <v>201</v>
      </c>
      <c r="P60"/>
      <c r="Q60"/>
      <c r="R60"/>
    </row>
    <row r="61" spans="1:18" s="21" customFormat="1" x14ac:dyDescent="0.15">
      <c r="A61" s="23" t="s">
        <v>46</v>
      </c>
      <c r="P61"/>
      <c r="Q61"/>
      <c r="R61"/>
    </row>
    <row r="62" spans="1:18" s="21" customFormat="1" ht="13.5" customHeight="1" x14ac:dyDescent="0.15">
      <c r="A62" s="24" t="s">
        <v>202</v>
      </c>
      <c r="B62" s="25"/>
      <c r="C62" s="25"/>
      <c r="D62" s="25"/>
      <c r="E62" s="25"/>
      <c r="F62" s="25"/>
      <c r="G62" s="25"/>
      <c r="H62" s="25"/>
      <c r="I62" s="25"/>
      <c r="J62" s="25"/>
      <c r="K62" s="25"/>
      <c r="L62" s="25"/>
      <c r="M62" s="25"/>
      <c r="N62" s="25"/>
      <c r="O62" s="25"/>
      <c r="P62"/>
      <c r="Q62"/>
      <c r="R62"/>
    </row>
    <row r="63" spans="1:18" s="21" customFormat="1" x14ac:dyDescent="0.15">
      <c r="A63" s="24" t="s">
        <v>203</v>
      </c>
      <c r="B63" s="25"/>
      <c r="C63" s="25"/>
      <c r="D63" s="25"/>
      <c r="E63" s="25"/>
      <c r="F63" s="25"/>
      <c r="G63" s="25"/>
      <c r="H63" s="25"/>
      <c r="I63" s="25"/>
      <c r="J63" s="25"/>
      <c r="K63" s="25"/>
      <c r="L63" s="25"/>
      <c r="M63" s="25"/>
      <c r="N63" s="25"/>
      <c r="O63" s="25"/>
      <c r="P63"/>
      <c r="Q63"/>
      <c r="R63"/>
    </row>
    <row r="64" spans="1:18" s="21" customFormat="1" x14ac:dyDescent="0.15">
      <c r="A64" s="24" t="s">
        <v>204</v>
      </c>
      <c r="B64" s="25"/>
      <c r="C64" s="25"/>
      <c r="D64" s="25"/>
      <c r="E64" s="25"/>
      <c r="F64" s="25"/>
      <c r="G64" s="25"/>
      <c r="H64" s="25"/>
      <c r="I64" s="25"/>
      <c r="J64" s="25"/>
      <c r="K64" s="25"/>
      <c r="L64" s="25"/>
      <c r="M64" s="25"/>
      <c r="N64" s="25"/>
      <c r="O64" s="25"/>
      <c r="P64"/>
      <c r="Q64"/>
      <c r="R64"/>
    </row>
    <row r="65" spans="1:18" s="21" customFormat="1" x14ac:dyDescent="0.15">
      <c r="A65" s="24" t="s">
        <v>205</v>
      </c>
      <c r="B65" s="25"/>
      <c r="C65" s="25"/>
      <c r="D65" s="25"/>
      <c r="E65" s="25"/>
      <c r="F65" s="25"/>
      <c r="G65" s="25"/>
      <c r="H65" s="25"/>
      <c r="I65" s="25"/>
      <c r="J65" s="25"/>
      <c r="K65" s="25"/>
      <c r="L65" s="25"/>
      <c r="M65" s="26"/>
      <c r="N65" s="26"/>
      <c r="O65" s="25"/>
      <c r="P65"/>
      <c r="Q65"/>
      <c r="R65"/>
    </row>
    <row r="66" spans="1:18" s="21" customFormat="1" x14ac:dyDescent="0.15">
      <c r="A66" s="24" t="s">
        <v>206</v>
      </c>
      <c r="B66" s="25"/>
      <c r="C66" s="25"/>
      <c r="D66" s="25"/>
      <c r="E66" s="25"/>
      <c r="F66" s="25"/>
      <c r="G66" s="25"/>
      <c r="H66" s="25"/>
      <c r="I66" s="25"/>
      <c r="J66" s="25"/>
      <c r="K66" s="25"/>
      <c r="L66" s="25"/>
      <c r="M66" s="26"/>
      <c r="N66" s="26"/>
      <c r="O66" s="25"/>
    </row>
    <row r="67" spans="1:18" s="21" customFormat="1" x14ac:dyDescent="0.15">
      <c r="A67" s="23" t="s">
        <v>60</v>
      </c>
    </row>
    <row r="68" spans="1:18" s="26" customFormat="1" x14ac:dyDescent="0.15">
      <c r="A68" s="27"/>
      <c r="B68" s="27"/>
      <c r="C68" s="27"/>
      <c r="D68" s="27"/>
      <c r="E68" s="27"/>
      <c r="F68" s="27"/>
      <c r="G68" s="27"/>
      <c r="H68" s="27"/>
      <c r="I68" s="27"/>
      <c r="J68" s="27"/>
      <c r="K68" s="27"/>
      <c r="L68" s="27"/>
      <c r="M68" s="1"/>
      <c r="N68" s="1"/>
      <c r="O68" s="27"/>
    </row>
    <row r="69" spans="1:18" x14ac:dyDescent="0.15">
      <c r="G69" s="28"/>
      <c r="P69" s="26"/>
    </row>
    <row r="70" spans="1:18" x14ac:dyDescent="0.15">
      <c r="A70" s="26"/>
      <c r="B70" s="26"/>
      <c r="C70" s="26"/>
      <c r="D70" s="26"/>
      <c r="E70" s="26"/>
      <c r="F70" s="26"/>
      <c r="G70" s="26"/>
      <c r="H70" s="26"/>
      <c r="I70" s="26"/>
      <c r="J70" s="26"/>
      <c r="K70" s="26"/>
      <c r="L70" s="26"/>
      <c r="O70" s="26"/>
      <c r="P70" s="26"/>
    </row>
    <row r="71" spans="1:18" x14ac:dyDescent="0.15">
      <c r="A71" s="26"/>
      <c r="B71" s="26"/>
      <c r="C71" s="26"/>
      <c r="D71" s="26"/>
      <c r="E71" s="26"/>
      <c r="F71" s="26"/>
      <c r="G71" s="26"/>
      <c r="H71" s="26"/>
      <c r="I71" s="26"/>
      <c r="J71" s="26"/>
      <c r="K71" s="26"/>
      <c r="L71" s="26"/>
      <c r="O71" s="26"/>
      <c r="P71" s="26"/>
    </row>
    <row r="72" spans="1:18" x14ac:dyDescent="0.15">
      <c r="A72" s="26"/>
      <c r="B72" s="26"/>
      <c r="C72" s="26"/>
      <c r="D72" s="26"/>
      <c r="E72" s="26"/>
      <c r="F72" s="26"/>
      <c r="G72" s="26"/>
      <c r="H72" s="26"/>
      <c r="I72" s="26"/>
      <c r="J72" s="26"/>
      <c r="K72" s="26"/>
      <c r="L72" s="26"/>
      <c r="O72" s="26"/>
      <c r="P72" s="26"/>
    </row>
    <row r="73" spans="1:18" x14ac:dyDescent="0.15">
      <c r="P73" s="26"/>
    </row>
    <row r="74" spans="1:18" x14ac:dyDescent="0.15">
      <c r="P74" s="26"/>
    </row>
    <row r="75" spans="1:18" s="26" customFormat="1" x14ac:dyDescent="0.15">
      <c r="A75" s="1"/>
      <c r="B75" s="1"/>
      <c r="C75" s="1"/>
      <c r="D75" s="1"/>
      <c r="E75" s="1"/>
      <c r="F75" s="1"/>
      <c r="G75" s="1"/>
      <c r="H75" s="1"/>
      <c r="I75" s="1"/>
      <c r="J75" s="1"/>
      <c r="K75" s="1"/>
      <c r="L75" s="1"/>
      <c r="M75" s="1"/>
      <c r="N75" s="1"/>
      <c r="O75" s="1"/>
    </row>
    <row r="76" spans="1:18" ht="13.5" customHeight="1" x14ac:dyDescent="0.15"/>
    <row r="81" spans="1:18" x14ac:dyDescent="0.15">
      <c r="R81" s="29"/>
    </row>
    <row r="82" spans="1:18" x14ac:dyDescent="0.15">
      <c r="R82" s="29"/>
    </row>
    <row r="83" spans="1:18" ht="66" customHeight="1" x14ac:dyDescent="0.15"/>
    <row r="90" spans="1:18" s="26" customFormat="1" x14ac:dyDescent="0.15">
      <c r="A90" s="1"/>
      <c r="B90" s="1"/>
      <c r="C90" s="1"/>
      <c r="D90" s="1"/>
      <c r="E90" s="1"/>
      <c r="F90" s="1"/>
      <c r="G90" s="1"/>
      <c r="H90" s="1"/>
      <c r="I90" s="1"/>
      <c r="J90" s="1"/>
      <c r="K90" s="1"/>
      <c r="L90" s="1"/>
      <c r="M90" s="1"/>
      <c r="N90" s="1"/>
      <c r="O90" s="1"/>
      <c r="P90" s="1"/>
    </row>
    <row r="91" spans="1:18" ht="13.5" customHeight="1" x14ac:dyDescent="0.15"/>
    <row r="98" spans="1:18" x14ac:dyDescent="0.15">
      <c r="R98" s="29"/>
    </row>
    <row r="99" spans="1:18" x14ac:dyDescent="0.15">
      <c r="R99" s="29"/>
    </row>
    <row r="100" spans="1:18" ht="66" customHeight="1" x14ac:dyDescent="0.15"/>
    <row r="107" spans="1:18" s="26" customFormat="1" x14ac:dyDescent="0.15">
      <c r="A107" s="1"/>
      <c r="B107" s="1"/>
      <c r="C107" s="1"/>
      <c r="D107" s="1"/>
      <c r="E107" s="1"/>
      <c r="F107" s="1"/>
      <c r="G107" s="1"/>
      <c r="H107" s="1"/>
      <c r="I107" s="1"/>
      <c r="J107" s="1"/>
      <c r="K107" s="1"/>
      <c r="L107" s="1"/>
      <c r="M107" s="1"/>
      <c r="N107" s="1"/>
      <c r="O107" s="1"/>
      <c r="P107" s="1"/>
    </row>
    <row r="110" spans="1:18" s="26" customFormat="1" x14ac:dyDescent="0.15">
      <c r="A110" s="1"/>
      <c r="B110" s="1"/>
      <c r="C110" s="1"/>
      <c r="D110" s="1"/>
      <c r="E110" s="1"/>
      <c r="F110" s="1"/>
      <c r="G110" s="1"/>
      <c r="H110" s="1"/>
      <c r="I110" s="1"/>
      <c r="J110" s="1"/>
      <c r="K110" s="1"/>
      <c r="L110" s="1"/>
      <c r="M110" s="1"/>
      <c r="N110" s="1"/>
      <c r="O110" s="1"/>
      <c r="P110" s="1"/>
    </row>
    <row r="111" spans="1:18" s="26" customFormat="1" x14ac:dyDescent="0.15">
      <c r="A111" s="1"/>
      <c r="B111" s="1"/>
      <c r="C111" s="1"/>
      <c r="D111" s="1"/>
      <c r="E111" s="1"/>
      <c r="F111" s="1"/>
      <c r="G111" s="1"/>
      <c r="H111" s="1"/>
      <c r="I111" s="1"/>
      <c r="J111" s="1"/>
      <c r="K111" s="1"/>
      <c r="L111" s="1"/>
      <c r="M111" s="1"/>
      <c r="N111" s="1"/>
      <c r="O111" s="1"/>
      <c r="P111" s="1"/>
    </row>
    <row r="112" spans="1:18" s="26" customFormat="1" x14ac:dyDescent="0.15">
      <c r="A112" s="1"/>
      <c r="B112" s="1"/>
      <c r="C112" s="1"/>
      <c r="D112" s="1"/>
      <c r="E112" s="1"/>
      <c r="F112" s="1"/>
      <c r="G112" s="1"/>
      <c r="H112" s="1"/>
      <c r="I112" s="1"/>
      <c r="J112" s="1"/>
      <c r="K112" s="1"/>
      <c r="L112" s="1"/>
      <c r="M112" s="1"/>
      <c r="N112" s="1"/>
      <c r="O112" s="1"/>
      <c r="P112" s="1"/>
    </row>
  </sheetData>
  <sheetProtection formatCells="0" formatRows="0" insertRows="0" deleteRows="0" sort="0" autoFilter="0"/>
  <autoFilter ref="A4:O67"/>
  <mergeCells count="1">
    <mergeCell ref="A1:O1"/>
  </mergeCells>
  <phoneticPr fontId="3"/>
  <dataValidations count="3">
    <dataValidation type="textLength" operator="lessThanOrEqual" allowBlank="1" showInputMessage="1" showErrorMessage="1" errorTitle="契約の相手方の称号又は名称及び住所" error="256文字以内で入力してください。" sqref="D49">
      <formula1>256</formula1>
    </dataValidation>
    <dataValidation type="list" allowBlank="1" showInputMessage="1" showErrorMessage="1" sqref="L5:L58">
      <formula1>"○"</formula1>
    </dataValidation>
    <dataValidation type="list" allowBlank="1" showInputMessage="1" showErrorMessage="1" sqref="K5:K58">
      <formula1>"Ａ,Ｂ,Ｃ,Ｄ"</formula1>
    </dataValidation>
  </dataValidations>
  <pageMargins left="0.39370078740157483" right="0.27559055118110237" top="0.59055118110236227" bottom="0.74803149606299213" header="0.31496062992125984" footer="0.31496062992125984"/>
  <pageSetup paperSize="9" scale="17" fitToHeight="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cp:lastPrinted>2015-06-16T09:02:39Z</cp:lastPrinted>
  <dcterms:created xsi:type="dcterms:W3CDTF">2014-11-12T04:16:20Z</dcterms:created>
  <dcterms:modified xsi:type="dcterms:W3CDTF">2015-06-16T12:35:01Z</dcterms:modified>
</cp:coreProperties>
</file>