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140"/>
  </bookViews>
  <sheets>
    <sheet name="競争性のない随意契約によらざるを得ないもの" sheetId="7" r:id="rId1"/>
  </sheets>
  <definedNames>
    <definedName name="_xlnm._FilterDatabase" localSheetId="0" hidden="1">競争性のない随意契約によらざるを得ないもの!$A$4:$P$4</definedName>
    <definedName name="_xlnm.Print_Area" localSheetId="0">競争性のない随意契約によらざるを得ないもの!$A$1:$O$41</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7" l="1"/>
  <c r="H22" i="7"/>
  <c r="H21" i="7"/>
  <c r="H20" i="7"/>
  <c r="H19" i="7"/>
  <c r="H18" i="7"/>
  <c r="H17" i="7"/>
  <c r="H16" i="7"/>
  <c r="H15" i="7"/>
  <c r="H14" i="7"/>
  <c r="H13" i="7"/>
  <c r="H12" i="7"/>
  <c r="H11" i="7"/>
  <c r="H10" i="7"/>
  <c r="H9" i="7"/>
  <c r="H8" i="7"/>
  <c r="H7" i="7"/>
  <c r="H6" i="7"/>
  <c r="H5" i="7"/>
</calcChain>
</file>

<file path=xl/sharedStrings.xml><?xml version="1.0" encoding="utf-8"?>
<sst xmlns="http://schemas.openxmlformats.org/spreadsheetml/2006/main" count="156" uniqueCount="92">
  <si>
    <t>〔記載要領〕</t>
    <rPh sb="1" eb="3">
      <t>キサイ</t>
    </rPh>
    <rPh sb="3" eb="5">
      <t>ヨウリョウ</t>
    </rPh>
    <phoneticPr fontId="4"/>
  </si>
  <si>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4"/>
  </si>
  <si>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4"/>
  </si>
  <si>
    <t>３．「随意契約によらざるを得ない場合とした財務大臣通知上の根拠区分」欄は、財務通達の下記区分により記載すること。</t>
    <rPh sb="42" eb="44">
      <t>カキ</t>
    </rPh>
    <rPh sb="49" eb="51">
      <t>キサイ</t>
    </rPh>
    <phoneticPr fontId="2"/>
  </si>
  <si>
    <t>　イ（イ）･･･法令の規定により、契約の相手方が一に定められているもの</t>
    <phoneticPr fontId="2"/>
  </si>
  <si>
    <t>　イ（ロ）･･･条約等の国際的取決めにより、契約の相手方が一に定められているもの</t>
    <phoneticPr fontId="2"/>
  </si>
  <si>
    <t>　イ（ハ）･･･閣議決定による国家的プロジェクトにおいて、当該閣議決定により、その実施者が明示されているもの</t>
    <phoneticPr fontId="2"/>
  </si>
  <si>
    <t>　ニ（イ）･･･防衛装備品であって、かつ、日本企業が外国政府及び製造元である外国企業からライセンス生産を認められている場合における当該防衛装備品及び役務の調達等</t>
    <phoneticPr fontId="2"/>
  </si>
  <si>
    <t>　ニ（ハ）･･･郵便に関する料金（信書に係るものであって料金を後納するもの。）</t>
    <phoneticPr fontId="2"/>
  </si>
  <si>
    <t>　ニ（ニ）･･･再販売価格が維持されている場合及び供給元が一の場合における出版元等からの書籍の購入</t>
    <phoneticPr fontId="2"/>
  </si>
  <si>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2"/>
  </si>
  <si>
    <t>競争性のない随意契約によらざるを得ないもの</t>
    <phoneticPr fontId="2"/>
  </si>
  <si>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</si>
  <si>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</si>
  <si>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</si>
  <si>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</si>
  <si>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</si>
  <si>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</si>
  <si>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</si>
  <si>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</si>
  <si>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</si>
  <si>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</si>
  <si>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</si>
  <si>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</si>
  <si>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4"/>
  </si>
  <si>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</si>
  <si>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</si>
  <si>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2"/>
  </si>
  <si>
    <t>調査係確認欄(上半期)</t>
    <rPh sb="0" eb="3">
      <t>チョウサカカリ</t>
    </rPh>
    <rPh sb="3" eb="5">
      <t>カクニン</t>
    </rPh>
    <rPh sb="5" eb="6">
      <t>ラン</t>
    </rPh>
    <rPh sb="7" eb="10">
      <t>カミハンキ</t>
    </rPh>
    <phoneticPr fontId="2"/>
  </si>
  <si>
    <t>ニ（ハ）</t>
  </si>
  <si>
    <t>単価契約</t>
    <rPh sb="0" eb="2">
      <t>タンカ</t>
    </rPh>
    <rPh sb="2" eb="4">
      <t>ケイヤク</t>
    </rPh>
    <phoneticPr fontId="2"/>
  </si>
  <si>
    <t>ニ（ヘ）</t>
  </si>
  <si>
    <t>会計法第２９条の３第４項及び予決令第１０２条の４第３号</t>
  </si>
  <si>
    <t>ニ（ニ）</t>
  </si>
  <si>
    <t>（株）日刊建設産業新聞社
東京都板橋区板橋１丁目４８番９号</t>
  </si>
  <si>
    <t>後納郵便料</t>
    <rPh sb="0" eb="2">
      <t>コウノウ</t>
    </rPh>
    <phoneticPr fontId="11"/>
  </si>
  <si>
    <t>支出負担行為担当官
国土地理院長
稲葉　和雄
茨城県つくば市北郷１番</t>
  </si>
  <si>
    <t>日本郵便（株）
東京都千代田区霞が関１－３－２</t>
    <rPh sb="0" eb="2">
      <t>ニホン</t>
    </rPh>
    <phoneticPr fontId="11"/>
  </si>
  <si>
    <t>　郵便法に規定する郵便の送達が可能な事業者は、当該業者のみであり競争を許さないため。</t>
    <phoneticPr fontId="2"/>
  </si>
  <si>
    <t>岡本博→稲葉和雄</t>
    <rPh sb="0" eb="2">
      <t>オカモト</t>
    </rPh>
    <rPh sb="2" eb="3">
      <t>ヒロシ</t>
    </rPh>
    <rPh sb="4" eb="6">
      <t>イナバ</t>
    </rPh>
    <rPh sb="6" eb="8">
      <t>カズオ</t>
    </rPh>
    <phoneticPr fontId="2"/>
  </si>
  <si>
    <t>特許・実用類指定</t>
    <rPh sb="0" eb="2">
      <t>トッキョ</t>
    </rPh>
    <rPh sb="3" eb="5">
      <t>ジツヨウ</t>
    </rPh>
    <rPh sb="5" eb="6">
      <t>ルイ</t>
    </rPh>
    <rPh sb="6" eb="8">
      <t>シテイ</t>
    </rPh>
    <phoneticPr fontId="11"/>
  </si>
  <si>
    <t>（一社）発明推進協会
東京都港区虎ノ門２丁目９－１４</t>
    <rPh sb="1" eb="2">
      <t>イチ</t>
    </rPh>
    <rPh sb="11" eb="14">
      <t>トウキョウト</t>
    </rPh>
    <rPh sb="14" eb="16">
      <t>ミナトク</t>
    </rPh>
    <rPh sb="16" eb="17">
      <t>トラ</t>
    </rPh>
    <rPh sb="18" eb="19">
      <t>モン</t>
    </rPh>
    <rPh sb="20" eb="22">
      <t>チョウメ</t>
    </rPh>
    <phoneticPr fontId="12"/>
  </si>
  <si>
    <t>　当該業者が出版元であり、販売している唯一の者であるため。</t>
    <phoneticPr fontId="2"/>
  </si>
  <si>
    <t>ソフトウェア（三次元数値図化システム「図化名人ＧＥ」（航空写真版）、「図化名人ＳＡ」（衛星画像版））の保守</t>
    <phoneticPr fontId="4"/>
  </si>
  <si>
    <t>アジア航測（株）
首都圏営業部
神奈川県川崎市麻生区万福寺１－２－２</t>
  </si>
  <si>
    <t>　本ソフトウェアを開発、販売・保守を実施し、システムに含まれているプログラムに関して著作者人格権の同一性保持権を有するとともに行使している者である。</t>
    <rPh sb="12" eb="14">
      <t>ハンバイ</t>
    </rPh>
    <rPh sb="15" eb="17">
      <t>ホシュ</t>
    </rPh>
    <rPh sb="18" eb="20">
      <t>ジッシ</t>
    </rPh>
    <rPh sb="42" eb="45">
      <t>チョサクシャ</t>
    </rPh>
    <rPh sb="45" eb="48">
      <t>ジンカクケン</t>
    </rPh>
    <rPh sb="49" eb="52">
      <t>ドウイツセイ</t>
    </rPh>
    <rPh sb="52" eb="54">
      <t>ホジ</t>
    </rPh>
    <rPh sb="54" eb="55">
      <t>ケン</t>
    </rPh>
    <rPh sb="56" eb="57">
      <t>ユウ</t>
    </rPh>
    <rPh sb="63" eb="65">
      <t>コウシ</t>
    </rPh>
    <rPh sb="69" eb="70">
      <t>モノ</t>
    </rPh>
    <phoneticPr fontId="7"/>
  </si>
  <si>
    <t>公示に係る新聞掲載業務（日刊建設工業新聞）</t>
  </si>
  <si>
    <t>（株）日刊建設工業新聞社
港区東新橋２－２－１０</t>
  </si>
  <si>
    <t>　「簡易公募型競争入札方式に基づく建設コンサルタント等の選定手続きについて」及び「簡易公募型プロポーザル方式に基づく建設コンサルタント等の選定・特定手続きについて」(平成22年3月19日付け国地契第32号、国官技第344号、国営整第214号)により、管内で発行する日刊業界紙に参考掲載する事とされているため。</t>
    <phoneticPr fontId="4"/>
  </si>
  <si>
    <t>公示に係る新聞掲載業務（建設通信新聞）</t>
  </si>
  <si>
    <t>（株）日刊建設通信新聞社
千葉県千葉市中央区中央１－１０－５</t>
  </si>
  <si>
    <t>公示に係る新聞掲載業務（日刊建設産業新聞）</t>
  </si>
  <si>
    <t>測量士・測量士補試験登録システムソフトウェア賃貸借</t>
  </si>
  <si>
    <t>日本電気（株）
茨城支店
茨城県水戸市三の丸１－１－２５住友生命水戸駅前ビル</t>
  </si>
  <si>
    <t>　本システムは当該業者が著作権を有する、試験管理業務パッケージソフトを基盤に当院用にカスタマイズされたものであり、著作者人格権の同一性保持権を有するとともに行使している者である。</t>
    <phoneticPr fontId="4"/>
  </si>
  <si>
    <t>防災監視室映像音響設備の保守</t>
  </si>
  <si>
    <t>（株）つくば電気通信
茨城県土浦市並木４－４－４６</t>
  </si>
  <si>
    <t>　多数の機器を複雑に組み合わせて構成された本設備は、独自に開発したプログラムによって制御されており、その制御プログラムは公開していないため、本業務を実施できる唯一の者である。</t>
    <rPh sb="1" eb="3">
      <t>タスウ</t>
    </rPh>
    <rPh sb="4" eb="6">
      <t>キキ</t>
    </rPh>
    <rPh sb="7" eb="9">
      <t>フクザツ</t>
    </rPh>
    <rPh sb="10" eb="11">
      <t>ク</t>
    </rPh>
    <rPh sb="12" eb="13">
      <t>ア</t>
    </rPh>
    <rPh sb="16" eb="18">
      <t>コウセイ</t>
    </rPh>
    <rPh sb="21" eb="22">
      <t>ホン</t>
    </rPh>
    <rPh sb="22" eb="24">
      <t>セツビ</t>
    </rPh>
    <rPh sb="26" eb="28">
      <t>ドクジ</t>
    </rPh>
    <rPh sb="29" eb="31">
      <t>カイハツ</t>
    </rPh>
    <rPh sb="42" eb="44">
      <t>セイギョ</t>
    </rPh>
    <rPh sb="52" eb="54">
      <t>セイギョ</t>
    </rPh>
    <rPh sb="60" eb="62">
      <t>コウカイ</t>
    </rPh>
    <rPh sb="70" eb="71">
      <t>ホン</t>
    </rPh>
    <rPh sb="71" eb="73">
      <t>ギョウム</t>
    </rPh>
    <rPh sb="74" eb="76">
      <t>ジッシ</t>
    </rPh>
    <rPh sb="79" eb="81">
      <t>ユイイツ</t>
    </rPh>
    <rPh sb="82" eb="83">
      <t>モノ</t>
    </rPh>
    <phoneticPr fontId="4"/>
  </si>
  <si>
    <t>人事・給与・共済システムソフトウェア保守</t>
  </si>
  <si>
    <t>沖電気工業（株）
東京都港区虎ノ門１－７－１２</t>
  </si>
  <si>
    <t>精密絶対重力測定装置（ＦＧ５）の点検整備及び消耗品の交換</t>
  </si>
  <si>
    <t>応用地質（株）
計測システム事業部
茨城県つくば市御幸が丘４３番地</t>
  </si>
  <si>
    <t>FG5絶対重力計の点検整備・動作確認及び性能確認試験は、本機器の開発及び整備を行っている米国MicrogLaCoste社で行う必要がある。また、本作業を請け負う業者は、測定原理や機器構造を熟知したうえで米国MicrogLaCoste社とFG5絶対重力計の整備や確認内容の妥当性を密に連絡する必要があり、これが可能なのは同社と代理店契約を結んでいる者だけである。この条件を満たす唯一の者は、国内では当該業者のみである。</t>
    <phoneticPr fontId="4"/>
  </si>
  <si>
    <t>ＧＮＳＳ受信機の改造</t>
  </si>
  <si>
    <t>測位衛星技術（株）
東京都新宿区新宿６－１２－５</t>
  </si>
  <si>
    <t>ＧＮＳＳ受信機（ＪＡＶＡ ＤＥＬＴＡ－Ｇ３Ｔ）にＢeiDouを受信可能にするための更新にあたって、受信機の開発及び整備を行っている米国ＪＡＶＡＤ　ＧＮＳＳ社で行う必要があり、本作業を請け負う業者は、測位原理や機器構造を熟知したうえで米国ＪＡＶＡＤ　ＧＮＳＳ社と密に連絡を取り合う必要がある。これが出来るのは、同社と代理店契約を結んでいる者だけであり、この条件を満たす唯一の者は、国内では当該業者のみである。</t>
    <rPh sb="4" eb="7">
      <t>ジュシンキ</t>
    </rPh>
    <rPh sb="31" eb="33">
      <t>ジュシン</t>
    </rPh>
    <rPh sb="33" eb="35">
      <t>カノウ</t>
    </rPh>
    <rPh sb="41" eb="43">
      <t>コウシン</t>
    </rPh>
    <rPh sb="49" eb="52">
      <t>ジュシンキ</t>
    </rPh>
    <rPh sb="53" eb="55">
      <t>カイハツ</t>
    </rPh>
    <rPh sb="55" eb="56">
      <t>オヨ</t>
    </rPh>
    <rPh sb="57" eb="59">
      <t>セイビ</t>
    </rPh>
    <rPh sb="60" eb="61">
      <t>オコナ</t>
    </rPh>
    <rPh sb="65" eb="67">
      <t>ベイコク</t>
    </rPh>
    <rPh sb="77" eb="78">
      <t>シャ</t>
    </rPh>
    <rPh sb="79" eb="80">
      <t>オコナ</t>
    </rPh>
    <rPh sb="81" eb="83">
      <t>ヒツヨウ</t>
    </rPh>
    <rPh sb="87" eb="88">
      <t>ホン</t>
    </rPh>
    <rPh sb="88" eb="90">
      <t>サギョウ</t>
    </rPh>
    <rPh sb="91" eb="92">
      <t>ウ</t>
    </rPh>
    <rPh sb="93" eb="94">
      <t>オ</t>
    </rPh>
    <rPh sb="95" eb="97">
      <t>ギョウシャ</t>
    </rPh>
    <rPh sb="99" eb="101">
      <t>ソクイ</t>
    </rPh>
    <rPh sb="101" eb="103">
      <t>ゲンリ</t>
    </rPh>
    <rPh sb="104" eb="106">
      <t>キキ</t>
    </rPh>
    <rPh sb="106" eb="108">
      <t>コウゾウ</t>
    </rPh>
    <rPh sb="109" eb="111">
      <t>ジュクチ</t>
    </rPh>
    <rPh sb="116" eb="118">
      <t>ベイコク</t>
    </rPh>
    <rPh sb="128" eb="129">
      <t>シャ</t>
    </rPh>
    <rPh sb="130" eb="131">
      <t>ミツ</t>
    </rPh>
    <rPh sb="132" eb="134">
      <t>レンラク</t>
    </rPh>
    <rPh sb="135" eb="136">
      <t>ト</t>
    </rPh>
    <rPh sb="137" eb="138">
      <t>ア</t>
    </rPh>
    <rPh sb="139" eb="141">
      <t>ヒツヨウ</t>
    </rPh>
    <rPh sb="148" eb="150">
      <t>デキ</t>
    </rPh>
    <rPh sb="154" eb="156">
      <t>ドウシャ</t>
    </rPh>
    <rPh sb="157" eb="160">
      <t>ダイリテン</t>
    </rPh>
    <rPh sb="160" eb="162">
      <t>ケイヤク</t>
    </rPh>
    <rPh sb="163" eb="164">
      <t>ムス</t>
    </rPh>
    <rPh sb="168" eb="169">
      <t>シャ</t>
    </rPh>
    <rPh sb="177" eb="179">
      <t>ジョウケン</t>
    </rPh>
    <rPh sb="180" eb="181">
      <t>ミ</t>
    </rPh>
    <rPh sb="183" eb="185">
      <t>ユイイツ</t>
    </rPh>
    <rPh sb="186" eb="187">
      <t>シャ</t>
    </rPh>
    <rPh sb="189" eb="191">
      <t>コクナイ</t>
    </rPh>
    <rPh sb="193" eb="195">
      <t>トウガイ</t>
    </rPh>
    <rPh sb="195" eb="197">
      <t>ギョウシャ</t>
    </rPh>
    <phoneticPr fontId="4"/>
  </si>
  <si>
    <t>ＧＮＳＳ火山変動リモ－ト観測装置外の総合制御装置の通信仕様等改造</t>
  </si>
  <si>
    <t>支出負担行為担当官
国土地理院長
小池　剛
茨城県つくば市北郷１番</t>
  </si>
  <si>
    <t>（株）テクノバンガード
東京都台東区台東２－２４－１０</t>
  </si>
  <si>
    <t>　総合制御装置に組み込まれているファームウェアは、当該業者が自社製品として開発・販売しているもので、通信仕様の更新にあたり改変が必要となる。
　当該ファームウェアの著作権及び著作者人格権の同一性保持権を有しており、その内容は第三者に対して開示されておらず、その使用も許諾されていない。したがって本業務を実施できるのは、当該業者のみである。</t>
    <rPh sb="50" eb="52">
      <t>ツウシン</t>
    </rPh>
    <rPh sb="52" eb="54">
      <t>シヨウ</t>
    </rPh>
    <phoneticPr fontId="4"/>
  </si>
  <si>
    <t>空中三角測量ソフトウェアＢＩＮＧＯアップグレ－ド及び機能追加</t>
  </si>
  <si>
    <t>（株）みるくる
東京都渋谷区道玄坂１－１２－１</t>
  </si>
  <si>
    <t>本ソフトウェアのアップグレード及び機能追加ができるのは、ドイツＧＰ社との国内販売店契約を有する当該業者のみである。</t>
    <rPh sb="0" eb="1">
      <t>ホン</t>
    </rPh>
    <rPh sb="15" eb="16">
      <t>オヨ</t>
    </rPh>
    <rPh sb="17" eb="19">
      <t>キノウ</t>
    </rPh>
    <rPh sb="19" eb="21">
      <t>ツイカ</t>
    </rPh>
    <rPh sb="33" eb="34">
      <t>シャ</t>
    </rPh>
    <rPh sb="36" eb="38">
      <t>コクナイ</t>
    </rPh>
    <rPh sb="38" eb="41">
      <t>ハンバイテン</t>
    </rPh>
    <rPh sb="41" eb="43">
      <t>ケイヤク</t>
    </rPh>
    <rPh sb="44" eb="45">
      <t>ユウ</t>
    </rPh>
    <rPh sb="47" eb="49">
      <t>トウガイ</t>
    </rPh>
    <rPh sb="49" eb="51">
      <t>ギョウシャ</t>
    </rPh>
    <phoneticPr fontId="4"/>
  </si>
  <si>
    <t>可搬型絶対重力測定装置（ＦＧ５）のアップグレ－ド及び点検整備</t>
  </si>
  <si>
    <t>空中写真交換業務</t>
  </si>
  <si>
    <t>（一財）日本地図センター
東京都目黒区青葉台４－９－６</t>
    <rPh sb="1" eb="2">
      <t>イチ</t>
    </rPh>
    <rPh sb="2" eb="3">
      <t>ザイ</t>
    </rPh>
    <phoneticPr fontId="2"/>
  </si>
  <si>
    <t>・本業務は、平成17年度に国土地理院が数値化した空中写真データの一部を利用し作成された印画及び画像データを入手したユーザのうち、入手した印画及び画像データの交換を希望するユーザーに対して空中写真等の交換を行うものである。本業務を実施するためには、購入者リスト、連絡先等の販売先情報が必要であるが、国土地理院が刊行する空中写真は、「地図等の複製頒布業務委託契約」を締結しているため、当該業者でなければ知り得ない。この条件を満たす唯一の者は、当該業者のみである。</t>
    <rPh sb="43" eb="45">
      <t>インガ</t>
    </rPh>
    <rPh sb="53" eb="55">
      <t>ニュウシュ</t>
    </rPh>
    <rPh sb="64" eb="66">
      <t>ニュウシュ</t>
    </rPh>
    <rPh sb="68" eb="70">
      <t>インガ</t>
    </rPh>
    <rPh sb="70" eb="71">
      <t>オヨ</t>
    </rPh>
    <rPh sb="72" eb="74">
      <t>ガゾウ</t>
    </rPh>
    <phoneticPr fontId="2"/>
  </si>
  <si>
    <t>・本業務は、GNSS受信機（JAVAD　DELTA-G3T）にBeiDouを受信可能にするための更新を行うものである。この更新は、受信機の開発及び整備を行っている米国JAVAD　GNSS社で行う必要があり、本作業を請け負う業者は、測位原理や機器構造を熟知した上で米国と密に連絡を取り合う必要がある。これができるのは、同社と代理店契約を結んでいる当該業者のみである。</t>
    <rPh sb="10" eb="13">
      <t>ジュシンキ</t>
    </rPh>
    <rPh sb="38" eb="40">
      <t>ジュシン</t>
    </rPh>
    <rPh sb="40" eb="42">
      <t>カノウ</t>
    </rPh>
    <rPh sb="48" eb="50">
      <t>コウシン</t>
    </rPh>
    <rPh sb="51" eb="52">
      <t>オコナ</t>
    </rPh>
    <rPh sb="61" eb="63">
      <t>コウシン</t>
    </rPh>
    <rPh sb="65" eb="68">
      <t>ジュシンキ</t>
    </rPh>
    <rPh sb="69" eb="71">
      <t>カイハツ</t>
    </rPh>
    <rPh sb="71" eb="72">
      <t>オヨ</t>
    </rPh>
    <rPh sb="73" eb="75">
      <t>セイビ</t>
    </rPh>
    <rPh sb="76" eb="77">
      <t>オコナ</t>
    </rPh>
    <rPh sb="81" eb="83">
      <t>ベイコク</t>
    </rPh>
    <rPh sb="93" eb="94">
      <t>シャ</t>
    </rPh>
    <rPh sb="95" eb="96">
      <t>オコナ</t>
    </rPh>
    <rPh sb="97" eb="99">
      <t>ヒツヨウ</t>
    </rPh>
    <rPh sb="103" eb="104">
      <t>ホン</t>
    </rPh>
    <rPh sb="104" eb="106">
      <t>サギョウ</t>
    </rPh>
    <rPh sb="107" eb="108">
      <t>ウ</t>
    </rPh>
    <rPh sb="109" eb="110">
      <t>オ</t>
    </rPh>
    <rPh sb="111" eb="113">
      <t>ギョウシャ</t>
    </rPh>
    <rPh sb="115" eb="116">
      <t>ソク</t>
    </rPh>
    <rPh sb="116" eb="117">
      <t>イ</t>
    </rPh>
    <rPh sb="117" eb="119">
      <t>ゲンリ</t>
    </rPh>
    <rPh sb="120" eb="122">
      <t>キキ</t>
    </rPh>
    <rPh sb="122" eb="124">
      <t>コウゾウ</t>
    </rPh>
    <rPh sb="125" eb="127">
      <t>ジュクチ</t>
    </rPh>
    <rPh sb="129" eb="130">
      <t>ウエ</t>
    </rPh>
    <rPh sb="131" eb="133">
      <t>ベイコク</t>
    </rPh>
    <rPh sb="134" eb="135">
      <t>ミツ</t>
    </rPh>
    <rPh sb="136" eb="138">
      <t>レンラク</t>
    </rPh>
    <rPh sb="139" eb="140">
      <t>ト</t>
    </rPh>
    <rPh sb="141" eb="142">
      <t>ア</t>
    </rPh>
    <rPh sb="143" eb="145">
      <t>ヒツヨウ</t>
    </rPh>
    <rPh sb="158" eb="160">
      <t>ドウシャ</t>
    </rPh>
    <rPh sb="161" eb="164">
      <t>ダイリテン</t>
    </rPh>
    <rPh sb="164" eb="166">
      <t>ケイヤク</t>
    </rPh>
    <rPh sb="167" eb="168">
      <t>ムス</t>
    </rPh>
    <rPh sb="172" eb="174">
      <t>トウガイ</t>
    </rPh>
    <rPh sb="174" eb="176">
      <t>ギョウシャ</t>
    </rPh>
    <phoneticPr fontId="2"/>
  </si>
  <si>
    <t>国土地理院共同利用電子計算機システム更新に伴う人事・給与・共済システムの構築及び動作検証等業務</t>
    <rPh sb="40" eb="42">
      <t>ドウサ</t>
    </rPh>
    <rPh sb="42" eb="44">
      <t>ケンショウ</t>
    </rPh>
    <rPh sb="44" eb="45">
      <t>ナド</t>
    </rPh>
    <rPh sb="45" eb="47">
      <t>ギョウム</t>
    </rPh>
    <phoneticPr fontId="2"/>
  </si>
  <si>
    <t>・本ｼｽﾃﾑを開発、製造・納入した者であり、本ｼｽﾃﾑの著作者人格権の同一性保持権を有するとともに行使している者である。</t>
    <rPh sb="1" eb="2">
      <t>ホン</t>
    </rPh>
    <rPh sb="7" eb="9">
      <t>カイハツ</t>
    </rPh>
    <rPh sb="10" eb="12">
      <t>セイゾウ</t>
    </rPh>
    <rPh sb="13" eb="15">
      <t>ノウニュウ</t>
    </rPh>
    <rPh sb="17" eb="18">
      <t>シャ</t>
    </rPh>
    <rPh sb="22" eb="23">
      <t>ホン</t>
    </rPh>
    <rPh sb="28" eb="31">
      <t>チョサクシャ</t>
    </rPh>
    <rPh sb="31" eb="34">
      <t>ジンカクケン</t>
    </rPh>
    <rPh sb="35" eb="37">
      <t>ドウイツ</t>
    </rPh>
    <rPh sb="37" eb="38">
      <t>セイ</t>
    </rPh>
    <rPh sb="38" eb="40">
      <t>ホジ</t>
    </rPh>
    <rPh sb="40" eb="41">
      <t>ケン</t>
    </rPh>
    <rPh sb="42" eb="43">
      <t>ユウ</t>
    </rPh>
    <rPh sb="49" eb="51">
      <t>コウシ</t>
    </rPh>
    <rPh sb="55" eb="56">
      <t>シャ</t>
    </rPh>
    <phoneticPr fontId="2"/>
  </si>
  <si>
    <t>人事・給与・共済システム改良業務</t>
  </si>
  <si>
    <t>沖電気工業（株）
官公営業本部
東京都港区芝浦４－１０－１６</t>
  </si>
  <si>
    <t>空中写真測量用スキャナ装置ＤＳＷ７００修繕</t>
  </si>
  <si>
    <t>ライカジオシステムズ（株）
東京都文京区本駒込２－２８－８</t>
    <rPh sb="10" eb="13">
      <t>カブ</t>
    </rPh>
    <phoneticPr fontId="2"/>
  </si>
  <si>
    <t>・本製品は契約相手方の製品であり、保守点検、故障時の修理や部品の調達、製品の性能を保障する検査、スキャンを制御するソフトウエアのインストールや設定等は他社への受注は一切行われていない。よって本業務を遂行できる唯一の者である。</t>
    <rPh sb="1" eb="2">
      <t>ホン</t>
    </rPh>
    <rPh sb="2" eb="4">
      <t>セイヒン</t>
    </rPh>
    <rPh sb="5" eb="7">
      <t>ケイヤク</t>
    </rPh>
    <rPh sb="7" eb="9">
      <t>アイテ</t>
    </rPh>
    <rPh sb="9" eb="10">
      <t>カタ</t>
    </rPh>
    <rPh sb="11" eb="13">
      <t>セイヒン</t>
    </rPh>
    <rPh sb="17" eb="19">
      <t>ホシュ</t>
    </rPh>
    <rPh sb="19" eb="21">
      <t>テンケン</t>
    </rPh>
    <rPh sb="22" eb="24">
      <t>コショウ</t>
    </rPh>
    <rPh sb="24" eb="25">
      <t>ジ</t>
    </rPh>
    <rPh sb="26" eb="28">
      <t>シュウリ</t>
    </rPh>
    <rPh sb="29" eb="31">
      <t>ブヒン</t>
    </rPh>
    <rPh sb="32" eb="34">
      <t>チョウタツ</t>
    </rPh>
    <rPh sb="35" eb="37">
      <t>セイヒン</t>
    </rPh>
    <rPh sb="38" eb="40">
      <t>セイノウ</t>
    </rPh>
    <rPh sb="41" eb="43">
      <t>ホショウ</t>
    </rPh>
    <rPh sb="45" eb="47">
      <t>ケンサ</t>
    </rPh>
    <rPh sb="53" eb="55">
      <t>セイギョ</t>
    </rPh>
    <rPh sb="71" eb="73">
      <t>セッテイ</t>
    </rPh>
    <rPh sb="73" eb="74">
      <t>ナド</t>
    </rPh>
    <rPh sb="75" eb="77">
      <t>タシャ</t>
    </rPh>
    <rPh sb="79" eb="81">
      <t>ジュチュウ</t>
    </rPh>
    <rPh sb="82" eb="84">
      <t>イッサイ</t>
    </rPh>
    <rPh sb="84" eb="85">
      <t>オコナ</t>
    </rPh>
    <rPh sb="95" eb="96">
      <t>ホン</t>
    </rPh>
    <rPh sb="96" eb="98">
      <t>ギョウム</t>
    </rPh>
    <rPh sb="99" eb="101">
      <t>スイコウ</t>
    </rPh>
    <rPh sb="104" eb="106">
      <t>ユイイツ</t>
    </rPh>
    <rPh sb="107" eb="108">
      <t>シャ</t>
    </rPh>
    <phoneticPr fontId="2"/>
  </si>
  <si>
    <t>　イ（ニ）･･･地方公共団体との取決めにより、契約の相手方が一に定められているもの</t>
    <phoneticPr fontId="2"/>
  </si>
  <si>
    <t xml:space="preserve">　ロ･･･当該場所でなければ行政事務を行うことが不可能であることから場所が限定され、供給者が一に特定される賃貸借契約（当該契約に付随する契約を含む。） </t>
    <phoneticPr fontId="2"/>
  </si>
  <si>
    <t>　ハ･･･官報、法律案、予算書又は決算書の印刷等</t>
    <phoneticPr fontId="2"/>
  </si>
  <si>
    <t xml:space="preserve">　ニ（ロ）･･･電気、ガス若しくは水又は電話に係る役務について、供給又は提供を受けるもの（提供を行うことが可能な業者が一の場合に限る。） </t>
    <phoneticPr fontId="2"/>
  </si>
  <si>
    <t>　ニ（ホ）･･･美術館等における美術品及び工芸品等の購入</t>
    <phoneticPr fontId="2"/>
  </si>
  <si>
    <t>　ニ（ヘ）･･･行政目的を達成するために不可欠な特定の情報について当該情報を提供することが可能な者から提供を受けるもの</t>
    <phoneticPr fontId="2"/>
  </si>
  <si>
    <t>(省庁名：国土地理院）</t>
    <rPh sb="5" eb="7">
      <t>コクド</t>
    </rPh>
    <rPh sb="7" eb="9">
      <t>チリ</t>
    </rPh>
    <rPh sb="9" eb="10">
      <t>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</si>
</sst>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
      <sz val="16"/>
      <color theme="1" tint="0.249977111117893"/>
      <name val="HG創英角ｺﾞｼｯｸUB"/>
      <family val="3"/>
      <charset val="128"/>
    </font>
    <font>
      <sz val="12"/>
      <color theme="1"/>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8" fillId="0" borderId="0">
      <alignment vertical="center"/>
    </xf>
  </cellStyleXfs>
  <cellXfs count="52">
    <xf numFmtId="0" fontId="0" fillId="0" borderId="0" xfId="0">
      <alignment vertical="center"/>
    </xf>
    <xf numFmtId="0" fontId="3" fillId="0" borderId="0" xfId="0" applyFont="1" applyFill="1" applyProtection="1">
      <alignment vertical="center"/>
    </xf>
    <xf numFmtId="0" fontId="3" fillId="0" borderId="0" xfId="0" applyFont="1" applyFill="1" applyAlignment="1" applyProtection="1">
      <alignment vertical="center" wrapText="1"/>
    </xf>
    <xf numFmtId="0" fontId="0" fillId="0" borderId="0" xfId="0" applyFont="1" applyFill="1" applyProtection="1">
      <alignment vertical="center"/>
    </xf>
    <xf numFmtId="0" fontId="3" fillId="0" borderId="0" xfId="0" applyFont="1" applyFill="1">
      <alignment vertical="center"/>
    </xf>
    <xf numFmtId="0" fontId="8" fillId="0" borderId="0" xfId="0" applyFont="1" applyFill="1">
      <alignment vertical="center"/>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top" wrapText="1"/>
      <protection locked="0"/>
    </xf>
    <xf numFmtId="176" fontId="8" fillId="0" borderId="0" xfId="0" applyNumberFormat="1" applyFont="1" applyFill="1" applyBorder="1" applyAlignment="1" applyProtection="1">
      <alignment horizontal="center" vertical="center" shrinkToFit="1"/>
      <protection locked="0"/>
    </xf>
    <xf numFmtId="38" fontId="8" fillId="0" borderId="0" xfId="1" applyFont="1" applyFill="1" applyBorder="1" applyAlignment="1" applyProtection="1">
      <alignment horizontal="right" vertical="center"/>
      <protection locked="0"/>
    </xf>
    <xf numFmtId="10" fontId="8" fillId="0" borderId="0" xfId="2"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Protection="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vertical="center" wrapText="1"/>
    </xf>
    <xf numFmtId="38" fontId="3" fillId="0" borderId="0" xfId="0" applyNumberFormat="1" applyFont="1" applyFill="1" applyProtection="1">
      <alignment vertical="center"/>
    </xf>
    <xf numFmtId="0" fontId="3" fillId="0" borderId="0" xfId="0"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0" xfId="0" applyNumberFormat="1" applyFont="1" applyFill="1" applyAlignment="1" applyProtection="1">
      <alignment horizontal="center" vertical="center"/>
    </xf>
    <xf numFmtId="0" fontId="3"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3" fillId="0" borderId="0" xfId="0" applyFont="1" applyFill="1" applyAlignment="1" applyProtection="1">
      <alignment horizontal="left" vertical="top" wrapText="1"/>
    </xf>
    <xf numFmtId="0" fontId="3" fillId="0" borderId="1" xfId="0" applyFont="1" applyFill="1" applyBorder="1" applyAlignment="1" applyProtection="1">
      <alignment vertical="center" wrapText="1"/>
    </xf>
    <xf numFmtId="0" fontId="3"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top" wrapText="1"/>
      <protection locked="0"/>
    </xf>
    <xf numFmtId="176" fontId="3" fillId="0" borderId="2" xfId="0" applyNumberFormat="1" applyFont="1" applyFill="1" applyBorder="1" applyAlignment="1" applyProtection="1">
      <alignment horizontal="center" vertical="center" shrinkToFit="1"/>
      <protection locked="0"/>
    </xf>
    <xf numFmtId="38" fontId="3" fillId="0" borderId="2" xfId="1" applyFont="1" applyFill="1" applyBorder="1" applyAlignment="1" applyProtection="1">
      <alignment horizontal="right" vertical="center"/>
      <protection locked="0"/>
    </xf>
    <xf numFmtId="10" fontId="3" fillId="0" borderId="2" xfId="2"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8" fillId="0" borderId="2" xfId="0" applyFont="1" applyFill="1" applyBorder="1" applyProtection="1">
      <alignment vertical="center"/>
    </xf>
    <xf numFmtId="0" fontId="0" fillId="0" borderId="0" xfId="0" applyFill="1" applyProtection="1">
      <alignment vertical="center"/>
    </xf>
    <xf numFmtId="0" fontId="8" fillId="0" borderId="2" xfId="0" applyFont="1" applyFill="1" applyBorder="1" applyAlignment="1" applyProtection="1">
      <alignment vertical="center" wrapText="1"/>
    </xf>
    <xf numFmtId="0" fontId="3" fillId="0" borderId="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top" wrapText="1"/>
      <protection locked="0"/>
    </xf>
    <xf numFmtId="176" fontId="3" fillId="0" borderId="4" xfId="0" applyNumberFormat="1" applyFont="1" applyFill="1" applyBorder="1" applyAlignment="1" applyProtection="1">
      <alignment horizontal="center" vertical="center" shrinkToFit="1"/>
      <protection locked="0"/>
    </xf>
    <xf numFmtId="38" fontId="3" fillId="0" borderId="4" xfId="1" applyFont="1" applyFill="1" applyBorder="1" applyAlignment="1" applyProtection="1">
      <alignment horizontal="right" vertical="center"/>
      <protection locked="0"/>
    </xf>
    <xf numFmtId="10" fontId="3" fillId="0" borderId="4" xfId="2"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top" wrapText="1"/>
      <protection locked="0"/>
    </xf>
    <xf numFmtId="176" fontId="3" fillId="0" borderId="3" xfId="0" applyNumberFormat="1" applyFont="1" applyFill="1" applyBorder="1" applyAlignment="1" applyProtection="1">
      <alignment horizontal="center" vertical="center" shrinkToFit="1"/>
      <protection locked="0"/>
    </xf>
    <xf numFmtId="38" fontId="3" fillId="0" borderId="3" xfId="1" applyFont="1" applyFill="1" applyBorder="1" applyAlignment="1" applyProtection="1">
      <alignment horizontal="right" vertical="center"/>
      <protection locked="0"/>
    </xf>
    <xf numFmtId="10" fontId="3" fillId="0" borderId="3" xfId="2"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cellXfs>
  <cellStyles count="21">
    <cellStyle name="パーセント" xfId="2" builtinId="5"/>
    <cellStyle name="パーセント 3" xfId="5"/>
    <cellStyle name="桁区切り" xfId="1" builtinId="6"/>
    <cellStyle name="桁区切り 3" xfId="4"/>
    <cellStyle name="桁区切り 3 2" xfId="8"/>
    <cellStyle name="桁区切り 3 3" xfId="14"/>
    <cellStyle name="桁区切り 3 4" xfId="16"/>
    <cellStyle name="桁区切り 4" xfId="11"/>
    <cellStyle name="桁区切り 5 2" xfId="19"/>
    <cellStyle name="標準" xfId="0" builtinId="0"/>
    <cellStyle name="標準 10 2" xfId="9"/>
    <cellStyle name="標準 10 3" xfId="12"/>
    <cellStyle name="標準 10 4" xfId="15"/>
    <cellStyle name="標準 3 2" xfId="18"/>
    <cellStyle name="標準 3 3" xfId="20"/>
    <cellStyle name="標準 5" xfId="3"/>
    <cellStyle name="標準 5 2" xfId="6"/>
    <cellStyle name="標準 5 2 2" xfId="7"/>
    <cellStyle name="標準 5 2 3" xfId="13"/>
    <cellStyle name="標準 5 2 4" xfId="17"/>
    <cellStyle name="標準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tabSelected="1" view="pageBreakPreview" zoomScale="70" zoomScaleNormal="100" zoomScaleSheetLayoutView="70"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0.625" style="3" customWidth="1"/>
    <col min="11" max="11" width="12.125" style="3" customWidth="1"/>
    <col min="12" max="12" width="8.625" style="3" customWidth="1"/>
    <col min="13" max="13" width="21.625" style="3" customWidth="1"/>
    <col min="14" max="14" width="11.625" style="1" customWidth="1"/>
    <col min="15" max="15" width="12.625" style="1" customWidth="1"/>
    <col min="16" max="16" width="11.125" style="2" hidden="1" customWidth="1"/>
    <col min="17" max="16384" width="7.625" style="1"/>
  </cols>
  <sheetData>
    <row r="1" spans="1:16" ht="18.75" x14ac:dyDescent="0.15">
      <c r="A1" s="50" t="s">
        <v>11</v>
      </c>
      <c r="B1" s="50"/>
      <c r="C1" s="50"/>
      <c r="D1" s="50"/>
      <c r="E1" s="50"/>
      <c r="F1" s="50"/>
      <c r="G1" s="50"/>
      <c r="H1" s="50"/>
      <c r="I1" s="50"/>
      <c r="J1" s="51"/>
      <c r="K1" s="51"/>
      <c r="L1" s="51"/>
      <c r="M1" s="51"/>
      <c r="N1" s="50"/>
      <c r="O1" s="50"/>
    </row>
    <row r="2" spans="1:16" x14ac:dyDescent="0.15">
      <c r="A2" s="1" t="s">
        <v>91</v>
      </c>
      <c r="B2" s="22"/>
      <c r="G2" s="22"/>
      <c r="H2" s="22"/>
      <c r="I2" s="23"/>
      <c r="L2" s="24"/>
      <c r="P2" s="27"/>
    </row>
    <row r="3" spans="1:16" x14ac:dyDescent="0.15">
      <c r="B3" s="22"/>
      <c r="G3" s="22"/>
      <c r="H3" s="22"/>
      <c r="I3" s="23"/>
      <c r="L3" s="24"/>
      <c r="O3" s="25" t="s">
        <v>12</v>
      </c>
      <c r="P3" s="27"/>
    </row>
    <row r="4" spans="1:16" ht="56.25" x14ac:dyDescent="0.15">
      <c r="A4" s="26" t="s">
        <v>13</v>
      </c>
      <c r="B4" s="26" t="s">
        <v>14</v>
      </c>
      <c r="C4" s="26" t="s">
        <v>15</v>
      </c>
      <c r="D4" s="26" t="s">
        <v>16</v>
      </c>
      <c r="E4" s="26" t="s">
        <v>17</v>
      </c>
      <c r="F4" s="26" t="s">
        <v>18</v>
      </c>
      <c r="G4" s="26" t="s">
        <v>19</v>
      </c>
      <c r="H4" s="26" t="s">
        <v>20</v>
      </c>
      <c r="I4" s="26" t="s">
        <v>21</v>
      </c>
      <c r="J4" s="26" t="s">
        <v>22</v>
      </c>
      <c r="K4" s="26" t="s">
        <v>23</v>
      </c>
      <c r="L4" s="26" t="s">
        <v>27</v>
      </c>
      <c r="M4" s="26" t="s">
        <v>24</v>
      </c>
      <c r="N4" s="26" t="s">
        <v>25</v>
      </c>
      <c r="O4" s="26" t="s">
        <v>26</v>
      </c>
      <c r="P4" s="28" t="s">
        <v>28</v>
      </c>
    </row>
    <row r="5" spans="1:16" ht="99.95" customHeight="1" x14ac:dyDescent="0.15">
      <c r="A5" s="38" t="s">
        <v>35</v>
      </c>
      <c r="B5" s="39" t="s">
        <v>36</v>
      </c>
      <c r="C5" s="40">
        <v>41730</v>
      </c>
      <c r="D5" s="39" t="s">
        <v>37</v>
      </c>
      <c r="E5" s="39" t="s">
        <v>32</v>
      </c>
      <c r="F5" s="41">
        <v>3915640</v>
      </c>
      <c r="G5" s="41">
        <v>3915640</v>
      </c>
      <c r="H5" s="42">
        <f>IF(F5="－","－",G5/F5)</f>
        <v>1</v>
      </c>
      <c r="I5" s="43"/>
      <c r="J5" s="39" t="s">
        <v>38</v>
      </c>
      <c r="K5" s="43" t="s">
        <v>29</v>
      </c>
      <c r="L5" s="39"/>
      <c r="M5" s="43"/>
      <c r="N5" s="39"/>
      <c r="O5" s="39"/>
      <c r="P5" s="37" t="s">
        <v>39</v>
      </c>
    </row>
    <row r="6" spans="1:16" ht="99.95" customHeight="1" x14ac:dyDescent="0.15">
      <c r="A6" s="29" t="s">
        <v>40</v>
      </c>
      <c r="B6" s="30" t="s">
        <v>36</v>
      </c>
      <c r="C6" s="31">
        <v>41730</v>
      </c>
      <c r="D6" s="30" t="s">
        <v>41</v>
      </c>
      <c r="E6" s="30" t="s">
        <v>32</v>
      </c>
      <c r="F6" s="32">
        <v>2897668</v>
      </c>
      <c r="G6" s="32">
        <v>2897668</v>
      </c>
      <c r="H6" s="33">
        <f>IF(F6="－","－",G6/F6)</f>
        <v>1</v>
      </c>
      <c r="I6" s="34"/>
      <c r="J6" s="30" t="s">
        <v>42</v>
      </c>
      <c r="K6" s="34" t="s">
        <v>33</v>
      </c>
      <c r="L6" s="30"/>
      <c r="M6" s="34"/>
      <c r="N6" s="30"/>
      <c r="O6" s="30"/>
      <c r="P6" s="37" t="s">
        <v>39</v>
      </c>
    </row>
    <row r="7" spans="1:16" ht="99.95" customHeight="1" x14ac:dyDescent="0.15">
      <c r="A7" s="29" t="s">
        <v>43</v>
      </c>
      <c r="B7" s="30" t="s">
        <v>36</v>
      </c>
      <c r="C7" s="31">
        <v>41730</v>
      </c>
      <c r="D7" s="30" t="s">
        <v>44</v>
      </c>
      <c r="E7" s="30" t="s">
        <v>32</v>
      </c>
      <c r="F7" s="32">
        <v>2280960</v>
      </c>
      <c r="G7" s="32">
        <v>2280960</v>
      </c>
      <c r="H7" s="33">
        <f>IF(F7="－","－",G7/F7)</f>
        <v>1</v>
      </c>
      <c r="I7" s="34"/>
      <c r="J7" s="30" t="s">
        <v>45</v>
      </c>
      <c r="K7" s="34" t="s">
        <v>31</v>
      </c>
      <c r="L7" s="30"/>
      <c r="M7" s="34"/>
      <c r="N7" s="30"/>
      <c r="O7" s="30"/>
      <c r="P7" s="35"/>
    </row>
    <row r="8" spans="1:16" ht="99.95" customHeight="1" x14ac:dyDescent="0.15">
      <c r="A8" s="29" t="s">
        <v>46</v>
      </c>
      <c r="B8" s="30" t="s">
        <v>36</v>
      </c>
      <c r="C8" s="31">
        <v>41730</v>
      </c>
      <c r="D8" s="30" t="s">
        <v>47</v>
      </c>
      <c r="E8" s="30" t="s">
        <v>32</v>
      </c>
      <c r="F8" s="32">
        <v>1701000</v>
      </c>
      <c r="G8" s="32">
        <v>1701000</v>
      </c>
      <c r="H8" s="33">
        <f>IF(F8="－","－",G8/F8)</f>
        <v>1</v>
      </c>
      <c r="I8" s="34"/>
      <c r="J8" s="30" t="s">
        <v>48</v>
      </c>
      <c r="K8" s="34" t="s">
        <v>33</v>
      </c>
      <c r="L8" s="30"/>
      <c r="M8" s="34"/>
      <c r="N8" s="30"/>
      <c r="O8" s="30" t="s">
        <v>30</v>
      </c>
      <c r="P8" s="35"/>
    </row>
    <row r="9" spans="1:16" ht="99.95" customHeight="1" x14ac:dyDescent="0.15">
      <c r="A9" s="29" t="s">
        <v>49</v>
      </c>
      <c r="B9" s="30" t="s">
        <v>36</v>
      </c>
      <c r="C9" s="31">
        <v>41730</v>
      </c>
      <c r="D9" s="30" t="s">
        <v>50</v>
      </c>
      <c r="E9" s="30" t="s">
        <v>32</v>
      </c>
      <c r="F9" s="32">
        <v>1701000</v>
      </c>
      <c r="G9" s="32">
        <v>1701000</v>
      </c>
      <c r="H9" s="33">
        <f>IF(F9="－","－",G9/F9)</f>
        <v>1</v>
      </c>
      <c r="I9" s="34"/>
      <c r="J9" s="30" t="s">
        <v>48</v>
      </c>
      <c r="K9" s="34" t="s">
        <v>33</v>
      </c>
      <c r="L9" s="30"/>
      <c r="M9" s="34"/>
      <c r="N9" s="30"/>
      <c r="O9" s="30" t="s">
        <v>30</v>
      </c>
      <c r="P9" s="35"/>
    </row>
    <row r="10" spans="1:16" ht="99.95" customHeight="1" x14ac:dyDescent="0.15">
      <c r="A10" s="29" t="s">
        <v>51</v>
      </c>
      <c r="B10" s="30" t="s">
        <v>36</v>
      </c>
      <c r="C10" s="31">
        <v>41730</v>
      </c>
      <c r="D10" s="30" t="s">
        <v>34</v>
      </c>
      <c r="E10" s="30" t="s">
        <v>32</v>
      </c>
      <c r="F10" s="32">
        <v>1701000</v>
      </c>
      <c r="G10" s="32">
        <v>1701000</v>
      </c>
      <c r="H10" s="33">
        <f>IF(F10="－","－",G10/F10)</f>
        <v>1</v>
      </c>
      <c r="I10" s="34"/>
      <c r="J10" s="30" t="s">
        <v>48</v>
      </c>
      <c r="K10" s="34" t="s">
        <v>33</v>
      </c>
      <c r="L10" s="30"/>
      <c r="M10" s="34"/>
      <c r="N10" s="30"/>
      <c r="O10" s="30" t="s">
        <v>30</v>
      </c>
      <c r="P10" s="35"/>
    </row>
    <row r="11" spans="1:16" ht="99.95" customHeight="1" x14ac:dyDescent="0.15">
      <c r="A11" s="29" t="s">
        <v>52</v>
      </c>
      <c r="B11" s="30" t="s">
        <v>36</v>
      </c>
      <c r="C11" s="31">
        <v>41730</v>
      </c>
      <c r="D11" s="30" t="s">
        <v>53</v>
      </c>
      <c r="E11" s="30" t="s">
        <v>32</v>
      </c>
      <c r="F11" s="32">
        <v>1296000</v>
      </c>
      <c r="G11" s="32">
        <v>1296000</v>
      </c>
      <c r="H11" s="33">
        <f>IF(F11="－","－",G11/F11)</f>
        <v>1</v>
      </c>
      <c r="I11" s="34"/>
      <c r="J11" s="30" t="s">
        <v>54</v>
      </c>
      <c r="K11" s="34" t="s">
        <v>31</v>
      </c>
      <c r="L11" s="30"/>
      <c r="M11" s="34"/>
      <c r="N11" s="30"/>
      <c r="O11" s="30" t="s">
        <v>30</v>
      </c>
      <c r="P11" s="35"/>
    </row>
    <row r="12" spans="1:16" ht="99.95" customHeight="1" x14ac:dyDescent="0.15">
      <c r="A12" s="29" t="s">
        <v>55</v>
      </c>
      <c r="B12" s="30" t="s">
        <v>36</v>
      </c>
      <c r="C12" s="31">
        <v>41730</v>
      </c>
      <c r="D12" s="30" t="s">
        <v>56</v>
      </c>
      <c r="E12" s="30" t="s">
        <v>32</v>
      </c>
      <c r="F12" s="32">
        <v>1252800</v>
      </c>
      <c r="G12" s="32">
        <v>1252800</v>
      </c>
      <c r="H12" s="33">
        <f>IF(F12="－","－",G12/F12)</f>
        <v>1</v>
      </c>
      <c r="I12" s="34"/>
      <c r="J12" s="30" t="s">
        <v>57</v>
      </c>
      <c r="K12" s="34" t="s">
        <v>31</v>
      </c>
      <c r="L12" s="30"/>
      <c r="M12" s="34"/>
      <c r="N12" s="30"/>
      <c r="O12" s="30"/>
      <c r="P12" s="35"/>
    </row>
    <row r="13" spans="1:16" ht="99.95" customHeight="1" x14ac:dyDescent="0.15">
      <c r="A13" s="29" t="s">
        <v>58</v>
      </c>
      <c r="B13" s="30" t="s">
        <v>36</v>
      </c>
      <c r="C13" s="31">
        <v>41730</v>
      </c>
      <c r="D13" s="30" t="s">
        <v>59</v>
      </c>
      <c r="E13" s="30" t="s">
        <v>32</v>
      </c>
      <c r="F13" s="32">
        <v>1010880</v>
      </c>
      <c r="G13" s="32">
        <v>1010880</v>
      </c>
      <c r="H13" s="33">
        <f>IF(F13="－","－",G13/F13)</f>
        <v>1</v>
      </c>
      <c r="I13" s="34"/>
      <c r="J13" s="30" t="s">
        <v>45</v>
      </c>
      <c r="K13" s="34" t="s">
        <v>31</v>
      </c>
      <c r="L13" s="30"/>
      <c r="M13" s="34"/>
      <c r="N13" s="30"/>
      <c r="O13" s="30"/>
      <c r="P13" s="35"/>
    </row>
    <row r="14" spans="1:16" ht="110.25" customHeight="1" x14ac:dyDescent="0.15">
      <c r="A14" s="29" t="s">
        <v>60</v>
      </c>
      <c r="B14" s="30" t="s">
        <v>36</v>
      </c>
      <c r="C14" s="31">
        <v>41779</v>
      </c>
      <c r="D14" s="30" t="s">
        <v>61</v>
      </c>
      <c r="E14" s="30" t="s">
        <v>32</v>
      </c>
      <c r="F14" s="32">
        <v>3249476</v>
      </c>
      <c r="G14" s="32">
        <v>3245877</v>
      </c>
      <c r="H14" s="33">
        <f>IF(F14="－","－",G14/F14)</f>
        <v>0.99889243681135054</v>
      </c>
      <c r="I14" s="34"/>
      <c r="J14" s="30" t="s">
        <v>62</v>
      </c>
      <c r="K14" s="34" t="s">
        <v>31</v>
      </c>
      <c r="L14" s="30"/>
      <c r="M14" s="34"/>
      <c r="N14" s="30"/>
      <c r="O14" s="30"/>
      <c r="P14" s="35"/>
    </row>
    <row r="15" spans="1:16" ht="104.25" customHeight="1" x14ac:dyDescent="0.15">
      <c r="A15" s="29" t="s">
        <v>63</v>
      </c>
      <c r="B15" s="30" t="s">
        <v>36</v>
      </c>
      <c r="C15" s="31">
        <v>41800</v>
      </c>
      <c r="D15" s="30" t="s">
        <v>64</v>
      </c>
      <c r="E15" s="30" t="s">
        <v>32</v>
      </c>
      <c r="F15" s="32">
        <v>2540160</v>
      </c>
      <c r="G15" s="32">
        <v>2540160</v>
      </c>
      <c r="H15" s="33">
        <f>IF(F15="－","－",G15/F15)</f>
        <v>1</v>
      </c>
      <c r="I15" s="34"/>
      <c r="J15" s="30" t="s">
        <v>65</v>
      </c>
      <c r="K15" s="34" t="s">
        <v>31</v>
      </c>
      <c r="L15" s="30"/>
      <c r="M15" s="34"/>
      <c r="N15" s="30"/>
      <c r="O15" s="30"/>
      <c r="P15" s="35"/>
    </row>
    <row r="16" spans="1:16" ht="114" customHeight="1" x14ac:dyDescent="0.15">
      <c r="A16" s="29" t="s">
        <v>66</v>
      </c>
      <c r="B16" s="30" t="s">
        <v>67</v>
      </c>
      <c r="C16" s="31">
        <v>41830</v>
      </c>
      <c r="D16" s="30" t="s">
        <v>68</v>
      </c>
      <c r="E16" s="30" t="s">
        <v>32</v>
      </c>
      <c r="F16" s="32">
        <v>3715200</v>
      </c>
      <c r="G16" s="32">
        <v>3596400</v>
      </c>
      <c r="H16" s="33">
        <f>IF(F16="－","－",G16/F16)</f>
        <v>0.96802325581395354</v>
      </c>
      <c r="I16" s="34"/>
      <c r="J16" s="30" t="s">
        <v>69</v>
      </c>
      <c r="K16" s="34" t="s">
        <v>31</v>
      </c>
      <c r="L16" s="30"/>
      <c r="M16" s="34"/>
      <c r="N16" s="30"/>
      <c r="O16" s="30"/>
      <c r="P16" s="35"/>
    </row>
    <row r="17" spans="1:16" ht="99.95" customHeight="1" x14ac:dyDescent="0.15">
      <c r="A17" s="29" t="s">
        <v>70</v>
      </c>
      <c r="B17" s="30" t="s">
        <v>67</v>
      </c>
      <c r="C17" s="31">
        <v>41871</v>
      </c>
      <c r="D17" s="30" t="s">
        <v>71</v>
      </c>
      <c r="E17" s="30" t="s">
        <v>32</v>
      </c>
      <c r="F17" s="32">
        <v>2592000</v>
      </c>
      <c r="G17" s="32">
        <v>2430000</v>
      </c>
      <c r="H17" s="33">
        <f>IF(F17="－","－",G17/F17)</f>
        <v>0.9375</v>
      </c>
      <c r="I17" s="34"/>
      <c r="J17" s="30" t="s">
        <v>72</v>
      </c>
      <c r="K17" s="34" t="s">
        <v>31</v>
      </c>
      <c r="L17" s="30"/>
      <c r="M17" s="34"/>
      <c r="N17" s="30"/>
      <c r="O17" s="30"/>
      <c r="P17" s="35"/>
    </row>
    <row r="18" spans="1:16" s="4" customFormat="1" ht="125.25" customHeight="1" x14ac:dyDescent="0.15">
      <c r="A18" s="29" t="s">
        <v>73</v>
      </c>
      <c r="B18" s="30" t="s">
        <v>67</v>
      </c>
      <c r="C18" s="31">
        <v>41894</v>
      </c>
      <c r="D18" s="30" t="s">
        <v>61</v>
      </c>
      <c r="E18" s="30" t="s">
        <v>32</v>
      </c>
      <c r="F18" s="32">
        <v>9858376</v>
      </c>
      <c r="G18" s="32">
        <v>9854777</v>
      </c>
      <c r="H18" s="33">
        <f>IF(F18="－","－",G18/F18)</f>
        <v>0.99963492972879098</v>
      </c>
      <c r="I18" s="34"/>
      <c r="J18" s="30" t="s">
        <v>62</v>
      </c>
      <c r="K18" s="34" t="s">
        <v>31</v>
      </c>
      <c r="L18" s="30"/>
      <c r="M18" s="34"/>
      <c r="N18" s="30"/>
      <c r="O18" s="30"/>
      <c r="P18" s="35"/>
    </row>
    <row r="19" spans="1:16" s="36" customFormat="1" ht="121.5" x14ac:dyDescent="0.15">
      <c r="A19" s="29" t="s">
        <v>74</v>
      </c>
      <c r="B19" s="30" t="s">
        <v>67</v>
      </c>
      <c r="C19" s="31">
        <v>41968</v>
      </c>
      <c r="D19" s="30" t="s">
        <v>75</v>
      </c>
      <c r="E19" s="30" t="s">
        <v>32</v>
      </c>
      <c r="F19" s="32">
        <v>1655405</v>
      </c>
      <c r="G19" s="32">
        <v>1655405</v>
      </c>
      <c r="H19" s="33">
        <f>IF(F19="－","－",G19/F19)</f>
        <v>1</v>
      </c>
      <c r="I19" s="34"/>
      <c r="J19" s="30" t="s">
        <v>76</v>
      </c>
      <c r="K19" s="34" t="s">
        <v>31</v>
      </c>
      <c r="L19" s="30"/>
      <c r="M19" s="34"/>
      <c r="N19" s="30"/>
      <c r="O19" s="30"/>
      <c r="P19" s="35"/>
    </row>
    <row r="20" spans="1:16" s="36" customFormat="1" ht="99.95" customHeight="1" x14ac:dyDescent="0.15">
      <c r="A20" s="29" t="s">
        <v>63</v>
      </c>
      <c r="B20" s="30" t="s">
        <v>67</v>
      </c>
      <c r="C20" s="31">
        <v>41981</v>
      </c>
      <c r="D20" s="30" t="s">
        <v>64</v>
      </c>
      <c r="E20" s="30" t="s">
        <v>32</v>
      </c>
      <c r="F20" s="32">
        <v>1684800</v>
      </c>
      <c r="G20" s="32">
        <v>1684800</v>
      </c>
      <c r="H20" s="33">
        <f>IF(F20="－","－",G20/F20)</f>
        <v>1</v>
      </c>
      <c r="I20" s="34"/>
      <c r="J20" s="30" t="s">
        <v>77</v>
      </c>
      <c r="K20" s="34" t="s">
        <v>31</v>
      </c>
      <c r="L20" s="30"/>
      <c r="M20" s="34"/>
      <c r="N20" s="30"/>
      <c r="O20" s="30"/>
      <c r="P20" s="35"/>
    </row>
    <row r="21" spans="1:16" s="36" customFormat="1" ht="99.95" customHeight="1" x14ac:dyDescent="0.15">
      <c r="A21" s="29" t="s">
        <v>78</v>
      </c>
      <c r="B21" s="30" t="s">
        <v>67</v>
      </c>
      <c r="C21" s="31">
        <v>42017</v>
      </c>
      <c r="D21" s="30" t="s">
        <v>59</v>
      </c>
      <c r="E21" s="30" t="s">
        <v>32</v>
      </c>
      <c r="F21" s="32">
        <v>2809080</v>
      </c>
      <c r="G21" s="32">
        <v>2808000</v>
      </c>
      <c r="H21" s="33">
        <f>IF(F21="－","－",G21/F21)</f>
        <v>0.99961553248750479</v>
      </c>
      <c r="I21" s="34"/>
      <c r="J21" s="30" t="s">
        <v>79</v>
      </c>
      <c r="K21" s="34" t="s">
        <v>31</v>
      </c>
      <c r="L21" s="30"/>
      <c r="M21" s="34"/>
      <c r="N21" s="30"/>
      <c r="O21" s="30"/>
      <c r="P21" s="35"/>
    </row>
    <row r="22" spans="1:16" s="36" customFormat="1" ht="99.95" customHeight="1" x14ac:dyDescent="0.15">
      <c r="A22" s="29" t="s">
        <v>80</v>
      </c>
      <c r="B22" s="30" t="s">
        <v>67</v>
      </c>
      <c r="C22" s="31">
        <v>42025</v>
      </c>
      <c r="D22" s="30" t="s">
        <v>81</v>
      </c>
      <c r="E22" s="30" t="s">
        <v>32</v>
      </c>
      <c r="F22" s="32">
        <v>2505600</v>
      </c>
      <c r="G22" s="32">
        <v>2505600</v>
      </c>
      <c r="H22" s="33">
        <f>IF(F22="－","－",G22/F22)</f>
        <v>1</v>
      </c>
      <c r="I22" s="34"/>
      <c r="J22" s="30" t="s">
        <v>79</v>
      </c>
      <c r="K22" s="34" t="s">
        <v>31</v>
      </c>
      <c r="L22" s="30"/>
      <c r="M22" s="34"/>
      <c r="N22" s="30"/>
      <c r="O22" s="30"/>
      <c r="P22" s="35"/>
    </row>
    <row r="23" spans="1:16" s="36" customFormat="1" ht="99.95" customHeight="1" x14ac:dyDescent="0.15">
      <c r="A23" s="44" t="s">
        <v>82</v>
      </c>
      <c r="B23" s="45" t="s">
        <v>67</v>
      </c>
      <c r="C23" s="46">
        <v>42038</v>
      </c>
      <c r="D23" s="45" t="s">
        <v>83</v>
      </c>
      <c r="E23" s="45" t="s">
        <v>32</v>
      </c>
      <c r="F23" s="47">
        <v>2854440</v>
      </c>
      <c r="G23" s="47">
        <v>2808000</v>
      </c>
      <c r="H23" s="48">
        <f>IF(F23="－","－",G23/F23)</f>
        <v>0.98373060915626187</v>
      </c>
      <c r="I23" s="49"/>
      <c r="J23" s="45" t="s">
        <v>84</v>
      </c>
      <c r="K23" s="49" t="s">
        <v>31</v>
      </c>
      <c r="L23" s="45"/>
      <c r="M23" s="49"/>
      <c r="N23" s="45"/>
      <c r="O23" s="45"/>
      <c r="P23" s="35"/>
    </row>
    <row r="24" spans="1:16" s="5" customFormat="1" ht="14.25" customHeight="1" x14ac:dyDescent="0.15">
      <c r="A24" s="6"/>
      <c r="B24" s="7"/>
      <c r="C24" s="8"/>
      <c r="D24" s="7"/>
      <c r="E24" s="7"/>
      <c r="F24" s="9"/>
      <c r="G24" s="9"/>
      <c r="H24" s="10"/>
      <c r="I24" s="11"/>
      <c r="J24" s="7"/>
      <c r="K24" s="11"/>
      <c r="L24" s="11"/>
      <c r="M24" s="7"/>
      <c r="N24" s="11"/>
      <c r="O24" s="7"/>
      <c r="P24" s="12"/>
    </row>
    <row r="25" spans="1:16" s="13" customFormat="1" ht="14.25" customHeight="1" x14ac:dyDescent="0.15">
      <c r="A25" s="13" t="s">
        <v>0</v>
      </c>
      <c r="J25" s="14"/>
      <c r="K25" s="14"/>
      <c r="L25" s="5"/>
      <c r="M25" s="5"/>
      <c r="N25" s="4"/>
    </row>
    <row r="26" spans="1:16" s="13" customFormat="1" ht="14.25" customHeight="1" x14ac:dyDescent="0.15">
      <c r="A26" s="13" t="s">
        <v>1</v>
      </c>
      <c r="J26" s="14"/>
      <c r="K26" s="14"/>
      <c r="L26" s="5"/>
      <c r="M26" s="5"/>
      <c r="N26" s="4"/>
    </row>
    <row r="27" spans="1:16" s="13" customFormat="1" ht="14.25" customHeight="1" x14ac:dyDescent="0.15">
      <c r="A27" s="13" t="s">
        <v>2</v>
      </c>
      <c r="J27" s="14"/>
      <c r="K27" s="14"/>
      <c r="L27" s="5"/>
      <c r="M27" s="5"/>
      <c r="N27" s="4"/>
    </row>
    <row r="28" spans="1:16" s="13" customFormat="1" ht="14.25" customHeight="1" x14ac:dyDescent="0.15">
      <c r="A28" s="15" t="s">
        <v>3</v>
      </c>
      <c r="B28" s="16"/>
      <c r="C28" s="16"/>
      <c r="D28" s="16"/>
      <c r="E28" s="16"/>
      <c r="F28" s="16"/>
      <c r="G28" s="16"/>
      <c r="H28" s="16"/>
      <c r="I28" s="16"/>
      <c r="J28" s="17"/>
      <c r="K28" s="17"/>
      <c r="L28" s="17"/>
      <c r="M28" s="5"/>
      <c r="N28" s="4"/>
      <c r="O28" s="16"/>
    </row>
    <row r="29" spans="1:16" s="13" customFormat="1" ht="14.25" customHeight="1" x14ac:dyDescent="0.15">
      <c r="A29" s="15" t="s">
        <v>4</v>
      </c>
      <c r="B29" s="16"/>
      <c r="C29" s="16"/>
      <c r="D29" s="16"/>
      <c r="E29" s="16"/>
      <c r="F29" s="16"/>
      <c r="G29" s="16"/>
      <c r="H29" s="16"/>
      <c r="I29" s="16"/>
      <c r="J29" s="17"/>
      <c r="K29" s="17"/>
      <c r="L29" s="17"/>
      <c r="M29" s="3"/>
      <c r="N29" s="1"/>
      <c r="O29" s="16"/>
    </row>
    <row r="30" spans="1:16" s="13" customFormat="1" ht="14.25" customHeight="1" x14ac:dyDescent="0.15">
      <c r="A30" s="15" t="s">
        <v>5</v>
      </c>
      <c r="B30" s="16"/>
      <c r="C30" s="16"/>
      <c r="D30" s="16"/>
      <c r="E30" s="16"/>
      <c r="F30" s="16"/>
      <c r="G30" s="16"/>
      <c r="H30" s="16"/>
      <c r="I30" s="16"/>
      <c r="J30" s="17"/>
      <c r="K30" s="17"/>
      <c r="L30" s="17"/>
      <c r="M30" s="18"/>
      <c r="N30" s="19"/>
      <c r="O30" s="16"/>
    </row>
    <row r="31" spans="1:16" s="13" customFormat="1" ht="14.25" customHeight="1" x14ac:dyDescent="0.15">
      <c r="A31" s="15" t="s">
        <v>6</v>
      </c>
      <c r="B31" s="16"/>
      <c r="C31" s="16"/>
      <c r="D31" s="16"/>
      <c r="E31" s="16"/>
      <c r="F31" s="16"/>
      <c r="G31" s="16"/>
      <c r="H31" s="16"/>
      <c r="I31" s="16"/>
      <c r="J31" s="17"/>
      <c r="K31" s="17"/>
      <c r="L31" s="17"/>
      <c r="M31" s="18"/>
      <c r="N31" s="19"/>
      <c r="O31" s="16"/>
    </row>
    <row r="32" spans="1:16" s="13" customFormat="1" ht="14.25" customHeight="1" x14ac:dyDescent="0.15">
      <c r="A32" s="15" t="s">
        <v>85</v>
      </c>
      <c r="B32" s="16"/>
      <c r="C32" s="16"/>
      <c r="D32" s="16"/>
      <c r="E32" s="16"/>
      <c r="F32" s="16"/>
      <c r="G32" s="16"/>
      <c r="H32" s="16"/>
      <c r="I32" s="16"/>
      <c r="J32" s="17"/>
      <c r="K32" s="17"/>
      <c r="L32" s="17"/>
      <c r="M32" s="18"/>
      <c r="N32" s="19"/>
      <c r="O32" s="16"/>
    </row>
    <row r="33" spans="1:15" s="13" customFormat="1" ht="14.25" customHeight="1" x14ac:dyDescent="0.15">
      <c r="A33" s="15" t="s">
        <v>86</v>
      </c>
      <c r="B33" s="16"/>
      <c r="C33" s="16"/>
      <c r="D33" s="16"/>
      <c r="E33" s="16"/>
      <c r="F33" s="16"/>
      <c r="G33" s="16"/>
      <c r="H33" s="16"/>
      <c r="I33" s="16"/>
      <c r="J33" s="17"/>
      <c r="K33" s="17"/>
      <c r="L33" s="20"/>
      <c r="M33" s="3"/>
      <c r="N33" s="1"/>
      <c r="O33" s="16"/>
    </row>
    <row r="34" spans="1:15" s="13" customFormat="1" ht="14.25" customHeight="1" x14ac:dyDescent="0.15">
      <c r="A34" s="15" t="s">
        <v>87</v>
      </c>
      <c r="J34" s="14"/>
      <c r="K34" s="14"/>
      <c r="L34" s="3"/>
      <c r="M34" s="3"/>
      <c r="N34" s="1"/>
    </row>
    <row r="35" spans="1:15" s="13" customFormat="1" ht="14.25" customHeight="1" x14ac:dyDescent="0.15">
      <c r="A35" s="15" t="s">
        <v>7</v>
      </c>
      <c r="J35" s="14"/>
      <c r="K35" s="14"/>
      <c r="L35" s="18"/>
      <c r="M35" s="3"/>
      <c r="N35" s="1"/>
    </row>
    <row r="36" spans="1:15" s="13" customFormat="1" ht="14.25" customHeight="1" x14ac:dyDescent="0.15">
      <c r="A36" s="15" t="s">
        <v>88</v>
      </c>
      <c r="J36" s="14"/>
      <c r="K36" s="14"/>
      <c r="L36" s="18"/>
      <c r="M36" s="3"/>
      <c r="N36" s="1"/>
    </row>
    <row r="37" spans="1:15" s="13" customFormat="1" ht="14.25" customHeight="1" x14ac:dyDescent="0.15">
      <c r="A37" s="15" t="s">
        <v>8</v>
      </c>
      <c r="J37" s="14"/>
      <c r="K37" s="14"/>
      <c r="L37" s="18"/>
      <c r="M37" s="3"/>
      <c r="N37" s="1"/>
    </row>
    <row r="38" spans="1:15" s="13" customFormat="1" ht="14.25" customHeight="1" x14ac:dyDescent="0.15">
      <c r="A38" s="15" t="s">
        <v>9</v>
      </c>
      <c r="J38" s="14"/>
      <c r="K38" s="14"/>
      <c r="L38" s="3"/>
      <c r="M38" s="3"/>
      <c r="N38" s="1"/>
    </row>
    <row r="39" spans="1:15" s="13" customFormat="1" ht="14.25" customHeight="1" x14ac:dyDescent="0.15">
      <c r="A39" s="15" t="s">
        <v>89</v>
      </c>
      <c r="J39" s="14"/>
      <c r="K39" s="14"/>
      <c r="L39" s="3"/>
      <c r="M39" s="3"/>
      <c r="N39" s="1"/>
    </row>
    <row r="40" spans="1:15" s="13" customFormat="1" ht="14.25" customHeight="1" x14ac:dyDescent="0.15">
      <c r="A40" s="15" t="s">
        <v>90</v>
      </c>
      <c r="J40" s="14"/>
      <c r="K40" s="14"/>
      <c r="L40" s="3"/>
      <c r="M40" s="3"/>
      <c r="N40" s="1"/>
    </row>
    <row r="41" spans="1:15" s="4" customFormat="1" ht="14.25" customHeight="1" x14ac:dyDescent="0.15">
      <c r="A41" s="13" t="s">
        <v>10</v>
      </c>
      <c r="J41" s="5"/>
      <c r="K41" s="5"/>
      <c r="L41" s="5"/>
      <c r="M41" s="5"/>
    </row>
    <row r="43" spans="1:15" x14ac:dyDescent="0.15">
      <c r="G43" s="21"/>
    </row>
  </sheetData>
  <sheetProtection formatCells="0" formatRows="0" insertRows="0" deleteRows="0" sort="0" autoFilter="0"/>
  <mergeCells count="1">
    <mergeCell ref="A1:O1"/>
  </mergeCells>
  <phoneticPr fontId="2"/>
  <dataValidations count="2">
    <dataValidation type="list" allowBlank="1" showInputMessage="1" showErrorMessage="1" sqref="L5:L17 L19:L24">
      <formula1>"○"</formula1>
    </dataValidation>
    <dataValidation type="list" allowBlank="1" showInputMessage="1" showErrorMessage="1" sqref="K5:K24">
      <formula1>"イ（イ）,イ（ロ）,イ（ハ）,イ（ニ）,ロ,ハ,ニ（イ）,ニ（ロ）,ニ（ハ）,ニ（ニ）,ニ（ホ）,ニ（ヘ）"</formula1>
    </dataValidation>
  </dataValidations>
  <pageMargins left="0.39370078740157483" right="0.27559055118110237" top="0.67" bottom="0.37" header="0.31496062992125984" footer="0.31496062992125984"/>
  <pageSetup paperSize="9" scale="5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2015-06-16T07:54:56Z</dcterms:created>
  <dcterms:modified xsi:type="dcterms:W3CDTF">2015-06-17T02:28:28Z</dcterms:modified>
</cp:coreProperties>
</file>