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P:\調査係員\平成26年度調査係\03：調達改善計画\12：H26調達改善計画FU（年間）\01：競争性のない随契\12公表用資料\１件別\"/>
    </mc:Choice>
  </mc:AlternateContent>
  <bookViews>
    <workbookView xWindow="0" yWindow="0" windowWidth="20490" windowHeight="7140" firstSheet="2" activeTab="3"/>
  </bookViews>
  <sheets>
    <sheet name="競争性のない随意契約によらざるを得ないもの" sheetId="7" r:id="rId1"/>
    <sheet name="緊急の必要により競争に付することができないもの" sheetId="8" r:id="rId2"/>
    <sheet name="競争に付することが不利と認められるもの" sheetId="9" r:id="rId3"/>
    <sheet name="会計法第29条の３第５項による契約のもの" sheetId="10" r:id="rId4"/>
  </sheets>
  <definedNames>
    <definedName name="_xlnm._FilterDatabase" localSheetId="3" hidden="1">会計法第29条の３第５項による契約のもの!$A$4:$W$23</definedName>
    <definedName name="_xlnm._FilterDatabase" localSheetId="2" hidden="1">競争に付することが不利と認められるもの!$A$4:$P$36</definedName>
    <definedName name="_xlnm._FilterDatabase" localSheetId="0" hidden="1">競争性のない随意契約によらざるを得ないもの!$A$4:$P$75</definedName>
    <definedName name="_xlnm._FilterDatabase" localSheetId="1" hidden="1">緊急の必要により競争に付することができないもの!$A$4:$Z$12</definedName>
    <definedName name="_xlnm.Print_Area" localSheetId="3">会計法第29条の３第５項による契約のもの!$A$1:$M$23</definedName>
    <definedName name="_xlnm.Print_Area" localSheetId="2">競争に付することが不利と認められるもの!$A$1:$O$35</definedName>
    <definedName name="_xlnm.Print_Area" localSheetId="0">競争性のない随意契約によらざるを得ないもの!$A$1:$O$93</definedName>
    <definedName name="_xlnm.Print_Area" localSheetId="1">緊急の必要により競争に付することができないもの!$A$1:$N$13</definedName>
  </definedNames>
  <calcPr calcId="15251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 i="10" l="1"/>
  <c r="H6" i="10"/>
  <c r="H5" i="10"/>
  <c r="H25" i="9"/>
  <c r="H24" i="9"/>
  <c r="H23" i="9"/>
  <c r="H22" i="9"/>
  <c r="H21" i="9"/>
  <c r="H20" i="9"/>
  <c r="H19" i="9"/>
  <c r="H18" i="9"/>
  <c r="H17" i="9"/>
  <c r="H16" i="9"/>
  <c r="H15" i="9"/>
  <c r="H14" i="9"/>
  <c r="H13" i="9"/>
  <c r="H12" i="9"/>
  <c r="H11" i="9"/>
  <c r="H10" i="9"/>
  <c r="H9" i="9"/>
  <c r="H8" i="9"/>
  <c r="H7" i="9"/>
  <c r="H6" i="9"/>
  <c r="H5" i="9"/>
  <c r="H6" i="8"/>
  <c r="H5" i="8"/>
  <c r="H75" i="7"/>
  <c r="H74" i="7"/>
  <c r="H73" i="7"/>
  <c r="H72" i="7"/>
  <c r="H71" i="7"/>
  <c r="H70" i="7"/>
  <c r="H69" i="7"/>
  <c r="H68" i="7"/>
  <c r="H67" i="7"/>
  <c r="H66" i="7"/>
  <c r="H65" i="7"/>
  <c r="H64" i="7"/>
  <c r="H63" i="7"/>
  <c r="H62" i="7"/>
  <c r="H61" i="7"/>
  <c r="H60" i="7"/>
  <c r="H59" i="7"/>
  <c r="H58" i="7"/>
  <c r="H57" i="7"/>
  <c r="H56" i="7"/>
  <c r="H55" i="7"/>
  <c r="H54" i="7"/>
  <c r="H53" i="7"/>
  <c r="H52" i="7"/>
  <c r="H51" i="7"/>
  <c r="H50" i="7"/>
  <c r="H49" i="7"/>
  <c r="H48" i="7"/>
  <c r="H47" i="7"/>
  <c r="H46" i="7"/>
  <c r="H45" i="7"/>
  <c r="H44" i="7"/>
  <c r="H43" i="7"/>
  <c r="H42" i="7"/>
  <c r="H41" i="7"/>
  <c r="H40" i="7"/>
  <c r="H39" i="7"/>
  <c r="H38" i="7"/>
  <c r="H37" i="7"/>
  <c r="H36" i="7"/>
  <c r="H35" i="7"/>
  <c r="H34" i="7"/>
  <c r="H33" i="7"/>
  <c r="H32" i="7"/>
  <c r="H31" i="7"/>
  <c r="H30" i="7"/>
  <c r="H29" i="7"/>
  <c r="H28" i="7"/>
  <c r="H27" i="7"/>
  <c r="H26" i="7"/>
  <c r="H25" i="7"/>
  <c r="H24" i="7"/>
  <c r="H23" i="7"/>
  <c r="H22" i="7"/>
  <c r="H21" i="7"/>
  <c r="H20" i="7"/>
  <c r="H19" i="7"/>
  <c r="H18" i="7"/>
  <c r="H17" i="7"/>
  <c r="H16" i="7"/>
  <c r="H15" i="7"/>
  <c r="H14" i="7"/>
  <c r="H13" i="7"/>
  <c r="H12" i="7"/>
  <c r="H11" i="7"/>
  <c r="H10" i="7"/>
  <c r="H9" i="7"/>
  <c r="H8" i="7"/>
  <c r="H7" i="7"/>
  <c r="H6" i="7"/>
  <c r="H5" i="7"/>
</calcChain>
</file>

<file path=xl/sharedStrings.xml><?xml version="1.0" encoding="utf-8"?>
<sst xmlns="http://schemas.openxmlformats.org/spreadsheetml/2006/main" count="851" uniqueCount="295">
  <si>
    <t>〔記載要領〕</t>
    <rPh sb="1" eb="3">
      <t>キサイ</t>
    </rPh>
    <rPh sb="3" eb="5">
      <t>ヨウリョウ</t>
    </rPh>
    <phoneticPr fontId="4"/>
  </si>
  <si>
    <t>１．本表は、平成26年度に締結した契約のうち、競争性のない随意契約によらざるを得ないものとして財務通達により認められた事項に該当するものについて、当該契約ごとに記載すること。</t>
    <rPh sb="2" eb="3">
      <t>ホン</t>
    </rPh>
    <rPh sb="3" eb="4">
      <t>ヒョウ</t>
    </rPh>
    <rPh sb="6" eb="8">
      <t>ヘイセイ</t>
    </rPh>
    <rPh sb="10" eb="12">
      <t>ネンド</t>
    </rPh>
    <rPh sb="13" eb="15">
      <t>テイケツ</t>
    </rPh>
    <rPh sb="17" eb="19">
      <t>ケイヤク</t>
    </rPh>
    <rPh sb="39" eb="40">
      <t>エ</t>
    </rPh>
    <rPh sb="47" eb="49">
      <t>ザイム</t>
    </rPh>
    <rPh sb="49" eb="51">
      <t>ツウタツ</t>
    </rPh>
    <rPh sb="54" eb="55">
      <t>ミト</t>
    </rPh>
    <rPh sb="59" eb="61">
      <t>ジコウ</t>
    </rPh>
    <rPh sb="62" eb="64">
      <t>ガイトウ</t>
    </rPh>
    <rPh sb="73" eb="75">
      <t>トウガイ</t>
    </rPh>
    <rPh sb="75" eb="77">
      <t>ケイヤク</t>
    </rPh>
    <rPh sb="80" eb="82">
      <t>キサイ</t>
    </rPh>
    <phoneticPr fontId="4"/>
  </si>
  <si>
    <t>２．本表は、「公共調達の適正化について」（平成18年8月25日付財計第2017号）記３．の記載方法に準じて記載すること。なお、単価契約については、予定調達総額により記載すること。</t>
    <rPh sb="3" eb="4">
      <t>ヒョウ</t>
    </rPh>
    <rPh sb="63" eb="65">
      <t>タンカ</t>
    </rPh>
    <rPh sb="65" eb="67">
      <t>ケイヤク</t>
    </rPh>
    <rPh sb="73" eb="75">
      <t>ヨテイ</t>
    </rPh>
    <rPh sb="75" eb="77">
      <t>チョウタツ</t>
    </rPh>
    <rPh sb="77" eb="79">
      <t>ソウガク</t>
    </rPh>
    <rPh sb="82" eb="84">
      <t>キサイ</t>
    </rPh>
    <phoneticPr fontId="4"/>
  </si>
  <si>
    <t>３．「随意契約によらざるを得ない場合とした財務大臣通知上の根拠区分」欄は、財務通達の下記区分により記載すること。</t>
    <rPh sb="42" eb="44">
      <t>カキ</t>
    </rPh>
    <rPh sb="49" eb="51">
      <t>キサイ</t>
    </rPh>
    <phoneticPr fontId="2"/>
  </si>
  <si>
    <t>　イ（イ）･･･法令の規定により、契約の相手方が一に定められているもの</t>
    <phoneticPr fontId="2"/>
  </si>
  <si>
    <t>　イ（ロ）･･･条約等の国際的取決めにより、契約の相手方が一に定められているもの</t>
    <phoneticPr fontId="2"/>
  </si>
  <si>
    <t>　イ（ハ）･･･閣議決定による国家的プロジェクトにおいて、当該閣議決定により、その実施者が明示されているもの</t>
    <phoneticPr fontId="2"/>
  </si>
  <si>
    <t>　ニ（イ）･･･防衛装備品であって、かつ、日本企業が外国政府及び製造元である外国企業からライセンス生産を認められている場合における当該防衛装備品及び役務の調達等</t>
    <phoneticPr fontId="2"/>
  </si>
  <si>
    <t>　ニ（ハ）･･･郵便に関する料金（信書に係るものであって料金を後納するもの。）</t>
    <phoneticPr fontId="2"/>
  </si>
  <si>
    <t>　ニ（ニ）･･･再販売価格が維持されている場合及び供給元が一の場合における出版元等からの書籍の購入</t>
    <phoneticPr fontId="2"/>
  </si>
  <si>
    <t>４．「移行予定年限」欄は、具体的な移行予定年限（例：平成26年度）を記載すること。（平成27年度以降などの曖昧な記述はしないこと）</t>
    <rPh sb="42" eb="44">
      <t>ヘイセイ</t>
    </rPh>
    <rPh sb="46" eb="48">
      <t>ネンド</t>
    </rPh>
    <rPh sb="48" eb="50">
      <t>イコウ</t>
    </rPh>
    <rPh sb="53" eb="55">
      <t>アイマイ</t>
    </rPh>
    <rPh sb="56" eb="58">
      <t>キジュツ</t>
    </rPh>
    <phoneticPr fontId="2"/>
  </si>
  <si>
    <t>１．本表は、平成26年度に締結した契約のうち、緊急の必要により競争に付することができないため随意契約となったものについて、当該契約ごとに記載すること。</t>
    <rPh sb="2" eb="3">
      <t>ホン</t>
    </rPh>
    <rPh sb="3" eb="4">
      <t>ヒョウ</t>
    </rPh>
    <rPh sb="6" eb="8">
      <t>ヘイセイ</t>
    </rPh>
    <rPh sb="10" eb="12">
      <t>ネンド</t>
    </rPh>
    <rPh sb="13" eb="15">
      <t>テイケツ</t>
    </rPh>
    <rPh sb="17" eb="19">
      <t>ケイヤク</t>
    </rPh>
    <rPh sb="23" eb="25">
      <t>キンキュウ</t>
    </rPh>
    <rPh sb="26" eb="28">
      <t>ヒツヨウ</t>
    </rPh>
    <rPh sb="31" eb="33">
      <t>キョウソウ</t>
    </rPh>
    <rPh sb="34" eb="35">
      <t>フ</t>
    </rPh>
    <rPh sb="46" eb="48">
      <t>ズイイ</t>
    </rPh>
    <rPh sb="48" eb="50">
      <t>ケイヤク</t>
    </rPh>
    <rPh sb="61" eb="63">
      <t>トウガイ</t>
    </rPh>
    <rPh sb="63" eb="65">
      <t>ケイヤク</t>
    </rPh>
    <rPh sb="68" eb="70">
      <t>キサイ</t>
    </rPh>
    <phoneticPr fontId="4"/>
  </si>
  <si>
    <t>３．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2"/>
  </si>
  <si>
    <t>４．「移行予定年限」欄は、具体的な移行予定年限（例：平成26年度）を記載すること。（平成26年度以降などの曖昧な記述はしないこと）</t>
    <rPh sb="42" eb="44">
      <t>ヘイセイ</t>
    </rPh>
    <rPh sb="46" eb="48">
      <t>ネンド</t>
    </rPh>
    <rPh sb="48" eb="50">
      <t>イコウ</t>
    </rPh>
    <rPh sb="53" eb="55">
      <t>アイマイ</t>
    </rPh>
    <rPh sb="56" eb="58">
      <t>キジュツ</t>
    </rPh>
    <phoneticPr fontId="2"/>
  </si>
  <si>
    <t>１．本表は、平成26年度に締結した契約のうち、競争に付することが不利と認められるため随意契約となったものについて、当該契約ごとに記載すること。</t>
    <rPh sb="2" eb="3">
      <t>ホン</t>
    </rPh>
    <rPh sb="3" eb="4">
      <t>ヒョウ</t>
    </rPh>
    <rPh sb="6" eb="8">
      <t>ヘイセイ</t>
    </rPh>
    <rPh sb="10" eb="12">
      <t>ネンド</t>
    </rPh>
    <rPh sb="13" eb="15">
      <t>テイケツ</t>
    </rPh>
    <rPh sb="17" eb="19">
      <t>ケイヤク</t>
    </rPh>
    <rPh sb="23" eb="25">
      <t>キョウソウ</t>
    </rPh>
    <rPh sb="26" eb="27">
      <t>フ</t>
    </rPh>
    <rPh sb="32" eb="34">
      <t>フリ</t>
    </rPh>
    <rPh sb="35" eb="36">
      <t>ミト</t>
    </rPh>
    <rPh sb="42" eb="44">
      <t>ズイイ</t>
    </rPh>
    <rPh sb="44" eb="46">
      <t>ケイヤク</t>
    </rPh>
    <rPh sb="57" eb="59">
      <t>トウガイ</t>
    </rPh>
    <rPh sb="59" eb="61">
      <t>ケイヤク</t>
    </rPh>
    <rPh sb="64" eb="66">
      <t>キサイ</t>
    </rPh>
    <phoneticPr fontId="4"/>
  </si>
  <si>
    <t>３．「予決令上の区分」欄は、競争に付することを不利と認めて随意契約とする場合の財務大臣への協議省略規程（予決令第102条の4）に該当する下記区分により記載すること。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4" eb="66">
      <t>ガイトウ</t>
    </rPh>
    <rPh sb="68" eb="70">
      <t>カキ</t>
    </rPh>
    <rPh sb="70" eb="72">
      <t>クブン</t>
    </rPh>
    <rPh sb="75" eb="77">
      <t>キサイ</t>
    </rPh>
    <phoneticPr fontId="2"/>
  </si>
  <si>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2"/>
  </si>
  <si>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2"/>
  </si>
  <si>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2"/>
  </si>
  <si>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2"/>
  </si>
  <si>
    <t>１．本表は、平成26年度に締結した契約のうち、会計法第29条の３第５項（予算決算及び会計令第99条第1号の秘密随意契約及び同条各号の金額未満のものは除く）により随意契約となったものについて、当該契約ごとに記載すること。</t>
    <rPh sb="2" eb="3">
      <t>ホン</t>
    </rPh>
    <rPh sb="3" eb="4">
      <t>ヒョウ</t>
    </rPh>
    <rPh sb="6" eb="8">
      <t>ヘイセイ</t>
    </rPh>
    <rPh sb="10" eb="12">
      <t>ネンド</t>
    </rPh>
    <rPh sb="13" eb="15">
      <t>テイケツ</t>
    </rPh>
    <rPh sb="17" eb="19">
      <t>ケイヤク</t>
    </rPh>
    <rPh sb="23" eb="26">
      <t>カイケイホウ</t>
    </rPh>
    <rPh sb="26" eb="27">
      <t>ダイ</t>
    </rPh>
    <rPh sb="29" eb="30">
      <t>ジョウ</t>
    </rPh>
    <rPh sb="32" eb="33">
      <t>ダイ</t>
    </rPh>
    <rPh sb="34" eb="35">
      <t>コウ</t>
    </rPh>
    <rPh sb="36" eb="41">
      <t>ヨサンケッサンオヨ</t>
    </rPh>
    <rPh sb="42" eb="45">
      <t>カイケイレイ</t>
    </rPh>
    <rPh sb="49" eb="50">
      <t>ダイ</t>
    </rPh>
    <rPh sb="51" eb="52">
      <t>ゴウ</t>
    </rPh>
    <rPh sb="53" eb="55">
      <t>ヒミツ</t>
    </rPh>
    <rPh sb="55" eb="57">
      <t>ズイイ</t>
    </rPh>
    <rPh sb="57" eb="59">
      <t>ケイヤク</t>
    </rPh>
    <rPh sb="59" eb="60">
      <t>オヨ</t>
    </rPh>
    <rPh sb="61" eb="63">
      <t>ドウジョウ</t>
    </rPh>
    <rPh sb="74" eb="75">
      <t>ノゾ</t>
    </rPh>
    <rPh sb="80" eb="82">
      <t>ズイイ</t>
    </rPh>
    <rPh sb="82" eb="84">
      <t>ケイヤク</t>
    </rPh>
    <rPh sb="95" eb="97">
      <t>トウガイ</t>
    </rPh>
    <rPh sb="97" eb="99">
      <t>ケイヤク</t>
    </rPh>
    <rPh sb="102" eb="104">
      <t>キサイ</t>
    </rPh>
    <phoneticPr fontId="4"/>
  </si>
  <si>
    <t>３．本表において、随意契約によることとした会計規程等の根拠条文には『予決令99条○号』若しくは『その他（根拠法令）』を記載すること。</t>
    <rPh sb="2" eb="3">
      <t>ホン</t>
    </rPh>
    <rPh sb="3" eb="4">
      <t>ヒョウ</t>
    </rPh>
    <rPh sb="34" eb="36">
      <t>ヨケツ</t>
    </rPh>
    <rPh sb="36" eb="37">
      <t>レイ</t>
    </rPh>
    <rPh sb="39" eb="40">
      <t>ジョウ</t>
    </rPh>
    <rPh sb="41" eb="42">
      <t>ゴウ</t>
    </rPh>
    <rPh sb="43" eb="44">
      <t>モ</t>
    </rPh>
    <rPh sb="50" eb="51">
      <t>タ</t>
    </rPh>
    <rPh sb="52" eb="54">
      <t>コンキョ</t>
    </rPh>
    <rPh sb="54" eb="56">
      <t>ホウレイ</t>
    </rPh>
    <rPh sb="59" eb="61">
      <t>キサイ</t>
    </rPh>
    <phoneticPr fontId="2"/>
  </si>
  <si>
    <t>　　なお、適用する予決令第99条の各号の区分は以下の通りである。（国の支出の原因となる契約に限る）</t>
    <rPh sb="5" eb="7">
      <t>テキヨウ</t>
    </rPh>
    <rPh sb="9" eb="10">
      <t>ヨ</t>
    </rPh>
    <rPh sb="10" eb="11">
      <t>ケツ</t>
    </rPh>
    <rPh sb="11" eb="12">
      <t>レイ</t>
    </rPh>
    <rPh sb="12" eb="13">
      <t>ダイ</t>
    </rPh>
    <rPh sb="15" eb="16">
      <t>ジョウ</t>
    </rPh>
    <rPh sb="17" eb="19">
      <t>カクゴウ</t>
    </rPh>
    <rPh sb="20" eb="22">
      <t>クブン</t>
    </rPh>
    <rPh sb="23" eb="25">
      <t>イカ</t>
    </rPh>
    <rPh sb="26" eb="27">
      <t>トオ</t>
    </rPh>
    <rPh sb="46" eb="47">
      <t>カギ</t>
    </rPh>
    <phoneticPr fontId="2"/>
  </si>
  <si>
    <t>競争性のない随意契約によらざるを得ないもの</t>
    <phoneticPr fontId="2"/>
  </si>
  <si>
    <t>（単位:円）</t>
    <rPh sb="1" eb="3">
      <t>タンイ</t>
    </rPh>
    <rPh sb="4" eb="5">
      <t>エン</t>
    </rPh>
    <phoneticPr fontId="4"/>
  </si>
  <si>
    <t>契約名称及び内容</t>
    <rPh sb="0" eb="2">
      <t>ケイヤク</t>
    </rPh>
    <rPh sb="2" eb="4">
      <t>メイショウ</t>
    </rPh>
    <rPh sb="4" eb="5">
      <t>オヨ</t>
    </rPh>
    <rPh sb="6" eb="8">
      <t>ナイヨウ</t>
    </rPh>
    <phoneticPr fontId="4"/>
  </si>
  <si>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</si>
  <si>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</si>
  <si>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</si>
  <si>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</si>
  <si>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</si>
  <si>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</si>
  <si>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</si>
  <si>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</si>
  <si>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</si>
  <si>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4"/>
  </si>
  <si>
    <t>競争性のある契約（随意契約含む）に移行予定のもの</t>
    <phoneticPr fontId="2"/>
  </si>
  <si>
    <t>移行困難な事由及び移行予定年限において移行が可能な理由</t>
    <rPh sb="0" eb="2">
      <t>イコウ</t>
    </rPh>
    <rPh sb="2" eb="4">
      <t>コンナン</t>
    </rPh>
    <rPh sb="5" eb="7">
      <t>ジユウ</t>
    </rPh>
    <rPh sb="7" eb="8">
      <t>オヨ</t>
    </rPh>
    <rPh sb="9" eb="11">
      <t>イコウ</t>
    </rPh>
    <rPh sb="11" eb="13">
      <t>ヨテイ</t>
    </rPh>
    <rPh sb="13" eb="15">
      <t>ネンゲン</t>
    </rPh>
    <rPh sb="19" eb="21">
      <t>イコウ</t>
    </rPh>
    <rPh sb="22" eb="24">
      <t>カノウ</t>
    </rPh>
    <rPh sb="25" eb="27">
      <t>リユウ</t>
    </rPh>
    <phoneticPr fontId="4"/>
  </si>
  <si>
    <t>移行予定年限</t>
    <rPh sb="0" eb="2">
      <t>イコウ</t>
    </rPh>
    <rPh sb="2" eb="4">
      <t>ヨテイ</t>
    </rPh>
    <rPh sb="4" eb="6">
      <t>ネンゲン</t>
    </rPh>
    <phoneticPr fontId="4"/>
  </si>
  <si>
    <t>備考</t>
    <rPh sb="0" eb="1">
      <t>ソナエ</t>
    </rPh>
    <rPh sb="1" eb="2">
      <t>コウ</t>
    </rPh>
    <phoneticPr fontId="4"/>
  </si>
  <si>
    <t>緊急随意契約によらざるを得ない具体的な理由</t>
    <rPh sb="0" eb="2">
      <t>キンキュウ</t>
    </rPh>
    <rPh sb="2" eb="4">
      <t>ズイイ</t>
    </rPh>
    <rPh sb="4" eb="6">
      <t>ケイヤク</t>
    </rPh>
    <rPh sb="12" eb="13">
      <t>エ</t>
    </rPh>
    <rPh sb="15" eb="18">
      <t>グタイテキ</t>
    </rPh>
    <rPh sb="19" eb="21">
      <t>リユウ</t>
    </rPh>
    <phoneticPr fontId="4"/>
  </si>
  <si>
    <t>備考</t>
    <rPh sb="0" eb="2">
      <t>ビコウ</t>
    </rPh>
    <phoneticPr fontId="2"/>
  </si>
  <si>
    <t>緊急の必要により競争に付することができないもの</t>
    <phoneticPr fontId="2"/>
  </si>
  <si>
    <t>競争に付することが不利と認められるもの</t>
    <phoneticPr fontId="2"/>
  </si>
  <si>
    <t>競争に付することが不利と認められる具体的な理由</t>
    <rPh sb="0" eb="2">
      <t>キョウソウ</t>
    </rPh>
    <rPh sb="3" eb="4">
      <t>フ</t>
    </rPh>
    <rPh sb="9" eb="11">
      <t>フリ</t>
    </rPh>
    <rPh sb="12" eb="13">
      <t>ミト</t>
    </rPh>
    <rPh sb="17" eb="20">
      <t>グタイテキ</t>
    </rPh>
    <rPh sb="21" eb="23">
      <t>リユウ</t>
    </rPh>
    <phoneticPr fontId="4"/>
  </si>
  <si>
    <t>予決令上の区分</t>
    <rPh sb="0" eb="2">
      <t>ヨケツ</t>
    </rPh>
    <rPh sb="2" eb="4">
      <t>レイジョウ</t>
    </rPh>
    <rPh sb="5" eb="7">
      <t>クブン</t>
    </rPh>
    <phoneticPr fontId="2"/>
  </si>
  <si>
    <t>会計法第29条の３第５項による契約のもの</t>
    <rPh sb="0" eb="3">
      <t>カイケイホウ</t>
    </rPh>
    <rPh sb="3" eb="4">
      <t>ダイ</t>
    </rPh>
    <rPh sb="6" eb="7">
      <t>ジョウ</t>
    </rPh>
    <rPh sb="9" eb="10">
      <t>ダイ</t>
    </rPh>
    <rPh sb="11" eb="12">
      <t>コウ</t>
    </rPh>
    <rPh sb="15" eb="17">
      <t>ケイヤク</t>
    </rPh>
    <phoneticPr fontId="2"/>
  </si>
  <si>
    <t>競争性のある契約（随意契約含む）に移行予定のもの</t>
    <phoneticPr fontId="2"/>
  </si>
  <si>
    <t>調査係確認欄(上半期)</t>
    <rPh sb="0" eb="3">
      <t>チョウサカカリ</t>
    </rPh>
    <rPh sb="3" eb="5">
      <t>カクニン</t>
    </rPh>
    <rPh sb="5" eb="6">
      <t>ラン</t>
    </rPh>
    <rPh sb="7" eb="10">
      <t>カミハンキ</t>
    </rPh>
    <phoneticPr fontId="2"/>
  </si>
  <si>
    <t>イ（ニ）</t>
  </si>
  <si>
    <t>単価契約</t>
    <rPh sb="0" eb="2">
      <t>タンカ</t>
    </rPh>
    <rPh sb="2" eb="4">
      <t>ケイヤク</t>
    </rPh>
    <phoneticPr fontId="2"/>
  </si>
  <si>
    <t>イ（イ）</t>
  </si>
  <si>
    <t>ロ</t>
  </si>
  <si>
    <t>ハ</t>
  </si>
  <si>
    <t>会計法第２９条の３第４項</t>
  </si>
  <si>
    <t>ニ（ヘ）</t>
  </si>
  <si>
    <t>会計法第２９条の３第４項及び予決令第１０２条の４第３号</t>
  </si>
  <si>
    <t>○</t>
  </si>
  <si>
    <t>平成26年度</t>
    <rPh sb="0" eb="2">
      <t>ヘイセイ</t>
    </rPh>
    <rPh sb="4" eb="6">
      <t>ネンド</t>
    </rPh>
    <phoneticPr fontId="2"/>
  </si>
  <si>
    <t>ニ（ニ）</t>
  </si>
  <si>
    <t>官報公告料</t>
    <rPh sb="0" eb="2">
      <t>カンポウ</t>
    </rPh>
    <rPh sb="2" eb="4">
      <t>コウコク</t>
    </rPh>
    <rPh sb="4" eb="5">
      <t>リョウ</t>
    </rPh>
    <phoneticPr fontId="2"/>
  </si>
  <si>
    <t>平成27年度</t>
    <rPh sb="0" eb="2">
      <t>ヘイセイ</t>
    </rPh>
    <rPh sb="4" eb="6">
      <t>ネンド</t>
    </rPh>
    <phoneticPr fontId="2"/>
  </si>
  <si>
    <t>法令等により相手方が一に限定されるため</t>
    <rPh sb="0" eb="2">
      <t>ホウレイ</t>
    </rPh>
    <rPh sb="2" eb="3">
      <t>トウ</t>
    </rPh>
    <rPh sb="6" eb="9">
      <t>アイテガタ</t>
    </rPh>
    <rPh sb="10" eb="11">
      <t>イチ</t>
    </rPh>
    <rPh sb="12" eb="14">
      <t>ゲンテイ</t>
    </rPh>
    <phoneticPr fontId="2"/>
  </si>
  <si>
    <t>（一財）建設業技術者センター
東京都千代田区二番町３　麹町スクエア</t>
  </si>
  <si>
    <t>（一財）建設業情報管理センター
東京都中央区築地２－１１－２４</t>
  </si>
  <si>
    <t>県有財産使用料（ケーソン製作ヤードその１）
賃貸借一式</t>
    <phoneticPr fontId="13"/>
  </si>
  <si>
    <t>分任支出負担行為担当官
四国地方整備局
高知河川国道事務所長
安達　孝実
高知県高知市六泉寺町９６－７</t>
  </si>
  <si>
    <t>個人
（個人情報保護法により非開示）</t>
    <phoneticPr fontId="2"/>
  </si>
  <si>
    <t>場所が限定されることにより、供給者が一に特定される賃貸借契約。</t>
  </si>
  <si>
    <t>場所が限定されることにより、供給者が一に特定される</t>
    <phoneticPr fontId="2"/>
  </si>
  <si>
    <t>平成２６年度「ｉＪＡＭＰ」情報提供業務
その他一式</t>
    <phoneticPr fontId="13"/>
  </si>
  <si>
    <t>支出負担行為担当官
四国地方整備局長
三浦　真紀
四国地方整備局
香川県高松市サンポ－ト３番３３号</t>
  </si>
  <si>
    <t>（株）時事通信社
東京都中央区銀座５－１５－８</t>
    <rPh sb="1" eb="2">
      <t>カブ</t>
    </rPh>
    <rPh sb="3" eb="5">
      <t>ジジ</t>
    </rPh>
    <rPh sb="5" eb="8">
      <t>ツウシンシャ</t>
    </rPh>
    <rPh sb="9" eb="12">
      <t>トウキョウト</t>
    </rPh>
    <rPh sb="12" eb="15">
      <t>チュウオウク</t>
    </rPh>
    <rPh sb="15" eb="17">
      <t>ギンザ</t>
    </rPh>
    <phoneticPr fontId="2"/>
  </si>
  <si>
    <t>行政目的を達成するために不可欠な特定の情報について当該情報を提供することが可能な者から提供を受けるもの。</t>
  </si>
  <si>
    <t>供給又は提供を行うことが可能な業者が一であるため。</t>
    <rPh sb="0" eb="2">
      <t>キョウキュウ</t>
    </rPh>
    <rPh sb="2" eb="3">
      <t>マタ</t>
    </rPh>
    <rPh sb="4" eb="6">
      <t>テイキョウ</t>
    </rPh>
    <rPh sb="7" eb="8">
      <t>オコナ</t>
    </rPh>
    <rPh sb="12" eb="14">
      <t>カノウ</t>
    </rPh>
    <rPh sb="15" eb="17">
      <t>ギョウシャ</t>
    </rPh>
    <rPh sb="18" eb="19">
      <t>1</t>
    </rPh>
    <phoneticPr fontId="2"/>
  </si>
  <si>
    <t>平成２６年度　企業情報データ提供業務
その他一式</t>
    <phoneticPr fontId="13"/>
  </si>
  <si>
    <t>平成２６年度建物賃貸借（建設監督官詰所）
賃貸借一式</t>
  </si>
  <si>
    <t>分任支出負担行為担当官
四国地方整備局
徳島河川国道事務所長
竹島　睦
徳島河川国道事務所　徳島県徳島市上吉野町３丁目３５</t>
  </si>
  <si>
    <t>場所が限定されることにより、供給者が一に特定されるため。</t>
  </si>
  <si>
    <t>平成２６年度建物賃貸借（徳島建設監督官詰所）
賃貸借一式</t>
  </si>
  <si>
    <t>平成２６年度　大内白鳥監督官詰所賃貸借
賃貸借一式</t>
  </si>
  <si>
    <t>分任支出負担行為担当官
四国地方整備局
香川河川国道事務所長
清川　喜博
香川県高松市福岡町４－２６－３２</t>
  </si>
  <si>
    <t>土地賃借料
その他一式</t>
  </si>
  <si>
    <t>分任支出負担行為担当官
四国地方整備局
松山河川国道事務所長
荒瀬　美和
松山河川国道事務所　愛媛県松山市土居田町７９７－２</t>
  </si>
  <si>
    <t>平成２６年度　松山監督官詰所土地建物賃貸借
賃貸借一式</t>
  </si>
  <si>
    <t>土地賃貸借料
賃貸借一式</t>
  </si>
  <si>
    <t>土地賃借料
賃貸借一式</t>
  </si>
  <si>
    <t>分任支出負担行為担当官
四国地方整備局
大洲河川国道事務所長
清家　基哉
大洲河川国道事務所　愛媛県大洲市中村２１０</t>
  </si>
  <si>
    <t>平成２６年度　東予監督官詰所土地建物使用料</t>
    <phoneticPr fontId="13"/>
  </si>
  <si>
    <t>分任支出負担行為担当官
四国地方整備局
松山河川国道事務所長
荒瀬　美和
松山河川国道事務所　愛媛県松山市土居田町７９７－２</t>
    <phoneticPr fontId="13"/>
  </si>
  <si>
    <t>建設業情報管理システム電算処理業務
情報処理一式</t>
  </si>
  <si>
    <t>宅地建物取引業免許事務処理システム電算処理等業務
その他一式</t>
    <phoneticPr fontId="13"/>
  </si>
  <si>
    <t>（一財）不動産適正取引推進機構
東京都港区虎ノ門３－８－２１</t>
  </si>
  <si>
    <t>国土交通省と47都道府県との取決めにより、当法人を管理運営機関として特定しているもの。</t>
  </si>
  <si>
    <t>地方公共団体との取り決めにより、契約の相手方が一に定められているため</t>
    <rPh sb="0" eb="2">
      <t>チホウ</t>
    </rPh>
    <rPh sb="2" eb="4">
      <t>コウキョウ</t>
    </rPh>
    <rPh sb="4" eb="6">
      <t>ダンタイ</t>
    </rPh>
    <rPh sb="8" eb="9">
      <t>ト</t>
    </rPh>
    <rPh sb="10" eb="11">
      <t>キ</t>
    </rPh>
    <rPh sb="16" eb="18">
      <t>ケイヤク</t>
    </rPh>
    <rPh sb="19" eb="22">
      <t>アイテガタ</t>
    </rPh>
    <rPh sb="23" eb="24">
      <t>イチ</t>
    </rPh>
    <rPh sb="25" eb="26">
      <t>サダ</t>
    </rPh>
    <phoneticPr fontId="2"/>
  </si>
  <si>
    <t>入札手続開始を公示する文書新聞掲載（日刊建設通信新聞）
その他一式</t>
    <phoneticPr fontId="13"/>
  </si>
  <si>
    <t>（株）日刊建設通信新聞社
四国支局
高松市扇町２－２－５　幸ビル</t>
    <phoneticPr fontId="13"/>
  </si>
  <si>
    <t>「簡易公募型入札方式に基づく建設コンサルタント等の選定手続きについて」（平成２０年１月１８日国地契第５１号ほか）において定められているもの。</t>
    <phoneticPr fontId="2"/>
  </si>
  <si>
    <t>単価契約</t>
  </si>
  <si>
    <t>入札手続開始を公示する文書新聞掲載（日刊建設工業新聞）
その他一式</t>
  </si>
  <si>
    <t>（株）日刊建設工業新聞社
四国総局
高松市亀岡町６－７　ホワイトビル</t>
  </si>
  <si>
    <t>「簡易公募型入札方式に基づく建設コンサルタント等の選定手続きについて」（平成２０年１月１８日国地契第５１号ほか）において定められているもの。</t>
  </si>
  <si>
    <t>平成２６年度　ＲＩＢＣ２賃貸借
賃貸借一式</t>
  </si>
  <si>
    <t>（一財）建築コスト管理システム研究所
東京都港区西新橋３－２５－３３　ＮＰ御成門ビル</t>
  </si>
  <si>
    <t>国土交通省、各都道府県及び政令指定都市で構成されている協議会において、利用することが取決められたもの。</t>
  </si>
  <si>
    <t>平成２６年度　借地料（高知海岸出張所）
賃貸借一式</t>
  </si>
  <si>
    <t>平成２６年度　地積測量図作成等業務（その２）
調査・研究一式</t>
    <phoneticPr fontId="13"/>
  </si>
  <si>
    <t>分任支出負担行為担当官
四国地方整備局
中村河川国道事務所長
石田　和敏
高知県四万十市右山２０３３－１４</t>
  </si>
  <si>
    <t>土地家屋調査士法人　コクド
寝屋川市点野５－７－４－３０１</t>
    <phoneticPr fontId="13"/>
  </si>
  <si>
    <t>「不動産の表示に関する登記事務取扱要領」の定めにより特定される者。</t>
  </si>
  <si>
    <t>平成２６年度　地積測量図作成等業務（その１）
調査・研究一式</t>
  </si>
  <si>
    <t>（公社）高知県公共嘱託登記土地家屋調査士協会
高知市越前町２－７－１１</t>
  </si>
  <si>
    <t>平成２６年度　地積測量図作成等業務（その２）
その他一式</t>
  </si>
  <si>
    <t>土地家屋調査士法人コクド
寝屋川市点野５－７－４－３０１</t>
    <phoneticPr fontId="13"/>
  </si>
  <si>
    <t>平成２６年度　地積測量図作成等業務
その他一式</t>
    <phoneticPr fontId="13"/>
  </si>
  <si>
    <t>分任支出負担行為担当官
四国地方整備局
土佐国道事務所長横地　和彦
高知県高知市江陽町２－２</t>
  </si>
  <si>
    <t>平成２６年度　地積測量図作成等業務（その１）
その他一式</t>
  </si>
  <si>
    <t>分任支出負担行為担当官
四国地方整備局
山鳥坂ダム工事事務所長
西澤　洋行
山鳥坂ダム工事事務所　愛媛県大洲市肱川町予子林６－４</t>
  </si>
  <si>
    <t>（公社）愛媛県公共嘱託登記土地家屋調査士協会
松山市南江戸１－４－１４</t>
  </si>
  <si>
    <t>平成２６年度　徳島地積測量図作成等業務
その他一式</t>
  </si>
  <si>
    <t>（公社）徳島県公共嘱託登記土地家屋調査士協会
徳島市出来島本町２－４２－５</t>
  </si>
  <si>
    <t>平成２６年度　地積測量図作成等業務
調査・研究一式</t>
  </si>
  <si>
    <t>平成２６年台風１２号・１１号による仁淀川右岸上流被害状況調査
調査・研究一式</t>
  </si>
  <si>
    <t>（株）アンプル
高知県吾川郡いの町枝川６７８－３</t>
  </si>
  <si>
    <t>本役務は、平成２６年８月の台風１２号・１１号による仁淀川右岸上流の被害状況調査を行い資料を作成するものである。　豪雨時の異常な天然現象下で、国が管理する河川の氾濫区域等において発生した被害状況を早期に把握するため、平成２６年４月２２日に締結した「災害時における一般被害調査に関する協定」に基づき、仁淀川直轄区間左岸における本調査を遂行できる唯一の機関である。</t>
    <phoneticPr fontId="2"/>
  </si>
  <si>
    <t>供給又は提供を行うことが可能な業者が一であるため。</t>
  </si>
  <si>
    <t>平成２６年台風１２号・１１号による仁淀川右岸下流被害状況調査
調査・研究一式</t>
  </si>
  <si>
    <t>構営技術コンサルタント（株）
高知市本宮町１０５－２３</t>
  </si>
  <si>
    <t>本役務は、平成２６年８月の台風１２号・１１号による仁淀川右岸下流の被害状況調査を行い資料を作成するものである。　豪雨時の異常な天然現象下で、国が管理する河川の氾濫区域等において発生した被害状況を早期に把握するため、平成２６年４月２２日に締結した「災害時における一般被害調査に関する協定」に基づき、仁淀川直轄区間左岸における本調査を遂行できる唯一の機関である。</t>
  </si>
  <si>
    <t>平成２６年台風１２号・１１号による仁淀川左岸被害状況調査
調査・研究一式</t>
  </si>
  <si>
    <t>（株）アースコンサルタント
高知市針木南５－１４－２</t>
    <phoneticPr fontId="2"/>
  </si>
  <si>
    <t>本役務は、平成２６年８月の台風１２号・１１号による仁淀川左岸の被害状況調査を行い資料を作成するものである。　豪雨時の異常な天然現象下で、国が管理する河川の氾濫区域等において発生した被害状況を早期に把握するため、平成２６年４月２２日に締結した「災害時における一般被害調査に関する協定」に基づき、仁淀川直轄区間左岸における本調査を遂行できる唯一の機関である。</t>
  </si>
  <si>
    <t>平成２６年台風１１号による仁淀川洪水痕跡調査
調査・研究一式</t>
  </si>
  <si>
    <t>（株）セイミツ
高知市土居町１６－７</t>
  </si>
  <si>
    <t>本役務は、平成２６年８月の台風１１号による仁淀川の洪水痕跡調査を行い資料を作成するものである。　豪雨時の異常な天然現象下で、国が管理する河川の氾濫区域等において発生した出水状況を早期に把握するため、平成２６年４月２２日に締結した「災害時における一般被害調査に関する協定」に基づき、仁淀川直轄区間における本調査を遂行できる唯一の機関である。</t>
    <phoneticPr fontId="2"/>
  </si>
  <si>
    <t>平成２６年度　デジタル道路地図データベース更新業務</t>
    <phoneticPr fontId="13"/>
  </si>
  <si>
    <t>（一財）　日本デジタル道路地図協会
東京都千代田区平河町１－３－１３　菱進平河町ビル５Ｆ</t>
    <phoneticPr fontId="13"/>
  </si>
  <si>
    <t>冬期運転啓発に関するＡＭラジオ放送
広告・宣伝一式</t>
    <rPh sb="18" eb="20">
      <t>コウコク</t>
    </rPh>
    <rPh sb="21" eb="23">
      <t>センデン</t>
    </rPh>
    <rPh sb="23" eb="25">
      <t>イッシキ</t>
    </rPh>
    <phoneticPr fontId="2"/>
  </si>
  <si>
    <t>西日本放送（株）
高松市丸の内８－１５</t>
  </si>
  <si>
    <t>県内の唯一のＡＭラジオ放送局であり、メディアとしての十分な実績も有しており、本件の目的を達成することのできる唯一の者であるため。</t>
    <rPh sb="32" eb="33">
      <t>ユウ</t>
    </rPh>
    <rPh sb="57" eb="58">
      <t>シャ</t>
    </rPh>
    <phoneticPr fontId="2"/>
  </si>
  <si>
    <t>供給又は提供を行うことが可能な業者が一であるため。</t>
    <rPh sb="0" eb="2">
      <t>キョウキュウ</t>
    </rPh>
    <rPh sb="2" eb="3">
      <t>マタ</t>
    </rPh>
    <rPh sb="4" eb="6">
      <t>テイキョウ</t>
    </rPh>
    <rPh sb="7" eb="8">
      <t>オコナ</t>
    </rPh>
    <rPh sb="12" eb="14">
      <t>カノウ</t>
    </rPh>
    <rPh sb="15" eb="17">
      <t>ギョウシャ</t>
    </rPh>
    <rPh sb="18" eb="19">
      <t>イチ</t>
    </rPh>
    <phoneticPr fontId="2"/>
  </si>
  <si>
    <t>ＰＣＢ廃棄物処理業務
その他一式</t>
    <rPh sb="13" eb="14">
      <t>タ</t>
    </rPh>
    <rPh sb="14" eb="16">
      <t>イッシキ</t>
    </rPh>
    <phoneticPr fontId="2"/>
  </si>
  <si>
    <t>日本環境安全事業（株）
東京都港区芝１－７－１７</t>
  </si>
  <si>
    <t>「ポリ塩化ビフェニル廃棄物の適正な処理の推進に関する特別措置法」に基づく処理計画で指定されている唯一の者であるため。</t>
    <phoneticPr fontId="2"/>
  </si>
  <si>
    <t>法令等により相手方が一に限定されるため</t>
    <phoneticPr fontId="2"/>
  </si>
  <si>
    <t>土地借地料（仁井田地区ブロック製作ヤ－ドその２）
賃貸借一式</t>
    <rPh sb="25" eb="28">
      <t>チンタイシャク</t>
    </rPh>
    <rPh sb="28" eb="30">
      <t>イッシキ</t>
    </rPh>
    <phoneticPr fontId="2"/>
  </si>
  <si>
    <t>場所が限定されることにより、供給者が一に特定される賃貸借契約。</t>
    <phoneticPr fontId="2"/>
  </si>
  <si>
    <t>ロ</t>
    <phoneticPr fontId="2"/>
  </si>
  <si>
    <t>場所が限定されることにより、供給者が一に特定されるため。</t>
    <phoneticPr fontId="2"/>
  </si>
  <si>
    <t>県有財産使用料（ケーソン製作ヤードその２）
賃貸借一式</t>
    <phoneticPr fontId="13"/>
  </si>
  <si>
    <t>ＰＣＢ廃棄物処理業務（中村河川国道事務所）
その他一式</t>
    <rPh sb="11" eb="13">
      <t>ナカムラ</t>
    </rPh>
    <rPh sb="13" eb="15">
      <t>カセン</t>
    </rPh>
    <rPh sb="15" eb="17">
      <t>コクドウ</t>
    </rPh>
    <rPh sb="17" eb="19">
      <t>ジム</t>
    </rPh>
    <rPh sb="19" eb="20">
      <t>ショ</t>
    </rPh>
    <rPh sb="24" eb="25">
      <t>タ</t>
    </rPh>
    <rPh sb="25" eb="27">
      <t>イッシキ</t>
    </rPh>
    <phoneticPr fontId="2"/>
  </si>
  <si>
    <t>平成２６ー２９年度　高松サンポート合同（南館）設計その２業務
建築関係建設コンサルタント業務</t>
    <rPh sb="31" eb="33">
      <t>ケンチク</t>
    </rPh>
    <rPh sb="33" eb="35">
      <t>カンケイ</t>
    </rPh>
    <rPh sb="35" eb="37">
      <t>ケンセツ</t>
    </rPh>
    <rPh sb="44" eb="46">
      <t>ギョウム</t>
    </rPh>
    <phoneticPr fontId="2"/>
  </si>
  <si>
    <t>日建設計・ペリクラーク設計共同体
代表者　（株）日建設計
東京都千代田区飯田橋２－１８－３</t>
    <phoneticPr fontId="2"/>
  </si>
  <si>
    <t>本業務は、高松サンポート合同（南館）工事の施工業者に対し、設計意図の観点から必要な助言等を行う設計意図伝達業務であり、この業務の目的を達成するために不可欠な特定の情報について提供することが可能である者が当初設計者であるため。</t>
    <rPh sb="0" eb="1">
      <t>ホン</t>
    </rPh>
    <rPh sb="1" eb="3">
      <t>ギョウム</t>
    </rPh>
    <rPh sb="5" eb="7">
      <t>タカマツ</t>
    </rPh>
    <rPh sb="12" eb="14">
      <t>ゴウドウ</t>
    </rPh>
    <rPh sb="15" eb="16">
      <t>ミナミ</t>
    </rPh>
    <rPh sb="16" eb="17">
      <t>カン</t>
    </rPh>
    <rPh sb="18" eb="20">
      <t>コウジ</t>
    </rPh>
    <rPh sb="21" eb="23">
      <t>セコウ</t>
    </rPh>
    <rPh sb="23" eb="25">
      <t>ギョウシャ</t>
    </rPh>
    <rPh sb="24" eb="25">
      <t>コウギョウ</t>
    </rPh>
    <rPh sb="26" eb="27">
      <t>タイ</t>
    </rPh>
    <rPh sb="29" eb="31">
      <t>セッケイ</t>
    </rPh>
    <rPh sb="31" eb="33">
      <t>イト</t>
    </rPh>
    <rPh sb="34" eb="36">
      <t>カンテン</t>
    </rPh>
    <rPh sb="38" eb="40">
      <t>ヒツヨウ</t>
    </rPh>
    <rPh sb="41" eb="43">
      <t>ジョゲン</t>
    </rPh>
    <rPh sb="43" eb="44">
      <t>トウ</t>
    </rPh>
    <rPh sb="45" eb="46">
      <t>オコナ</t>
    </rPh>
    <rPh sb="47" eb="49">
      <t>セッケイ</t>
    </rPh>
    <rPh sb="49" eb="51">
      <t>イト</t>
    </rPh>
    <rPh sb="51" eb="53">
      <t>デンタツ</t>
    </rPh>
    <rPh sb="53" eb="55">
      <t>ギョウム</t>
    </rPh>
    <rPh sb="61" eb="63">
      <t>ギョウム</t>
    </rPh>
    <rPh sb="64" eb="66">
      <t>モクテキ</t>
    </rPh>
    <rPh sb="67" eb="69">
      <t>タッセイ</t>
    </rPh>
    <rPh sb="74" eb="77">
      <t>フカケツ</t>
    </rPh>
    <rPh sb="78" eb="80">
      <t>トクテイ</t>
    </rPh>
    <rPh sb="81" eb="83">
      <t>ジョウホウ</t>
    </rPh>
    <rPh sb="87" eb="89">
      <t>テイキョウ</t>
    </rPh>
    <rPh sb="94" eb="96">
      <t>カノウ</t>
    </rPh>
    <rPh sb="99" eb="100">
      <t>シャ</t>
    </rPh>
    <rPh sb="101" eb="103">
      <t>トウショ</t>
    </rPh>
    <rPh sb="103" eb="106">
      <t>セッケイシャ</t>
    </rPh>
    <phoneticPr fontId="2"/>
  </si>
  <si>
    <t>同一案件の発注は予定されていない。</t>
    <rPh sb="0" eb="2">
      <t>ドウイツ</t>
    </rPh>
    <rPh sb="2" eb="4">
      <t>アンケン</t>
    </rPh>
    <rPh sb="5" eb="7">
      <t>ハッチュウ</t>
    </rPh>
    <rPh sb="8" eb="10">
      <t>ヨテイ</t>
    </rPh>
    <phoneticPr fontId="2"/>
  </si>
  <si>
    <t>支出負担行為担当官　四国地方整備局長　三浦　真紀
四国地方整備局　香川県高松市サンポート３番３３号</t>
    <phoneticPr fontId="2"/>
  </si>
  <si>
    <t>（独）国立印刷局　東京都港区虎ノ門2-2-4</t>
    <rPh sb="3" eb="5">
      <t>コクリツ</t>
    </rPh>
    <rPh sb="5" eb="7">
      <t>インサツ</t>
    </rPh>
    <rPh sb="7" eb="8">
      <t>キョク</t>
    </rPh>
    <phoneticPr fontId="12"/>
  </si>
  <si>
    <t>供給することが可能な業者が一である。</t>
  </si>
  <si>
    <t>追記必要</t>
    <rPh sb="0" eb="2">
      <t>ツイキ</t>
    </rPh>
    <rPh sb="2" eb="4">
      <t>ヒツヨウ</t>
    </rPh>
    <phoneticPr fontId="2"/>
  </si>
  <si>
    <t>追録「現行日本法規外」</t>
    <rPh sb="0" eb="1">
      <t>ツイ</t>
    </rPh>
    <rPh sb="1" eb="2">
      <t>ロク</t>
    </rPh>
    <rPh sb="3" eb="5">
      <t>ゲンコウ</t>
    </rPh>
    <rPh sb="5" eb="7">
      <t>ニホン</t>
    </rPh>
    <rPh sb="7" eb="9">
      <t>ホウキ</t>
    </rPh>
    <rPh sb="9" eb="10">
      <t>ソト</t>
    </rPh>
    <phoneticPr fontId="2"/>
  </si>
  <si>
    <t>（株）ぎょうせい
東京都江東区新木場１－１８－１１</t>
    <phoneticPr fontId="2"/>
  </si>
  <si>
    <t>追録「財政会計法規類集外」</t>
    <rPh sb="0" eb="1">
      <t>ツイ</t>
    </rPh>
    <rPh sb="1" eb="2">
      <t>ロク</t>
    </rPh>
    <rPh sb="3" eb="5">
      <t>ザイセイ</t>
    </rPh>
    <rPh sb="5" eb="7">
      <t>カイケイ</t>
    </rPh>
    <rPh sb="7" eb="9">
      <t>ホウキ</t>
    </rPh>
    <rPh sb="9" eb="10">
      <t>ルイ</t>
    </rPh>
    <rPh sb="10" eb="11">
      <t>シュウ</t>
    </rPh>
    <rPh sb="11" eb="12">
      <t>ソト</t>
    </rPh>
    <phoneticPr fontId="2"/>
  </si>
  <si>
    <t>新日本法規出版（株）
愛知県名古屋市中区栄１－２３－２０</t>
    <rPh sb="0" eb="1">
      <t>シン</t>
    </rPh>
    <rPh sb="1" eb="3">
      <t>ニホン</t>
    </rPh>
    <rPh sb="3" eb="5">
      <t>ホウキ</t>
    </rPh>
    <rPh sb="5" eb="7">
      <t>シュッパン</t>
    </rPh>
    <rPh sb="8" eb="9">
      <t>カブ</t>
    </rPh>
    <phoneticPr fontId="2"/>
  </si>
  <si>
    <t>追録（（株）ぎょうせい）</t>
    <rPh sb="0" eb="1">
      <t>ツイ</t>
    </rPh>
    <rPh sb="1" eb="2">
      <t>ロク</t>
    </rPh>
    <rPh sb="4" eb="5">
      <t>カブ</t>
    </rPh>
    <phoneticPr fontId="2"/>
  </si>
  <si>
    <t>分任支出負担行為担当官　四国地方整備局　徳島河川国道事務所長　竹島　睦
徳島河川国道事務所　徳島県徳島市上吉野町３丁目３５</t>
    <phoneticPr fontId="2"/>
  </si>
  <si>
    <t>追録（ぎょうせい）</t>
    <rPh sb="0" eb="1">
      <t>ツイ</t>
    </rPh>
    <rPh sb="1" eb="2">
      <t>ロク</t>
    </rPh>
    <phoneticPr fontId="2"/>
  </si>
  <si>
    <t>分任支出負担行為担当官　四国地方整備局　高知河川国道事務所長　安達　孝実
高知河川国道事務所　高知県高知市六泉寺町９６－７</t>
    <phoneticPr fontId="2"/>
  </si>
  <si>
    <t>駐車場敷地借上料
賃貸借一式</t>
    <rPh sb="9" eb="12">
      <t>チンタイシャク</t>
    </rPh>
    <rPh sb="12" eb="14">
      <t>イッシキ</t>
    </rPh>
    <phoneticPr fontId="2"/>
  </si>
  <si>
    <t>分任支出負担行為担当官　四国地方整備局　那賀川河川事務所長　赤松　薫
那賀川河川事務所　徳島県阿南市領家町室ノ内３９０</t>
    <rPh sb="20" eb="23">
      <t>ナカガワ</t>
    </rPh>
    <rPh sb="23" eb="25">
      <t>カセン</t>
    </rPh>
    <rPh sb="25" eb="27">
      <t>ジム</t>
    </rPh>
    <rPh sb="27" eb="28">
      <t>ショ</t>
    </rPh>
    <rPh sb="30" eb="32">
      <t>アカマツ</t>
    </rPh>
    <rPh sb="33" eb="34">
      <t>カオル</t>
    </rPh>
    <rPh sb="35" eb="38">
      <t>ナカガワ</t>
    </rPh>
    <rPh sb="44" eb="47">
      <t>トクシマケン</t>
    </rPh>
    <phoneticPr fontId="2"/>
  </si>
  <si>
    <t>監督官詰所賃貸借料
賃貸借一式</t>
    <phoneticPr fontId="2"/>
  </si>
  <si>
    <t>宿舎敷地借上料
賃貸借一式</t>
    <phoneticPr fontId="2"/>
  </si>
  <si>
    <t>宿舎賃貸借料（領家町宿舎）
賃貸借一式</t>
    <phoneticPr fontId="2"/>
  </si>
  <si>
    <t>宿舎賃貸借料（領家町宿舎第５号）
賃貸借一式</t>
    <phoneticPr fontId="2"/>
  </si>
  <si>
    <t>宿舎賃貸借料（富岡町宿舎）
賃貸借一式</t>
    <phoneticPr fontId="2"/>
  </si>
  <si>
    <t>宿舎賃貸借料（富岡町第４宿舎）
賃貸借一式</t>
    <phoneticPr fontId="2"/>
  </si>
  <si>
    <t>宿舎賃貸借料（富岡町第５宿舎）
賃貸借一式</t>
    <phoneticPr fontId="2"/>
  </si>
  <si>
    <t>大豊監督官詰所建物借上料
賃貸借一式</t>
    <phoneticPr fontId="2"/>
  </si>
  <si>
    <t>分任支出負担行為担当官　四国地方整備局　四国山地砂防事務所長　石田　孝司
四国山地砂防事務所　　徳島県三好市井川町西井川６８－１</t>
    <rPh sb="20" eb="22">
      <t>シコク</t>
    </rPh>
    <rPh sb="22" eb="24">
      <t>サンチ</t>
    </rPh>
    <rPh sb="24" eb="26">
      <t>サボウ</t>
    </rPh>
    <rPh sb="26" eb="28">
      <t>ジム</t>
    </rPh>
    <rPh sb="28" eb="29">
      <t>ショ</t>
    </rPh>
    <rPh sb="31" eb="33">
      <t>イシダ</t>
    </rPh>
    <rPh sb="34" eb="36">
      <t>コウジ</t>
    </rPh>
    <rPh sb="37" eb="39">
      <t>シコク</t>
    </rPh>
    <rPh sb="39" eb="41">
      <t>サンチ</t>
    </rPh>
    <rPh sb="41" eb="43">
      <t>サボウ</t>
    </rPh>
    <rPh sb="43" eb="45">
      <t>ジム</t>
    </rPh>
    <rPh sb="48" eb="51">
      <t>トクシマケン</t>
    </rPh>
    <rPh sb="51" eb="53">
      <t>ミヨシ</t>
    </rPh>
    <rPh sb="53" eb="54">
      <t>シ</t>
    </rPh>
    <rPh sb="54" eb="56">
      <t>イカワ</t>
    </rPh>
    <rPh sb="56" eb="57">
      <t>チョウ</t>
    </rPh>
    <rPh sb="57" eb="60">
      <t>ニシイカワ</t>
    </rPh>
    <phoneticPr fontId="2"/>
  </si>
  <si>
    <t>北川村詰所土地建物借上料
賃貸借一式</t>
    <phoneticPr fontId="2"/>
  </si>
  <si>
    <t>個人
（個人情報保護法により非開示）</t>
    <phoneticPr fontId="2"/>
  </si>
  <si>
    <t>平成２６年度　宿毛監督官詰所土地賃貸借
賃貸借一式</t>
    <phoneticPr fontId="2"/>
  </si>
  <si>
    <t>分任支出負担行為担当官　四国地方整備局　中村河川国道事務所長　石田　和敏
中村河川国道事務所　高知県四万十市右山２０３３－１４</t>
    <phoneticPr fontId="2"/>
  </si>
  <si>
    <t>土地借料
賃貸借一式</t>
    <phoneticPr fontId="2"/>
  </si>
  <si>
    <t>土地及び建物の賃貸借（高知監督官詰所）
賃貸借一式</t>
    <phoneticPr fontId="2"/>
  </si>
  <si>
    <t>分任支出負担行為担当官　四国地方整備局　土佐国道事務所長　横地　和彦
土佐国道事務所　高知県高知市江陽町２－２</t>
    <phoneticPr fontId="2"/>
  </si>
  <si>
    <t>土地賃借料
賃貸借一式</t>
    <phoneticPr fontId="2"/>
  </si>
  <si>
    <t>土地賃貸借料
賃貸借一式</t>
    <phoneticPr fontId="2"/>
  </si>
  <si>
    <t>庁舎敷地賃貸借
賃貸借一式</t>
    <phoneticPr fontId="2"/>
  </si>
  <si>
    <t>分任支出負担行為担当官　四国地方整備局　中筋川総合開発工事事務所長　松本　秀應
中筋川総合開発工事事務所　高知県宿毛市平田町戸内１６９２－１</t>
    <rPh sb="20" eb="22">
      <t>ナカスジ</t>
    </rPh>
    <rPh sb="22" eb="23">
      <t>ガワ</t>
    </rPh>
    <rPh sb="23" eb="25">
      <t>ソウゴウ</t>
    </rPh>
    <rPh sb="25" eb="27">
      <t>カイハツ</t>
    </rPh>
    <rPh sb="27" eb="29">
      <t>コウジ</t>
    </rPh>
    <phoneticPr fontId="2"/>
  </si>
  <si>
    <t>庁舎敷地賃貸借
賃貸借一式</t>
    <phoneticPr fontId="2"/>
  </si>
  <si>
    <t>分任支出負担行為担当官　四国地方整備局　中筋川総合開発工事事務所長　松本　秀應
中筋川総合開発工事事務所　高知県宿毛市平田町戸内１６９２－１</t>
    <phoneticPr fontId="2"/>
  </si>
  <si>
    <t>庁舎敷地借上料
賃貸借一式</t>
    <rPh sb="8" eb="11">
      <t>チンタイシャク</t>
    </rPh>
    <rPh sb="11" eb="13">
      <t>イッシキ</t>
    </rPh>
    <phoneticPr fontId="13"/>
  </si>
  <si>
    <t>　イ（ニ）･･･地方公共団体との取決めにより、契約の相手方が一に定められているもの</t>
    <phoneticPr fontId="2"/>
  </si>
  <si>
    <t xml:space="preserve">　ロ･･･当該場所でなければ行政事務を行うことが不可能であることから場所が限定され、供給者が一に特定される賃貸借契約（当該契約に付随する契約を含む。） </t>
    <phoneticPr fontId="2"/>
  </si>
  <si>
    <t>　ハ･･･官報、法律案、予算書又は決算書の印刷等</t>
    <phoneticPr fontId="2"/>
  </si>
  <si>
    <t xml:space="preserve">　ニ（ロ）･･･電気、ガス若しくは水又は電話に係る役務について、供給又は提供を受けるもの（提供を行うことが可能な業者が一の場合に限る。） </t>
    <phoneticPr fontId="2"/>
  </si>
  <si>
    <t>　ニ（ホ）･･･美術館等における美術品及び工芸品等の購入</t>
    <phoneticPr fontId="2"/>
  </si>
  <si>
    <t>　ニ（ヘ）･･･行政目的を達成するために不可欠な特定の情報について当該情報を提供することが可能な者から提供を受けるもの</t>
    <phoneticPr fontId="2"/>
  </si>
  <si>
    <t>-</t>
    <phoneticPr fontId="2"/>
  </si>
  <si>
    <t>平成２６年度　航空機運航業務（きんき号）
運航業務一式</t>
    <rPh sb="0" eb="2">
      <t>ヘイセイ</t>
    </rPh>
    <rPh sb="4" eb="6">
      <t>ネンド</t>
    </rPh>
    <rPh sb="7" eb="9">
      <t>コウクウ</t>
    </rPh>
    <rPh sb="9" eb="10">
      <t>キ</t>
    </rPh>
    <rPh sb="10" eb="12">
      <t>ウンコウ</t>
    </rPh>
    <rPh sb="12" eb="14">
      <t>ギョウム</t>
    </rPh>
    <rPh sb="18" eb="19">
      <t>ゴウ</t>
    </rPh>
    <rPh sb="21" eb="23">
      <t>ウンコウ</t>
    </rPh>
    <rPh sb="23" eb="25">
      <t>ギョウム</t>
    </rPh>
    <rPh sb="25" eb="27">
      <t>イッシキ</t>
    </rPh>
    <phoneticPr fontId="2"/>
  </si>
  <si>
    <t>支出負担行為担当官　四国地方整備局長　三浦　真紀
四国地方整備局　香川県高松市サンポート３番３３号</t>
    <phoneticPr fontId="2"/>
  </si>
  <si>
    <t>中日本航空（株）
大阪府八尾市空港２－１２</t>
    <rPh sb="0" eb="1">
      <t>ナカ</t>
    </rPh>
    <rPh sb="1" eb="3">
      <t>ニホン</t>
    </rPh>
    <rPh sb="3" eb="5">
      <t>コウクウ</t>
    </rPh>
    <rPh sb="6" eb="7">
      <t>カブ</t>
    </rPh>
    <rPh sb="9" eb="12">
      <t>オオサカフ</t>
    </rPh>
    <rPh sb="12" eb="13">
      <t>ハチ</t>
    </rPh>
    <rPh sb="13" eb="14">
      <t>オ</t>
    </rPh>
    <rPh sb="14" eb="15">
      <t>シ</t>
    </rPh>
    <rPh sb="15" eb="17">
      <t>クウコウ</t>
    </rPh>
    <phoneticPr fontId="2"/>
  </si>
  <si>
    <t>本業務は、台風１２号による豪雨を受けて、四国地方整備局管内の災害被災箇所の点検等について上空からの視察を行うため、近畿地方整備局で保有するベル４１２ＥＰ型ヘリコプター（きんき号）の運航を行うものであり、当該業者は今年度一般競争において近畿地方整備局と航空機運航維持管理業務を契約しており、「きんき号」について操縦士と整備士が確保され、迅速かつ確実な運航体制が確保されているため。</t>
    <rPh sb="101" eb="103">
      <t>トウガイ</t>
    </rPh>
    <phoneticPr fontId="2"/>
  </si>
  <si>
    <t>自然災害により、迅速な対応が必要であるとしたための緊急随契であるため。</t>
    <rPh sb="0" eb="2">
      <t>シゼン</t>
    </rPh>
    <rPh sb="2" eb="4">
      <t>サイガイ</t>
    </rPh>
    <rPh sb="8" eb="10">
      <t>ジンソク</t>
    </rPh>
    <rPh sb="11" eb="13">
      <t>タイオウ</t>
    </rPh>
    <rPh sb="14" eb="16">
      <t>ヒツヨウ</t>
    </rPh>
    <rPh sb="25" eb="27">
      <t>キンキュウ</t>
    </rPh>
    <rPh sb="27" eb="29">
      <t>ズイケイ</t>
    </rPh>
    <phoneticPr fontId="2"/>
  </si>
  <si>
    <t>単価契約
最終支出額は
\1,855,957-</t>
    <rPh sb="0" eb="2">
      <t>タンカ</t>
    </rPh>
    <rPh sb="2" eb="4">
      <t>ケイヤク</t>
    </rPh>
    <rPh sb="5" eb="7">
      <t>サイシュウ</t>
    </rPh>
    <rPh sb="7" eb="9">
      <t>シシュツ</t>
    </rPh>
    <rPh sb="9" eb="10">
      <t>ガク</t>
    </rPh>
    <phoneticPr fontId="2"/>
  </si>
  <si>
    <t>平成２６年度　航空機運航業務（はるかぜ号）
運航業務一式</t>
    <rPh sb="0" eb="2">
      <t>ヘイセイ</t>
    </rPh>
    <rPh sb="4" eb="6">
      <t>ネンド</t>
    </rPh>
    <rPh sb="7" eb="9">
      <t>コウクウ</t>
    </rPh>
    <rPh sb="9" eb="10">
      <t>キ</t>
    </rPh>
    <rPh sb="10" eb="12">
      <t>ウンコウ</t>
    </rPh>
    <rPh sb="12" eb="14">
      <t>ギョウム</t>
    </rPh>
    <rPh sb="19" eb="20">
      <t>ゴウ</t>
    </rPh>
    <rPh sb="22" eb="24">
      <t>ウンコウ</t>
    </rPh>
    <rPh sb="24" eb="26">
      <t>ギョウム</t>
    </rPh>
    <rPh sb="26" eb="28">
      <t>イッシキ</t>
    </rPh>
    <phoneticPr fontId="2"/>
  </si>
  <si>
    <t>西日本空輸（株）
福岡市博多区空港前３－３－３９</t>
    <rPh sb="0" eb="1">
      <t>ニシ</t>
    </rPh>
    <rPh sb="1" eb="3">
      <t>ニホン</t>
    </rPh>
    <rPh sb="3" eb="5">
      <t>クウユ</t>
    </rPh>
    <rPh sb="6" eb="7">
      <t>カブ</t>
    </rPh>
    <rPh sb="9" eb="12">
      <t>フクオカシ</t>
    </rPh>
    <rPh sb="12" eb="15">
      <t>ハカタク</t>
    </rPh>
    <rPh sb="15" eb="17">
      <t>クウコウ</t>
    </rPh>
    <rPh sb="17" eb="18">
      <t>マエ</t>
    </rPh>
    <phoneticPr fontId="2"/>
  </si>
  <si>
    <t>本業務は、台風１１号による豪雨のため、四国地方整備局管内の災害被災箇所の点検等について、上空からの視察を行うため、ベル４１２ＥＰ型ヘリコプターの運航を行うものであり、当該業者は今年度一般競争において九州地方整備局と航空機運航維持管理業務を契約しており、「はるかぜ号」について操縦士と整備士が確保され、迅速かつ確実な運航体制が確保されているため。</t>
    <rPh sb="83" eb="85">
      <t>トウガイ</t>
    </rPh>
    <phoneticPr fontId="2"/>
  </si>
  <si>
    <t>単価契約
最終支出額は
\1,303,020-</t>
    <rPh sb="0" eb="2">
      <t>タンカ</t>
    </rPh>
    <rPh sb="2" eb="4">
      <t>ケイヤク</t>
    </rPh>
    <rPh sb="5" eb="7">
      <t>サイシュウ</t>
    </rPh>
    <rPh sb="7" eb="9">
      <t>シシュツ</t>
    </rPh>
    <rPh sb="9" eb="10">
      <t>ガク</t>
    </rPh>
    <phoneticPr fontId="2"/>
  </si>
  <si>
    <t>Ａ</t>
  </si>
  <si>
    <t>Ｂ</t>
  </si>
  <si>
    <t>平成27年度</t>
    <phoneticPr fontId="2"/>
  </si>
  <si>
    <t>会計法第２９条の３第４項</t>
    <phoneticPr fontId="2"/>
  </si>
  <si>
    <t>-</t>
    <phoneticPr fontId="2"/>
  </si>
  <si>
    <t>ＩＢＪＬ東芝リース（株）
東京都港区虎ノ門１－２－６</t>
  </si>
  <si>
    <t>平成２６年度　サーバ賃貸借（その３）
賃貸借一式</t>
  </si>
  <si>
    <t>支出負担行為担当官
四国地方整備局長
三浦　真紀
四国地方整備局
香川県高松市サンポート３番３３号</t>
  </si>
  <si>
    <t>会計法第２９条の３第４項　　　　　　　　　　　</t>
  </si>
  <si>
    <t>リース期間の終了後、機器等が引き続きの使用に耐えうると判断されるため、新たに競争に付すよりも著しく有利な価格である再リースをしているもの。</t>
  </si>
  <si>
    <t>機器の全国統合までは現在の仕様で機器の賃貸借を行う事が価格面で有利であり、平成27年での機器の全国統合に併せて新規調達を行う予定である。</t>
    <rPh sb="0" eb="2">
      <t>キキ</t>
    </rPh>
    <rPh sb="3" eb="5">
      <t>ゼンコク</t>
    </rPh>
    <rPh sb="5" eb="7">
      <t>トウゴウ</t>
    </rPh>
    <rPh sb="10" eb="12">
      <t>ゲンザイ</t>
    </rPh>
    <rPh sb="13" eb="15">
      <t>シヨウ</t>
    </rPh>
    <rPh sb="16" eb="18">
      <t>キキ</t>
    </rPh>
    <rPh sb="19" eb="22">
      <t>チンタイシャク</t>
    </rPh>
    <rPh sb="23" eb="24">
      <t>オコナ</t>
    </rPh>
    <rPh sb="25" eb="26">
      <t>コト</t>
    </rPh>
    <rPh sb="27" eb="30">
      <t>カカクメン</t>
    </rPh>
    <rPh sb="31" eb="33">
      <t>ユウリ</t>
    </rPh>
    <rPh sb="52" eb="53">
      <t>アワ</t>
    </rPh>
    <rPh sb="55" eb="57">
      <t>シンキ</t>
    </rPh>
    <rPh sb="57" eb="59">
      <t>チョウタツ</t>
    </rPh>
    <rPh sb="60" eb="61">
      <t>オコナ</t>
    </rPh>
    <rPh sb="62" eb="64">
      <t>ヨテイ</t>
    </rPh>
    <phoneticPr fontId="2"/>
  </si>
  <si>
    <t>平成２６年度　図面管理システム関連機器の賃貸借
賃貸借一式</t>
  </si>
  <si>
    <t>日立キャピタル（株）
東京都港区西新橋２－１５－１２</t>
  </si>
  <si>
    <t>平成２６年度　広域防災拠点施設のコスト縮減等検討業務
建築関係建設コンサルタント業務</t>
  </si>
  <si>
    <t>（株）日建設計
東京都千代田区飯田橋２－１８－３</t>
  </si>
  <si>
    <t>現行業務の履行者に構造評定及び大臣認定申請、計画通知申請を行わせるもの。</t>
  </si>
  <si>
    <t>「防災の日」新聞広告
その他一式</t>
  </si>
  <si>
    <t>分任支出負担行為担当官
四国地方整備局
徳島河川国道事務所長
竹島　睦
徳島県徳島市上吉野町３丁目３５</t>
    <phoneticPr fontId="2"/>
  </si>
  <si>
    <t>（一社）徳島新聞社
徳島市中徳島町２－５－２</t>
  </si>
  <si>
    <t>県内で発行されている各新聞社の県内発行部数と広告料金を比較検討した結果、新聞１部あたりの広告価格が時価と比較して著しく有利な価格であるため。</t>
  </si>
  <si>
    <t>「阿南安芸自動車道　第２回アンケート調査」新聞広告
その他一式</t>
  </si>
  <si>
    <t>防災関連新聞広告
広告・宣伝一式</t>
    <rPh sb="9" eb="11">
      <t>コウコク</t>
    </rPh>
    <rPh sb="12" eb="14">
      <t>センデン</t>
    </rPh>
    <rPh sb="14" eb="16">
      <t>イッシキ</t>
    </rPh>
    <phoneticPr fontId="2"/>
  </si>
  <si>
    <t>（一社）徳島新聞社
徳島市中徳島町２－５－２</t>
    <phoneticPr fontId="2"/>
  </si>
  <si>
    <t>県内で発行されている各新聞社の県内発行部数と広告料金を比較検討した結果、新聞１部あたりの広告価格が時価と比較して著しく有利な価格であるため。</t>
    <phoneticPr fontId="2"/>
  </si>
  <si>
    <t>新聞１部あたりの広告価格が時価と比較して著しく有利な価格であるため。</t>
    <phoneticPr fontId="2"/>
  </si>
  <si>
    <t>冬期走行運転啓発新聞広報掲載
広告・宣伝一式</t>
    <rPh sb="15" eb="17">
      <t>コウコク</t>
    </rPh>
    <rPh sb="18" eb="20">
      <t>センデン</t>
    </rPh>
    <rPh sb="20" eb="22">
      <t>イッシキ</t>
    </rPh>
    <phoneticPr fontId="2"/>
  </si>
  <si>
    <t>分任支出負担行為担当官
四国地方整備局
土佐国道事務所長
横地　和彦
土佐国道事務所　高知県高知市江陽町２－２</t>
    <phoneticPr fontId="2"/>
  </si>
  <si>
    <t>（株）高知新聞社
広告局
高知市本町３－２－１５</t>
  </si>
  <si>
    <t>「一般国道１９２号徳島南環状道路供用周知」新聞広告
広告・宣伝一式</t>
    <phoneticPr fontId="2"/>
  </si>
  <si>
    <t>平成２６年度　「日和佐道路通行止め」新聞広告
広告・宣伝一式</t>
    <phoneticPr fontId="2"/>
  </si>
  <si>
    <t>新聞１部あたりの広告価格が時価と比較して著しく有利な価格であるため。</t>
  </si>
  <si>
    <t>平成２６年度　「冬期走行注意喚起」新聞広告
広告・宣伝一式</t>
    <phoneticPr fontId="2"/>
  </si>
  <si>
    <t>冬期運転啓発に関する広告掲載
広告・宣伝一式</t>
    <phoneticPr fontId="2"/>
  </si>
  <si>
    <t>分任支出負担行為担当官
四国地方整備局
香川河川国道事務所長
清川　喜博
香川河川国道事務所　香川県高松市福岡町４－２６－３２</t>
    <phoneticPr fontId="2"/>
  </si>
  <si>
    <t>（株）四国新聞社
高松市中野町１５－１</t>
  </si>
  <si>
    <t>宇和島道路開通周知広告掲載
広告・宣伝一式</t>
    <phoneticPr fontId="2"/>
  </si>
  <si>
    <t>分任支出負担行為担当官
四国地方整備局
大洲河川国道事務所長
清家　基哉
大洲河川国道事務所　愛媛県大洲市中村２１０</t>
    <phoneticPr fontId="2"/>
  </si>
  <si>
    <t>（株）愛媛新聞社
八幡浜支社
八幡浜市昭和通１４５２</t>
  </si>
  <si>
    <t>道路開通に係る新聞広告掲載
広告・宣伝一式</t>
    <phoneticPr fontId="2"/>
  </si>
  <si>
    <t>松山外環状道路インター線部分供用周知広告掲載
広告・宣伝一式</t>
    <phoneticPr fontId="2"/>
  </si>
  <si>
    <t>分任支出負担行為担当官
四国地方整備局
松山河川国道事務所長
荒瀬　美和
松山河川国道事務所　愛媛県松山市土居田町７９７－２</t>
    <phoneticPr fontId="2"/>
  </si>
  <si>
    <t>（株）愛媛新聞社
松山市大手町１－１２－１</t>
  </si>
  <si>
    <t>「渋滞発生時間帯回避マップ」新聞広告
広告・宣伝一式</t>
    <phoneticPr fontId="2"/>
  </si>
  <si>
    <t>冬期運転注意喚起に関する広告掲載
広告・宣伝一式</t>
    <phoneticPr fontId="2"/>
  </si>
  <si>
    <t>平成２６年度　統合管理システム機器賃貸借
賃貸借一式</t>
    <rPh sb="21" eb="24">
      <t>チンタイシャク</t>
    </rPh>
    <rPh sb="24" eb="26">
      <t>イッシキ</t>
    </rPh>
    <phoneticPr fontId="2"/>
  </si>
  <si>
    <t>分任支出負担行為担当官　吉野川ダム統合管理事務所長　岡本　和宣
吉野川ダム統合管理事務所　徳島県三好市池田町西山谷尻４２３５－１</t>
    <rPh sb="0" eb="2">
      <t>ブンニン</t>
    </rPh>
    <phoneticPr fontId="2"/>
  </si>
  <si>
    <t>ＮＥＣキャピタルソリューション（株）
香川県高松市中野町２９－２</t>
    <rPh sb="16" eb="17">
      <t>カブ</t>
    </rPh>
    <rPh sb="19" eb="21">
      <t>カガワ</t>
    </rPh>
    <rPh sb="21" eb="22">
      <t>ケン</t>
    </rPh>
    <rPh sb="22" eb="25">
      <t>タカマツシ</t>
    </rPh>
    <rPh sb="25" eb="28">
      <t>ナカノチョウ</t>
    </rPh>
    <phoneticPr fontId="2"/>
  </si>
  <si>
    <t>リース期間の終了後、機器等が引き続きの使用に耐えうると判断されるため、新たに競争に付すよりも著しく有利な価格である再リースをしているもの。</t>
    <phoneticPr fontId="2"/>
  </si>
  <si>
    <t>平成２６年度中に機器更新に伴う新規調達を予定しており、それまでの間の再リースを行ったものであるため。</t>
    <rPh sb="0" eb="2">
      <t>ヘイセイ</t>
    </rPh>
    <rPh sb="4" eb="6">
      <t>ネンド</t>
    </rPh>
    <rPh sb="6" eb="7">
      <t>チュウ</t>
    </rPh>
    <rPh sb="8" eb="10">
      <t>キキ</t>
    </rPh>
    <rPh sb="10" eb="12">
      <t>コウシン</t>
    </rPh>
    <rPh sb="13" eb="14">
      <t>トモナ</t>
    </rPh>
    <rPh sb="15" eb="17">
      <t>シンキ</t>
    </rPh>
    <rPh sb="17" eb="19">
      <t>チョウタツ</t>
    </rPh>
    <rPh sb="20" eb="22">
      <t>ヨテイ</t>
    </rPh>
    <rPh sb="32" eb="33">
      <t>カン</t>
    </rPh>
    <rPh sb="34" eb="35">
      <t>サイ</t>
    </rPh>
    <rPh sb="39" eb="40">
      <t>オコナ</t>
    </rPh>
    <phoneticPr fontId="2"/>
  </si>
  <si>
    <t>平成２６年度　サーバ賃貸借（その４）
賃貸借一式</t>
    <phoneticPr fontId="2"/>
  </si>
  <si>
    <t>支出負担行為担当官　四国地方整備局長　三浦　真紀
四国地方整備局　香川県高松市サンポート３番３３号</t>
    <phoneticPr fontId="2"/>
  </si>
  <si>
    <t>富士通リース（株）
東京都千代田区神田練塀町３</t>
    <rPh sb="0" eb="3">
      <t>フジツウ</t>
    </rPh>
    <rPh sb="7" eb="8">
      <t>カブ</t>
    </rPh>
    <rPh sb="10" eb="13">
      <t>トウキョウト</t>
    </rPh>
    <rPh sb="13" eb="17">
      <t>チヨダク</t>
    </rPh>
    <rPh sb="17" eb="18">
      <t>カミ</t>
    </rPh>
    <rPh sb="18" eb="19">
      <t>タ</t>
    </rPh>
    <phoneticPr fontId="2"/>
  </si>
  <si>
    <t>平成２７年度中に機器更新に伴う新規調達を予定しているため。なお、それまでの間については価格面で有利であることから引き続き現在の仕様で再リースを行う予定である。</t>
    <rPh sb="43" eb="45">
      <t>カカク</t>
    </rPh>
    <rPh sb="45" eb="46">
      <t>メン</t>
    </rPh>
    <rPh sb="47" eb="49">
      <t>ユウリ</t>
    </rPh>
    <rPh sb="56" eb="57">
      <t>ヒ</t>
    </rPh>
    <rPh sb="58" eb="59">
      <t>ツヅ</t>
    </rPh>
    <rPh sb="60" eb="62">
      <t>ゲンザイ</t>
    </rPh>
    <rPh sb="63" eb="65">
      <t>シヨウ</t>
    </rPh>
    <rPh sb="73" eb="75">
      <t>ヨテイ</t>
    </rPh>
    <phoneticPr fontId="2"/>
  </si>
  <si>
    <t>平成２６年度　基幹系サーバパッチ適用作業
情報処理一式</t>
    <rPh sb="21" eb="23">
      <t>ジョウホウ</t>
    </rPh>
    <rPh sb="23" eb="25">
      <t>ショリ</t>
    </rPh>
    <rPh sb="25" eb="27">
      <t>イッシキ</t>
    </rPh>
    <phoneticPr fontId="2"/>
  </si>
  <si>
    <t>富士通（株）
香川県高松市藤塚町１－１０－３０</t>
    <rPh sb="0" eb="3">
      <t>フジツウ</t>
    </rPh>
    <rPh sb="4" eb="5">
      <t>カブ</t>
    </rPh>
    <rPh sb="7" eb="10">
      <t>カガワケン</t>
    </rPh>
    <rPh sb="10" eb="13">
      <t>タカマツシ</t>
    </rPh>
    <rPh sb="13" eb="15">
      <t>フジツカ</t>
    </rPh>
    <rPh sb="15" eb="16">
      <t>チョウ</t>
    </rPh>
    <phoneticPr fontId="2"/>
  </si>
  <si>
    <t>当該者は「平成２２－２６年度　基幹系サーバ賃貸借(保守等含む)」において対象サーバー賃借及びその保守を現に履行中であるが、本件はこの賃借中サーバーに必要となるセキュリティパッチ等を適用するものである。当該者と契約する場合、新たな契約を行う場合に比べ別途調査費用等の必要がなく、著しく有利な価格をもって契約を行うことができる見込みであるため。</t>
    <rPh sb="100" eb="102">
      <t>トウガイ</t>
    </rPh>
    <rPh sb="102" eb="103">
      <t>シャ</t>
    </rPh>
    <rPh sb="104" eb="106">
      <t>ケイヤク</t>
    </rPh>
    <rPh sb="108" eb="110">
      <t>バアイ</t>
    </rPh>
    <rPh sb="111" eb="112">
      <t>アラ</t>
    </rPh>
    <rPh sb="114" eb="116">
      <t>ケイヤク</t>
    </rPh>
    <rPh sb="117" eb="118">
      <t>オコナ</t>
    </rPh>
    <rPh sb="119" eb="121">
      <t>バアイ</t>
    </rPh>
    <rPh sb="122" eb="123">
      <t>クラ</t>
    </rPh>
    <rPh sb="124" eb="126">
      <t>ベット</t>
    </rPh>
    <rPh sb="126" eb="128">
      <t>チョウサ</t>
    </rPh>
    <rPh sb="128" eb="130">
      <t>ヒヨウ</t>
    </rPh>
    <rPh sb="130" eb="131">
      <t>トウ</t>
    </rPh>
    <rPh sb="132" eb="134">
      <t>ヒツヨウ</t>
    </rPh>
    <rPh sb="138" eb="139">
      <t>イチジル</t>
    </rPh>
    <rPh sb="141" eb="143">
      <t>ユウリ</t>
    </rPh>
    <rPh sb="144" eb="146">
      <t>カカク</t>
    </rPh>
    <rPh sb="150" eb="152">
      <t>ケイヤク</t>
    </rPh>
    <rPh sb="153" eb="154">
      <t>オコナ</t>
    </rPh>
    <rPh sb="161" eb="163">
      <t>ミコ</t>
    </rPh>
    <phoneticPr fontId="2"/>
  </si>
  <si>
    <t>平成２７年度中に対象となる機器の更新に伴う新規調達を当該業務を含めた形で予定しているため。なお、それまでの間については、再リースをした機器のメンテナンスが必要となることから引き続き随意契約を行う予定である。</t>
    <rPh sb="0" eb="2">
      <t>ヘイセイ</t>
    </rPh>
    <rPh sb="8" eb="10">
      <t>タイショウ</t>
    </rPh>
    <rPh sb="26" eb="28">
      <t>トウガイ</t>
    </rPh>
    <rPh sb="28" eb="30">
      <t>ギョウム</t>
    </rPh>
    <rPh sb="31" eb="32">
      <t>フク</t>
    </rPh>
    <rPh sb="34" eb="35">
      <t>カタチ</t>
    </rPh>
    <rPh sb="60" eb="61">
      <t>サイ</t>
    </rPh>
    <rPh sb="67" eb="69">
      <t>キキ</t>
    </rPh>
    <rPh sb="77" eb="79">
      <t>ヒツヨウ</t>
    </rPh>
    <rPh sb="86" eb="87">
      <t>ヒ</t>
    </rPh>
    <rPh sb="88" eb="89">
      <t>ツヅ</t>
    </rPh>
    <rPh sb="90" eb="92">
      <t>ズイイ</t>
    </rPh>
    <rPh sb="92" eb="94">
      <t>ケイヤク</t>
    </rPh>
    <rPh sb="97" eb="99">
      <t>ヨテイ</t>
    </rPh>
    <phoneticPr fontId="2"/>
  </si>
  <si>
    <t>平成２６年度　サーバ賃貸借（その５）
賃貸借一式</t>
    <phoneticPr fontId="2"/>
  </si>
  <si>
    <t>航空機運航業務（はるかぜ号）
運航業務一式</t>
    <rPh sb="0" eb="2">
      <t>コウクウ</t>
    </rPh>
    <rPh sb="2" eb="3">
      <t>キ</t>
    </rPh>
    <rPh sb="3" eb="5">
      <t>ウンコウ</t>
    </rPh>
    <rPh sb="5" eb="7">
      <t>ギョウム</t>
    </rPh>
    <rPh sb="12" eb="13">
      <t>ゴウ</t>
    </rPh>
    <phoneticPr fontId="2"/>
  </si>
  <si>
    <t>はるかぜ号の航空機運航維持管理業務を今年度九州地方整備局と契約している当該者以外の者に履行させることが価格面において、著しく不利であるため。</t>
    <rPh sb="4" eb="5">
      <t>ゴウ</t>
    </rPh>
    <rPh sb="6" eb="9">
      <t>コウクウキ</t>
    </rPh>
    <rPh sb="9" eb="11">
      <t>ウンコウ</t>
    </rPh>
    <rPh sb="11" eb="13">
      <t>イジ</t>
    </rPh>
    <rPh sb="13" eb="15">
      <t>カンリ</t>
    </rPh>
    <rPh sb="15" eb="17">
      <t>ギョウム</t>
    </rPh>
    <rPh sb="18" eb="21">
      <t>コンネンド</t>
    </rPh>
    <rPh sb="21" eb="23">
      <t>キュウシュウ</t>
    </rPh>
    <rPh sb="23" eb="25">
      <t>チホウ</t>
    </rPh>
    <rPh sb="25" eb="27">
      <t>セイビ</t>
    </rPh>
    <rPh sb="27" eb="28">
      <t>キョク</t>
    </rPh>
    <rPh sb="29" eb="31">
      <t>ケイヤク</t>
    </rPh>
    <rPh sb="35" eb="37">
      <t>トウガイ</t>
    </rPh>
    <rPh sb="37" eb="38">
      <t>シャ</t>
    </rPh>
    <rPh sb="38" eb="40">
      <t>イガイ</t>
    </rPh>
    <rPh sb="41" eb="42">
      <t>モノ</t>
    </rPh>
    <rPh sb="43" eb="45">
      <t>リコウ</t>
    </rPh>
    <rPh sb="51" eb="53">
      <t>カカク</t>
    </rPh>
    <rPh sb="53" eb="54">
      <t>メン</t>
    </rPh>
    <rPh sb="59" eb="60">
      <t>イチジル</t>
    </rPh>
    <rPh sb="62" eb="64">
      <t>フリ</t>
    </rPh>
    <phoneticPr fontId="2"/>
  </si>
  <si>
    <t>Ｂ</t>
    <phoneticPr fontId="2"/>
  </si>
  <si>
    <t>現にはるかぜ号の航空機運航維持管理業務を契約している当該者以外の者に履行させることが価格面において、著しく不利であるため。</t>
    <rPh sb="0" eb="1">
      <t>ゲン</t>
    </rPh>
    <phoneticPr fontId="2"/>
  </si>
  <si>
    <t>単価契約
最終支出額は
\1,021,710-</t>
    <rPh sb="0" eb="2">
      <t>タンカ</t>
    </rPh>
    <rPh sb="2" eb="4">
      <t>ケイヤク</t>
    </rPh>
    <rPh sb="5" eb="7">
      <t>サイシュウ</t>
    </rPh>
    <rPh sb="7" eb="9">
      <t>シシュツ</t>
    </rPh>
    <rPh sb="9" eb="10">
      <t>ガク</t>
    </rPh>
    <phoneticPr fontId="2"/>
  </si>
  <si>
    <t>平成２６年度　吉野川ダム統合管理事務所自動車整備等単価契約
自動車整備一式</t>
    <rPh sb="0" eb="2">
      <t>ヘイセイ</t>
    </rPh>
    <rPh sb="4" eb="6">
      <t>ネンド</t>
    </rPh>
    <rPh sb="7" eb="9">
      <t>ヨシノ</t>
    </rPh>
    <rPh sb="9" eb="10">
      <t>ガワ</t>
    </rPh>
    <rPh sb="12" eb="14">
      <t>トウゴウ</t>
    </rPh>
    <rPh sb="14" eb="16">
      <t>カンリ</t>
    </rPh>
    <rPh sb="16" eb="18">
      <t>ジム</t>
    </rPh>
    <rPh sb="18" eb="19">
      <t>ショ</t>
    </rPh>
    <rPh sb="19" eb="22">
      <t>ジドウシャ</t>
    </rPh>
    <rPh sb="22" eb="24">
      <t>セイビ</t>
    </rPh>
    <rPh sb="24" eb="25">
      <t>トウ</t>
    </rPh>
    <rPh sb="25" eb="27">
      <t>タンカ</t>
    </rPh>
    <rPh sb="27" eb="29">
      <t>ケイヤク</t>
    </rPh>
    <rPh sb="30" eb="33">
      <t>ジドウシャ</t>
    </rPh>
    <rPh sb="33" eb="35">
      <t>セイビ</t>
    </rPh>
    <rPh sb="35" eb="37">
      <t>イッシキ</t>
    </rPh>
    <phoneticPr fontId="2"/>
  </si>
  <si>
    <t>分任支出負担行為担当官
吉野川ダム統合管理事務所長
岡本　和宣
吉野川ダム統合管理事務所
徳島県三好市池田町西山谷尻４２３５－１</t>
    <phoneticPr fontId="2"/>
  </si>
  <si>
    <t>増原自動車
徳島県三好市池田町州津片山８１－１</t>
    <rPh sb="0" eb="2">
      <t>マスハラ</t>
    </rPh>
    <rPh sb="2" eb="5">
      <t>ジドウシャ</t>
    </rPh>
    <rPh sb="6" eb="8">
      <t>トクシマ</t>
    </rPh>
    <rPh sb="8" eb="9">
      <t>ケン</t>
    </rPh>
    <rPh sb="9" eb="12">
      <t>ミヨシシ</t>
    </rPh>
    <rPh sb="12" eb="14">
      <t>イケダ</t>
    </rPh>
    <rPh sb="14" eb="15">
      <t>マチ</t>
    </rPh>
    <rPh sb="15" eb="16">
      <t>シュウ</t>
    </rPh>
    <rPh sb="16" eb="17">
      <t>ツ</t>
    </rPh>
    <rPh sb="17" eb="19">
      <t>カタヤマ</t>
    </rPh>
    <phoneticPr fontId="2"/>
  </si>
  <si>
    <t>会計法２９条の３第５項</t>
    <phoneticPr fontId="2"/>
  </si>
  <si>
    <t>-</t>
    <phoneticPr fontId="2"/>
  </si>
  <si>
    <t>当初予定額が基準額を下回り少額随意契約としたが、数量が増加したために基準額を超過したもの</t>
    <phoneticPr fontId="2"/>
  </si>
  <si>
    <t>平成27年度</t>
    <phoneticPr fontId="2"/>
  </si>
  <si>
    <t>平成２６年度　舗装補修材購入単価契約</t>
    <rPh sb="0" eb="2">
      <t>ヘイセイ</t>
    </rPh>
    <rPh sb="4" eb="6">
      <t>ネンド</t>
    </rPh>
    <rPh sb="7" eb="9">
      <t>ホソウ</t>
    </rPh>
    <rPh sb="9" eb="11">
      <t>ホシュウ</t>
    </rPh>
    <rPh sb="11" eb="12">
      <t>ザイ</t>
    </rPh>
    <rPh sb="12" eb="14">
      <t>コウニュウ</t>
    </rPh>
    <rPh sb="14" eb="16">
      <t>タンカ</t>
    </rPh>
    <rPh sb="16" eb="18">
      <t>ケイヤク</t>
    </rPh>
    <phoneticPr fontId="2"/>
  </si>
  <si>
    <t>分任支出負担行為担当官
四国地方整備局四国山地砂防事務所長
石田　孝司
四国山地砂防事務所　　徳島県三好市井川町西井川６８－１</t>
    <phoneticPr fontId="2"/>
  </si>
  <si>
    <t>（株）オージ
徳島県板野郡松茂町住吉字住吉開拓４－５</t>
    <rPh sb="1" eb="2">
      <t>カブ</t>
    </rPh>
    <rPh sb="7" eb="9">
      <t>トクシマ</t>
    </rPh>
    <rPh sb="9" eb="10">
      <t>ケン</t>
    </rPh>
    <rPh sb="10" eb="13">
      <t>イタノグン</t>
    </rPh>
    <rPh sb="13" eb="15">
      <t>マツシゲ</t>
    </rPh>
    <rPh sb="15" eb="16">
      <t>チョウ</t>
    </rPh>
    <rPh sb="16" eb="18">
      <t>スミヨシ</t>
    </rPh>
    <rPh sb="18" eb="19">
      <t>アザ</t>
    </rPh>
    <rPh sb="19" eb="21">
      <t>スミヨシ</t>
    </rPh>
    <rPh sb="21" eb="23">
      <t>カイタク</t>
    </rPh>
    <phoneticPr fontId="2"/>
  </si>
  <si>
    <t>平成２６年度　四国山地砂防事務所自動車整備等単価契約
自動車整備一式</t>
    <rPh sb="0" eb="2">
      <t>ヘイセイ</t>
    </rPh>
    <rPh sb="4" eb="6">
      <t>ネンド</t>
    </rPh>
    <rPh sb="7" eb="9">
      <t>シコク</t>
    </rPh>
    <rPh sb="9" eb="11">
      <t>サンチ</t>
    </rPh>
    <rPh sb="11" eb="13">
      <t>サボウ</t>
    </rPh>
    <rPh sb="13" eb="15">
      <t>ジム</t>
    </rPh>
    <rPh sb="15" eb="16">
      <t>ショ</t>
    </rPh>
    <rPh sb="16" eb="19">
      <t>ジドウシャ</t>
    </rPh>
    <rPh sb="19" eb="21">
      <t>セイビ</t>
    </rPh>
    <rPh sb="21" eb="22">
      <t>トウ</t>
    </rPh>
    <rPh sb="22" eb="24">
      <t>タンカ</t>
    </rPh>
    <rPh sb="24" eb="26">
      <t>ケイヤク</t>
    </rPh>
    <phoneticPr fontId="2"/>
  </si>
  <si>
    <t>分任支出負担行為担当官
四国地方整備局　四国山地砂防事務所長
石田　孝司
四国山地砂防事務所　　徳島県三好市井川町西井川６８－１</t>
    <phoneticPr fontId="2"/>
  </si>
  <si>
    <t>　　　　8・・・・・運送又は保管をさせるとき。</t>
    <phoneticPr fontId="2"/>
  </si>
  <si>
    <t>　　　　9・・・・・沖縄振興開発金融公庫その他特別の法律により特別の設立行為をもつて設立された法人のうち財務大臣の指定するものとの間で契約をするとき。</t>
    <phoneticPr fontId="2"/>
  </si>
  <si>
    <t>　　　 15・・・・・外国で契約をするとき。</t>
    <phoneticPr fontId="2"/>
  </si>
  <si>
    <t>　　　 16・・・・・都道府県及び市町村その他の公法人、公益法人、農業協同組合又は農業協同組合連合会から直接に物件を買い入れ又は借り入れるとき。</t>
    <phoneticPr fontId="2"/>
  </si>
  <si>
    <t>　　　 16-2・・・慈善のため設立した救済施設から直接に物件を買い入れ若しくは借り入れ又は慈善のため設立した救済施設から役務の提供を受けるとき。</t>
    <phoneticPr fontId="2"/>
  </si>
  <si>
    <t>　　　 17・・・・・開拓地域内における土木工事をその入植者の共同請負に付するとき。</t>
    <phoneticPr fontId="2"/>
  </si>
  <si>
    <t>　　　 18・・・・・事業協同組合、事業協同小組合若しくは協同組合連合会又は商工組合若しくは商工組合連合会の保護育成のためこれらの者から直接に物件を買い入れるとき。</t>
    <phoneticPr fontId="2"/>
  </si>
  <si>
    <t>　　　 20・・・・・産業又は開拓事業の保護奨励のため、必要な物件を売り払い若しくは貸し付け、又は生産者から直接にその生産に係る物品を買い入れるとき。</t>
    <phoneticPr fontId="2"/>
  </si>
  <si>
    <t>　　　 23・・・・・事業経営上の特別の必要に基づき、物品を買い入れ若しくは製造させ、造林をさせ又は土地若しくは建物を借り入れるとき。</t>
    <phoneticPr fontId="2"/>
  </si>
  <si>
    <t>４．「移行予定年限」欄は、具体的な移行予定年限（例：平成26年度）を記載すること。（平成27年度以降などの曖昧な記述はしないこと）</t>
    <phoneticPr fontId="2"/>
  </si>
  <si>
    <t>(省庁名：四国地方整備局）</t>
    <rPh sb="5" eb="7">
      <t>シコク</t>
    </rPh>
    <rPh sb="7" eb="9">
      <t>チホウ</t>
    </rPh>
    <rPh sb="9" eb="11">
      <t>セイビ</t>
    </rPh>
    <rPh sb="11" eb="12">
      <t>キョク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</si>
</sst>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6"/>
      <name val="ＭＳ Ｐゴシック"/>
      <family val="3"/>
      <charset val="128"/>
    </font>
    <font>
      <sz val="9"/>
      <name val="ＭＳ Ｐゴシック"/>
      <family val="3"/>
      <charset val="128"/>
      <scheme val="minor"/>
    </font>
    <font>
      <sz val="9"/>
      <color theme="1"/>
      <name val="ＭＳ Ｐゴシック"/>
      <family val="3"/>
      <charset val="128"/>
      <scheme val="minor"/>
    </font>
    <font>
      <sz val="11"/>
      <name val="ＭＳ Ｐゴシック"/>
      <family val="3"/>
      <charset val="128"/>
    </font>
    <font>
      <sz val="11"/>
      <color theme="1"/>
      <name val="ＭＳ Ｐゴシック"/>
      <family val="3"/>
      <charset val="128"/>
      <scheme val="minor"/>
    </font>
    <font>
      <sz val="16"/>
      <name val="ＭＳ Ｐゴシック"/>
      <family val="2"/>
      <charset val="128"/>
      <scheme val="minor"/>
    </font>
    <font>
      <sz val="16"/>
      <color theme="1"/>
      <name val="ＭＳ Ｐゴシック"/>
      <family val="2"/>
      <charset val="128"/>
      <scheme val="minor"/>
    </font>
    <font>
      <sz val="16"/>
      <name val="ＭＳ Ｐゴシック"/>
      <family val="3"/>
      <charset val="128"/>
      <scheme val="minor"/>
    </font>
    <font>
      <sz val="10"/>
      <color theme="1"/>
      <name val="ＭＳ Ｐゴシック"/>
      <family val="3"/>
      <charset val="128"/>
      <scheme val="minor"/>
    </font>
    <font>
      <sz val="6"/>
      <name val="ＭＳ Ｐゴシック"/>
      <family val="3"/>
      <charset val="128"/>
      <scheme val="minor"/>
    </font>
  </fonts>
  <fills count="3">
    <fill>
      <patternFill patternType="none"/>
    </fill>
    <fill>
      <patternFill patternType="gray125"/>
    </fill>
    <fill>
      <patternFill patternType="solid">
        <fgColor rgb="FFFF00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s>
  <cellStyleXfs count="21">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8" fillId="0" borderId="0">
      <alignment vertical="center"/>
    </xf>
  </cellStyleXfs>
  <cellXfs count="96">
    <xf numFmtId="0" fontId="0" fillId="0" borderId="0" xfId="0">
      <alignment vertical="center"/>
    </xf>
    <xf numFmtId="0" fontId="3" fillId="0" borderId="0" xfId="0" applyFont="1" applyFill="1" applyProtection="1">
      <alignment vertical="center"/>
    </xf>
    <xf numFmtId="0" fontId="3" fillId="0" borderId="0" xfId="0" applyFont="1" applyFill="1" applyAlignment="1" applyProtection="1">
      <alignment vertical="center" wrapText="1"/>
    </xf>
    <xf numFmtId="0" fontId="0" fillId="0" borderId="0" xfId="0" applyFont="1" applyFill="1" applyProtection="1">
      <alignment vertical="center"/>
    </xf>
    <xf numFmtId="0" fontId="3" fillId="0" borderId="0" xfId="0" applyFont="1" applyFill="1">
      <alignment vertical="center"/>
    </xf>
    <xf numFmtId="0" fontId="8" fillId="0" borderId="0" xfId="0" applyFont="1" applyFill="1" applyProtection="1">
      <alignment vertical="center"/>
    </xf>
    <xf numFmtId="0" fontId="8" fillId="0" borderId="0" xfId="0" applyFont="1" applyFill="1">
      <alignment vertical="center"/>
    </xf>
    <xf numFmtId="0" fontId="8" fillId="0" borderId="0" xfId="0" applyFont="1" applyFill="1" applyBorder="1" applyAlignment="1" applyProtection="1">
      <alignment horizontal="left" vertical="center" wrapText="1"/>
      <protection locked="0"/>
    </xf>
    <xf numFmtId="0" fontId="8" fillId="0" borderId="0" xfId="0" applyFont="1" applyFill="1" applyBorder="1" applyAlignment="1" applyProtection="1">
      <alignment horizontal="left" vertical="top" wrapText="1"/>
      <protection locked="0"/>
    </xf>
    <xf numFmtId="176" fontId="8" fillId="0" borderId="0" xfId="0" applyNumberFormat="1" applyFont="1" applyFill="1" applyBorder="1" applyAlignment="1" applyProtection="1">
      <alignment horizontal="center" vertical="center" shrinkToFit="1"/>
      <protection locked="0"/>
    </xf>
    <xf numFmtId="38" fontId="8" fillId="0" borderId="0" xfId="1" applyFont="1" applyFill="1" applyBorder="1" applyAlignment="1" applyProtection="1">
      <alignment horizontal="right" vertical="center"/>
      <protection locked="0"/>
    </xf>
    <xf numFmtId="10" fontId="8" fillId="0" borderId="0" xfId="2" applyNumberFormat="1"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8" fillId="0" borderId="0" xfId="0" applyFont="1" applyFill="1" applyBorder="1" applyProtection="1">
      <alignment vertical="center"/>
    </xf>
    <xf numFmtId="0" fontId="5" fillId="0" borderId="0" xfId="0" applyFont="1" applyFill="1">
      <alignment vertical="center"/>
    </xf>
    <xf numFmtId="0" fontId="6" fillId="0" borderId="0" xfId="0" applyFont="1" applyFill="1">
      <alignment vertical="center"/>
    </xf>
    <xf numFmtId="0" fontId="5" fillId="0" borderId="0" xfId="0" applyFont="1" applyFill="1" applyAlignment="1">
      <alignment vertical="center"/>
    </xf>
    <xf numFmtId="0" fontId="5" fillId="0" borderId="0" xfId="0" applyFont="1" applyFill="1" applyAlignment="1">
      <alignment vertical="center" wrapText="1"/>
    </xf>
    <xf numFmtId="0" fontId="6" fillId="0" borderId="0" xfId="0" applyFont="1" applyFill="1" applyAlignment="1">
      <alignment vertical="center" wrapText="1"/>
    </xf>
    <xf numFmtId="0" fontId="6" fillId="0" borderId="0" xfId="0" applyFont="1" applyFill="1" applyProtection="1">
      <alignment vertical="center"/>
    </xf>
    <xf numFmtId="0" fontId="5" fillId="0" borderId="0" xfId="0" applyFont="1" applyFill="1" applyProtection="1">
      <alignment vertical="center"/>
    </xf>
    <xf numFmtId="0" fontId="6" fillId="0" borderId="0" xfId="0" applyFont="1" applyFill="1" applyAlignment="1" applyProtection="1">
      <alignment vertical="center" wrapText="1"/>
    </xf>
    <xf numFmtId="38" fontId="3" fillId="0" borderId="0" xfId="0" applyNumberFormat="1" applyFont="1" applyFill="1" applyProtection="1">
      <alignment vertical="center"/>
    </xf>
    <xf numFmtId="0" fontId="5" fillId="0" borderId="0" xfId="0" applyFont="1" applyFill="1" applyAlignment="1" applyProtection="1">
      <alignment vertical="center" wrapText="1"/>
    </xf>
    <xf numFmtId="0" fontId="3" fillId="0" borderId="0" xfId="0" applyFont="1" applyFill="1" applyAlignment="1" applyProtection="1">
      <alignment horizontal="center" vertical="center"/>
    </xf>
    <xf numFmtId="0" fontId="3" fillId="0" borderId="0" xfId="0" applyNumberFormat="1" applyFont="1" applyFill="1" applyAlignment="1" applyProtection="1">
      <alignment horizontal="center" vertical="center"/>
    </xf>
    <xf numFmtId="0" fontId="0" fillId="0" borderId="0" xfId="0" applyNumberFormat="1" applyFont="1" applyFill="1" applyAlignment="1" applyProtection="1">
      <alignment horizontal="center" vertical="center"/>
    </xf>
    <xf numFmtId="0" fontId="3" fillId="0" borderId="0" xfId="0" applyFont="1" applyFill="1" applyAlignment="1" applyProtection="1">
      <alignment horizontal="right" vertical="center"/>
    </xf>
    <xf numFmtId="0" fontId="5"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3" fillId="0" borderId="0" xfId="0" applyFont="1" applyFill="1" applyAlignment="1" applyProtection="1">
      <alignment horizontal="left" vertical="top" wrapText="1"/>
    </xf>
    <xf numFmtId="0" fontId="3" fillId="0" borderId="1" xfId="0" applyFont="1" applyFill="1" applyBorder="1" applyAlignment="1" applyProtection="1">
      <alignment vertical="center" wrapText="1"/>
    </xf>
    <xf numFmtId="0" fontId="3" fillId="0" borderId="6" xfId="0" applyFont="1" applyFill="1" applyBorder="1" applyAlignment="1" applyProtection="1">
      <alignment horizontal="left" vertical="top" wrapText="1"/>
      <protection locked="0"/>
    </xf>
    <xf numFmtId="176" fontId="3" fillId="0" borderId="6" xfId="0" applyNumberFormat="1" applyFont="1" applyFill="1" applyBorder="1" applyAlignment="1" applyProtection="1">
      <alignment horizontal="center" vertical="center" shrinkToFit="1"/>
      <protection locked="0"/>
    </xf>
    <xf numFmtId="0" fontId="3" fillId="0" borderId="6" xfId="3" applyFont="1" applyFill="1" applyBorder="1" applyAlignment="1" applyProtection="1">
      <alignment horizontal="left" vertical="center" wrapText="1"/>
      <protection locked="0"/>
    </xf>
    <xf numFmtId="0" fontId="3" fillId="0" borderId="6" xfId="3" applyFont="1" applyFill="1" applyBorder="1" applyAlignment="1" applyProtection="1">
      <alignment horizontal="left" vertical="top" wrapText="1"/>
      <protection locked="0"/>
    </xf>
    <xf numFmtId="176" fontId="3" fillId="0" borderId="6" xfId="3" applyNumberFormat="1" applyFont="1" applyFill="1" applyBorder="1" applyAlignment="1" applyProtection="1">
      <alignment horizontal="center" vertical="center" shrinkToFit="1"/>
      <protection locked="0"/>
    </xf>
    <xf numFmtId="38" fontId="3" fillId="0" borderId="6" xfId="4" applyFont="1" applyFill="1" applyBorder="1" applyAlignment="1" applyProtection="1">
      <alignment horizontal="right" vertical="center"/>
      <protection locked="0"/>
    </xf>
    <xf numFmtId="10" fontId="3" fillId="0" borderId="6" xfId="5" applyNumberFormat="1" applyFont="1" applyFill="1" applyBorder="1" applyAlignment="1" applyProtection="1">
      <alignment horizontal="center" vertical="center"/>
      <protection locked="0"/>
    </xf>
    <xf numFmtId="0" fontId="3" fillId="0" borderId="6" xfId="3" applyFont="1" applyFill="1" applyBorder="1" applyAlignment="1" applyProtection="1">
      <alignment horizontal="center" vertical="center"/>
      <protection locked="0"/>
    </xf>
    <xf numFmtId="0" fontId="3" fillId="0" borderId="6" xfId="3" applyFont="1" applyFill="1" applyBorder="1" applyAlignment="1" applyProtection="1">
      <alignment vertical="center" wrapText="1"/>
    </xf>
    <xf numFmtId="0" fontId="3" fillId="0" borderId="6" xfId="9" applyFont="1" applyFill="1" applyBorder="1" applyAlignment="1" applyProtection="1">
      <alignment horizontal="left" vertical="top" wrapText="1"/>
      <protection locked="0"/>
    </xf>
    <xf numFmtId="176" fontId="3" fillId="0" borderId="6" xfId="9" applyNumberFormat="1" applyFont="1" applyFill="1" applyBorder="1" applyAlignment="1" applyProtection="1">
      <alignment horizontal="center" vertical="center" shrinkToFit="1"/>
      <protection locked="0"/>
    </xf>
    <xf numFmtId="0" fontId="3" fillId="0" borderId="6" xfId="9" applyFont="1" applyFill="1" applyBorder="1" applyAlignment="1" applyProtection="1">
      <alignment horizontal="center" vertical="center"/>
      <protection locked="0"/>
    </xf>
    <xf numFmtId="0" fontId="3" fillId="0" borderId="0" xfId="9" applyFont="1" applyFill="1" applyBorder="1" applyProtection="1">
      <alignment vertical="center"/>
    </xf>
    <xf numFmtId="0" fontId="1" fillId="0" borderId="0" xfId="9" applyFill="1" applyProtection="1">
      <alignment vertical="center"/>
    </xf>
    <xf numFmtId="0" fontId="5" fillId="0" borderId="0" xfId="9" applyFont="1" applyFill="1" applyProtection="1">
      <alignment vertical="center"/>
    </xf>
    <xf numFmtId="0" fontId="3" fillId="0" borderId="0" xfId="9" applyFont="1" applyFill="1" applyProtection="1">
      <alignment vertical="center"/>
    </xf>
    <xf numFmtId="0" fontId="8" fillId="0" borderId="6" xfId="0" applyFont="1" applyFill="1" applyBorder="1" applyProtection="1">
      <alignment vertical="center"/>
    </xf>
    <xf numFmtId="0" fontId="0" fillId="0" borderId="0" xfId="0" applyFill="1" applyProtection="1">
      <alignment vertical="center"/>
    </xf>
    <xf numFmtId="0" fontId="8" fillId="0" borderId="6" xfId="0" applyFont="1" applyFill="1" applyBorder="1" applyAlignment="1" applyProtection="1">
      <alignment vertical="center" wrapText="1"/>
    </xf>
    <xf numFmtId="0" fontId="3" fillId="2" borderId="6" xfId="0" applyFont="1" applyFill="1" applyBorder="1" applyAlignment="1" applyProtection="1">
      <alignment vertical="center" wrapText="1"/>
    </xf>
    <xf numFmtId="0" fontId="8" fillId="2" borderId="0" xfId="0" applyFont="1" applyFill="1" applyProtection="1">
      <alignment vertical="center"/>
    </xf>
    <xf numFmtId="0" fontId="7" fillId="0" borderId="6" xfId="3" applyFont="1" applyFill="1" applyBorder="1" applyAlignment="1" applyProtection="1">
      <alignment vertical="top" wrapText="1"/>
    </xf>
    <xf numFmtId="38" fontId="7" fillId="0" borderId="6" xfId="4" applyFont="1" applyFill="1" applyBorder="1" applyAlignment="1" applyProtection="1">
      <alignment horizontal="right" vertical="center" wrapText="1"/>
    </xf>
    <xf numFmtId="0" fontId="3" fillId="0" borderId="7" xfId="3" applyFont="1" applyFill="1" applyBorder="1" applyAlignment="1" applyProtection="1">
      <alignment vertical="center" wrapText="1"/>
    </xf>
    <xf numFmtId="0" fontId="0" fillId="0" borderId="0" xfId="9" applyFont="1" applyFill="1" applyProtection="1">
      <alignment vertical="center"/>
    </xf>
    <xf numFmtId="176" fontId="3" fillId="0" borderId="8" xfId="0" applyNumberFormat="1" applyFont="1" applyFill="1" applyBorder="1" applyAlignment="1" applyProtection="1">
      <alignment horizontal="center" vertical="center" shrinkToFit="1"/>
      <protection locked="0"/>
    </xf>
    <xf numFmtId="0" fontId="3" fillId="0" borderId="8" xfId="0" applyFont="1" applyFill="1" applyBorder="1" applyAlignment="1" applyProtection="1">
      <alignment horizontal="left" vertical="top" wrapText="1"/>
      <protection locked="0"/>
    </xf>
    <xf numFmtId="0" fontId="3" fillId="0" borderId="8" xfId="0" applyFont="1" applyFill="1" applyBorder="1" applyAlignment="1" applyProtection="1">
      <alignment horizontal="center" vertical="center"/>
      <protection locked="0"/>
    </xf>
    <xf numFmtId="0" fontId="3" fillId="0" borderId="8" xfId="9" applyFont="1" applyFill="1" applyBorder="1" applyAlignment="1" applyProtection="1">
      <alignment horizontal="left" vertical="top" wrapText="1"/>
      <protection locked="0"/>
    </xf>
    <xf numFmtId="176" fontId="3" fillId="0" borderId="8" xfId="9" applyNumberFormat="1" applyFont="1" applyFill="1" applyBorder="1" applyAlignment="1" applyProtection="1">
      <alignment horizontal="center" vertical="center" shrinkToFit="1"/>
      <protection locked="0"/>
    </xf>
    <xf numFmtId="38" fontId="3" fillId="0" borderId="8" xfId="4" applyFont="1" applyFill="1" applyBorder="1" applyAlignment="1" applyProtection="1">
      <alignment horizontal="right" vertical="center"/>
      <protection locked="0"/>
    </xf>
    <xf numFmtId="10" fontId="3" fillId="0" borderId="8" xfId="5" applyNumberFormat="1" applyFont="1" applyFill="1" applyBorder="1" applyAlignment="1" applyProtection="1">
      <alignment horizontal="center" vertical="center"/>
      <protection locked="0"/>
    </xf>
    <xf numFmtId="0" fontId="3" fillId="0" borderId="8" xfId="9" applyFont="1" applyFill="1" applyBorder="1" applyAlignment="1" applyProtection="1">
      <alignment horizontal="center" vertical="center"/>
      <protection locked="0"/>
    </xf>
    <xf numFmtId="0" fontId="5" fillId="0" borderId="0" xfId="0" applyFont="1" applyFill="1" applyAlignment="1">
      <alignment vertical="center" wrapText="1"/>
    </xf>
    <xf numFmtId="0" fontId="3" fillId="0" borderId="0" xfId="9" applyFont="1" applyFill="1" applyBorder="1" applyAlignment="1" applyProtection="1">
      <alignment horizontal="left" vertical="top" wrapText="1"/>
      <protection locked="0"/>
    </xf>
    <xf numFmtId="176" fontId="3" fillId="0" borderId="0" xfId="9" applyNumberFormat="1" applyFont="1" applyFill="1" applyBorder="1" applyAlignment="1" applyProtection="1">
      <alignment horizontal="center" vertical="center" shrinkToFit="1"/>
      <protection locked="0"/>
    </xf>
    <xf numFmtId="38" fontId="3" fillId="0" borderId="0" xfId="4" applyFont="1" applyFill="1" applyBorder="1" applyAlignment="1" applyProtection="1">
      <alignment horizontal="right" vertical="center"/>
      <protection locked="0"/>
    </xf>
    <xf numFmtId="10" fontId="3" fillId="0" borderId="0" xfId="5" applyNumberFormat="1" applyFont="1" applyFill="1" applyBorder="1" applyAlignment="1" applyProtection="1">
      <alignment horizontal="center" vertical="center"/>
      <protection locked="0"/>
    </xf>
    <xf numFmtId="0" fontId="3" fillId="0" borderId="0" xfId="9" applyFont="1" applyFill="1" applyBorder="1" applyAlignment="1" applyProtection="1">
      <alignment horizontal="center" vertical="center"/>
      <protection locked="0"/>
    </xf>
    <xf numFmtId="0" fontId="9" fillId="0" borderId="0" xfId="0" applyFont="1" applyFill="1" applyAlignment="1" applyProtection="1">
      <alignment horizontal="center" vertical="center"/>
    </xf>
    <xf numFmtId="0" fontId="10" fillId="0" borderId="0" xfId="0" applyFont="1" applyFill="1" applyAlignment="1" applyProtection="1">
      <alignment horizontal="center" vertical="center"/>
    </xf>
    <xf numFmtId="0" fontId="5" fillId="0" borderId="0" xfId="0" applyFont="1" applyFill="1" applyAlignment="1">
      <alignment vertical="center" wrapText="1"/>
    </xf>
    <xf numFmtId="0" fontId="11" fillId="0" borderId="0" xfId="0" applyFont="1" applyFill="1" applyAlignment="1" applyProtection="1">
      <alignment horizontal="center" vertical="center"/>
    </xf>
    <xf numFmtId="0" fontId="3" fillId="0" borderId="5" xfId="3" applyFont="1" applyFill="1" applyBorder="1" applyAlignment="1" applyProtection="1">
      <alignment horizontal="left" vertical="center" wrapText="1"/>
      <protection locked="0"/>
    </xf>
    <xf numFmtId="0" fontId="3" fillId="0" borderId="5" xfId="3" applyFont="1" applyFill="1" applyBorder="1" applyAlignment="1" applyProtection="1">
      <alignment horizontal="left" vertical="top" wrapText="1"/>
      <protection locked="0"/>
    </xf>
    <xf numFmtId="176" fontId="3" fillId="0" borderId="5" xfId="3" applyNumberFormat="1" applyFont="1" applyFill="1" applyBorder="1" applyAlignment="1" applyProtection="1">
      <alignment horizontal="center" vertical="center" shrinkToFit="1"/>
      <protection locked="0"/>
    </xf>
    <xf numFmtId="38" fontId="3" fillId="0" borderId="5" xfId="4" applyFont="1" applyFill="1" applyBorder="1" applyAlignment="1" applyProtection="1">
      <alignment horizontal="right" vertical="center"/>
      <protection locked="0"/>
    </xf>
    <xf numFmtId="10" fontId="3" fillId="0" borderId="5" xfId="5" applyNumberFormat="1" applyFont="1" applyFill="1" applyBorder="1" applyAlignment="1" applyProtection="1">
      <alignment horizontal="center" vertical="center"/>
      <protection locked="0"/>
    </xf>
    <xf numFmtId="0" fontId="3" fillId="0" borderId="5" xfId="3" applyFont="1" applyFill="1" applyBorder="1" applyAlignment="1" applyProtection="1">
      <alignment horizontal="center" vertical="center"/>
      <protection locked="0"/>
    </xf>
    <xf numFmtId="38" fontId="7" fillId="0" borderId="6" xfId="1" applyFont="1" applyFill="1" applyBorder="1" applyAlignment="1" applyProtection="1">
      <alignment horizontal="right" vertical="center" wrapText="1"/>
    </xf>
    <xf numFmtId="10" fontId="3" fillId="0" borderId="6" xfId="5" applyNumberFormat="1" applyFont="1" applyFill="1" applyBorder="1" applyAlignment="1" applyProtection="1">
      <alignment horizontal="center" vertical="center" wrapText="1"/>
      <protection locked="0"/>
    </xf>
    <xf numFmtId="0" fontId="3" fillId="0" borderId="6" xfId="9" applyFont="1" applyFill="1" applyBorder="1" applyAlignment="1" applyProtection="1">
      <alignment horizontal="center" vertical="center" wrapText="1"/>
      <protection locked="0"/>
    </xf>
    <xf numFmtId="0" fontId="3" fillId="0" borderId="6" xfId="9" applyFont="1" applyFill="1" applyBorder="1" applyProtection="1">
      <alignment vertical="center"/>
    </xf>
    <xf numFmtId="38" fontId="3" fillId="0" borderId="6" xfId="1" applyFont="1" applyFill="1" applyBorder="1" applyAlignment="1" applyProtection="1">
      <alignment horizontal="right" vertical="center"/>
      <protection locked="0"/>
    </xf>
    <xf numFmtId="10" fontId="3" fillId="0" borderId="8" xfId="5" applyNumberFormat="1" applyFont="1" applyFill="1" applyBorder="1" applyAlignment="1" applyProtection="1">
      <alignment horizontal="center" vertical="center" wrapText="1"/>
      <protection locked="0"/>
    </xf>
    <xf numFmtId="0" fontId="3" fillId="0" borderId="8" xfId="3" applyFont="1" applyFill="1" applyBorder="1" applyAlignment="1" applyProtection="1">
      <alignment horizontal="center" vertical="center"/>
      <protection locked="0"/>
    </xf>
    <xf numFmtId="0" fontId="3" fillId="0" borderId="8" xfId="9" applyFont="1" applyFill="1" applyBorder="1" applyAlignment="1" applyProtection="1">
      <alignment horizontal="center" vertical="center" wrapText="1"/>
      <protection locked="0"/>
    </xf>
    <xf numFmtId="0" fontId="3" fillId="0" borderId="8" xfId="9" applyFont="1" applyFill="1" applyBorder="1" applyProtection="1">
      <alignment vertical="center"/>
    </xf>
    <xf numFmtId="0" fontId="3" fillId="0" borderId="5" xfId="9" applyFont="1" applyFill="1" applyBorder="1" applyAlignment="1" applyProtection="1">
      <alignment horizontal="left" vertical="top" wrapText="1"/>
      <protection locked="0"/>
    </xf>
    <xf numFmtId="176" fontId="3" fillId="0" borderId="5" xfId="9" applyNumberFormat="1" applyFont="1" applyFill="1" applyBorder="1" applyAlignment="1" applyProtection="1">
      <alignment horizontal="center" vertical="center" shrinkToFit="1"/>
      <protection locked="0"/>
    </xf>
    <xf numFmtId="0" fontId="3" fillId="0" borderId="5" xfId="9"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cellXfs>
  <cellStyles count="21">
    <cellStyle name="パーセント" xfId="2" builtinId="5"/>
    <cellStyle name="パーセント 3" xfId="5"/>
    <cellStyle name="桁区切り" xfId="1" builtinId="6"/>
    <cellStyle name="桁区切り 3" xfId="4"/>
    <cellStyle name="桁区切り 3 2" xfId="8"/>
    <cellStyle name="桁区切り 3 3" xfId="14"/>
    <cellStyle name="桁区切り 3 4" xfId="16"/>
    <cellStyle name="桁区切り 4" xfId="11"/>
    <cellStyle name="桁区切り 5 2" xfId="19"/>
    <cellStyle name="標準" xfId="0" builtinId="0"/>
    <cellStyle name="標準 10 2" xfId="9"/>
    <cellStyle name="標準 10 3" xfId="12"/>
    <cellStyle name="標準 10 4" xfId="15"/>
    <cellStyle name="標準 3 2" xfId="18"/>
    <cellStyle name="標準 3 3" xfId="20"/>
    <cellStyle name="標準 5" xfId="3"/>
    <cellStyle name="標準 5 2" xfId="6"/>
    <cellStyle name="標準 5 2 2" xfId="7"/>
    <cellStyle name="標準 5 2 3" xfId="13"/>
    <cellStyle name="標準 5 2 4" xfId="17"/>
    <cellStyle name="標準 6"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5"/>
  <sheetViews>
    <sheetView view="pageBreakPreview" zoomScale="65" zoomScaleNormal="100" zoomScaleSheetLayoutView="65" workbookViewId="0">
      <selection sqref="A1:O1"/>
    </sheetView>
  </sheetViews>
  <sheetFormatPr defaultColWidth="7.625" defaultRowHeight="13.5" x14ac:dyDescent="0.15"/>
  <cols>
    <col min="1" max="1" width="20.625" style="1" customWidth="1"/>
    <col min="2" max="2" width="33.5" style="1" customWidth="1"/>
    <col min="3" max="3" width="16.125" style="1" customWidth="1"/>
    <col min="4" max="4" width="14.625" style="1" customWidth="1"/>
    <col min="5" max="5" width="25.625" style="1" customWidth="1"/>
    <col min="6" max="7" width="12.625" style="1" customWidth="1"/>
    <col min="8" max="8" width="8.625" style="1" customWidth="1"/>
    <col min="9" max="9" width="6.625" style="1" customWidth="1"/>
    <col min="10" max="10" width="50.625" style="3" customWidth="1"/>
    <col min="11" max="11" width="12.125" style="3" customWidth="1"/>
    <col min="12" max="12" width="8.625" style="3" customWidth="1"/>
    <col min="13" max="13" width="21.625" style="3" customWidth="1"/>
    <col min="14" max="14" width="11.625" style="1" customWidth="1"/>
    <col min="15" max="15" width="12.625" style="1" customWidth="1"/>
    <col min="16" max="16" width="11.125" style="2" hidden="1" customWidth="1"/>
    <col min="17" max="16384" width="7.625" style="1"/>
  </cols>
  <sheetData>
    <row r="1" spans="1:16" ht="18.75" x14ac:dyDescent="0.15">
      <c r="A1" s="73" t="s">
        <v>23</v>
      </c>
      <c r="B1" s="73"/>
      <c r="C1" s="73"/>
      <c r="D1" s="73"/>
      <c r="E1" s="73"/>
      <c r="F1" s="73"/>
      <c r="G1" s="73"/>
      <c r="H1" s="73"/>
      <c r="I1" s="73"/>
      <c r="J1" s="74"/>
      <c r="K1" s="74"/>
      <c r="L1" s="74"/>
      <c r="M1" s="74"/>
      <c r="N1" s="73"/>
      <c r="O1" s="73"/>
    </row>
    <row r="2" spans="1:16" x14ac:dyDescent="0.15">
      <c r="A2" s="1" t="s">
        <v>294</v>
      </c>
      <c r="B2" s="24"/>
      <c r="G2" s="24"/>
      <c r="H2" s="24"/>
      <c r="I2" s="25"/>
      <c r="L2" s="26"/>
      <c r="P2" s="32"/>
    </row>
    <row r="3" spans="1:16" x14ac:dyDescent="0.15">
      <c r="B3" s="24"/>
      <c r="G3" s="24"/>
      <c r="H3" s="24"/>
      <c r="I3" s="25"/>
      <c r="L3" s="26"/>
      <c r="O3" s="27" t="s">
        <v>24</v>
      </c>
      <c r="P3" s="32"/>
    </row>
    <row r="4" spans="1:16" ht="68.25" customHeight="1" x14ac:dyDescent="0.15">
      <c r="A4" s="28" t="s">
        <v>25</v>
      </c>
      <c r="B4" s="28" t="s">
        <v>26</v>
      </c>
      <c r="C4" s="28" t="s">
        <v>27</v>
      </c>
      <c r="D4" s="28" t="s">
        <v>28</v>
      </c>
      <c r="E4" s="28" t="s">
        <v>29</v>
      </c>
      <c r="F4" s="28" t="s">
        <v>30</v>
      </c>
      <c r="G4" s="28" t="s">
        <v>31</v>
      </c>
      <c r="H4" s="28" t="s">
        <v>32</v>
      </c>
      <c r="I4" s="28" t="s">
        <v>33</v>
      </c>
      <c r="J4" s="28" t="s">
        <v>34</v>
      </c>
      <c r="K4" s="28" t="s">
        <v>35</v>
      </c>
      <c r="L4" s="28" t="s">
        <v>47</v>
      </c>
      <c r="M4" s="28" t="s">
        <v>37</v>
      </c>
      <c r="N4" s="28" t="s">
        <v>38</v>
      </c>
      <c r="O4" s="28" t="s">
        <v>39</v>
      </c>
      <c r="P4" s="33" t="s">
        <v>48</v>
      </c>
    </row>
    <row r="5" spans="1:16" s="4" customFormat="1" ht="60" customHeight="1" x14ac:dyDescent="0.15">
      <c r="A5" s="77" t="s">
        <v>65</v>
      </c>
      <c r="B5" s="78" t="s">
        <v>66</v>
      </c>
      <c r="C5" s="79">
        <v>41730</v>
      </c>
      <c r="D5" s="78" t="s">
        <v>67</v>
      </c>
      <c r="E5" s="78" t="s">
        <v>56</v>
      </c>
      <c r="F5" s="80">
        <v>5594378</v>
      </c>
      <c r="G5" s="80">
        <v>5594378</v>
      </c>
      <c r="H5" s="81">
        <f t="shared" ref="H5:H42" si="0">IF(F5="－","－",G5/F5)</f>
        <v>1</v>
      </c>
      <c r="I5" s="82"/>
      <c r="J5" s="78" t="s">
        <v>68</v>
      </c>
      <c r="K5" s="82" t="s">
        <v>52</v>
      </c>
      <c r="L5" s="82"/>
      <c r="M5" s="78" t="s">
        <v>69</v>
      </c>
      <c r="N5" s="82"/>
      <c r="O5" s="78"/>
      <c r="P5" s="50"/>
    </row>
    <row r="6" spans="1:16" s="4" customFormat="1" ht="60" customHeight="1" x14ac:dyDescent="0.15">
      <c r="A6" s="36" t="s">
        <v>70</v>
      </c>
      <c r="B6" s="37" t="s">
        <v>71</v>
      </c>
      <c r="C6" s="38">
        <v>41730</v>
      </c>
      <c r="D6" s="37" t="s">
        <v>72</v>
      </c>
      <c r="E6" s="37" t="s">
        <v>56</v>
      </c>
      <c r="F6" s="39">
        <v>3628800</v>
      </c>
      <c r="G6" s="39">
        <v>3628800</v>
      </c>
      <c r="H6" s="40">
        <f t="shared" si="0"/>
        <v>1</v>
      </c>
      <c r="I6" s="41"/>
      <c r="J6" s="37" t="s">
        <v>73</v>
      </c>
      <c r="K6" s="41" t="s">
        <v>55</v>
      </c>
      <c r="L6" s="41"/>
      <c r="M6" s="37" t="s">
        <v>74</v>
      </c>
      <c r="N6" s="41"/>
      <c r="O6" s="37"/>
      <c r="P6" s="50"/>
    </row>
    <row r="7" spans="1:16" s="4" customFormat="1" ht="60" customHeight="1" x14ac:dyDescent="0.15">
      <c r="A7" s="36" t="s">
        <v>75</v>
      </c>
      <c r="B7" s="37" t="s">
        <v>71</v>
      </c>
      <c r="C7" s="38">
        <v>41730</v>
      </c>
      <c r="D7" s="37" t="s">
        <v>63</v>
      </c>
      <c r="E7" s="37" t="s">
        <v>56</v>
      </c>
      <c r="F7" s="39">
        <v>2916000</v>
      </c>
      <c r="G7" s="39">
        <v>2916000</v>
      </c>
      <c r="H7" s="40">
        <f t="shared" si="0"/>
        <v>1</v>
      </c>
      <c r="I7" s="41"/>
      <c r="J7" s="37" t="s">
        <v>73</v>
      </c>
      <c r="K7" s="41" t="s">
        <v>55</v>
      </c>
      <c r="L7" s="41"/>
      <c r="M7" s="37" t="s">
        <v>74</v>
      </c>
      <c r="N7" s="41"/>
      <c r="O7" s="37"/>
      <c r="P7" s="50"/>
    </row>
    <row r="8" spans="1:16" s="4" customFormat="1" ht="60" customHeight="1" x14ac:dyDescent="0.15">
      <c r="A8" s="36" t="s">
        <v>76</v>
      </c>
      <c r="B8" s="37" t="s">
        <v>77</v>
      </c>
      <c r="C8" s="38">
        <v>41730</v>
      </c>
      <c r="D8" s="37" t="s">
        <v>67</v>
      </c>
      <c r="E8" s="37" t="s">
        <v>56</v>
      </c>
      <c r="F8" s="39">
        <v>2850000</v>
      </c>
      <c r="G8" s="39">
        <v>2850000</v>
      </c>
      <c r="H8" s="40">
        <f t="shared" si="0"/>
        <v>1</v>
      </c>
      <c r="I8" s="41"/>
      <c r="J8" s="37" t="s">
        <v>68</v>
      </c>
      <c r="K8" s="41" t="s">
        <v>52</v>
      </c>
      <c r="L8" s="41"/>
      <c r="M8" s="37" t="s">
        <v>78</v>
      </c>
      <c r="N8" s="41"/>
      <c r="O8" s="37"/>
      <c r="P8" s="50"/>
    </row>
    <row r="9" spans="1:16" s="4" customFormat="1" ht="60" customHeight="1" x14ac:dyDescent="0.15">
      <c r="A9" s="36" t="s">
        <v>79</v>
      </c>
      <c r="B9" s="37" t="s">
        <v>77</v>
      </c>
      <c r="C9" s="38">
        <v>41730</v>
      </c>
      <c r="D9" s="37" t="s">
        <v>67</v>
      </c>
      <c r="E9" s="37" t="s">
        <v>56</v>
      </c>
      <c r="F9" s="39">
        <v>2833152</v>
      </c>
      <c r="G9" s="39">
        <v>2833152</v>
      </c>
      <c r="H9" s="40">
        <f t="shared" si="0"/>
        <v>1</v>
      </c>
      <c r="I9" s="41"/>
      <c r="J9" s="37" t="s">
        <v>68</v>
      </c>
      <c r="K9" s="41" t="s">
        <v>52</v>
      </c>
      <c r="L9" s="41"/>
      <c r="M9" s="37" t="s">
        <v>78</v>
      </c>
      <c r="N9" s="41"/>
      <c r="O9" s="37"/>
      <c r="P9" s="50"/>
    </row>
    <row r="10" spans="1:16" s="4" customFormat="1" ht="60" customHeight="1" x14ac:dyDescent="0.15">
      <c r="A10" s="36" t="s">
        <v>80</v>
      </c>
      <c r="B10" s="37" t="s">
        <v>81</v>
      </c>
      <c r="C10" s="38">
        <v>41730</v>
      </c>
      <c r="D10" s="37" t="s">
        <v>67</v>
      </c>
      <c r="E10" s="37" t="s">
        <v>56</v>
      </c>
      <c r="F10" s="39">
        <v>2650956</v>
      </c>
      <c r="G10" s="39">
        <v>2650956</v>
      </c>
      <c r="H10" s="40">
        <f t="shared" si="0"/>
        <v>1</v>
      </c>
      <c r="I10" s="41"/>
      <c r="J10" s="37" t="s">
        <v>68</v>
      </c>
      <c r="K10" s="41" t="s">
        <v>52</v>
      </c>
      <c r="L10" s="41"/>
      <c r="M10" s="37" t="s">
        <v>78</v>
      </c>
      <c r="N10" s="41"/>
      <c r="O10" s="37"/>
      <c r="P10" s="50"/>
    </row>
    <row r="11" spans="1:16" s="4" customFormat="1" ht="60" customHeight="1" x14ac:dyDescent="0.15">
      <c r="A11" s="36" t="s">
        <v>82</v>
      </c>
      <c r="B11" s="37" t="s">
        <v>83</v>
      </c>
      <c r="C11" s="38">
        <v>41730</v>
      </c>
      <c r="D11" s="37" t="s">
        <v>67</v>
      </c>
      <c r="E11" s="37" t="s">
        <v>56</v>
      </c>
      <c r="F11" s="39">
        <v>2634132</v>
      </c>
      <c r="G11" s="39">
        <v>2634132</v>
      </c>
      <c r="H11" s="40">
        <f t="shared" si="0"/>
        <v>1</v>
      </c>
      <c r="I11" s="41"/>
      <c r="J11" s="37" t="s">
        <v>68</v>
      </c>
      <c r="K11" s="41" t="s">
        <v>52</v>
      </c>
      <c r="L11" s="41"/>
      <c r="M11" s="37" t="s">
        <v>78</v>
      </c>
      <c r="N11" s="41"/>
      <c r="O11" s="37"/>
      <c r="P11" s="50"/>
    </row>
    <row r="12" spans="1:16" s="4" customFormat="1" ht="60" customHeight="1" x14ac:dyDescent="0.15">
      <c r="A12" s="36" t="s">
        <v>84</v>
      </c>
      <c r="B12" s="37" t="s">
        <v>83</v>
      </c>
      <c r="C12" s="38">
        <v>41730</v>
      </c>
      <c r="D12" s="37" t="s">
        <v>67</v>
      </c>
      <c r="E12" s="37" t="s">
        <v>56</v>
      </c>
      <c r="F12" s="39">
        <v>2514240</v>
      </c>
      <c r="G12" s="39">
        <v>2514240</v>
      </c>
      <c r="H12" s="40">
        <f t="shared" si="0"/>
        <v>1</v>
      </c>
      <c r="I12" s="41"/>
      <c r="J12" s="37" t="s">
        <v>68</v>
      </c>
      <c r="K12" s="41" t="s">
        <v>52</v>
      </c>
      <c r="L12" s="41"/>
      <c r="M12" s="37" t="s">
        <v>78</v>
      </c>
      <c r="N12" s="41"/>
      <c r="O12" s="37"/>
      <c r="P12" s="50"/>
    </row>
    <row r="13" spans="1:16" s="4" customFormat="1" ht="60" customHeight="1" x14ac:dyDescent="0.15">
      <c r="A13" s="36" t="s">
        <v>85</v>
      </c>
      <c r="B13" s="37" t="s">
        <v>77</v>
      </c>
      <c r="C13" s="38">
        <v>41730</v>
      </c>
      <c r="D13" s="37" t="s">
        <v>67</v>
      </c>
      <c r="E13" s="37" t="s">
        <v>56</v>
      </c>
      <c r="F13" s="39">
        <v>2282340</v>
      </c>
      <c r="G13" s="39">
        <v>2282340</v>
      </c>
      <c r="H13" s="40">
        <f t="shared" si="0"/>
        <v>1</v>
      </c>
      <c r="I13" s="41"/>
      <c r="J13" s="37" t="s">
        <v>68</v>
      </c>
      <c r="K13" s="41" t="s">
        <v>52</v>
      </c>
      <c r="L13" s="41"/>
      <c r="M13" s="37" t="s">
        <v>78</v>
      </c>
      <c r="N13" s="41"/>
      <c r="O13" s="37"/>
      <c r="P13" s="50"/>
    </row>
    <row r="14" spans="1:16" s="4" customFormat="1" ht="60" customHeight="1" x14ac:dyDescent="0.15">
      <c r="A14" s="36" t="s">
        <v>86</v>
      </c>
      <c r="B14" s="37" t="s">
        <v>87</v>
      </c>
      <c r="C14" s="38">
        <v>41730</v>
      </c>
      <c r="D14" s="37" t="s">
        <v>67</v>
      </c>
      <c r="E14" s="37" t="s">
        <v>56</v>
      </c>
      <c r="F14" s="39">
        <v>2170524</v>
      </c>
      <c r="G14" s="39">
        <v>2170524</v>
      </c>
      <c r="H14" s="40">
        <f t="shared" si="0"/>
        <v>1</v>
      </c>
      <c r="I14" s="41"/>
      <c r="J14" s="37" t="s">
        <v>68</v>
      </c>
      <c r="K14" s="41" t="s">
        <v>52</v>
      </c>
      <c r="L14" s="41"/>
      <c r="M14" s="37" t="s">
        <v>78</v>
      </c>
      <c r="N14" s="41"/>
      <c r="O14" s="37"/>
      <c r="P14" s="50"/>
    </row>
    <row r="15" spans="1:16" s="4" customFormat="1" ht="60" customHeight="1" x14ac:dyDescent="0.15">
      <c r="A15" s="36" t="s">
        <v>82</v>
      </c>
      <c r="B15" s="37" t="s">
        <v>83</v>
      </c>
      <c r="C15" s="38">
        <v>41730</v>
      </c>
      <c r="D15" s="37" t="s">
        <v>67</v>
      </c>
      <c r="E15" s="37" t="s">
        <v>56</v>
      </c>
      <c r="F15" s="39">
        <v>1874484</v>
      </c>
      <c r="G15" s="39">
        <v>1874484</v>
      </c>
      <c r="H15" s="40">
        <f t="shared" si="0"/>
        <v>1</v>
      </c>
      <c r="I15" s="41"/>
      <c r="J15" s="37" t="s">
        <v>68</v>
      </c>
      <c r="K15" s="41" t="s">
        <v>52</v>
      </c>
      <c r="L15" s="41"/>
      <c r="M15" s="37" t="s">
        <v>78</v>
      </c>
      <c r="N15" s="41"/>
      <c r="O15" s="37"/>
      <c r="P15" s="50"/>
    </row>
    <row r="16" spans="1:16" s="4" customFormat="1" ht="60" customHeight="1" x14ac:dyDescent="0.15">
      <c r="A16" s="36" t="s">
        <v>88</v>
      </c>
      <c r="B16" s="37" t="s">
        <v>89</v>
      </c>
      <c r="C16" s="38">
        <v>41730</v>
      </c>
      <c r="D16" s="37" t="s">
        <v>67</v>
      </c>
      <c r="E16" s="37" t="s">
        <v>56</v>
      </c>
      <c r="F16" s="39">
        <v>1674132</v>
      </c>
      <c r="G16" s="39">
        <v>1674132</v>
      </c>
      <c r="H16" s="40">
        <f t="shared" si="0"/>
        <v>1</v>
      </c>
      <c r="I16" s="41"/>
      <c r="J16" s="37" t="s">
        <v>68</v>
      </c>
      <c r="K16" s="41" t="s">
        <v>52</v>
      </c>
      <c r="L16" s="41"/>
      <c r="M16" s="37" t="s">
        <v>78</v>
      </c>
      <c r="N16" s="41"/>
      <c r="O16" s="37"/>
      <c r="P16" s="50"/>
    </row>
    <row r="17" spans="1:16" s="4" customFormat="1" ht="60" customHeight="1" x14ac:dyDescent="0.15">
      <c r="A17" s="36" t="s">
        <v>90</v>
      </c>
      <c r="B17" s="37" t="s">
        <v>71</v>
      </c>
      <c r="C17" s="38">
        <v>41730</v>
      </c>
      <c r="D17" s="37" t="s">
        <v>64</v>
      </c>
      <c r="E17" s="37" t="s">
        <v>56</v>
      </c>
      <c r="F17" s="39">
        <v>1646179</v>
      </c>
      <c r="G17" s="39">
        <v>1646160</v>
      </c>
      <c r="H17" s="40">
        <f t="shared" si="0"/>
        <v>0.99998845812028947</v>
      </c>
      <c r="I17" s="41"/>
      <c r="J17" s="37" t="s">
        <v>73</v>
      </c>
      <c r="K17" s="41" t="s">
        <v>55</v>
      </c>
      <c r="L17" s="41"/>
      <c r="M17" s="37" t="s">
        <v>74</v>
      </c>
      <c r="N17" s="41"/>
      <c r="O17" s="37"/>
      <c r="P17" s="50"/>
    </row>
    <row r="18" spans="1:16" ht="60" customHeight="1" x14ac:dyDescent="0.15">
      <c r="A18" s="36" t="s">
        <v>91</v>
      </c>
      <c r="B18" s="37" t="s">
        <v>71</v>
      </c>
      <c r="C18" s="38">
        <v>41730</v>
      </c>
      <c r="D18" s="37" t="s">
        <v>92</v>
      </c>
      <c r="E18" s="37" t="s">
        <v>56</v>
      </c>
      <c r="F18" s="39">
        <v>1638841</v>
      </c>
      <c r="G18" s="39">
        <v>1638841</v>
      </c>
      <c r="H18" s="40">
        <f t="shared" si="0"/>
        <v>1</v>
      </c>
      <c r="I18" s="41"/>
      <c r="J18" s="37" t="s">
        <v>93</v>
      </c>
      <c r="K18" s="41" t="s">
        <v>49</v>
      </c>
      <c r="L18" s="41"/>
      <c r="M18" s="37" t="s">
        <v>94</v>
      </c>
      <c r="N18" s="41"/>
      <c r="O18" s="37"/>
      <c r="P18" s="50"/>
    </row>
    <row r="19" spans="1:16" ht="60" customHeight="1" x14ac:dyDescent="0.15">
      <c r="A19" s="36" t="s">
        <v>85</v>
      </c>
      <c r="B19" s="37" t="s">
        <v>77</v>
      </c>
      <c r="C19" s="38">
        <v>41730</v>
      </c>
      <c r="D19" s="37" t="s">
        <v>67</v>
      </c>
      <c r="E19" s="37" t="s">
        <v>56</v>
      </c>
      <c r="F19" s="39">
        <v>1624560</v>
      </c>
      <c r="G19" s="39">
        <v>1624560</v>
      </c>
      <c r="H19" s="40">
        <f t="shared" si="0"/>
        <v>1</v>
      </c>
      <c r="I19" s="41"/>
      <c r="J19" s="37" t="s">
        <v>68</v>
      </c>
      <c r="K19" s="41" t="s">
        <v>52</v>
      </c>
      <c r="L19" s="41"/>
      <c r="M19" s="37" t="s">
        <v>78</v>
      </c>
      <c r="N19" s="41"/>
      <c r="O19" s="37"/>
      <c r="P19" s="50"/>
    </row>
    <row r="20" spans="1:16" ht="60" customHeight="1" x14ac:dyDescent="0.15">
      <c r="A20" s="36" t="s">
        <v>95</v>
      </c>
      <c r="B20" s="37" t="s">
        <v>77</v>
      </c>
      <c r="C20" s="38">
        <v>41730</v>
      </c>
      <c r="D20" s="37" t="s">
        <v>96</v>
      </c>
      <c r="E20" s="37" t="s">
        <v>56</v>
      </c>
      <c r="F20" s="39">
        <v>1571400</v>
      </c>
      <c r="G20" s="39">
        <v>1571400</v>
      </c>
      <c r="H20" s="40">
        <f t="shared" si="0"/>
        <v>1</v>
      </c>
      <c r="I20" s="41"/>
      <c r="J20" s="37" t="s">
        <v>97</v>
      </c>
      <c r="K20" s="41" t="s">
        <v>51</v>
      </c>
      <c r="L20" s="41"/>
      <c r="M20" s="37" t="s">
        <v>62</v>
      </c>
      <c r="N20" s="41"/>
      <c r="O20" s="37" t="s">
        <v>98</v>
      </c>
      <c r="P20" s="50"/>
    </row>
    <row r="21" spans="1:16" s="5" customFormat="1" ht="60" customHeight="1" x14ac:dyDescent="0.15">
      <c r="A21" s="36" t="s">
        <v>99</v>
      </c>
      <c r="B21" s="37" t="s">
        <v>77</v>
      </c>
      <c r="C21" s="38">
        <v>41730</v>
      </c>
      <c r="D21" s="37" t="s">
        <v>100</v>
      </c>
      <c r="E21" s="37" t="s">
        <v>56</v>
      </c>
      <c r="F21" s="39">
        <v>1571400</v>
      </c>
      <c r="G21" s="39">
        <v>1571400</v>
      </c>
      <c r="H21" s="40">
        <f t="shared" si="0"/>
        <v>1</v>
      </c>
      <c r="I21" s="41"/>
      <c r="J21" s="37" t="s">
        <v>101</v>
      </c>
      <c r="K21" s="41" t="s">
        <v>51</v>
      </c>
      <c r="L21" s="41"/>
      <c r="M21" s="37" t="s">
        <v>62</v>
      </c>
      <c r="N21" s="41"/>
      <c r="O21" s="37" t="s">
        <v>98</v>
      </c>
      <c r="P21" s="53"/>
    </row>
    <row r="22" spans="1:16" s="5" customFormat="1" ht="60" customHeight="1" x14ac:dyDescent="0.15">
      <c r="A22" s="36" t="s">
        <v>85</v>
      </c>
      <c r="B22" s="37" t="s">
        <v>77</v>
      </c>
      <c r="C22" s="38">
        <v>41730</v>
      </c>
      <c r="D22" s="37" t="s">
        <v>67</v>
      </c>
      <c r="E22" s="37" t="s">
        <v>56</v>
      </c>
      <c r="F22" s="39">
        <v>1492992</v>
      </c>
      <c r="G22" s="39">
        <v>1492992</v>
      </c>
      <c r="H22" s="40">
        <f t="shared" si="0"/>
        <v>1</v>
      </c>
      <c r="I22" s="41"/>
      <c r="J22" s="37" t="s">
        <v>68</v>
      </c>
      <c r="K22" s="41" t="s">
        <v>52</v>
      </c>
      <c r="L22" s="41"/>
      <c r="M22" s="37" t="s">
        <v>78</v>
      </c>
      <c r="N22" s="41"/>
      <c r="O22" s="37"/>
      <c r="P22" s="53"/>
    </row>
    <row r="23" spans="1:16" s="54" customFormat="1" ht="60" customHeight="1" x14ac:dyDescent="0.15">
      <c r="A23" s="36" t="s">
        <v>85</v>
      </c>
      <c r="B23" s="37" t="s">
        <v>77</v>
      </c>
      <c r="C23" s="38">
        <v>41730</v>
      </c>
      <c r="D23" s="37" t="s">
        <v>67</v>
      </c>
      <c r="E23" s="37" t="s">
        <v>56</v>
      </c>
      <c r="F23" s="39">
        <v>1335168</v>
      </c>
      <c r="G23" s="39">
        <v>1335168</v>
      </c>
      <c r="H23" s="40">
        <f t="shared" si="0"/>
        <v>1</v>
      </c>
      <c r="I23" s="41"/>
      <c r="J23" s="37" t="s">
        <v>68</v>
      </c>
      <c r="K23" s="41" t="s">
        <v>52</v>
      </c>
      <c r="L23" s="41"/>
      <c r="M23" s="37" t="s">
        <v>78</v>
      </c>
      <c r="N23" s="41"/>
      <c r="O23" s="37"/>
      <c r="P23" s="50"/>
    </row>
    <row r="24" spans="1:16" s="5" customFormat="1" ht="60" customHeight="1" x14ac:dyDescent="0.15">
      <c r="A24" s="36" t="s">
        <v>85</v>
      </c>
      <c r="B24" s="37" t="s">
        <v>77</v>
      </c>
      <c r="C24" s="38">
        <v>41730</v>
      </c>
      <c r="D24" s="37" t="s">
        <v>67</v>
      </c>
      <c r="E24" s="37" t="s">
        <v>56</v>
      </c>
      <c r="F24" s="39">
        <v>1243884</v>
      </c>
      <c r="G24" s="39">
        <v>1243884</v>
      </c>
      <c r="H24" s="40">
        <f t="shared" si="0"/>
        <v>1</v>
      </c>
      <c r="I24" s="41"/>
      <c r="J24" s="37" t="s">
        <v>68</v>
      </c>
      <c r="K24" s="41" t="s">
        <v>52</v>
      </c>
      <c r="L24" s="41"/>
      <c r="M24" s="37" t="s">
        <v>78</v>
      </c>
      <c r="N24" s="41"/>
      <c r="O24" s="37"/>
      <c r="P24" s="50"/>
    </row>
    <row r="25" spans="1:16" s="5" customFormat="1" ht="60" customHeight="1" x14ac:dyDescent="0.15">
      <c r="A25" s="36" t="s">
        <v>86</v>
      </c>
      <c r="B25" s="37" t="s">
        <v>83</v>
      </c>
      <c r="C25" s="38">
        <v>41730</v>
      </c>
      <c r="D25" s="37" t="s">
        <v>67</v>
      </c>
      <c r="E25" s="37" t="s">
        <v>56</v>
      </c>
      <c r="F25" s="39">
        <v>1099560</v>
      </c>
      <c r="G25" s="39">
        <v>1099560</v>
      </c>
      <c r="H25" s="40">
        <f t="shared" si="0"/>
        <v>1</v>
      </c>
      <c r="I25" s="41"/>
      <c r="J25" s="37" t="s">
        <v>68</v>
      </c>
      <c r="K25" s="41" t="s">
        <v>52</v>
      </c>
      <c r="L25" s="41"/>
      <c r="M25" s="37" t="s">
        <v>78</v>
      </c>
      <c r="N25" s="41"/>
      <c r="O25" s="37"/>
      <c r="P25" s="50"/>
    </row>
    <row r="26" spans="1:16" s="5" customFormat="1" ht="60" customHeight="1" x14ac:dyDescent="0.15">
      <c r="A26" s="36" t="s">
        <v>102</v>
      </c>
      <c r="B26" s="37" t="s">
        <v>71</v>
      </c>
      <c r="C26" s="38">
        <v>41730</v>
      </c>
      <c r="D26" s="37" t="s">
        <v>103</v>
      </c>
      <c r="E26" s="37" t="s">
        <v>56</v>
      </c>
      <c r="F26" s="39">
        <v>1098360</v>
      </c>
      <c r="G26" s="39">
        <v>1098360</v>
      </c>
      <c r="H26" s="40">
        <f t="shared" si="0"/>
        <v>1</v>
      </c>
      <c r="I26" s="41"/>
      <c r="J26" s="37" t="s">
        <v>104</v>
      </c>
      <c r="K26" s="41" t="s">
        <v>49</v>
      </c>
      <c r="L26" s="41"/>
      <c r="M26" s="37" t="s">
        <v>94</v>
      </c>
      <c r="N26" s="41"/>
      <c r="O26" s="37"/>
      <c r="P26" s="50"/>
    </row>
    <row r="27" spans="1:16" s="5" customFormat="1" ht="60" customHeight="1" x14ac:dyDescent="0.15">
      <c r="A27" s="36" t="s">
        <v>86</v>
      </c>
      <c r="B27" s="37" t="s">
        <v>87</v>
      </c>
      <c r="C27" s="38">
        <v>41730</v>
      </c>
      <c r="D27" s="37" t="s">
        <v>67</v>
      </c>
      <c r="E27" s="37" t="s">
        <v>56</v>
      </c>
      <c r="F27" s="39">
        <v>1063092</v>
      </c>
      <c r="G27" s="39">
        <v>1063092</v>
      </c>
      <c r="H27" s="40">
        <f t="shared" si="0"/>
        <v>1</v>
      </c>
      <c r="I27" s="41"/>
      <c r="J27" s="37" t="s">
        <v>68</v>
      </c>
      <c r="K27" s="41" t="s">
        <v>52</v>
      </c>
      <c r="L27" s="41"/>
      <c r="M27" s="37" t="s">
        <v>78</v>
      </c>
      <c r="N27" s="41"/>
      <c r="O27" s="37"/>
      <c r="P27" s="50"/>
    </row>
    <row r="28" spans="1:16" s="5" customFormat="1" ht="60" customHeight="1" x14ac:dyDescent="0.15">
      <c r="A28" s="36" t="s">
        <v>105</v>
      </c>
      <c r="B28" s="37" t="s">
        <v>66</v>
      </c>
      <c r="C28" s="38">
        <v>41730</v>
      </c>
      <c r="D28" s="37" t="s">
        <v>67</v>
      </c>
      <c r="E28" s="37" t="s">
        <v>56</v>
      </c>
      <c r="F28" s="39">
        <v>1020600</v>
      </c>
      <c r="G28" s="39">
        <v>1020600</v>
      </c>
      <c r="H28" s="40">
        <f t="shared" si="0"/>
        <v>1</v>
      </c>
      <c r="I28" s="41"/>
      <c r="J28" s="37" t="s">
        <v>68</v>
      </c>
      <c r="K28" s="41" t="s">
        <v>52</v>
      </c>
      <c r="L28" s="41"/>
      <c r="M28" s="37" t="s">
        <v>78</v>
      </c>
      <c r="N28" s="41"/>
      <c r="O28" s="37"/>
      <c r="P28" s="50"/>
    </row>
    <row r="29" spans="1:16" s="5" customFormat="1" ht="60" customHeight="1" x14ac:dyDescent="0.15">
      <c r="A29" s="36" t="s">
        <v>86</v>
      </c>
      <c r="B29" s="37" t="s">
        <v>83</v>
      </c>
      <c r="C29" s="38">
        <v>41730</v>
      </c>
      <c r="D29" s="37" t="s">
        <v>67</v>
      </c>
      <c r="E29" s="37" t="s">
        <v>56</v>
      </c>
      <c r="F29" s="39">
        <v>2634132</v>
      </c>
      <c r="G29" s="39">
        <v>872736</v>
      </c>
      <c r="H29" s="40">
        <f t="shared" si="0"/>
        <v>0.33131824828824069</v>
      </c>
      <c r="I29" s="41"/>
      <c r="J29" s="37" t="s">
        <v>68</v>
      </c>
      <c r="K29" s="41" t="s">
        <v>52</v>
      </c>
      <c r="L29" s="41"/>
      <c r="M29" s="37" t="s">
        <v>78</v>
      </c>
      <c r="N29" s="41"/>
      <c r="O29" s="37"/>
      <c r="P29" s="50"/>
    </row>
    <row r="30" spans="1:16" s="5" customFormat="1" ht="60" customHeight="1" x14ac:dyDescent="0.15">
      <c r="A30" s="36" t="s">
        <v>85</v>
      </c>
      <c r="B30" s="37" t="s">
        <v>77</v>
      </c>
      <c r="C30" s="38">
        <v>41730</v>
      </c>
      <c r="D30" s="37" t="s">
        <v>67</v>
      </c>
      <c r="E30" s="37" t="s">
        <v>56</v>
      </c>
      <c r="F30" s="39">
        <v>811152</v>
      </c>
      <c r="G30" s="39">
        <v>811152</v>
      </c>
      <c r="H30" s="40">
        <f t="shared" si="0"/>
        <v>1</v>
      </c>
      <c r="I30" s="41"/>
      <c r="J30" s="37" t="s">
        <v>68</v>
      </c>
      <c r="K30" s="41" t="s">
        <v>52</v>
      </c>
      <c r="L30" s="41"/>
      <c r="M30" s="37" t="s">
        <v>78</v>
      </c>
      <c r="N30" s="41"/>
      <c r="O30" s="37"/>
      <c r="P30" s="50"/>
    </row>
    <row r="31" spans="1:16" s="5" customFormat="1" ht="60" customHeight="1" x14ac:dyDescent="0.15">
      <c r="A31" s="36" t="s">
        <v>106</v>
      </c>
      <c r="B31" s="37" t="s">
        <v>107</v>
      </c>
      <c r="C31" s="38">
        <v>41746</v>
      </c>
      <c r="D31" s="37" t="s">
        <v>108</v>
      </c>
      <c r="E31" s="37" t="s">
        <v>56</v>
      </c>
      <c r="F31" s="39">
        <v>3624577</v>
      </c>
      <c r="G31" s="39">
        <v>3185747</v>
      </c>
      <c r="H31" s="40">
        <f t="shared" si="0"/>
        <v>0.87892932058002904</v>
      </c>
      <c r="I31" s="41"/>
      <c r="J31" s="37" t="s">
        <v>109</v>
      </c>
      <c r="K31" s="41" t="s">
        <v>51</v>
      </c>
      <c r="L31" s="41"/>
      <c r="M31" s="37" t="s">
        <v>62</v>
      </c>
      <c r="N31" s="41"/>
      <c r="O31" s="37" t="s">
        <v>98</v>
      </c>
      <c r="P31" s="50"/>
    </row>
    <row r="32" spans="1:16" s="5" customFormat="1" ht="60" customHeight="1" x14ac:dyDescent="0.15">
      <c r="A32" s="36" t="s">
        <v>110</v>
      </c>
      <c r="B32" s="37" t="s">
        <v>107</v>
      </c>
      <c r="C32" s="38">
        <v>41746</v>
      </c>
      <c r="D32" s="37" t="s">
        <v>111</v>
      </c>
      <c r="E32" s="37" t="s">
        <v>56</v>
      </c>
      <c r="F32" s="39">
        <v>2220696</v>
      </c>
      <c r="G32" s="39">
        <v>2220696</v>
      </c>
      <c r="H32" s="40">
        <f t="shared" si="0"/>
        <v>1</v>
      </c>
      <c r="I32" s="41"/>
      <c r="J32" s="37" t="s">
        <v>109</v>
      </c>
      <c r="K32" s="41" t="s">
        <v>51</v>
      </c>
      <c r="L32" s="41"/>
      <c r="M32" s="37" t="s">
        <v>62</v>
      </c>
      <c r="N32" s="41"/>
      <c r="O32" s="37" t="s">
        <v>98</v>
      </c>
      <c r="P32" s="50"/>
    </row>
    <row r="33" spans="1:16" s="5" customFormat="1" ht="60" customHeight="1" x14ac:dyDescent="0.15">
      <c r="A33" s="36" t="s">
        <v>112</v>
      </c>
      <c r="B33" s="37" t="s">
        <v>81</v>
      </c>
      <c r="C33" s="38">
        <v>41751</v>
      </c>
      <c r="D33" s="37" t="s">
        <v>113</v>
      </c>
      <c r="E33" s="37" t="s">
        <v>56</v>
      </c>
      <c r="F33" s="39">
        <v>2464322</v>
      </c>
      <c r="G33" s="39">
        <v>2166215</v>
      </c>
      <c r="H33" s="40">
        <f t="shared" si="0"/>
        <v>0.87903082470553762</v>
      </c>
      <c r="I33" s="41"/>
      <c r="J33" s="37" t="s">
        <v>109</v>
      </c>
      <c r="K33" s="41" t="s">
        <v>51</v>
      </c>
      <c r="L33" s="41"/>
      <c r="M33" s="37" t="s">
        <v>62</v>
      </c>
      <c r="N33" s="41"/>
      <c r="O33" s="37" t="s">
        <v>98</v>
      </c>
      <c r="P33" s="50"/>
    </row>
    <row r="34" spans="1:16" s="5" customFormat="1" ht="60" customHeight="1" x14ac:dyDescent="0.15">
      <c r="A34" s="36" t="s">
        <v>114</v>
      </c>
      <c r="B34" s="37" t="s">
        <v>115</v>
      </c>
      <c r="C34" s="38">
        <v>41752</v>
      </c>
      <c r="D34" s="37" t="s">
        <v>111</v>
      </c>
      <c r="E34" s="37" t="s">
        <v>56</v>
      </c>
      <c r="F34" s="39">
        <v>6129928</v>
      </c>
      <c r="G34" s="39">
        <v>6129928</v>
      </c>
      <c r="H34" s="40">
        <f t="shared" si="0"/>
        <v>1</v>
      </c>
      <c r="I34" s="41"/>
      <c r="J34" s="37" t="s">
        <v>109</v>
      </c>
      <c r="K34" s="41" t="s">
        <v>51</v>
      </c>
      <c r="L34" s="41"/>
      <c r="M34" s="37" t="s">
        <v>62</v>
      </c>
      <c r="N34" s="41"/>
      <c r="O34" s="37" t="s">
        <v>98</v>
      </c>
      <c r="P34" s="50"/>
    </row>
    <row r="35" spans="1:16" s="5" customFormat="1" ht="60" customHeight="1" x14ac:dyDescent="0.15">
      <c r="A35" s="36" t="s">
        <v>116</v>
      </c>
      <c r="B35" s="37" t="s">
        <v>117</v>
      </c>
      <c r="C35" s="38">
        <v>41754</v>
      </c>
      <c r="D35" s="37" t="s">
        <v>118</v>
      </c>
      <c r="E35" s="37" t="s">
        <v>56</v>
      </c>
      <c r="F35" s="39">
        <v>4047926</v>
      </c>
      <c r="G35" s="39">
        <v>4047926</v>
      </c>
      <c r="H35" s="40">
        <f t="shared" si="0"/>
        <v>1</v>
      </c>
      <c r="I35" s="41"/>
      <c r="J35" s="37" t="s">
        <v>109</v>
      </c>
      <c r="K35" s="41" t="s">
        <v>51</v>
      </c>
      <c r="L35" s="41"/>
      <c r="M35" s="37" t="s">
        <v>62</v>
      </c>
      <c r="N35" s="41"/>
      <c r="O35" s="37" t="s">
        <v>98</v>
      </c>
      <c r="P35" s="50"/>
    </row>
    <row r="36" spans="1:16" s="5" customFormat="1" ht="60" customHeight="1" x14ac:dyDescent="0.15">
      <c r="A36" s="36" t="s">
        <v>112</v>
      </c>
      <c r="B36" s="37" t="s">
        <v>117</v>
      </c>
      <c r="C36" s="38">
        <v>41757</v>
      </c>
      <c r="D36" s="37" t="s">
        <v>113</v>
      </c>
      <c r="E36" s="37" t="s">
        <v>56</v>
      </c>
      <c r="F36" s="39">
        <v>1479556</v>
      </c>
      <c r="G36" s="39">
        <v>1309452</v>
      </c>
      <c r="H36" s="40">
        <f t="shared" si="0"/>
        <v>0.88503037397705797</v>
      </c>
      <c r="I36" s="41"/>
      <c r="J36" s="37" t="s">
        <v>109</v>
      </c>
      <c r="K36" s="41" t="s">
        <v>51</v>
      </c>
      <c r="L36" s="41"/>
      <c r="M36" s="37" t="s">
        <v>62</v>
      </c>
      <c r="N36" s="41"/>
      <c r="O36" s="37" t="s">
        <v>98</v>
      </c>
      <c r="P36" s="50"/>
    </row>
    <row r="37" spans="1:16" s="5" customFormat="1" ht="60" customHeight="1" x14ac:dyDescent="0.15">
      <c r="A37" s="36" t="s">
        <v>116</v>
      </c>
      <c r="B37" s="37" t="s">
        <v>83</v>
      </c>
      <c r="C37" s="38">
        <v>41771</v>
      </c>
      <c r="D37" s="37" t="s">
        <v>118</v>
      </c>
      <c r="E37" s="37" t="s">
        <v>56</v>
      </c>
      <c r="F37" s="39">
        <v>4389627</v>
      </c>
      <c r="G37" s="39">
        <v>4389627</v>
      </c>
      <c r="H37" s="40">
        <f t="shared" si="0"/>
        <v>1</v>
      </c>
      <c r="I37" s="41"/>
      <c r="J37" s="37" t="s">
        <v>109</v>
      </c>
      <c r="K37" s="41" t="s">
        <v>51</v>
      </c>
      <c r="L37" s="41"/>
      <c r="M37" s="37" t="s">
        <v>62</v>
      </c>
      <c r="N37" s="41"/>
      <c r="O37" s="37" t="s">
        <v>98</v>
      </c>
      <c r="P37" s="50"/>
    </row>
    <row r="38" spans="1:16" s="5" customFormat="1" ht="60" customHeight="1" x14ac:dyDescent="0.15">
      <c r="A38" s="36" t="s">
        <v>112</v>
      </c>
      <c r="B38" s="37" t="s">
        <v>83</v>
      </c>
      <c r="C38" s="38">
        <v>41771</v>
      </c>
      <c r="D38" s="37" t="s">
        <v>113</v>
      </c>
      <c r="E38" s="37" t="s">
        <v>56</v>
      </c>
      <c r="F38" s="39">
        <v>2151111</v>
      </c>
      <c r="G38" s="39">
        <v>2019591</v>
      </c>
      <c r="H38" s="40">
        <f t="shared" si="0"/>
        <v>0.93885950097414783</v>
      </c>
      <c r="I38" s="41"/>
      <c r="J38" s="37" t="s">
        <v>109</v>
      </c>
      <c r="K38" s="41" t="s">
        <v>51</v>
      </c>
      <c r="L38" s="41"/>
      <c r="M38" s="37" t="s">
        <v>62</v>
      </c>
      <c r="N38" s="41"/>
      <c r="O38" s="37" t="s">
        <v>98</v>
      </c>
      <c r="P38" s="50"/>
    </row>
    <row r="39" spans="1:16" s="5" customFormat="1" ht="60" customHeight="1" x14ac:dyDescent="0.15">
      <c r="A39" s="36" t="s">
        <v>119</v>
      </c>
      <c r="B39" s="37" t="s">
        <v>77</v>
      </c>
      <c r="C39" s="38">
        <v>41773</v>
      </c>
      <c r="D39" s="37" t="s">
        <v>120</v>
      </c>
      <c r="E39" s="37" t="s">
        <v>56</v>
      </c>
      <c r="F39" s="39">
        <v>7022203</v>
      </c>
      <c r="G39" s="39">
        <v>7007882</v>
      </c>
      <c r="H39" s="40">
        <f t="shared" si="0"/>
        <v>0.99796061150610427</v>
      </c>
      <c r="I39" s="41"/>
      <c r="J39" s="37" t="s">
        <v>109</v>
      </c>
      <c r="K39" s="41" t="s">
        <v>51</v>
      </c>
      <c r="L39" s="41"/>
      <c r="M39" s="37" t="s">
        <v>62</v>
      </c>
      <c r="N39" s="41"/>
      <c r="O39" s="37" t="s">
        <v>98</v>
      </c>
      <c r="P39" s="50"/>
    </row>
    <row r="40" spans="1:16" s="5" customFormat="1" ht="60" customHeight="1" x14ac:dyDescent="0.15">
      <c r="A40" s="36" t="s">
        <v>121</v>
      </c>
      <c r="B40" s="37" t="s">
        <v>87</v>
      </c>
      <c r="C40" s="38">
        <v>41773</v>
      </c>
      <c r="D40" s="37" t="s">
        <v>118</v>
      </c>
      <c r="E40" s="37" t="s">
        <v>56</v>
      </c>
      <c r="F40" s="39">
        <v>1157770</v>
      </c>
      <c r="G40" s="39">
        <v>1157770</v>
      </c>
      <c r="H40" s="40">
        <f t="shared" si="0"/>
        <v>1</v>
      </c>
      <c r="I40" s="41"/>
      <c r="J40" s="37" t="s">
        <v>109</v>
      </c>
      <c r="K40" s="41" t="s">
        <v>51</v>
      </c>
      <c r="L40" s="41"/>
      <c r="M40" s="37" t="s">
        <v>62</v>
      </c>
      <c r="N40" s="41"/>
      <c r="O40" s="37" t="s">
        <v>98</v>
      </c>
      <c r="P40" s="50"/>
    </row>
    <row r="41" spans="1:16" s="5" customFormat="1" ht="60" customHeight="1" x14ac:dyDescent="0.15">
      <c r="A41" s="36" t="s">
        <v>122</v>
      </c>
      <c r="B41" s="37" t="s">
        <v>66</v>
      </c>
      <c r="C41" s="38">
        <v>41855</v>
      </c>
      <c r="D41" s="37" t="s">
        <v>123</v>
      </c>
      <c r="E41" s="37" t="s">
        <v>56</v>
      </c>
      <c r="F41" s="39">
        <v>2181600</v>
      </c>
      <c r="G41" s="39">
        <v>2181600</v>
      </c>
      <c r="H41" s="40">
        <f t="shared" si="0"/>
        <v>1</v>
      </c>
      <c r="I41" s="41"/>
      <c r="J41" s="37" t="s">
        <v>124</v>
      </c>
      <c r="K41" s="41" t="s">
        <v>55</v>
      </c>
      <c r="L41" s="41"/>
      <c r="M41" s="37" t="s">
        <v>125</v>
      </c>
      <c r="N41" s="41"/>
      <c r="O41" s="37"/>
      <c r="P41" s="50"/>
    </row>
    <row r="42" spans="1:16" s="5" customFormat="1" ht="60" customHeight="1" x14ac:dyDescent="0.15">
      <c r="A42" s="36" t="s">
        <v>126</v>
      </c>
      <c r="B42" s="37" t="s">
        <v>66</v>
      </c>
      <c r="C42" s="38">
        <v>41855</v>
      </c>
      <c r="D42" s="37" t="s">
        <v>127</v>
      </c>
      <c r="E42" s="37" t="s">
        <v>56</v>
      </c>
      <c r="F42" s="39">
        <v>1922400</v>
      </c>
      <c r="G42" s="39">
        <v>1922400</v>
      </c>
      <c r="H42" s="40">
        <f t="shared" si="0"/>
        <v>1</v>
      </c>
      <c r="I42" s="41"/>
      <c r="J42" s="37" t="s">
        <v>128</v>
      </c>
      <c r="K42" s="41" t="s">
        <v>55</v>
      </c>
      <c r="L42" s="41"/>
      <c r="M42" s="37" t="s">
        <v>125</v>
      </c>
      <c r="N42" s="41"/>
      <c r="O42" s="37"/>
      <c r="P42" s="50"/>
    </row>
    <row r="43" spans="1:16" s="5" customFormat="1" ht="60" customHeight="1" x14ac:dyDescent="0.15">
      <c r="A43" s="36" t="s">
        <v>129</v>
      </c>
      <c r="B43" s="37" t="s">
        <v>66</v>
      </c>
      <c r="C43" s="38">
        <v>41855</v>
      </c>
      <c r="D43" s="37" t="s">
        <v>130</v>
      </c>
      <c r="E43" s="37" t="s">
        <v>56</v>
      </c>
      <c r="F43" s="39">
        <v>1900800</v>
      </c>
      <c r="G43" s="39">
        <v>1900800</v>
      </c>
      <c r="H43" s="40">
        <f t="shared" ref="H43:H75" si="1">IF(F43="－","－",G43/F43)</f>
        <v>1</v>
      </c>
      <c r="I43" s="41"/>
      <c r="J43" s="37" t="s">
        <v>131</v>
      </c>
      <c r="K43" s="41" t="s">
        <v>55</v>
      </c>
      <c r="L43" s="41"/>
      <c r="M43" s="37" t="s">
        <v>125</v>
      </c>
      <c r="N43" s="41"/>
      <c r="O43" s="37"/>
      <c r="P43" s="50"/>
    </row>
    <row r="44" spans="1:16" s="5" customFormat="1" ht="60" customHeight="1" x14ac:dyDescent="0.15">
      <c r="A44" s="36" t="s">
        <v>132</v>
      </c>
      <c r="B44" s="37" t="s">
        <v>66</v>
      </c>
      <c r="C44" s="38">
        <v>41862</v>
      </c>
      <c r="D44" s="37" t="s">
        <v>133</v>
      </c>
      <c r="E44" s="37" t="s">
        <v>56</v>
      </c>
      <c r="F44" s="39">
        <v>1814400</v>
      </c>
      <c r="G44" s="39">
        <v>1814400</v>
      </c>
      <c r="H44" s="40">
        <f t="shared" si="1"/>
        <v>1</v>
      </c>
      <c r="I44" s="41"/>
      <c r="J44" s="37" t="s">
        <v>134</v>
      </c>
      <c r="K44" s="41" t="s">
        <v>55</v>
      </c>
      <c r="L44" s="41"/>
      <c r="M44" s="37" t="s">
        <v>125</v>
      </c>
      <c r="N44" s="41"/>
      <c r="O44" s="37"/>
      <c r="P44" s="50"/>
    </row>
    <row r="45" spans="1:16" s="5" customFormat="1" ht="60" customHeight="1" x14ac:dyDescent="0.15">
      <c r="A45" s="42" t="s">
        <v>135</v>
      </c>
      <c r="B45" s="37" t="s">
        <v>71</v>
      </c>
      <c r="C45" s="38">
        <v>41906</v>
      </c>
      <c r="D45" s="37" t="s">
        <v>136</v>
      </c>
      <c r="E45" s="37" t="s">
        <v>56</v>
      </c>
      <c r="F45" s="39">
        <v>12862800</v>
      </c>
      <c r="G45" s="39">
        <v>12528000</v>
      </c>
      <c r="H45" s="40">
        <f t="shared" si="1"/>
        <v>0.97397145256087325</v>
      </c>
      <c r="I45" s="41"/>
      <c r="J45" s="37" t="s">
        <v>73</v>
      </c>
      <c r="K45" s="41" t="s">
        <v>55</v>
      </c>
      <c r="L45" s="41"/>
      <c r="M45" s="37" t="s">
        <v>74</v>
      </c>
      <c r="N45" s="41"/>
      <c r="O45" s="37"/>
      <c r="P45" s="50"/>
    </row>
    <row r="46" spans="1:16" s="5" customFormat="1" ht="60" customHeight="1" x14ac:dyDescent="0.15">
      <c r="A46" s="37" t="s">
        <v>137</v>
      </c>
      <c r="B46" s="37" t="s">
        <v>81</v>
      </c>
      <c r="C46" s="38">
        <v>41985</v>
      </c>
      <c r="D46" s="55" t="s">
        <v>138</v>
      </c>
      <c r="E46" s="37" t="s">
        <v>56</v>
      </c>
      <c r="F46" s="56">
        <v>1555200</v>
      </c>
      <c r="G46" s="56">
        <v>1555200</v>
      </c>
      <c r="H46" s="40">
        <f t="shared" si="1"/>
        <v>1</v>
      </c>
      <c r="I46" s="41"/>
      <c r="J46" s="37" t="s">
        <v>139</v>
      </c>
      <c r="K46" s="41" t="s">
        <v>55</v>
      </c>
      <c r="L46" s="41"/>
      <c r="M46" s="37" t="s">
        <v>140</v>
      </c>
      <c r="N46" s="41"/>
      <c r="O46" s="37"/>
      <c r="P46" s="50"/>
    </row>
    <row r="47" spans="1:16" s="5" customFormat="1" ht="60" customHeight="1" x14ac:dyDescent="0.15">
      <c r="A47" s="37" t="s">
        <v>141</v>
      </c>
      <c r="B47" s="37" t="s">
        <v>115</v>
      </c>
      <c r="C47" s="38">
        <v>41933</v>
      </c>
      <c r="D47" s="37" t="s">
        <v>142</v>
      </c>
      <c r="E47" s="37" t="s">
        <v>56</v>
      </c>
      <c r="F47" s="39">
        <v>5171040</v>
      </c>
      <c r="G47" s="39">
        <v>5171040</v>
      </c>
      <c r="H47" s="40">
        <f t="shared" si="1"/>
        <v>1</v>
      </c>
      <c r="I47" s="41"/>
      <c r="J47" s="37" t="s">
        <v>143</v>
      </c>
      <c r="K47" s="41" t="s">
        <v>51</v>
      </c>
      <c r="L47" s="41"/>
      <c r="M47" s="37" t="s">
        <v>144</v>
      </c>
      <c r="N47" s="41"/>
      <c r="O47" s="37"/>
      <c r="P47" s="50"/>
    </row>
    <row r="48" spans="1:16" s="5" customFormat="1" ht="60" customHeight="1" x14ac:dyDescent="0.15">
      <c r="A48" s="37" t="s">
        <v>145</v>
      </c>
      <c r="B48" s="37" t="s">
        <v>66</v>
      </c>
      <c r="C48" s="38">
        <v>41971</v>
      </c>
      <c r="D48" s="37" t="s">
        <v>67</v>
      </c>
      <c r="E48" s="37" t="s">
        <v>56</v>
      </c>
      <c r="F48" s="39">
        <v>1069876</v>
      </c>
      <c r="G48" s="39">
        <v>1069876</v>
      </c>
      <c r="H48" s="40">
        <f t="shared" si="1"/>
        <v>1</v>
      </c>
      <c r="I48" s="41"/>
      <c r="J48" s="37" t="s">
        <v>146</v>
      </c>
      <c r="K48" s="41" t="s">
        <v>147</v>
      </c>
      <c r="L48" s="41"/>
      <c r="M48" s="37" t="s">
        <v>148</v>
      </c>
      <c r="N48" s="41"/>
      <c r="O48" s="37"/>
      <c r="P48" s="50"/>
    </row>
    <row r="49" spans="1:17" s="51" customFormat="1" ht="60" customHeight="1" x14ac:dyDescent="0.15">
      <c r="A49" s="37" t="s">
        <v>149</v>
      </c>
      <c r="B49" s="37" t="s">
        <v>66</v>
      </c>
      <c r="C49" s="38">
        <v>41971</v>
      </c>
      <c r="D49" s="37" t="s">
        <v>67</v>
      </c>
      <c r="E49" s="37" t="s">
        <v>56</v>
      </c>
      <c r="F49" s="39">
        <v>4684371</v>
      </c>
      <c r="G49" s="39">
        <v>4684371</v>
      </c>
      <c r="H49" s="40">
        <f t="shared" si="1"/>
        <v>1</v>
      </c>
      <c r="I49" s="41"/>
      <c r="J49" s="37" t="s">
        <v>146</v>
      </c>
      <c r="K49" s="41" t="s">
        <v>147</v>
      </c>
      <c r="L49" s="41"/>
      <c r="M49" s="37" t="s">
        <v>148</v>
      </c>
      <c r="N49" s="41"/>
      <c r="O49" s="37"/>
      <c r="P49" s="52"/>
    </row>
    <row r="50" spans="1:17" s="51" customFormat="1" ht="60" customHeight="1" x14ac:dyDescent="0.15">
      <c r="A50" s="37" t="s">
        <v>150</v>
      </c>
      <c r="B50" s="37" t="s">
        <v>107</v>
      </c>
      <c r="C50" s="38">
        <v>41933</v>
      </c>
      <c r="D50" s="37" t="s">
        <v>142</v>
      </c>
      <c r="E50" s="37" t="s">
        <v>56</v>
      </c>
      <c r="F50" s="39">
        <v>1753920</v>
      </c>
      <c r="G50" s="39">
        <v>1753920</v>
      </c>
      <c r="H50" s="40">
        <f t="shared" si="1"/>
        <v>1</v>
      </c>
      <c r="I50" s="41"/>
      <c r="J50" s="37" t="s">
        <v>143</v>
      </c>
      <c r="K50" s="41" t="s">
        <v>51</v>
      </c>
      <c r="L50" s="41"/>
      <c r="M50" s="37" t="s">
        <v>144</v>
      </c>
      <c r="N50" s="41"/>
      <c r="O50" s="37"/>
      <c r="P50" s="52"/>
    </row>
    <row r="51" spans="1:17" s="51" customFormat="1" ht="60" customHeight="1" x14ac:dyDescent="0.15">
      <c r="A51" s="37" t="s">
        <v>151</v>
      </c>
      <c r="B51" s="37" t="s">
        <v>71</v>
      </c>
      <c r="C51" s="38">
        <v>42012</v>
      </c>
      <c r="D51" s="37" t="s">
        <v>152</v>
      </c>
      <c r="E51" s="37" t="s">
        <v>56</v>
      </c>
      <c r="F51" s="39">
        <v>19256400</v>
      </c>
      <c r="G51" s="39">
        <v>19116000</v>
      </c>
      <c r="H51" s="40">
        <f t="shared" si="1"/>
        <v>0.99270891755468316</v>
      </c>
      <c r="I51" s="41"/>
      <c r="J51" s="37" t="s">
        <v>153</v>
      </c>
      <c r="K51" s="41" t="s">
        <v>55</v>
      </c>
      <c r="L51" s="41"/>
      <c r="M51" s="37" t="s">
        <v>154</v>
      </c>
      <c r="N51" s="41"/>
      <c r="O51" s="37"/>
      <c r="P51" s="52"/>
    </row>
    <row r="52" spans="1:17" s="47" customFormat="1" ht="60" customHeight="1" x14ac:dyDescent="0.15">
      <c r="A52" s="34" t="s">
        <v>60</v>
      </c>
      <c r="B52" s="34" t="s">
        <v>155</v>
      </c>
      <c r="C52" s="35">
        <v>41730</v>
      </c>
      <c r="D52" s="34" t="s">
        <v>156</v>
      </c>
      <c r="E52" s="34" t="s">
        <v>56</v>
      </c>
      <c r="F52" s="83">
        <v>8164044</v>
      </c>
      <c r="G52" s="83">
        <v>8164044</v>
      </c>
      <c r="H52" s="40">
        <f t="shared" si="1"/>
        <v>1</v>
      </c>
      <c r="I52" s="40"/>
      <c r="J52" s="84" t="s">
        <v>157</v>
      </c>
      <c r="K52" s="41" t="s">
        <v>53</v>
      </c>
      <c r="L52" s="45"/>
      <c r="M52" s="84" t="s">
        <v>157</v>
      </c>
      <c r="N52" s="85"/>
      <c r="O52" s="86"/>
      <c r="P52" s="57"/>
      <c r="Q52" s="58" t="s">
        <v>158</v>
      </c>
    </row>
    <row r="53" spans="1:17" s="47" customFormat="1" ht="60" customHeight="1" x14ac:dyDescent="0.15">
      <c r="A53" s="34" t="s">
        <v>159</v>
      </c>
      <c r="B53" s="34" t="s">
        <v>155</v>
      </c>
      <c r="C53" s="35">
        <v>41730</v>
      </c>
      <c r="D53" s="34" t="s">
        <v>160</v>
      </c>
      <c r="E53" s="34" t="s">
        <v>56</v>
      </c>
      <c r="F53" s="87">
        <v>2887153</v>
      </c>
      <c r="G53" s="87">
        <v>2887153</v>
      </c>
      <c r="H53" s="40">
        <f t="shared" si="1"/>
        <v>1</v>
      </c>
      <c r="I53" s="40"/>
      <c r="J53" s="84" t="s">
        <v>157</v>
      </c>
      <c r="K53" s="41" t="s">
        <v>59</v>
      </c>
      <c r="L53" s="45"/>
      <c r="M53" s="84" t="s">
        <v>157</v>
      </c>
      <c r="N53" s="85"/>
      <c r="O53" s="86"/>
      <c r="P53" s="57"/>
      <c r="Q53" s="58" t="s">
        <v>158</v>
      </c>
    </row>
    <row r="54" spans="1:17" s="47" customFormat="1" ht="60" customHeight="1" x14ac:dyDescent="0.15">
      <c r="A54" s="34" t="s">
        <v>161</v>
      </c>
      <c r="B54" s="34" t="s">
        <v>155</v>
      </c>
      <c r="C54" s="35">
        <v>41730</v>
      </c>
      <c r="D54" s="34" t="s">
        <v>162</v>
      </c>
      <c r="E54" s="34" t="s">
        <v>56</v>
      </c>
      <c r="F54" s="87">
        <v>1791624</v>
      </c>
      <c r="G54" s="87">
        <v>1791624</v>
      </c>
      <c r="H54" s="40">
        <f t="shared" si="1"/>
        <v>1</v>
      </c>
      <c r="I54" s="40"/>
      <c r="J54" s="84" t="s">
        <v>157</v>
      </c>
      <c r="K54" s="41" t="s">
        <v>59</v>
      </c>
      <c r="L54" s="45"/>
      <c r="M54" s="84" t="s">
        <v>157</v>
      </c>
      <c r="N54" s="85"/>
      <c r="O54" s="86"/>
      <c r="P54" s="57"/>
      <c r="Q54" s="58" t="s">
        <v>158</v>
      </c>
    </row>
    <row r="55" spans="1:17" s="47" customFormat="1" ht="60" customHeight="1" x14ac:dyDescent="0.15">
      <c r="A55" s="34" t="s">
        <v>163</v>
      </c>
      <c r="B55" s="34" t="s">
        <v>164</v>
      </c>
      <c r="C55" s="35">
        <v>41730</v>
      </c>
      <c r="D55" s="34" t="s">
        <v>160</v>
      </c>
      <c r="E55" s="34" t="s">
        <v>56</v>
      </c>
      <c r="F55" s="87">
        <v>1831504</v>
      </c>
      <c r="G55" s="87">
        <v>1831504</v>
      </c>
      <c r="H55" s="40">
        <f t="shared" si="1"/>
        <v>1</v>
      </c>
      <c r="I55" s="40"/>
      <c r="J55" s="84" t="s">
        <v>157</v>
      </c>
      <c r="K55" s="41" t="s">
        <v>59</v>
      </c>
      <c r="L55" s="45"/>
      <c r="M55" s="84" t="s">
        <v>157</v>
      </c>
      <c r="N55" s="85"/>
      <c r="O55" s="86"/>
      <c r="P55" s="57"/>
      <c r="Q55" s="58" t="s">
        <v>158</v>
      </c>
    </row>
    <row r="56" spans="1:17" s="47" customFormat="1" ht="60" customHeight="1" x14ac:dyDescent="0.15">
      <c r="A56" s="34" t="s">
        <v>165</v>
      </c>
      <c r="B56" s="34" t="s">
        <v>166</v>
      </c>
      <c r="C56" s="35">
        <v>41730</v>
      </c>
      <c r="D56" s="34" t="s">
        <v>160</v>
      </c>
      <c r="E56" s="34" t="s">
        <v>56</v>
      </c>
      <c r="F56" s="87">
        <v>1961679</v>
      </c>
      <c r="G56" s="87">
        <v>1961679</v>
      </c>
      <c r="H56" s="40">
        <f t="shared" si="1"/>
        <v>1</v>
      </c>
      <c r="I56" s="40"/>
      <c r="J56" s="84" t="s">
        <v>157</v>
      </c>
      <c r="K56" s="41" t="s">
        <v>59</v>
      </c>
      <c r="L56" s="45"/>
      <c r="M56" s="84" t="s">
        <v>157</v>
      </c>
      <c r="N56" s="85"/>
      <c r="O56" s="86"/>
      <c r="P56" s="57"/>
      <c r="Q56" s="58" t="s">
        <v>158</v>
      </c>
    </row>
    <row r="57" spans="1:17" s="47" customFormat="1" ht="60" customHeight="1" x14ac:dyDescent="0.15">
      <c r="A57" s="34" t="s">
        <v>167</v>
      </c>
      <c r="B57" s="34" t="s">
        <v>168</v>
      </c>
      <c r="C57" s="35">
        <v>41730</v>
      </c>
      <c r="D57" s="34" t="s">
        <v>67</v>
      </c>
      <c r="E57" s="34" t="s">
        <v>56</v>
      </c>
      <c r="F57" s="87">
        <v>3085716</v>
      </c>
      <c r="G57" s="87">
        <v>3085716</v>
      </c>
      <c r="H57" s="40">
        <f t="shared" si="1"/>
        <v>1</v>
      </c>
      <c r="I57" s="40"/>
      <c r="J57" s="84" t="s">
        <v>157</v>
      </c>
      <c r="K57" s="41" t="s">
        <v>52</v>
      </c>
      <c r="L57" s="45"/>
      <c r="M57" s="84" t="s">
        <v>157</v>
      </c>
      <c r="N57" s="85"/>
      <c r="O57" s="86"/>
      <c r="P57" s="57"/>
      <c r="Q57" s="58" t="s">
        <v>158</v>
      </c>
    </row>
    <row r="58" spans="1:17" s="47" customFormat="1" ht="60" customHeight="1" x14ac:dyDescent="0.15">
      <c r="A58" s="34" t="s">
        <v>169</v>
      </c>
      <c r="B58" s="34" t="s">
        <v>168</v>
      </c>
      <c r="C58" s="35">
        <v>41730</v>
      </c>
      <c r="D58" s="34" t="s">
        <v>67</v>
      </c>
      <c r="E58" s="34" t="s">
        <v>56</v>
      </c>
      <c r="F58" s="87">
        <v>1393200</v>
      </c>
      <c r="G58" s="87">
        <v>1393200</v>
      </c>
      <c r="H58" s="40">
        <f t="shared" si="1"/>
        <v>1</v>
      </c>
      <c r="I58" s="40"/>
      <c r="J58" s="84" t="s">
        <v>157</v>
      </c>
      <c r="K58" s="41" t="s">
        <v>52</v>
      </c>
      <c r="L58" s="45"/>
      <c r="M58" s="84" t="s">
        <v>157</v>
      </c>
      <c r="N58" s="85"/>
      <c r="O58" s="86"/>
      <c r="P58" s="57"/>
      <c r="Q58" s="58" t="s">
        <v>158</v>
      </c>
    </row>
    <row r="59" spans="1:17" s="47" customFormat="1" ht="60" customHeight="1" x14ac:dyDescent="0.15">
      <c r="A59" s="34" t="s">
        <v>170</v>
      </c>
      <c r="B59" s="34" t="s">
        <v>168</v>
      </c>
      <c r="C59" s="35">
        <v>41730</v>
      </c>
      <c r="D59" s="34" t="s">
        <v>67</v>
      </c>
      <c r="E59" s="34" t="s">
        <v>56</v>
      </c>
      <c r="F59" s="87">
        <v>1386108</v>
      </c>
      <c r="G59" s="87">
        <v>1386108</v>
      </c>
      <c r="H59" s="40">
        <f t="shared" si="1"/>
        <v>1</v>
      </c>
      <c r="I59" s="40"/>
      <c r="J59" s="84" t="s">
        <v>157</v>
      </c>
      <c r="K59" s="41" t="s">
        <v>52</v>
      </c>
      <c r="L59" s="45"/>
      <c r="M59" s="84" t="s">
        <v>157</v>
      </c>
      <c r="N59" s="85"/>
      <c r="O59" s="86"/>
      <c r="P59" s="57"/>
      <c r="Q59" s="58" t="s">
        <v>158</v>
      </c>
    </row>
    <row r="60" spans="1:17" s="47" customFormat="1" ht="60" customHeight="1" x14ac:dyDescent="0.15">
      <c r="A60" s="34" t="s">
        <v>171</v>
      </c>
      <c r="B60" s="34" t="s">
        <v>168</v>
      </c>
      <c r="C60" s="35">
        <v>41730</v>
      </c>
      <c r="D60" s="34" t="s">
        <v>67</v>
      </c>
      <c r="E60" s="34" t="s">
        <v>56</v>
      </c>
      <c r="F60" s="87">
        <v>1224000</v>
      </c>
      <c r="G60" s="87">
        <v>1224000</v>
      </c>
      <c r="H60" s="40">
        <f t="shared" si="1"/>
        <v>1</v>
      </c>
      <c r="I60" s="40"/>
      <c r="J60" s="84" t="s">
        <v>157</v>
      </c>
      <c r="K60" s="41" t="s">
        <v>52</v>
      </c>
      <c r="L60" s="45"/>
      <c r="M60" s="84" t="s">
        <v>157</v>
      </c>
      <c r="N60" s="85"/>
      <c r="O60" s="86"/>
      <c r="P60" s="57"/>
      <c r="Q60" s="58" t="s">
        <v>158</v>
      </c>
    </row>
    <row r="61" spans="1:17" s="47" customFormat="1" ht="60" customHeight="1" x14ac:dyDescent="0.15">
      <c r="A61" s="34" t="s">
        <v>172</v>
      </c>
      <c r="B61" s="34" t="s">
        <v>168</v>
      </c>
      <c r="C61" s="35">
        <v>41730</v>
      </c>
      <c r="D61" s="34" t="s">
        <v>67</v>
      </c>
      <c r="E61" s="34" t="s">
        <v>56</v>
      </c>
      <c r="F61" s="87">
        <v>2640000</v>
      </c>
      <c r="G61" s="87">
        <v>2640000</v>
      </c>
      <c r="H61" s="40">
        <f t="shared" si="1"/>
        <v>1</v>
      </c>
      <c r="I61" s="40"/>
      <c r="J61" s="84" t="s">
        <v>157</v>
      </c>
      <c r="K61" s="41" t="s">
        <v>52</v>
      </c>
      <c r="L61" s="45"/>
      <c r="M61" s="84" t="s">
        <v>157</v>
      </c>
      <c r="N61" s="85"/>
      <c r="O61" s="86"/>
      <c r="P61" s="57"/>
      <c r="Q61" s="58" t="s">
        <v>158</v>
      </c>
    </row>
    <row r="62" spans="1:17" s="47" customFormat="1" ht="60" customHeight="1" x14ac:dyDescent="0.15">
      <c r="A62" s="34" t="s">
        <v>173</v>
      </c>
      <c r="B62" s="34" t="s">
        <v>168</v>
      </c>
      <c r="C62" s="35">
        <v>41730</v>
      </c>
      <c r="D62" s="34" t="s">
        <v>67</v>
      </c>
      <c r="E62" s="34" t="s">
        <v>56</v>
      </c>
      <c r="F62" s="87">
        <v>1440000</v>
      </c>
      <c r="G62" s="87">
        <v>1440000</v>
      </c>
      <c r="H62" s="40">
        <f t="shared" si="1"/>
        <v>1</v>
      </c>
      <c r="I62" s="40"/>
      <c r="J62" s="84" t="s">
        <v>157</v>
      </c>
      <c r="K62" s="41" t="s">
        <v>52</v>
      </c>
      <c r="L62" s="45"/>
      <c r="M62" s="84" t="s">
        <v>157</v>
      </c>
      <c r="N62" s="85"/>
      <c r="O62" s="86"/>
      <c r="P62" s="57"/>
      <c r="Q62" s="58" t="s">
        <v>158</v>
      </c>
    </row>
    <row r="63" spans="1:17" s="47" customFormat="1" ht="60" customHeight="1" x14ac:dyDescent="0.15">
      <c r="A63" s="34" t="s">
        <v>174</v>
      </c>
      <c r="B63" s="34" t="s">
        <v>168</v>
      </c>
      <c r="C63" s="35">
        <v>41730</v>
      </c>
      <c r="D63" s="34" t="s">
        <v>67</v>
      </c>
      <c r="E63" s="34" t="s">
        <v>56</v>
      </c>
      <c r="F63" s="87">
        <v>2592000</v>
      </c>
      <c r="G63" s="87">
        <v>2592000</v>
      </c>
      <c r="H63" s="40">
        <f t="shared" si="1"/>
        <v>1</v>
      </c>
      <c r="I63" s="40"/>
      <c r="J63" s="84" t="s">
        <v>157</v>
      </c>
      <c r="K63" s="41" t="s">
        <v>52</v>
      </c>
      <c r="L63" s="45"/>
      <c r="M63" s="84" t="s">
        <v>157</v>
      </c>
      <c r="N63" s="85"/>
      <c r="O63" s="86"/>
      <c r="P63" s="57"/>
      <c r="Q63" s="58" t="s">
        <v>158</v>
      </c>
    </row>
    <row r="64" spans="1:17" s="47" customFormat="1" ht="60" customHeight="1" x14ac:dyDescent="0.15">
      <c r="A64" s="34" t="s">
        <v>175</v>
      </c>
      <c r="B64" s="34" t="s">
        <v>168</v>
      </c>
      <c r="C64" s="35">
        <v>41730</v>
      </c>
      <c r="D64" s="34" t="s">
        <v>67</v>
      </c>
      <c r="E64" s="34" t="s">
        <v>56</v>
      </c>
      <c r="F64" s="87">
        <v>1776000</v>
      </c>
      <c r="G64" s="87">
        <v>1776000</v>
      </c>
      <c r="H64" s="40">
        <f t="shared" si="1"/>
        <v>1</v>
      </c>
      <c r="I64" s="40"/>
      <c r="J64" s="84" t="s">
        <v>157</v>
      </c>
      <c r="K64" s="41" t="s">
        <v>52</v>
      </c>
      <c r="L64" s="45"/>
      <c r="M64" s="84" t="s">
        <v>157</v>
      </c>
      <c r="N64" s="85"/>
      <c r="O64" s="86"/>
      <c r="P64" s="57"/>
      <c r="Q64" s="58" t="s">
        <v>158</v>
      </c>
    </row>
    <row r="65" spans="1:17" s="47" customFormat="1" ht="60" customHeight="1" x14ac:dyDescent="0.15">
      <c r="A65" s="34" t="s">
        <v>176</v>
      </c>
      <c r="B65" s="34" t="s">
        <v>177</v>
      </c>
      <c r="C65" s="35">
        <v>41730</v>
      </c>
      <c r="D65" s="34" t="s">
        <v>67</v>
      </c>
      <c r="E65" s="34" t="s">
        <v>56</v>
      </c>
      <c r="F65" s="87">
        <v>1284000</v>
      </c>
      <c r="G65" s="87">
        <v>1284000</v>
      </c>
      <c r="H65" s="40">
        <f t="shared" si="1"/>
        <v>1</v>
      </c>
      <c r="I65" s="40"/>
      <c r="J65" s="84" t="s">
        <v>157</v>
      </c>
      <c r="K65" s="41" t="s">
        <v>52</v>
      </c>
      <c r="L65" s="45"/>
      <c r="M65" s="84" t="s">
        <v>157</v>
      </c>
      <c r="N65" s="85"/>
      <c r="O65" s="86"/>
      <c r="P65" s="57"/>
      <c r="Q65" s="58" t="s">
        <v>158</v>
      </c>
    </row>
    <row r="66" spans="1:17" s="47" customFormat="1" ht="60" customHeight="1" x14ac:dyDescent="0.15">
      <c r="A66" s="34" t="s">
        <v>178</v>
      </c>
      <c r="B66" s="34" t="s">
        <v>177</v>
      </c>
      <c r="C66" s="35">
        <v>41730</v>
      </c>
      <c r="D66" s="34" t="s">
        <v>179</v>
      </c>
      <c r="E66" s="34" t="s">
        <v>56</v>
      </c>
      <c r="F66" s="87">
        <v>1298400</v>
      </c>
      <c r="G66" s="87">
        <v>1298400</v>
      </c>
      <c r="H66" s="40">
        <f t="shared" si="1"/>
        <v>1</v>
      </c>
      <c r="I66" s="40"/>
      <c r="J66" s="84" t="s">
        <v>157</v>
      </c>
      <c r="K66" s="41" t="s">
        <v>52</v>
      </c>
      <c r="L66" s="45"/>
      <c r="M66" s="84" t="s">
        <v>157</v>
      </c>
      <c r="N66" s="85"/>
      <c r="O66" s="86"/>
      <c r="P66" s="57"/>
      <c r="Q66" s="58" t="s">
        <v>158</v>
      </c>
    </row>
    <row r="67" spans="1:17" s="47" customFormat="1" ht="60" customHeight="1" x14ac:dyDescent="0.15">
      <c r="A67" s="34" t="s">
        <v>180</v>
      </c>
      <c r="B67" s="34" t="s">
        <v>181</v>
      </c>
      <c r="C67" s="35">
        <v>41730</v>
      </c>
      <c r="D67" s="34" t="s">
        <v>179</v>
      </c>
      <c r="E67" s="34" t="s">
        <v>56</v>
      </c>
      <c r="F67" s="87">
        <v>1211520</v>
      </c>
      <c r="G67" s="87">
        <v>1211520</v>
      </c>
      <c r="H67" s="40">
        <f t="shared" si="1"/>
        <v>1</v>
      </c>
      <c r="I67" s="40"/>
      <c r="J67" s="84" t="s">
        <v>157</v>
      </c>
      <c r="K67" s="41" t="s">
        <v>52</v>
      </c>
      <c r="L67" s="45"/>
      <c r="M67" s="84" t="s">
        <v>157</v>
      </c>
      <c r="N67" s="85"/>
      <c r="O67" s="86"/>
      <c r="P67" s="57"/>
      <c r="Q67" s="58" t="s">
        <v>158</v>
      </c>
    </row>
    <row r="68" spans="1:17" s="47" customFormat="1" ht="60" customHeight="1" x14ac:dyDescent="0.15">
      <c r="A68" s="34" t="s">
        <v>182</v>
      </c>
      <c r="B68" s="34" t="s">
        <v>181</v>
      </c>
      <c r="C68" s="35">
        <v>41730</v>
      </c>
      <c r="D68" s="34" t="s">
        <v>179</v>
      </c>
      <c r="E68" s="34" t="s">
        <v>56</v>
      </c>
      <c r="F68" s="87">
        <v>819456</v>
      </c>
      <c r="G68" s="87">
        <v>819456</v>
      </c>
      <c r="H68" s="40">
        <f t="shared" si="1"/>
        <v>1</v>
      </c>
      <c r="I68" s="40"/>
      <c r="J68" s="84" t="s">
        <v>157</v>
      </c>
      <c r="K68" s="41" t="s">
        <v>52</v>
      </c>
      <c r="L68" s="45"/>
      <c r="M68" s="84" t="s">
        <v>157</v>
      </c>
      <c r="N68" s="85"/>
      <c r="O68" s="86"/>
      <c r="P68" s="57"/>
      <c r="Q68" s="58" t="s">
        <v>158</v>
      </c>
    </row>
    <row r="69" spans="1:17" s="47" customFormat="1" ht="60" customHeight="1" x14ac:dyDescent="0.15">
      <c r="A69" s="34" t="s">
        <v>183</v>
      </c>
      <c r="B69" s="34" t="s">
        <v>184</v>
      </c>
      <c r="C69" s="35">
        <v>41730</v>
      </c>
      <c r="D69" s="34" t="s">
        <v>179</v>
      </c>
      <c r="E69" s="34" t="s">
        <v>56</v>
      </c>
      <c r="F69" s="87">
        <v>3600000</v>
      </c>
      <c r="G69" s="87">
        <v>3600000</v>
      </c>
      <c r="H69" s="40">
        <f t="shared" si="1"/>
        <v>1</v>
      </c>
      <c r="I69" s="40"/>
      <c r="J69" s="84" t="s">
        <v>157</v>
      </c>
      <c r="K69" s="41" t="s">
        <v>52</v>
      </c>
      <c r="L69" s="45"/>
      <c r="M69" s="84" t="s">
        <v>157</v>
      </c>
      <c r="N69" s="85"/>
      <c r="O69" s="86"/>
      <c r="P69" s="57"/>
      <c r="Q69" s="58" t="s">
        <v>158</v>
      </c>
    </row>
    <row r="70" spans="1:17" s="47" customFormat="1" ht="60" customHeight="1" x14ac:dyDescent="0.15">
      <c r="A70" s="34" t="s">
        <v>185</v>
      </c>
      <c r="B70" s="34" t="s">
        <v>184</v>
      </c>
      <c r="C70" s="35">
        <v>41730</v>
      </c>
      <c r="D70" s="34" t="s">
        <v>179</v>
      </c>
      <c r="E70" s="34" t="s">
        <v>56</v>
      </c>
      <c r="F70" s="87">
        <v>935052</v>
      </c>
      <c r="G70" s="87">
        <v>935052</v>
      </c>
      <c r="H70" s="40">
        <f t="shared" si="1"/>
        <v>1</v>
      </c>
      <c r="I70" s="40"/>
      <c r="J70" s="84" t="s">
        <v>157</v>
      </c>
      <c r="K70" s="41" t="s">
        <v>52</v>
      </c>
      <c r="L70" s="45"/>
      <c r="M70" s="84" t="s">
        <v>157</v>
      </c>
      <c r="N70" s="85"/>
      <c r="O70" s="86"/>
      <c r="P70" s="57"/>
      <c r="Q70" s="58" t="s">
        <v>158</v>
      </c>
    </row>
    <row r="71" spans="1:17" s="47" customFormat="1" ht="60" customHeight="1" x14ac:dyDescent="0.15">
      <c r="A71" s="34" t="s">
        <v>185</v>
      </c>
      <c r="B71" s="34" t="s">
        <v>184</v>
      </c>
      <c r="C71" s="35">
        <v>41730</v>
      </c>
      <c r="D71" s="34" t="s">
        <v>179</v>
      </c>
      <c r="E71" s="34" t="s">
        <v>56</v>
      </c>
      <c r="F71" s="87">
        <v>4464000</v>
      </c>
      <c r="G71" s="87">
        <v>4464000</v>
      </c>
      <c r="H71" s="40">
        <f t="shared" si="1"/>
        <v>1</v>
      </c>
      <c r="I71" s="40"/>
      <c r="J71" s="84" t="s">
        <v>157</v>
      </c>
      <c r="K71" s="41" t="s">
        <v>52</v>
      </c>
      <c r="L71" s="45"/>
      <c r="M71" s="84" t="s">
        <v>157</v>
      </c>
      <c r="N71" s="85"/>
      <c r="O71" s="86"/>
      <c r="P71" s="57"/>
      <c r="Q71" s="58" t="s">
        <v>158</v>
      </c>
    </row>
    <row r="72" spans="1:17" s="47" customFormat="1" ht="60" customHeight="1" x14ac:dyDescent="0.15">
      <c r="A72" s="34" t="s">
        <v>186</v>
      </c>
      <c r="B72" s="34" t="s">
        <v>184</v>
      </c>
      <c r="C72" s="35">
        <v>41730</v>
      </c>
      <c r="D72" s="34" t="s">
        <v>179</v>
      </c>
      <c r="E72" s="34" t="s">
        <v>56</v>
      </c>
      <c r="F72" s="87">
        <v>4127316</v>
      </c>
      <c r="G72" s="87">
        <v>4127316</v>
      </c>
      <c r="H72" s="40">
        <f t="shared" si="1"/>
        <v>1</v>
      </c>
      <c r="I72" s="40"/>
      <c r="J72" s="84" t="s">
        <v>157</v>
      </c>
      <c r="K72" s="41" t="s">
        <v>52</v>
      </c>
      <c r="L72" s="45"/>
      <c r="M72" s="84" t="s">
        <v>157</v>
      </c>
      <c r="N72" s="85"/>
      <c r="O72" s="86"/>
      <c r="P72" s="57"/>
      <c r="Q72" s="58" t="s">
        <v>158</v>
      </c>
    </row>
    <row r="73" spans="1:17" s="47" customFormat="1" ht="60" customHeight="1" x14ac:dyDescent="0.15">
      <c r="A73" s="34" t="s">
        <v>187</v>
      </c>
      <c r="B73" s="34" t="s">
        <v>188</v>
      </c>
      <c r="C73" s="35">
        <v>41730</v>
      </c>
      <c r="D73" s="34" t="s">
        <v>179</v>
      </c>
      <c r="E73" s="34" t="s">
        <v>56</v>
      </c>
      <c r="F73" s="87">
        <v>1928592</v>
      </c>
      <c r="G73" s="87">
        <v>1928592</v>
      </c>
      <c r="H73" s="40">
        <f t="shared" si="1"/>
        <v>1</v>
      </c>
      <c r="I73" s="40"/>
      <c r="J73" s="84" t="s">
        <v>157</v>
      </c>
      <c r="K73" s="41" t="s">
        <v>52</v>
      </c>
      <c r="L73" s="45"/>
      <c r="M73" s="84" t="s">
        <v>157</v>
      </c>
      <c r="N73" s="85"/>
      <c r="O73" s="86"/>
      <c r="P73" s="57"/>
      <c r="Q73" s="58" t="s">
        <v>158</v>
      </c>
    </row>
    <row r="74" spans="1:17" s="47" customFormat="1" ht="60" customHeight="1" x14ac:dyDescent="0.15">
      <c r="A74" s="34" t="s">
        <v>189</v>
      </c>
      <c r="B74" s="34" t="s">
        <v>190</v>
      </c>
      <c r="C74" s="35">
        <v>41730</v>
      </c>
      <c r="D74" s="34" t="s">
        <v>67</v>
      </c>
      <c r="E74" s="34" t="s">
        <v>56</v>
      </c>
      <c r="F74" s="87">
        <v>2036124</v>
      </c>
      <c r="G74" s="87">
        <v>2036124</v>
      </c>
      <c r="H74" s="40">
        <f t="shared" si="1"/>
        <v>1</v>
      </c>
      <c r="I74" s="40"/>
      <c r="J74" s="84" t="s">
        <v>157</v>
      </c>
      <c r="K74" s="41" t="s">
        <v>52</v>
      </c>
      <c r="L74" s="45"/>
      <c r="M74" s="84" t="s">
        <v>157</v>
      </c>
      <c r="N74" s="85"/>
      <c r="O74" s="86"/>
      <c r="P74" s="57"/>
      <c r="Q74" s="58" t="s">
        <v>158</v>
      </c>
    </row>
    <row r="75" spans="1:17" s="47" customFormat="1" ht="60" customHeight="1" x14ac:dyDescent="0.15">
      <c r="A75" s="62" t="s">
        <v>191</v>
      </c>
      <c r="B75" s="60" t="s">
        <v>177</v>
      </c>
      <c r="C75" s="59">
        <v>41730</v>
      </c>
      <c r="D75" s="60" t="s">
        <v>67</v>
      </c>
      <c r="E75" s="60" t="s">
        <v>56</v>
      </c>
      <c r="F75" s="64">
        <v>2381976</v>
      </c>
      <c r="G75" s="64">
        <v>2381976</v>
      </c>
      <c r="H75" s="65">
        <f t="shared" si="1"/>
        <v>1</v>
      </c>
      <c r="I75" s="65"/>
      <c r="J75" s="88" t="s">
        <v>157</v>
      </c>
      <c r="K75" s="89" t="s">
        <v>52</v>
      </c>
      <c r="L75" s="66"/>
      <c r="M75" s="88" t="s">
        <v>157</v>
      </c>
      <c r="N75" s="90"/>
      <c r="O75" s="91"/>
      <c r="P75" s="57"/>
      <c r="Q75" s="58" t="s">
        <v>158</v>
      </c>
    </row>
    <row r="76" spans="1:17" s="6" customFormat="1" ht="14.25" customHeight="1" x14ac:dyDescent="0.15">
      <c r="A76" s="7"/>
      <c r="B76" s="8"/>
      <c r="C76" s="9"/>
      <c r="D76" s="8"/>
      <c r="E76" s="8"/>
      <c r="F76" s="10"/>
      <c r="G76" s="10"/>
      <c r="H76" s="11"/>
      <c r="I76" s="12"/>
      <c r="J76" s="8"/>
      <c r="K76" s="12"/>
      <c r="L76" s="12"/>
      <c r="M76" s="8"/>
      <c r="N76" s="12"/>
      <c r="O76" s="8"/>
      <c r="P76" s="13"/>
    </row>
    <row r="77" spans="1:17" s="14" customFormat="1" ht="14.25" customHeight="1" x14ac:dyDescent="0.15">
      <c r="A77" s="14" t="s">
        <v>0</v>
      </c>
      <c r="J77" s="15"/>
      <c r="K77" s="15"/>
      <c r="L77" s="6"/>
      <c r="M77" s="6"/>
      <c r="N77" s="4"/>
    </row>
    <row r="78" spans="1:17" s="14" customFormat="1" ht="14.25" customHeight="1" x14ac:dyDescent="0.15">
      <c r="A78" s="14" t="s">
        <v>1</v>
      </c>
      <c r="J78" s="15"/>
      <c r="K78" s="15"/>
      <c r="L78" s="6"/>
      <c r="M78" s="6"/>
      <c r="N78" s="4"/>
    </row>
    <row r="79" spans="1:17" s="14" customFormat="1" ht="14.25" customHeight="1" x14ac:dyDescent="0.15">
      <c r="A79" s="14" t="s">
        <v>2</v>
      </c>
      <c r="J79" s="15"/>
      <c r="K79" s="15"/>
      <c r="L79" s="6"/>
      <c r="M79" s="6"/>
      <c r="N79" s="4"/>
    </row>
    <row r="80" spans="1:17" s="14" customFormat="1" ht="14.25" customHeight="1" x14ac:dyDescent="0.15">
      <c r="A80" s="16" t="s">
        <v>3</v>
      </c>
      <c r="B80" s="17"/>
      <c r="C80" s="17"/>
      <c r="D80" s="17"/>
      <c r="E80" s="17"/>
      <c r="F80" s="17"/>
      <c r="G80" s="17"/>
      <c r="H80" s="17"/>
      <c r="I80" s="17"/>
      <c r="J80" s="18"/>
      <c r="K80" s="18"/>
      <c r="L80" s="18"/>
      <c r="M80" s="6"/>
      <c r="N80" s="4"/>
      <c r="O80" s="17"/>
    </row>
    <row r="81" spans="1:15" s="14" customFormat="1" ht="14.25" customHeight="1" x14ac:dyDescent="0.15">
      <c r="A81" s="16" t="s">
        <v>4</v>
      </c>
      <c r="B81" s="17"/>
      <c r="C81" s="17"/>
      <c r="D81" s="17"/>
      <c r="E81" s="17"/>
      <c r="F81" s="17"/>
      <c r="G81" s="17"/>
      <c r="H81" s="17"/>
      <c r="I81" s="17"/>
      <c r="J81" s="18"/>
      <c r="K81" s="18"/>
      <c r="L81" s="18"/>
      <c r="M81" s="3"/>
      <c r="N81" s="1"/>
      <c r="O81" s="17"/>
    </row>
    <row r="82" spans="1:15" s="14" customFormat="1" ht="14.25" customHeight="1" x14ac:dyDescent="0.15">
      <c r="A82" s="16" t="s">
        <v>5</v>
      </c>
      <c r="B82" s="17"/>
      <c r="C82" s="17"/>
      <c r="D82" s="17"/>
      <c r="E82" s="17"/>
      <c r="F82" s="17"/>
      <c r="G82" s="17"/>
      <c r="H82" s="17"/>
      <c r="I82" s="17"/>
      <c r="J82" s="18"/>
      <c r="K82" s="18"/>
      <c r="L82" s="18"/>
      <c r="M82" s="19"/>
      <c r="N82" s="20"/>
      <c r="O82" s="17"/>
    </row>
    <row r="83" spans="1:15" s="14" customFormat="1" ht="14.25" customHeight="1" x14ac:dyDescent="0.15">
      <c r="A83" s="16" t="s">
        <v>6</v>
      </c>
      <c r="B83" s="17"/>
      <c r="C83" s="17"/>
      <c r="D83" s="17"/>
      <c r="E83" s="17"/>
      <c r="F83" s="17"/>
      <c r="G83" s="17"/>
      <c r="H83" s="17"/>
      <c r="I83" s="17"/>
      <c r="J83" s="18"/>
      <c r="K83" s="18"/>
      <c r="L83" s="18"/>
      <c r="M83" s="19"/>
      <c r="N83" s="20"/>
      <c r="O83" s="17"/>
    </row>
    <row r="84" spans="1:15" s="14" customFormat="1" ht="14.25" customHeight="1" x14ac:dyDescent="0.15">
      <c r="A84" s="16" t="s">
        <v>192</v>
      </c>
      <c r="B84" s="17"/>
      <c r="C84" s="17"/>
      <c r="D84" s="17"/>
      <c r="E84" s="17"/>
      <c r="F84" s="17"/>
      <c r="G84" s="17"/>
      <c r="H84" s="17"/>
      <c r="I84" s="17"/>
      <c r="J84" s="18"/>
      <c r="K84" s="18"/>
      <c r="L84" s="18"/>
      <c r="M84" s="19"/>
      <c r="N84" s="20"/>
      <c r="O84" s="17"/>
    </row>
    <row r="85" spans="1:15" s="14" customFormat="1" ht="14.25" customHeight="1" x14ac:dyDescent="0.15">
      <c r="A85" s="16" t="s">
        <v>193</v>
      </c>
      <c r="B85" s="17"/>
      <c r="C85" s="17"/>
      <c r="D85" s="17"/>
      <c r="E85" s="17"/>
      <c r="F85" s="17"/>
      <c r="G85" s="17"/>
      <c r="H85" s="17"/>
      <c r="I85" s="17"/>
      <c r="J85" s="18"/>
      <c r="K85" s="18"/>
      <c r="L85" s="21"/>
      <c r="M85" s="3"/>
      <c r="N85" s="1"/>
      <c r="O85" s="17"/>
    </row>
    <row r="86" spans="1:15" s="14" customFormat="1" ht="14.25" customHeight="1" x14ac:dyDescent="0.15">
      <c r="A86" s="16" t="s">
        <v>194</v>
      </c>
      <c r="J86" s="15"/>
      <c r="K86" s="15"/>
      <c r="L86" s="3"/>
      <c r="M86" s="3"/>
      <c r="N86" s="1"/>
    </row>
    <row r="87" spans="1:15" s="14" customFormat="1" ht="14.25" customHeight="1" x14ac:dyDescent="0.15">
      <c r="A87" s="16" t="s">
        <v>7</v>
      </c>
      <c r="J87" s="15"/>
      <c r="K87" s="15"/>
      <c r="L87" s="19"/>
      <c r="M87" s="3"/>
      <c r="N87" s="1"/>
    </row>
    <row r="88" spans="1:15" s="14" customFormat="1" ht="14.25" customHeight="1" x14ac:dyDescent="0.15">
      <c r="A88" s="16" t="s">
        <v>195</v>
      </c>
      <c r="J88" s="15"/>
      <c r="K88" s="15"/>
      <c r="L88" s="19"/>
      <c r="M88" s="3"/>
      <c r="N88" s="1"/>
    </row>
    <row r="89" spans="1:15" s="14" customFormat="1" ht="14.25" customHeight="1" x14ac:dyDescent="0.15">
      <c r="A89" s="16" t="s">
        <v>8</v>
      </c>
      <c r="J89" s="15"/>
      <c r="K89" s="15"/>
      <c r="L89" s="19"/>
      <c r="M89" s="3"/>
      <c r="N89" s="1"/>
    </row>
    <row r="90" spans="1:15" s="14" customFormat="1" ht="14.25" customHeight="1" x14ac:dyDescent="0.15">
      <c r="A90" s="16" t="s">
        <v>9</v>
      </c>
      <c r="J90" s="15"/>
      <c r="K90" s="15"/>
      <c r="L90" s="3"/>
      <c r="M90" s="3"/>
      <c r="N90" s="1"/>
    </row>
    <row r="91" spans="1:15" s="14" customFormat="1" ht="14.25" customHeight="1" x14ac:dyDescent="0.15">
      <c r="A91" s="16" t="s">
        <v>196</v>
      </c>
      <c r="J91" s="15"/>
      <c r="K91" s="15"/>
      <c r="L91" s="3"/>
      <c r="M91" s="3"/>
      <c r="N91" s="1"/>
    </row>
    <row r="92" spans="1:15" s="14" customFormat="1" ht="14.25" customHeight="1" x14ac:dyDescent="0.15">
      <c r="A92" s="16" t="s">
        <v>197</v>
      </c>
      <c r="J92" s="15"/>
      <c r="K92" s="15"/>
      <c r="L92" s="3"/>
      <c r="M92" s="3"/>
      <c r="N92" s="1"/>
    </row>
    <row r="93" spans="1:15" s="4" customFormat="1" ht="14.25" customHeight="1" x14ac:dyDescent="0.15">
      <c r="A93" s="14" t="s">
        <v>10</v>
      </c>
      <c r="J93" s="6"/>
      <c r="K93" s="6"/>
      <c r="L93" s="6"/>
      <c r="M93" s="6"/>
    </row>
    <row r="95" spans="1:15" x14ac:dyDescent="0.15">
      <c r="G95" s="22"/>
    </row>
  </sheetData>
  <sheetProtection formatCells="0" formatRows="0" insertRows="0" deleteRows="0" sort="0" autoFilter="0"/>
  <mergeCells count="1">
    <mergeCell ref="A1:O1"/>
  </mergeCells>
  <phoneticPr fontId="2"/>
  <dataValidations count="2">
    <dataValidation type="list" allowBlank="1" showInputMessage="1" showErrorMessage="1" sqref="L20:L51 L76">
      <formula1>"○"</formula1>
    </dataValidation>
    <dataValidation type="list" allowBlank="1" showInputMessage="1" showErrorMessage="1" sqref="K5:K76">
      <formula1>"イ（イ）,イ（ロ）,イ（ハ）,イ（ニ）,ロ,ハ,ニ（イ）,ニ（ロ）,ニ（ハ）,ニ（ニ）,ニ（ホ）,ニ（ヘ）"</formula1>
    </dataValidation>
  </dataValidations>
  <pageMargins left="0.39370078740157483" right="0.27559055118110237" top="0.67" bottom="0.37" header="0.31496062992125984" footer="0.31496062992125984"/>
  <pageSetup paperSize="9" scale="53" fitToHeight="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2"/>
  <sheetViews>
    <sheetView view="pageBreakPreview" zoomScale="70" zoomScaleNormal="100" zoomScaleSheetLayoutView="70" workbookViewId="0">
      <selection activeCell="G5" sqref="G5"/>
    </sheetView>
  </sheetViews>
  <sheetFormatPr defaultColWidth="7.625" defaultRowHeight="13.5" x14ac:dyDescent="0.15"/>
  <cols>
    <col min="1" max="1" width="25.625" style="1" customWidth="1"/>
    <col min="2" max="2" width="27.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8.625" style="1" customWidth="1"/>
    <col min="12" max="12" width="21.625" style="1" customWidth="1"/>
    <col min="13" max="13" width="11.625" style="1" customWidth="1"/>
    <col min="14" max="14" width="12.625" style="1" customWidth="1"/>
    <col min="15" max="16384" width="7.625" style="1"/>
  </cols>
  <sheetData>
    <row r="1" spans="1:26" ht="18.75" x14ac:dyDescent="0.15">
      <c r="A1" s="73" t="s">
        <v>42</v>
      </c>
      <c r="B1" s="73"/>
      <c r="C1" s="73"/>
      <c r="D1" s="73"/>
      <c r="E1" s="73"/>
      <c r="F1" s="73"/>
      <c r="G1" s="73"/>
      <c r="H1" s="73"/>
      <c r="I1" s="73"/>
      <c r="J1" s="73"/>
      <c r="K1" s="73"/>
      <c r="L1" s="73"/>
      <c r="M1" s="73"/>
      <c r="N1" s="73"/>
    </row>
    <row r="2" spans="1:26" x14ac:dyDescent="0.15">
      <c r="A2" s="1" t="s">
        <v>294</v>
      </c>
      <c r="B2" s="24"/>
      <c r="G2" s="24"/>
      <c r="H2" s="24"/>
      <c r="I2" s="25"/>
      <c r="K2" s="25"/>
    </row>
    <row r="3" spans="1:26" x14ac:dyDescent="0.15">
      <c r="B3" s="24"/>
      <c r="G3" s="24"/>
      <c r="H3" s="24"/>
      <c r="I3" s="25"/>
      <c r="K3" s="25"/>
      <c r="N3" s="27" t="s">
        <v>24</v>
      </c>
    </row>
    <row r="4" spans="1:26" ht="56.25" x14ac:dyDescent="0.15">
      <c r="A4" s="28" t="s">
        <v>25</v>
      </c>
      <c r="B4" s="28" t="s">
        <v>26</v>
      </c>
      <c r="C4" s="28" t="s">
        <v>27</v>
      </c>
      <c r="D4" s="28" t="s">
        <v>28</v>
      </c>
      <c r="E4" s="28" t="s">
        <v>29</v>
      </c>
      <c r="F4" s="28" t="s">
        <v>30</v>
      </c>
      <c r="G4" s="28" t="s">
        <v>31</v>
      </c>
      <c r="H4" s="28" t="s">
        <v>32</v>
      </c>
      <c r="I4" s="28" t="s">
        <v>33</v>
      </c>
      <c r="J4" s="28" t="s">
        <v>40</v>
      </c>
      <c r="K4" s="28" t="s">
        <v>36</v>
      </c>
      <c r="L4" s="28" t="s">
        <v>37</v>
      </c>
      <c r="M4" s="28" t="s">
        <v>38</v>
      </c>
      <c r="N4" s="28" t="s">
        <v>41</v>
      </c>
    </row>
    <row r="5" spans="1:26" s="49" customFormat="1" ht="108.75" customHeight="1" x14ac:dyDescent="0.15">
      <c r="A5" s="43" t="s">
        <v>199</v>
      </c>
      <c r="B5" s="43" t="s">
        <v>200</v>
      </c>
      <c r="C5" s="44">
        <v>41856</v>
      </c>
      <c r="D5" s="43" t="s">
        <v>201</v>
      </c>
      <c r="E5" s="43" t="s">
        <v>54</v>
      </c>
      <c r="F5" s="39">
        <v>396962</v>
      </c>
      <c r="G5" s="39">
        <v>396962</v>
      </c>
      <c r="H5" s="40">
        <f t="shared" ref="H5:H6" si="0">IF(F5="－","－",G5/F5)</f>
        <v>1</v>
      </c>
      <c r="I5" s="45" t="s">
        <v>198</v>
      </c>
      <c r="J5" s="43" t="s">
        <v>202</v>
      </c>
      <c r="K5" s="45"/>
      <c r="L5" s="43" t="s">
        <v>203</v>
      </c>
      <c r="M5" s="43"/>
      <c r="N5" s="43" t="s">
        <v>204</v>
      </c>
      <c r="O5" s="1"/>
      <c r="P5" s="1"/>
      <c r="Q5" s="1"/>
      <c r="R5" s="1"/>
      <c r="S5" s="1"/>
      <c r="T5" s="1"/>
      <c r="U5" s="1"/>
      <c r="V5" s="1"/>
      <c r="W5" s="1"/>
      <c r="X5" s="1"/>
      <c r="Y5" s="1"/>
      <c r="Z5" s="1"/>
    </row>
    <row r="6" spans="1:26" s="49" customFormat="1" ht="91.5" customHeight="1" x14ac:dyDescent="0.15">
      <c r="A6" s="62" t="s">
        <v>205</v>
      </c>
      <c r="B6" s="62" t="s">
        <v>200</v>
      </c>
      <c r="C6" s="63">
        <v>41861</v>
      </c>
      <c r="D6" s="62" t="s">
        <v>206</v>
      </c>
      <c r="E6" s="62" t="s">
        <v>54</v>
      </c>
      <c r="F6" s="64">
        <v>338517</v>
      </c>
      <c r="G6" s="64">
        <v>338517</v>
      </c>
      <c r="H6" s="65">
        <f t="shared" si="0"/>
        <v>1</v>
      </c>
      <c r="I6" s="66" t="s">
        <v>198</v>
      </c>
      <c r="J6" s="62" t="s">
        <v>207</v>
      </c>
      <c r="K6" s="66"/>
      <c r="L6" s="62" t="s">
        <v>203</v>
      </c>
      <c r="M6" s="62"/>
      <c r="N6" s="62" t="s">
        <v>208</v>
      </c>
      <c r="O6" s="1"/>
      <c r="P6" s="1"/>
      <c r="Q6" s="1"/>
      <c r="R6" s="1"/>
      <c r="S6" s="1"/>
      <c r="T6" s="1"/>
      <c r="U6" s="1"/>
      <c r="V6" s="1"/>
      <c r="W6" s="1"/>
      <c r="X6" s="1"/>
      <c r="Y6" s="1"/>
      <c r="Z6" s="1"/>
    </row>
    <row r="7" spans="1:26" s="49" customFormat="1" ht="14.25" customHeight="1" x14ac:dyDescent="0.15">
      <c r="A7" s="68"/>
      <c r="B7" s="68"/>
      <c r="C7" s="69"/>
      <c r="D7" s="68"/>
      <c r="E7" s="68"/>
      <c r="F7" s="70"/>
      <c r="G7" s="70"/>
      <c r="H7" s="71"/>
      <c r="I7" s="72"/>
      <c r="J7" s="68"/>
      <c r="K7" s="72"/>
      <c r="L7" s="68"/>
      <c r="M7" s="68"/>
      <c r="N7" s="68"/>
      <c r="O7" s="1"/>
      <c r="P7" s="1"/>
      <c r="Q7" s="1"/>
      <c r="R7" s="1"/>
      <c r="S7" s="1"/>
      <c r="T7" s="1"/>
      <c r="U7" s="1"/>
      <c r="V7" s="1"/>
      <c r="W7" s="1"/>
      <c r="X7" s="1"/>
      <c r="Y7" s="1"/>
      <c r="Z7" s="1"/>
    </row>
    <row r="8" spans="1:26" s="5" customFormat="1" ht="14.25" customHeight="1" x14ac:dyDescent="0.15">
      <c r="A8" s="14" t="s">
        <v>0</v>
      </c>
      <c r="B8" s="4"/>
      <c r="C8" s="4"/>
      <c r="D8" s="4"/>
      <c r="E8" s="4"/>
      <c r="F8" s="4"/>
      <c r="G8" s="4"/>
      <c r="H8" s="4"/>
      <c r="I8" s="4"/>
      <c r="J8" s="4"/>
      <c r="K8" s="4"/>
      <c r="L8" s="4"/>
      <c r="M8" s="4"/>
      <c r="N8" s="4"/>
      <c r="O8" s="4"/>
      <c r="P8" s="4"/>
      <c r="Q8" s="4"/>
      <c r="R8" s="4"/>
      <c r="S8" s="4"/>
      <c r="T8" s="4"/>
      <c r="U8" s="4"/>
      <c r="V8" s="4"/>
      <c r="W8" s="4"/>
      <c r="X8" s="4"/>
      <c r="Y8" s="4"/>
      <c r="Z8" s="4"/>
    </row>
    <row r="9" spans="1:26" s="5" customFormat="1" ht="14.25" customHeight="1" x14ac:dyDescent="0.15">
      <c r="A9" s="14" t="s">
        <v>11</v>
      </c>
      <c r="B9" s="4"/>
      <c r="C9" s="4"/>
      <c r="D9" s="4"/>
      <c r="E9" s="4"/>
      <c r="F9" s="4"/>
      <c r="G9" s="4"/>
      <c r="H9" s="4"/>
      <c r="I9" s="4"/>
      <c r="J9" s="4"/>
      <c r="K9" s="4"/>
      <c r="L9" s="4"/>
      <c r="M9" s="4"/>
      <c r="N9" s="4"/>
      <c r="O9" s="4"/>
      <c r="P9" s="4"/>
      <c r="Q9" s="4"/>
      <c r="R9" s="4"/>
      <c r="S9" s="4"/>
      <c r="T9" s="4"/>
      <c r="U9" s="4"/>
      <c r="V9" s="4"/>
      <c r="W9" s="4"/>
      <c r="X9" s="4"/>
      <c r="Y9" s="4"/>
      <c r="Z9" s="4"/>
    </row>
    <row r="10" spans="1:26" s="5" customFormat="1" ht="14.25" customHeight="1" x14ac:dyDescent="0.15">
      <c r="A10" s="14" t="s">
        <v>2</v>
      </c>
      <c r="B10" s="4"/>
      <c r="C10" s="4"/>
      <c r="D10" s="4"/>
      <c r="E10" s="4"/>
      <c r="F10" s="4"/>
      <c r="G10" s="4"/>
      <c r="H10" s="4"/>
      <c r="I10" s="4"/>
      <c r="J10" s="4"/>
      <c r="K10" s="4"/>
      <c r="L10" s="4"/>
      <c r="M10" s="4"/>
      <c r="N10" s="4"/>
      <c r="O10" s="4"/>
      <c r="P10" s="4"/>
      <c r="Q10" s="4"/>
      <c r="R10" s="4"/>
      <c r="S10" s="4"/>
      <c r="T10" s="4"/>
      <c r="U10" s="4"/>
      <c r="V10" s="4"/>
      <c r="W10" s="4"/>
      <c r="X10" s="4"/>
      <c r="Y10" s="4"/>
      <c r="Z10" s="4"/>
    </row>
    <row r="11" spans="1:26" s="4" customFormat="1" ht="28.5" customHeight="1" x14ac:dyDescent="0.15">
      <c r="A11" s="75" t="s">
        <v>12</v>
      </c>
      <c r="B11" s="75"/>
      <c r="C11" s="75"/>
      <c r="D11" s="75"/>
      <c r="E11" s="75"/>
      <c r="F11" s="75"/>
      <c r="G11" s="75"/>
      <c r="H11" s="75"/>
      <c r="I11" s="75"/>
      <c r="J11" s="75"/>
      <c r="K11" s="67"/>
      <c r="L11" s="67"/>
      <c r="M11" s="67"/>
      <c r="N11" s="67"/>
    </row>
    <row r="12" spans="1:26" s="4" customFormat="1" ht="14.25" customHeight="1" x14ac:dyDescent="0.15">
      <c r="A12" s="14" t="s">
        <v>13</v>
      </c>
      <c r="B12" s="17"/>
      <c r="C12" s="17"/>
      <c r="D12" s="17"/>
      <c r="E12" s="17"/>
      <c r="F12" s="17"/>
      <c r="G12" s="17"/>
      <c r="H12" s="17"/>
      <c r="I12" s="17"/>
      <c r="J12" s="17"/>
      <c r="K12" s="17"/>
      <c r="L12" s="17"/>
      <c r="M12" s="17"/>
      <c r="N12" s="17"/>
    </row>
    <row r="13" spans="1:26" s="4" customFormat="1" ht="15" customHeight="1" x14ac:dyDescent="0.15">
      <c r="A13" s="14"/>
      <c r="O13" s="20"/>
      <c r="P13" s="20"/>
      <c r="Q13" s="20"/>
      <c r="R13" s="20"/>
      <c r="S13" s="20"/>
      <c r="T13" s="20"/>
      <c r="U13" s="20"/>
      <c r="V13" s="20"/>
      <c r="W13" s="20"/>
      <c r="X13" s="20"/>
      <c r="Y13" s="20"/>
      <c r="Z13" s="20"/>
    </row>
    <row r="14" spans="1:26" s="4" customFormat="1" ht="13.5" customHeight="1" x14ac:dyDescent="0.15">
      <c r="A14" s="1"/>
      <c r="B14" s="1"/>
      <c r="C14" s="1"/>
      <c r="D14" s="1"/>
      <c r="E14" s="1"/>
      <c r="F14" s="1"/>
      <c r="G14" s="1"/>
      <c r="H14" s="1"/>
      <c r="I14" s="1"/>
      <c r="J14" s="1"/>
      <c r="K14" s="17"/>
      <c r="L14" s="20"/>
      <c r="M14" s="20"/>
      <c r="N14" s="1"/>
      <c r="O14" s="1"/>
      <c r="P14" s="1"/>
      <c r="Q14" s="1"/>
      <c r="R14" s="1"/>
      <c r="S14" s="1"/>
      <c r="T14" s="1"/>
      <c r="U14" s="1"/>
      <c r="V14" s="1"/>
      <c r="W14" s="1"/>
      <c r="X14" s="1"/>
      <c r="Y14" s="1"/>
      <c r="Z14" s="1"/>
    </row>
    <row r="15" spans="1:26" s="4" customFormat="1" x14ac:dyDescent="0.15">
      <c r="A15" s="1"/>
      <c r="B15" s="1"/>
      <c r="C15" s="1"/>
      <c r="D15" s="1"/>
      <c r="E15" s="1"/>
      <c r="F15" s="1"/>
      <c r="G15" s="22"/>
      <c r="H15" s="1"/>
      <c r="I15" s="1"/>
      <c r="J15" s="1"/>
      <c r="K15" s="17"/>
      <c r="L15" s="20"/>
      <c r="M15" s="20"/>
      <c r="N15" s="1"/>
      <c r="O15" s="1"/>
      <c r="P15" s="1"/>
      <c r="Q15" s="1"/>
      <c r="R15" s="1"/>
      <c r="S15" s="1"/>
      <c r="T15" s="1"/>
      <c r="U15" s="1"/>
      <c r="V15" s="1"/>
      <c r="W15" s="1"/>
      <c r="X15" s="1"/>
      <c r="Y15" s="1"/>
      <c r="Z15" s="1"/>
    </row>
    <row r="16" spans="1:26" s="4" customFormat="1" x14ac:dyDescent="0.15">
      <c r="A16" s="1"/>
      <c r="B16" s="1"/>
      <c r="C16" s="1"/>
      <c r="D16" s="1"/>
      <c r="E16" s="1"/>
      <c r="F16" s="1"/>
      <c r="G16" s="1"/>
      <c r="H16" s="1"/>
      <c r="I16" s="1"/>
      <c r="J16" s="1"/>
      <c r="K16" s="23"/>
      <c r="L16" s="1"/>
      <c r="M16" s="1"/>
      <c r="N16" s="1"/>
      <c r="O16" s="20"/>
      <c r="P16" s="20"/>
      <c r="Q16" s="20"/>
      <c r="R16" s="20"/>
      <c r="S16" s="20"/>
      <c r="T16" s="20"/>
      <c r="U16" s="20"/>
      <c r="V16" s="20"/>
      <c r="W16" s="20"/>
      <c r="X16" s="20"/>
      <c r="Y16" s="20"/>
      <c r="Z16" s="20"/>
    </row>
    <row r="17" spans="1:26" s="20" customForma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x14ac:dyDescent="0.15">
      <c r="K18" s="20"/>
    </row>
    <row r="19" spans="1:26" x14ac:dyDescent="0.15">
      <c r="K19" s="20"/>
    </row>
    <row r="20" spans="1:26" s="20" customFormat="1" x14ac:dyDescent="0.15">
      <c r="A20" s="1"/>
      <c r="B20" s="1"/>
      <c r="C20" s="1"/>
      <c r="D20" s="1"/>
      <c r="E20" s="1"/>
      <c r="F20" s="1"/>
      <c r="G20" s="1"/>
      <c r="H20" s="1"/>
      <c r="I20" s="1"/>
      <c r="J20" s="1"/>
      <c r="L20" s="1"/>
      <c r="M20" s="1"/>
      <c r="N20" s="1"/>
      <c r="O20" s="1"/>
      <c r="P20" s="1"/>
      <c r="Q20" s="1"/>
      <c r="R20" s="1"/>
      <c r="S20" s="1"/>
      <c r="T20" s="1"/>
      <c r="U20" s="1"/>
      <c r="V20" s="1"/>
      <c r="W20" s="1"/>
      <c r="X20" s="1"/>
      <c r="Y20" s="1"/>
      <c r="Z20" s="1"/>
    </row>
    <row r="21" spans="1:26" ht="13.5" customHeight="1" x14ac:dyDescent="0.15"/>
    <row r="30" spans="1:26" ht="66" customHeight="1" x14ac:dyDescent="0.15"/>
    <row r="33" spans="1:26" x14ac:dyDescent="0.15">
      <c r="O33" s="20"/>
      <c r="P33" s="20"/>
      <c r="Q33" s="20"/>
      <c r="R33" s="20"/>
      <c r="S33" s="20"/>
      <c r="T33" s="20"/>
      <c r="U33" s="20"/>
      <c r="V33" s="20"/>
      <c r="W33" s="20"/>
      <c r="X33" s="20"/>
      <c r="Y33" s="20"/>
      <c r="Z33" s="20"/>
    </row>
    <row r="36" spans="1:26" x14ac:dyDescent="0.15">
      <c r="O36" s="20"/>
      <c r="P36" s="20"/>
      <c r="Q36" s="20"/>
      <c r="R36" s="20"/>
      <c r="S36" s="20"/>
      <c r="T36" s="20"/>
      <c r="U36" s="20"/>
      <c r="V36" s="20"/>
      <c r="W36" s="20"/>
      <c r="X36" s="20"/>
      <c r="Y36" s="20"/>
      <c r="Z36" s="20"/>
    </row>
    <row r="37" spans="1:26" s="20" customFormat="1" x14ac:dyDescent="0.15">
      <c r="A37" s="1"/>
      <c r="B37" s="1"/>
      <c r="C37" s="1"/>
      <c r="D37" s="1"/>
      <c r="E37" s="1"/>
      <c r="F37" s="1"/>
      <c r="G37" s="1"/>
      <c r="H37" s="1"/>
      <c r="I37" s="1"/>
      <c r="J37" s="1"/>
      <c r="K37" s="1"/>
      <c r="L37" s="1"/>
      <c r="M37" s="1"/>
      <c r="N37" s="1"/>
    </row>
    <row r="38" spans="1:26" x14ac:dyDescent="0.15">
      <c r="O38" s="20"/>
      <c r="P38" s="20"/>
      <c r="Q38" s="20"/>
      <c r="R38" s="20"/>
      <c r="S38" s="20"/>
      <c r="T38" s="20"/>
      <c r="U38" s="20"/>
      <c r="V38" s="20"/>
      <c r="W38" s="20"/>
      <c r="X38" s="20"/>
      <c r="Y38" s="20"/>
      <c r="Z38" s="20"/>
    </row>
    <row r="40" spans="1:26" s="20" customFormat="1" x14ac:dyDescent="0.1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s="20" customFormat="1" x14ac:dyDescent="0.1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s="20" customFormat="1" x14ac:dyDescent="0.15">
      <c r="A42" s="1"/>
      <c r="B42" s="1"/>
      <c r="C42" s="1"/>
      <c r="D42" s="1"/>
      <c r="E42" s="1"/>
      <c r="F42" s="1"/>
      <c r="G42" s="1"/>
      <c r="H42" s="1"/>
      <c r="I42" s="1"/>
      <c r="J42" s="1"/>
      <c r="K42" s="1"/>
      <c r="L42" s="1"/>
      <c r="M42" s="1"/>
      <c r="N42" s="1"/>
      <c r="O42" s="1"/>
      <c r="P42" s="1"/>
      <c r="Q42" s="1"/>
      <c r="R42" s="1"/>
      <c r="S42" s="1"/>
      <c r="T42" s="1"/>
      <c r="U42" s="1"/>
      <c r="V42" s="1"/>
      <c r="W42" s="1"/>
      <c r="X42" s="1"/>
      <c r="Y42" s="1"/>
      <c r="Z42" s="1"/>
    </row>
  </sheetData>
  <sheetProtection formatCells="0" formatRows="0" insertRows="0" deleteRows="0" sort="0" autoFilter="0"/>
  <mergeCells count="2">
    <mergeCell ref="A1:N1"/>
    <mergeCell ref="A11:J11"/>
  </mergeCells>
  <phoneticPr fontId="2"/>
  <dataValidations count="1">
    <dataValidation type="list" allowBlank="1" showInputMessage="1" showErrorMessage="1" sqref="K5:K7">
      <formula1>"イ（イ）,イ（ロ）,イ（ハ）,イ（ニ）,ロ,ハ,ニ（イ）,ニ（ロ）,ニ（ハ）,ニ（ニ）,ニ（ホ）,ニ（ヘ）"</formula1>
    </dataValidation>
  </dataValidations>
  <pageMargins left="0.39370078740157483" right="0.27559055118110237" top="0.59055118110236227" bottom="0.74803149606299213" header="0.31496062992125984" footer="0.31496062992125984"/>
  <pageSetup paperSize="9" scale="57" fitToHeight="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4"/>
  <sheetViews>
    <sheetView view="pageBreakPreview" zoomScale="65" zoomScaleNormal="100" zoomScaleSheetLayoutView="65" workbookViewId="0">
      <selection sqref="A1:O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12.125" style="1" customWidth="1"/>
    <col min="12" max="12" width="8.625" style="1" customWidth="1"/>
    <col min="13" max="13" width="21.625" style="1" customWidth="1"/>
    <col min="14" max="14" width="11.625" style="1" customWidth="1"/>
    <col min="15" max="15" width="12.625" style="1" customWidth="1"/>
    <col min="16" max="16384" width="7.625" style="1"/>
  </cols>
  <sheetData>
    <row r="1" spans="1:15" ht="18.75" x14ac:dyDescent="0.15">
      <c r="A1" s="73" t="s">
        <v>43</v>
      </c>
      <c r="B1" s="73"/>
      <c r="C1" s="73"/>
      <c r="D1" s="73"/>
      <c r="E1" s="73"/>
      <c r="F1" s="73"/>
      <c r="G1" s="73"/>
      <c r="H1" s="73"/>
      <c r="I1" s="73"/>
      <c r="J1" s="73"/>
      <c r="K1" s="73"/>
      <c r="L1" s="73"/>
      <c r="M1" s="73"/>
      <c r="N1" s="73"/>
      <c r="O1" s="73"/>
    </row>
    <row r="2" spans="1:15" x14ac:dyDescent="0.15">
      <c r="A2" s="1" t="s">
        <v>294</v>
      </c>
      <c r="B2" s="24"/>
      <c r="G2" s="24"/>
      <c r="H2" s="24"/>
      <c r="I2" s="25"/>
      <c r="L2" s="25"/>
    </row>
    <row r="3" spans="1:15" x14ac:dyDescent="0.15">
      <c r="B3" s="24"/>
      <c r="G3" s="24"/>
      <c r="H3" s="24"/>
      <c r="I3" s="25"/>
      <c r="L3" s="25"/>
      <c r="O3" s="27" t="s">
        <v>24</v>
      </c>
    </row>
    <row r="4" spans="1:15" ht="56.25" x14ac:dyDescent="0.15">
      <c r="A4" s="29" t="s">
        <v>25</v>
      </c>
      <c r="B4" s="29" t="s">
        <v>26</v>
      </c>
      <c r="C4" s="29" t="s">
        <v>27</v>
      </c>
      <c r="D4" s="29" t="s">
        <v>28</v>
      </c>
      <c r="E4" s="29" t="s">
        <v>29</v>
      </c>
      <c r="F4" s="29" t="s">
        <v>30</v>
      </c>
      <c r="G4" s="29" t="s">
        <v>31</v>
      </c>
      <c r="H4" s="29" t="s">
        <v>32</v>
      </c>
      <c r="I4" s="29" t="s">
        <v>33</v>
      </c>
      <c r="J4" s="29" t="s">
        <v>44</v>
      </c>
      <c r="K4" s="29" t="s">
        <v>45</v>
      </c>
      <c r="L4" s="29" t="s">
        <v>36</v>
      </c>
      <c r="M4" s="29" t="s">
        <v>37</v>
      </c>
      <c r="N4" s="29" t="s">
        <v>38</v>
      </c>
      <c r="O4" s="30" t="s">
        <v>39</v>
      </c>
    </row>
    <row r="5" spans="1:15" s="46" customFormat="1" ht="99.95" customHeight="1" x14ac:dyDescent="0.15">
      <c r="A5" s="92" t="s">
        <v>215</v>
      </c>
      <c r="B5" s="92" t="s">
        <v>216</v>
      </c>
      <c r="C5" s="93">
        <v>41730</v>
      </c>
      <c r="D5" s="92" t="s">
        <v>214</v>
      </c>
      <c r="E5" s="92" t="s">
        <v>217</v>
      </c>
      <c r="F5" s="80">
        <v>1136203</v>
      </c>
      <c r="G5" s="80">
        <v>1136203</v>
      </c>
      <c r="H5" s="81">
        <f>IF(F5="－","－",G5/F5)</f>
        <v>1</v>
      </c>
      <c r="I5" s="94"/>
      <c r="J5" s="92" t="s">
        <v>218</v>
      </c>
      <c r="K5" s="94" t="s">
        <v>210</v>
      </c>
      <c r="L5" s="94" t="s">
        <v>57</v>
      </c>
      <c r="M5" s="92" t="s">
        <v>219</v>
      </c>
      <c r="N5" s="94" t="s">
        <v>211</v>
      </c>
      <c r="O5" s="92"/>
    </row>
    <row r="6" spans="1:15" s="46" customFormat="1" ht="99.95" customHeight="1" x14ac:dyDescent="0.15">
      <c r="A6" s="43" t="s">
        <v>220</v>
      </c>
      <c r="B6" s="43" t="s">
        <v>107</v>
      </c>
      <c r="C6" s="44">
        <v>41730</v>
      </c>
      <c r="D6" s="43" t="s">
        <v>221</v>
      </c>
      <c r="E6" s="43" t="s">
        <v>217</v>
      </c>
      <c r="F6" s="39">
        <v>887461</v>
      </c>
      <c r="G6" s="39">
        <v>887460</v>
      </c>
      <c r="H6" s="40">
        <f>IF(F6="－","－",G6/F6)</f>
        <v>0.99999887318992042</v>
      </c>
      <c r="I6" s="45"/>
      <c r="J6" s="43" t="s">
        <v>218</v>
      </c>
      <c r="K6" s="45" t="s">
        <v>210</v>
      </c>
      <c r="L6" s="45"/>
      <c r="M6" s="43"/>
      <c r="N6" s="45"/>
      <c r="O6" s="43"/>
    </row>
    <row r="7" spans="1:15" s="46" customFormat="1" ht="99.95" customHeight="1" x14ac:dyDescent="0.15">
      <c r="A7" s="43" t="s">
        <v>222</v>
      </c>
      <c r="B7" s="43" t="s">
        <v>216</v>
      </c>
      <c r="C7" s="44">
        <v>41787</v>
      </c>
      <c r="D7" s="43" t="s">
        <v>223</v>
      </c>
      <c r="E7" s="43" t="s">
        <v>217</v>
      </c>
      <c r="F7" s="39">
        <v>4968000</v>
      </c>
      <c r="G7" s="39">
        <v>4968000</v>
      </c>
      <c r="H7" s="40">
        <f>IF(F7="－","－",G7/F7)</f>
        <v>1</v>
      </c>
      <c r="I7" s="45"/>
      <c r="J7" s="43" t="s">
        <v>224</v>
      </c>
      <c r="K7" s="45" t="s">
        <v>209</v>
      </c>
      <c r="L7" s="45"/>
      <c r="M7" s="43"/>
      <c r="N7" s="45"/>
      <c r="O7" s="43"/>
    </row>
    <row r="8" spans="1:15" s="46" customFormat="1" ht="99.95" customHeight="1" x14ac:dyDescent="0.15">
      <c r="A8" s="43" t="s">
        <v>225</v>
      </c>
      <c r="B8" s="43" t="s">
        <v>226</v>
      </c>
      <c r="C8" s="44">
        <v>41876</v>
      </c>
      <c r="D8" s="43" t="s">
        <v>227</v>
      </c>
      <c r="E8" s="43" t="s">
        <v>217</v>
      </c>
      <c r="F8" s="39">
        <v>1150200</v>
      </c>
      <c r="G8" s="39">
        <v>1150200</v>
      </c>
      <c r="H8" s="40">
        <f>IF(F8="－","－",G8/F8)</f>
        <v>1</v>
      </c>
      <c r="I8" s="45"/>
      <c r="J8" s="43" t="s">
        <v>228</v>
      </c>
      <c r="K8" s="45" t="s">
        <v>210</v>
      </c>
      <c r="L8" s="45"/>
      <c r="M8" s="43"/>
      <c r="N8" s="45"/>
      <c r="O8" s="43"/>
    </row>
    <row r="9" spans="1:15" s="46" customFormat="1" ht="99.95" customHeight="1" x14ac:dyDescent="0.15">
      <c r="A9" s="43" t="s">
        <v>229</v>
      </c>
      <c r="B9" s="43" t="s">
        <v>226</v>
      </c>
      <c r="C9" s="44">
        <v>41890</v>
      </c>
      <c r="D9" s="43" t="s">
        <v>227</v>
      </c>
      <c r="E9" s="43" t="s">
        <v>217</v>
      </c>
      <c r="F9" s="39">
        <v>1150200</v>
      </c>
      <c r="G9" s="39">
        <v>1150200</v>
      </c>
      <c r="H9" s="40">
        <f>IF(F9="－","－",G9/F9)</f>
        <v>1</v>
      </c>
      <c r="I9" s="45"/>
      <c r="J9" s="43" t="s">
        <v>228</v>
      </c>
      <c r="K9" s="45" t="s">
        <v>210</v>
      </c>
      <c r="L9" s="45"/>
      <c r="M9" s="43"/>
      <c r="N9" s="45"/>
      <c r="O9" s="43"/>
    </row>
    <row r="10" spans="1:15" s="49" customFormat="1" ht="99.95" customHeight="1" x14ac:dyDescent="0.15">
      <c r="A10" s="43" t="s">
        <v>230</v>
      </c>
      <c r="B10" s="43" t="s">
        <v>226</v>
      </c>
      <c r="C10" s="44">
        <v>41998</v>
      </c>
      <c r="D10" s="43" t="s">
        <v>231</v>
      </c>
      <c r="E10" s="43" t="s">
        <v>217</v>
      </c>
      <c r="F10" s="39">
        <v>1150200</v>
      </c>
      <c r="G10" s="39">
        <v>1150200</v>
      </c>
      <c r="H10" s="40">
        <f t="shared" ref="H10:H25" si="0">IF(F10="－","－",G10/F10)</f>
        <v>1</v>
      </c>
      <c r="I10" s="45"/>
      <c r="J10" s="43" t="s">
        <v>232</v>
      </c>
      <c r="K10" s="45" t="s">
        <v>210</v>
      </c>
      <c r="L10" s="45"/>
      <c r="M10" s="43" t="s">
        <v>233</v>
      </c>
      <c r="N10" s="45"/>
      <c r="O10" s="43"/>
    </row>
    <row r="11" spans="1:15" s="49" customFormat="1" ht="99.95" customHeight="1" x14ac:dyDescent="0.15">
      <c r="A11" s="43" t="s">
        <v>234</v>
      </c>
      <c r="B11" s="43" t="s">
        <v>235</v>
      </c>
      <c r="C11" s="44">
        <v>42018</v>
      </c>
      <c r="D11" s="43" t="s">
        <v>236</v>
      </c>
      <c r="E11" s="43" t="s">
        <v>217</v>
      </c>
      <c r="F11" s="39">
        <v>2281500</v>
      </c>
      <c r="G11" s="39">
        <v>2281500</v>
      </c>
      <c r="H11" s="40">
        <f t="shared" si="0"/>
        <v>1</v>
      </c>
      <c r="I11" s="45"/>
      <c r="J11" s="43" t="s">
        <v>232</v>
      </c>
      <c r="K11" s="45" t="s">
        <v>210</v>
      </c>
      <c r="L11" s="45"/>
      <c r="M11" s="43" t="s">
        <v>233</v>
      </c>
      <c r="N11" s="45"/>
      <c r="O11" s="43"/>
    </row>
    <row r="12" spans="1:15" s="49" customFormat="1" ht="99.95" customHeight="1" x14ac:dyDescent="0.15">
      <c r="A12" s="43" t="s">
        <v>237</v>
      </c>
      <c r="B12" s="43" t="s">
        <v>226</v>
      </c>
      <c r="C12" s="44">
        <v>42039</v>
      </c>
      <c r="D12" s="43" t="s">
        <v>231</v>
      </c>
      <c r="E12" s="43" t="s">
        <v>217</v>
      </c>
      <c r="F12" s="39">
        <v>2008800</v>
      </c>
      <c r="G12" s="39">
        <v>2008800</v>
      </c>
      <c r="H12" s="40">
        <f t="shared" si="0"/>
        <v>1</v>
      </c>
      <c r="I12" s="45"/>
      <c r="J12" s="43" t="s">
        <v>232</v>
      </c>
      <c r="K12" s="45" t="s">
        <v>210</v>
      </c>
      <c r="L12" s="45"/>
      <c r="M12" s="43" t="s">
        <v>233</v>
      </c>
      <c r="N12" s="45"/>
      <c r="O12" s="43"/>
    </row>
    <row r="13" spans="1:15" s="49" customFormat="1" ht="99.95" customHeight="1" x14ac:dyDescent="0.15">
      <c r="A13" s="43" t="s">
        <v>238</v>
      </c>
      <c r="B13" s="43" t="s">
        <v>226</v>
      </c>
      <c r="C13" s="44">
        <v>41939</v>
      </c>
      <c r="D13" s="43" t="s">
        <v>231</v>
      </c>
      <c r="E13" s="43" t="s">
        <v>217</v>
      </c>
      <c r="F13" s="39">
        <v>1710720</v>
      </c>
      <c r="G13" s="39">
        <v>1710720</v>
      </c>
      <c r="H13" s="40">
        <f t="shared" si="0"/>
        <v>1</v>
      </c>
      <c r="I13" s="45"/>
      <c r="J13" s="43" t="s">
        <v>228</v>
      </c>
      <c r="K13" s="45" t="s">
        <v>210</v>
      </c>
      <c r="L13" s="45"/>
      <c r="M13" s="43" t="s">
        <v>239</v>
      </c>
      <c r="N13" s="45"/>
      <c r="O13" s="43"/>
    </row>
    <row r="14" spans="1:15" s="49" customFormat="1" ht="99.95" customHeight="1" x14ac:dyDescent="0.15">
      <c r="A14" s="43" t="s">
        <v>240</v>
      </c>
      <c r="B14" s="43" t="s">
        <v>226</v>
      </c>
      <c r="C14" s="44">
        <v>42047</v>
      </c>
      <c r="D14" s="43" t="s">
        <v>231</v>
      </c>
      <c r="E14" s="43" t="s">
        <v>217</v>
      </c>
      <c r="F14" s="39">
        <v>2511000</v>
      </c>
      <c r="G14" s="39">
        <v>2511000</v>
      </c>
      <c r="H14" s="40">
        <f t="shared" si="0"/>
        <v>1</v>
      </c>
      <c r="I14" s="45"/>
      <c r="J14" s="43" t="s">
        <v>228</v>
      </c>
      <c r="K14" s="45" t="s">
        <v>210</v>
      </c>
      <c r="L14" s="45"/>
      <c r="M14" s="43" t="s">
        <v>239</v>
      </c>
      <c r="N14" s="45"/>
      <c r="O14" s="43"/>
    </row>
    <row r="15" spans="1:15" s="49" customFormat="1" ht="99.95" customHeight="1" x14ac:dyDescent="0.15">
      <c r="A15" s="43" t="s">
        <v>241</v>
      </c>
      <c r="B15" s="43" t="s">
        <v>242</v>
      </c>
      <c r="C15" s="44">
        <v>41985</v>
      </c>
      <c r="D15" s="43" t="s">
        <v>243</v>
      </c>
      <c r="E15" s="43" t="s">
        <v>217</v>
      </c>
      <c r="F15" s="39">
        <v>2349000</v>
      </c>
      <c r="G15" s="39">
        <v>2349000</v>
      </c>
      <c r="H15" s="40">
        <f t="shared" si="0"/>
        <v>1</v>
      </c>
      <c r="I15" s="45"/>
      <c r="J15" s="43" t="s">
        <v>228</v>
      </c>
      <c r="K15" s="45" t="s">
        <v>210</v>
      </c>
      <c r="L15" s="45"/>
      <c r="M15" s="43" t="s">
        <v>239</v>
      </c>
      <c r="N15" s="45"/>
      <c r="O15" s="43"/>
    </row>
    <row r="16" spans="1:15" s="49" customFormat="1" ht="99.95" customHeight="1" x14ac:dyDescent="0.15">
      <c r="A16" s="43" t="s">
        <v>244</v>
      </c>
      <c r="B16" s="43" t="s">
        <v>245</v>
      </c>
      <c r="C16" s="44">
        <v>42026</v>
      </c>
      <c r="D16" s="43" t="s">
        <v>246</v>
      </c>
      <c r="E16" s="43" t="s">
        <v>217</v>
      </c>
      <c r="F16" s="39">
        <v>3470040</v>
      </c>
      <c r="G16" s="39">
        <v>3470040</v>
      </c>
      <c r="H16" s="40">
        <f t="shared" si="0"/>
        <v>1</v>
      </c>
      <c r="I16" s="45"/>
      <c r="J16" s="43" t="s">
        <v>228</v>
      </c>
      <c r="K16" s="45" t="s">
        <v>210</v>
      </c>
      <c r="L16" s="45"/>
      <c r="M16" s="43" t="s">
        <v>239</v>
      </c>
      <c r="N16" s="45"/>
      <c r="O16" s="43"/>
    </row>
    <row r="17" spans="1:15" s="49" customFormat="1" ht="99.95" customHeight="1" x14ac:dyDescent="0.15">
      <c r="A17" s="43" t="s">
        <v>247</v>
      </c>
      <c r="B17" s="43" t="s">
        <v>235</v>
      </c>
      <c r="C17" s="44">
        <v>42034</v>
      </c>
      <c r="D17" s="43" t="s">
        <v>236</v>
      </c>
      <c r="E17" s="43" t="s">
        <v>217</v>
      </c>
      <c r="F17" s="39">
        <v>4266000</v>
      </c>
      <c r="G17" s="39">
        <v>4266000</v>
      </c>
      <c r="H17" s="40">
        <f t="shared" si="0"/>
        <v>1</v>
      </c>
      <c r="I17" s="45"/>
      <c r="J17" s="43" t="s">
        <v>228</v>
      </c>
      <c r="K17" s="45" t="s">
        <v>210</v>
      </c>
      <c r="L17" s="45"/>
      <c r="M17" s="43" t="s">
        <v>239</v>
      </c>
      <c r="N17" s="45"/>
      <c r="O17" s="43"/>
    </row>
    <row r="18" spans="1:15" s="49" customFormat="1" ht="99.95" customHeight="1" x14ac:dyDescent="0.15">
      <c r="A18" s="43" t="s">
        <v>248</v>
      </c>
      <c r="B18" s="43" t="s">
        <v>249</v>
      </c>
      <c r="C18" s="44">
        <v>42065</v>
      </c>
      <c r="D18" s="43" t="s">
        <v>250</v>
      </c>
      <c r="E18" s="43" t="s">
        <v>217</v>
      </c>
      <c r="F18" s="39">
        <v>2084400</v>
      </c>
      <c r="G18" s="39">
        <v>2084400</v>
      </c>
      <c r="H18" s="40">
        <f t="shared" si="0"/>
        <v>1</v>
      </c>
      <c r="I18" s="45"/>
      <c r="J18" s="43" t="s">
        <v>228</v>
      </c>
      <c r="K18" s="45" t="s">
        <v>210</v>
      </c>
      <c r="L18" s="45"/>
      <c r="M18" s="43" t="s">
        <v>239</v>
      </c>
      <c r="N18" s="45"/>
      <c r="O18" s="43"/>
    </row>
    <row r="19" spans="1:15" s="49" customFormat="1" ht="99.95" customHeight="1" x14ac:dyDescent="0.15">
      <c r="A19" s="43" t="s">
        <v>251</v>
      </c>
      <c r="B19" s="43" t="s">
        <v>226</v>
      </c>
      <c r="C19" s="44">
        <v>42069</v>
      </c>
      <c r="D19" s="43" t="s">
        <v>231</v>
      </c>
      <c r="E19" s="43" t="s">
        <v>217</v>
      </c>
      <c r="F19" s="39">
        <v>2008800</v>
      </c>
      <c r="G19" s="39">
        <v>2008800</v>
      </c>
      <c r="H19" s="40">
        <f t="shared" si="0"/>
        <v>1</v>
      </c>
      <c r="I19" s="45"/>
      <c r="J19" s="43" t="s">
        <v>228</v>
      </c>
      <c r="K19" s="45" t="s">
        <v>210</v>
      </c>
      <c r="L19" s="45"/>
      <c r="M19" s="43" t="s">
        <v>239</v>
      </c>
      <c r="N19" s="45"/>
      <c r="O19" s="43"/>
    </row>
    <row r="20" spans="1:15" s="49" customFormat="1" ht="99.95" customHeight="1" x14ac:dyDescent="0.15">
      <c r="A20" s="43" t="s">
        <v>252</v>
      </c>
      <c r="B20" s="43" t="s">
        <v>249</v>
      </c>
      <c r="C20" s="44">
        <v>42010</v>
      </c>
      <c r="D20" s="43" t="s">
        <v>250</v>
      </c>
      <c r="E20" s="43" t="s">
        <v>217</v>
      </c>
      <c r="F20" s="39">
        <v>2605500</v>
      </c>
      <c r="G20" s="39">
        <v>2605500</v>
      </c>
      <c r="H20" s="40">
        <f t="shared" si="0"/>
        <v>1</v>
      </c>
      <c r="I20" s="45"/>
      <c r="J20" s="43" t="s">
        <v>228</v>
      </c>
      <c r="K20" s="45" t="s">
        <v>210</v>
      </c>
      <c r="L20" s="45"/>
      <c r="M20" s="43" t="s">
        <v>239</v>
      </c>
      <c r="N20" s="45"/>
      <c r="O20" s="43"/>
    </row>
    <row r="21" spans="1:15" s="48" customFormat="1" ht="99.95" customHeight="1" x14ac:dyDescent="0.15">
      <c r="A21" s="43" t="s">
        <v>253</v>
      </c>
      <c r="B21" s="43" t="s">
        <v>254</v>
      </c>
      <c r="C21" s="44">
        <v>41730</v>
      </c>
      <c r="D21" s="43" t="s">
        <v>255</v>
      </c>
      <c r="E21" s="43" t="s">
        <v>212</v>
      </c>
      <c r="F21" s="39">
        <v>8118489</v>
      </c>
      <c r="G21" s="39">
        <v>8118489</v>
      </c>
      <c r="H21" s="40">
        <f t="shared" si="0"/>
        <v>1</v>
      </c>
      <c r="I21" s="45" t="s">
        <v>213</v>
      </c>
      <c r="J21" s="43" t="s">
        <v>256</v>
      </c>
      <c r="K21" s="45" t="s">
        <v>210</v>
      </c>
      <c r="L21" s="45" t="s">
        <v>57</v>
      </c>
      <c r="M21" s="43" t="s">
        <v>257</v>
      </c>
      <c r="N21" s="45" t="s">
        <v>58</v>
      </c>
      <c r="O21" s="43"/>
    </row>
    <row r="22" spans="1:15" s="49" customFormat="1" ht="99.95" customHeight="1" x14ac:dyDescent="0.15">
      <c r="A22" s="43" t="s">
        <v>258</v>
      </c>
      <c r="B22" s="43" t="s">
        <v>259</v>
      </c>
      <c r="C22" s="44">
        <v>41908</v>
      </c>
      <c r="D22" s="43" t="s">
        <v>260</v>
      </c>
      <c r="E22" s="43" t="s">
        <v>212</v>
      </c>
      <c r="F22" s="39">
        <v>2238840</v>
      </c>
      <c r="G22" s="39">
        <v>2238840</v>
      </c>
      <c r="H22" s="40">
        <f t="shared" si="0"/>
        <v>1</v>
      </c>
      <c r="I22" s="45" t="s">
        <v>213</v>
      </c>
      <c r="J22" s="43" t="s">
        <v>256</v>
      </c>
      <c r="K22" s="45" t="s">
        <v>210</v>
      </c>
      <c r="L22" s="45" t="s">
        <v>57</v>
      </c>
      <c r="M22" s="43" t="s">
        <v>261</v>
      </c>
      <c r="N22" s="45" t="s">
        <v>61</v>
      </c>
      <c r="O22" s="43"/>
    </row>
    <row r="23" spans="1:15" s="49" customFormat="1" ht="99.95" customHeight="1" x14ac:dyDescent="0.15">
      <c r="A23" s="43" t="s">
        <v>262</v>
      </c>
      <c r="B23" s="43" t="s">
        <v>259</v>
      </c>
      <c r="C23" s="44">
        <v>41908</v>
      </c>
      <c r="D23" s="43" t="s">
        <v>263</v>
      </c>
      <c r="E23" s="43" t="s">
        <v>212</v>
      </c>
      <c r="F23" s="39">
        <v>3542400</v>
      </c>
      <c r="G23" s="39">
        <v>3542400</v>
      </c>
      <c r="H23" s="40">
        <f t="shared" si="0"/>
        <v>1</v>
      </c>
      <c r="I23" s="45" t="s">
        <v>213</v>
      </c>
      <c r="J23" s="43" t="s">
        <v>264</v>
      </c>
      <c r="K23" s="45" t="s">
        <v>210</v>
      </c>
      <c r="L23" s="45" t="s">
        <v>57</v>
      </c>
      <c r="M23" s="43" t="s">
        <v>265</v>
      </c>
      <c r="N23" s="45" t="s">
        <v>61</v>
      </c>
      <c r="O23" s="43"/>
    </row>
    <row r="24" spans="1:15" s="49" customFormat="1" ht="99.95" customHeight="1" x14ac:dyDescent="0.15">
      <c r="A24" s="43" t="s">
        <v>266</v>
      </c>
      <c r="B24" s="43" t="s">
        <v>259</v>
      </c>
      <c r="C24" s="44">
        <v>41908</v>
      </c>
      <c r="D24" s="43" t="s">
        <v>260</v>
      </c>
      <c r="E24" s="43" t="s">
        <v>212</v>
      </c>
      <c r="F24" s="39">
        <v>12960000</v>
      </c>
      <c r="G24" s="39">
        <v>12960000</v>
      </c>
      <c r="H24" s="40">
        <f t="shared" si="0"/>
        <v>1</v>
      </c>
      <c r="I24" s="45" t="s">
        <v>213</v>
      </c>
      <c r="J24" s="43" t="s">
        <v>256</v>
      </c>
      <c r="K24" s="45" t="s">
        <v>210</v>
      </c>
      <c r="L24" s="45" t="s">
        <v>57</v>
      </c>
      <c r="M24" s="43" t="s">
        <v>261</v>
      </c>
      <c r="N24" s="45" t="s">
        <v>61</v>
      </c>
      <c r="O24" s="43"/>
    </row>
    <row r="25" spans="1:15" s="49" customFormat="1" ht="99.95" customHeight="1" x14ac:dyDescent="0.15">
      <c r="A25" s="62" t="s">
        <v>267</v>
      </c>
      <c r="B25" s="62" t="s">
        <v>259</v>
      </c>
      <c r="C25" s="63">
        <v>41995</v>
      </c>
      <c r="D25" s="62" t="s">
        <v>206</v>
      </c>
      <c r="E25" s="62" t="s">
        <v>212</v>
      </c>
      <c r="F25" s="64">
        <v>338517</v>
      </c>
      <c r="G25" s="64">
        <v>338517</v>
      </c>
      <c r="H25" s="65">
        <f t="shared" si="0"/>
        <v>1</v>
      </c>
      <c r="I25" s="66" t="s">
        <v>213</v>
      </c>
      <c r="J25" s="62" t="s">
        <v>268</v>
      </c>
      <c r="K25" s="66" t="s">
        <v>269</v>
      </c>
      <c r="L25" s="66"/>
      <c r="M25" s="62" t="s">
        <v>270</v>
      </c>
      <c r="N25" s="66"/>
      <c r="O25" s="62" t="s">
        <v>271</v>
      </c>
    </row>
    <row r="26" spans="1:15" s="49" customFormat="1" ht="14.25" customHeight="1" x14ac:dyDescent="0.15">
      <c r="A26" s="68"/>
      <c r="B26" s="68"/>
      <c r="C26" s="69"/>
      <c r="D26" s="68"/>
      <c r="E26" s="68"/>
      <c r="F26" s="70"/>
      <c r="G26" s="70"/>
      <c r="H26" s="71"/>
      <c r="I26" s="72"/>
      <c r="J26" s="68"/>
      <c r="K26" s="72"/>
      <c r="L26" s="72"/>
      <c r="M26" s="68"/>
      <c r="N26" s="72"/>
      <c r="O26" s="68"/>
    </row>
    <row r="27" spans="1:15" s="13" customFormat="1" ht="14.25" customHeight="1" x14ac:dyDescent="0.15">
      <c r="A27" s="14" t="s">
        <v>0</v>
      </c>
      <c r="B27" s="4"/>
      <c r="C27" s="4"/>
      <c r="D27" s="4"/>
      <c r="E27" s="4"/>
      <c r="F27" s="4"/>
      <c r="G27" s="4"/>
      <c r="H27" s="4"/>
      <c r="I27" s="4"/>
      <c r="J27" s="4"/>
      <c r="K27" s="4"/>
      <c r="L27" s="4"/>
      <c r="M27" s="4"/>
      <c r="N27" s="4"/>
      <c r="O27" s="4"/>
    </row>
    <row r="28" spans="1:15" s="13" customFormat="1" ht="14.25" customHeight="1" x14ac:dyDescent="0.15">
      <c r="A28" s="14" t="s">
        <v>14</v>
      </c>
      <c r="B28" s="4"/>
      <c r="C28" s="4"/>
      <c r="D28" s="4"/>
      <c r="E28" s="4"/>
      <c r="F28" s="4"/>
      <c r="G28" s="4"/>
      <c r="H28" s="4"/>
      <c r="I28" s="4"/>
      <c r="J28" s="4"/>
      <c r="K28" s="4"/>
      <c r="L28" s="4"/>
      <c r="M28" s="4"/>
      <c r="N28" s="4"/>
      <c r="O28" s="4"/>
    </row>
    <row r="29" spans="1:15" s="13" customFormat="1" ht="14.25" customHeight="1" x14ac:dyDescent="0.15">
      <c r="A29" s="14" t="s">
        <v>2</v>
      </c>
      <c r="B29" s="4"/>
      <c r="C29" s="4"/>
      <c r="D29" s="4"/>
      <c r="E29" s="4"/>
      <c r="F29" s="4"/>
      <c r="G29" s="4"/>
      <c r="H29" s="4"/>
      <c r="I29" s="4"/>
      <c r="J29" s="4"/>
      <c r="K29" s="4"/>
      <c r="L29" s="4"/>
      <c r="M29" s="4"/>
      <c r="N29" s="4"/>
      <c r="O29" s="4"/>
    </row>
    <row r="30" spans="1:15" s="13" customFormat="1" ht="14.25" customHeight="1" x14ac:dyDescent="0.15">
      <c r="A30" s="16" t="s">
        <v>15</v>
      </c>
      <c r="B30" s="17"/>
      <c r="C30" s="17"/>
      <c r="D30" s="17"/>
      <c r="E30" s="17"/>
      <c r="F30" s="17"/>
      <c r="G30" s="17"/>
      <c r="H30" s="17"/>
      <c r="I30" s="17"/>
      <c r="J30" s="17"/>
      <c r="K30" s="17"/>
      <c r="L30" s="17"/>
      <c r="M30" s="17"/>
      <c r="N30" s="17"/>
      <c r="O30" s="17"/>
    </row>
    <row r="31" spans="1:15" s="13" customFormat="1" ht="14.25" customHeight="1" x14ac:dyDescent="0.15">
      <c r="A31" s="16" t="s">
        <v>16</v>
      </c>
      <c r="B31" s="17"/>
      <c r="C31" s="17"/>
      <c r="D31" s="17"/>
      <c r="E31" s="17"/>
      <c r="F31" s="17"/>
      <c r="G31" s="17"/>
      <c r="H31" s="17"/>
      <c r="I31" s="17"/>
      <c r="J31" s="17"/>
      <c r="K31" s="17"/>
      <c r="L31" s="17"/>
      <c r="M31" s="17"/>
      <c r="N31" s="17"/>
      <c r="O31" s="17"/>
    </row>
    <row r="32" spans="1:15" s="13" customFormat="1" ht="14.25" customHeight="1" x14ac:dyDescent="0.15">
      <c r="A32" s="16" t="s">
        <v>17</v>
      </c>
      <c r="B32" s="17"/>
      <c r="C32" s="17"/>
      <c r="D32" s="17"/>
      <c r="E32" s="17"/>
      <c r="F32" s="17"/>
      <c r="G32" s="17"/>
      <c r="H32" s="17"/>
      <c r="I32" s="17"/>
      <c r="J32" s="17"/>
      <c r="K32" s="17"/>
      <c r="L32" s="17"/>
      <c r="M32" s="17"/>
      <c r="N32" s="17"/>
      <c r="O32" s="17"/>
    </row>
    <row r="33" spans="1:15" s="13" customFormat="1" ht="14.25" customHeight="1" x14ac:dyDescent="0.15">
      <c r="A33" s="16" t="s">
        <v>18</v>
      </c>
      <c r="B33" s="17"/>
      <c r="C33" s="17"/>
      <c r="D33" s="17"/>
      <c r="E33" s="17"/>
      <c r="F33" s="17"/>
      <c r="G33" s="17"/>
      <c r="H33" s="17"/>
      <c r="I33" s="17"/>
      <c r="J33" s="17"/>
      <c r="K33" s="17"/>
      <c r="L33" s="17"/>
      <c r="M33" s="20"/>
      <c r="N33" s="20"/>
      <c r="O33" s="17"/>
    </row>
    <row r="34" spans="1:15" s="13" customFormat="1" ht="14.25" customHeight="1" x14ac:dyDescent="0.15">
      <c r="A34" s="16" t="s">
        <v>19</v>
      </c>
      <c r="B34" s="17"/>
      <c r="C34" s="17"/>
      <c r="D34" s="17"/>
      <c r="E34" s="17"/>
      <c r="F34" s="17"/>
      <c r="G34" s="17"/>
      <c r="H34" s="17"/>
      <c r="I34" s="17"/>
      <c r="J34" s="17"/>
      <c r="K34" s="17"/>
      <c r="L34" s="17"/>
      <c r="M34" s="20"/>
      <c r="N34" s="20"/>
      <c r="O34" s="17"/>
    </row>
    <row r="35" spans="1:15" s="13" customFormat="1" ht="14.25" customHeight="1" x14ac:dyDescent="0.15">
      <c r="A35" s="14" t="s">
        <v>10</v>
      </c>
      <c r="B35" s="4"/>
      <c r="C35" s="4"/>
      <c r="D35" s="4"/>
      <c r="E35" s="4"/>
      <c r="F35" s="4"/>
      <c r="G35" s="4"/>
      <c r="H35" s="4"/>
      <c r="I35" s="4"/>
      <c r="J35" s="4"/>
      <c r="K35" s="4"/>
      <c r="L35" s="4"/>
      <c r="M35" s="4"/>
      <c r="N35" s="4"/>
      <c r="O35" s="4"/>
    </row>
    <row r="36" spans="1:15" s="13" customFormat="1" ht="14.25" customHeight="1" x14ac:dyDescent="0.15">
      <c r="A36" s="1"/>
      <c r="B36" s="1"/>
      <c r="C36" s="1"/>
      <c r="D36" s="1"/>
      <c r="E36" s="1"/>
      <c r="F36" s="1"/>
      <c r="G36" s="22"/>
      <c r="H36" s="1"/>
      <c r="I36" s="1"/>
      <c r="J36" s="1"/>
      <c r="K36" s="1"/>
      <c r="L36" s="1"/>
      <c r="M36" s="1"/>
      <c r="N36" s="1"/>
      <c r="O36" s="1"/>
    </row>
    <row r="37" spans="1:15" s="13" customFormat="1" ht="14.25" customHeight="1" x14ac:dyDescent="0.15">
      <c r="A37" s="20"/>
      <c r="B37" s="20"/>
      <c r="C37" s="20"/>
      <c r="D37" s="20"/>
      <c r="E37" s="20"/>
      <c r="F37" s="20"/>
      <c r="G37" s="20"/>
      <c r="H37" s="20"/>
      <c r="I37" s="20"/>
      <c r="J37" s="20"/>
      <c r="K37" s="20"/>
      <c r="L37" s="20"/>
      <c r="M37" s="1"/>
      <c r="N37" s="1"/>
      <c r="O37" s="20"/>
    </row>
    <row r="38" spans="1:15" s="13" customFormat="1" ht="14.25" customHeight="1" x14ac:dyDescent="0.15">
      <c r="A38" s="20"/>
      <c r="B38" s="20"/>
      <c r="C38" s="20"/>
      <c r="D38" s="20"/>
      <c r="E38" s="20"/>
      <c r="F38" s="20"/>
      <c r="G38" s="20"/>
      <c r="H38" s="20"/>
      <c r="I38" s="20"/>
      <c r="J38" s="20"/>
      <c r="K38" s="20"/>
      <c r="L38" s="20"/>
      <c r="M38" s="1"/>
      <c r="N38" s="1"/>
      <c r="O38" s="20"/>
    </row>
    <row r="39" spans="1:15" s="13" customFormat="1" ht="14.25" customHeight="1" x14ac:dyDescent="0.15">
      <c r="A39" s="20"/>
      <c r="B39" s="20"/>
      <c r="C39" s="20"/>
      <c r="D39" s="20"/>
      <c r="E39" s="20"/>
      <c r="F39" s="20"/>
      <c r="G39" s="20"/>
      <c r="H39" s="20"/>
      <c r="I39" s="20"/>
      <c r="J39" s="20"/>
      <c r="K39" s="20"/>
      <c r="L39" s="20"/>
      <c r="M39" s="1"/>
      <c r="N39" s="1"/>
      <c r="O39" s="20"/>
    </row>
    <row r="40" spans="1:15" s="13" customFormat="1" ht="14.25" customHeight="1" x14ac:dyDescent="0.15">
      <c r="A40" s="1"/>
      <c r="B40" s="1"/>
      <c r="C40" s="1"/>
      <c r="D40" s="1"/>
      <c r="E40" s="1"/>
      <c r="F40" s="1"/>
      <c r="G40" s="1"/>
      <c r="H40" s="1"/>
      <c r="I40" s="1"/>
      <c r="J40" s="1"/>
      <c r="K40" s="1"/>
      <c r="L40" s="1"/>
      <c r="M40" s="1"/>
      <c r="N40" s="1"/>
      <c r="O40" s="1"/>
    </row>
    <row r="41" spans="1:15" s="4" customFormat="1" ht="14.25" customHeight="1" x14ac:dyDescent="0.15">
      <c r="A41" s="1"/>
      <c r="B41" s="1"/>
      <c r="C41" s="1"/>
      <c r="D41" s="1"/>
      <c r="E41" s="1"/>
      <c r="F41" s="1"/>
      <c r="G41" s="1"/>
      <c r="H41" s="1"/>
      <c r="I41" s="1"/>
      <c r="J41" s="1"/>
      <c r="K41" s="1"/>
      <c r="L41" s="1"/>
      <c r="M41" s="1"/>
      <c r="N41" s="1"/>
      <c r="O41" s="1"/>
    </row>
    <row r="42" spans="1:15" s="4" customFormat="1" ht="14.25" customHeight="1" x14ac:dyDescent="0.15">
      <c r="A42" s="1"/>
      <c r="B42" s="1"/>
      <c r="C42" s="1"/>
      <c r="D42" s="1"/>
      <c r="E42" s="1"/>
      <c r="F42" s="1"/>
      <c r="G42" s="1"/>
      <c r="H42" s="1"/>
      <c r="I42" s="1"/>
      <c r="J42" s="1"/>
      <c r="K42" s="1"/>
      <c r="L42" s="1"/>
      <c r="M42" s="1"/>
      <c r="N42" s="1"/>
      <c r="O42" s="1"/>
    </row>
    <row r="43" spans="1:15" s="4" customFormat="1" ht="14.25" customHeight="1" x14ac:dyDescent="0.15">
      <c r="A43" s="1"/>
      <c r="B43" s="1"/>
      <c r="C43" s="1"/>
      <c r="D43" s="1"/>
      <c r="E43" s="1"/>
      <c r="F43" s="1"/>
      <c r="G43" s="1"/>
      <c r="H43" s="1"/>
      <c r="I43" s="1"/>
      <c r="J43" s="1"/>
      <c r="K43" s="1"/>
      <c r="L43" s="1"/>
      <c r="M43" s="1"/>
      <c r="N43" s="1"/>
      <c r="O43" s="1"/>
    </row>
    <row r="44" spans="1:15" s="4" customFormat="1" ht="14.25" customHeight="1" x14ac:dyDescent="0.15">
      <c r="A44" s="1"/>
      <c r="B44" s="1"/>
      <c r="C44" s="1"/>
      <c r="D44" s="1"/>
      <c r="E44" s="1"/>
      <c r="F44" s="1"/>
      <c r="G44" s="1"/>
      <c r="H44" s="1"/>
      <c r="I44" s="1"/>
      <c r="J44" s="1"/>
      <c r="K44" s="1"/>
      <c r="L44" s="1"/>
      <c r="M44" s="1"/>
      <c r="N44" s="1"/>
      <c r="O44" s="1"/>
    </row>
    <row r="45" spans="1:15" s="4" customFormat="1" ht="14.25" customHeight="1" x14ac:dyDescent="0.15">
      <c r="A45" s="1"/>
      <c r="B45" s="1"/>
      <c r="C45" s="1"/>
      <c r="D45" s="1"/>
      <c r="E45" s="1"/>
      <c r="F45" s="1"/>
      <c r="G45" s="1"/>
      <c r="H45" s="1"/>
      <c r="I45" s="1"/>
      <c r="J45" s="1"/>
      <c r="K45" s="1"/>
      <c r="L45" s="1"/>
      <c r="M45" s="1"/>
      <c r="N45" s="1"/>
      <c r="O45" s="1"/>
    </row>
    <row r="46" spans="1:15" s="4" customFormat="1" ht="14.25" customHeight="1" x14ac:dyDescent="0.15">
      <c r="A46" s="1"/>
      <c r="B46" s="1"/>
      <c r="C46" s="1"/>
      <c r="D46" s="1"/>
      <c r="E46" s="1"/>
      <c r="F46" s="1"/>
      <c r="G46" s="1"/>
      <c r="H46" s="1"/>
      <c r="I46" s="1"/>
      <c r="J46" s="1"/>
      <c r="K46" s="1"/>
      <c r="L46" s="1"/>
      <c r="M46" s="1"/>
      <c r="N46" s="1"/>
      <c r="O46" s="1"/>
    </row>
    <row r="47" spans="1:15" s="4" customFormat="1" ht="14.25" customHeight="1" x14ac:dyDescent="0.15">
      <c r="A47" s="1"/>
      <c r="B47" s="1"/>
      <c r="C47" s="1"/>
      <c r="D47" s="1"/>
      <c r="E47" s="1"/>
      <c r="F47" s="1"/>
      <c r="G47" s="1"/>
      <c r="H47" s="1"/>
      <c r="I47" s="1"/>
      <c r="J47" s="1"/>
      <c r="K47" s="1"/>
      <c r="L47" s="1"/>
      <c r="M47" s="1"/>
      <c r="N47" s="1"/>
      <c r="O47" s="1"/>
    </row>
    <row r="48" spans="1:15" s="4" customFormat="1" ht="14.25" customHeight="1" x14ac:dyDescent="0.15">
      <c r="A48" s="1"/>
      <c r="B48" s="1"/>
      <c r="C48" s="1"/>
      <c r="D48" s="1"/>
      <c r="E48" s="1"/>
      <c r="F48" s="1"/>
      <c r="G48" s="1"/>
      <c r="H48" s="1"/>
      <c r="I48" s="1"/>
      <c r="J48" s="1"/>
      <c r="K48" s="1"/>
      <c r="L48" s="1"/>
      <c r="M48" s="1"/>
      <c r="N48" s="1"/>
      <c r="O48" s="1"/>
    </row>
    <row r="49" spans="1:15" s="4" customFormat="1" ht="14.25" customHeight="1" x14ac:dyDescent="0.15">
      <c r="A49" s="1"/>
      <c r="B49" s="1"/>
      <c r="C49" s="1"/>
      <c r="D49" s="1"/>
      <c r="E49" s="1"/>
      <c r="F49" s="1"/>
      <c r="G49" s="1"/>
      <c r="H49" s="1"/>
      <c r="I49" s="1"/>
      <c r="J49" s="1"/>
      <c r="K49" s="1"/>
      <c r="L49" s="1"/>
      <c r="M49" s="1"/>
      <c r="N49" s="1"/>
      <c r="O49" s="1"/>
    </row>
    <row r="50" spans="1:15" s="20" customFormat="1" ht="14.25" customHeight="1" x14ac:dyDescent="0.15">
      <c r="A50" s="1"/>
      <c r="B50" s="1"/>
      <c r="C50" s="1"/>
      <c r="D50" s="1"/>
      <c r="E50" s="1"/>
      <c r="F50" s="1"/>
      <c r="G50" s="1"/>
      <c r="H50" s="1"/>
      <c r="I50" s="1"/>
      <c r="J50" s="1"/>
      <c r="K50" s="1"/>
      <c r="L50" s="1"/>
      <c r="M50" s="1"/>
      <c r="N50" s="1"/>
      <c r="O50" s="1"/>
    </row>
    <row r="51" spans="1:15" ht="14.25" customHeight="1" x14ac:dyDescent="0.15"/>
    <row r="52" spans="1:15" ht="14.25" customHeight="1" x14ac:dyDescent="0.15"/>
    <row r="53" spans="1:15" ht="14.25" customHeight="1" x14ac:dyDescent="0.15"/>
    <row r="54" spans="1:15" ht="14.25" customHeight="1" x14ac:dyDescent="0.15"/>
    <row r="55" spans="1:15" ht="14.25" customHeight="1" x14ac:dyDescent="0.15"/>
    <row r="56" spans="1:15" ht="14.25" customHeight="1" x14ac:dyDescent="0.15"/>
    <row r="57" spans="1:15" s="20" customFormat="1" ht="14.25" customHeight="1" x14ac:dyDescent="0.15">
      <c r="A57" s="1"/>
      <c r="B57" s="1"/>
      <c r="C57" s="1"/>
      <c r="D57" s="1"/>
      <c r="E57" s="1"/>
      <c r="F57" s="1"/>
      <c r="G57" s="1"/>
      <c r="H57" s="1"/>
      <c r="I57" s="1"/>
      <c r="J57" s="1"/>
      <c r="K57" s="1"/>
      <c r="L57" s="1"/>
      <c r="M57" s="1"/>
      <c r="N57" s="1"/>
      <c r="O57" s="1"/>
    </row>
    <row r="58" spans="1:15" ht="14.25" customHeight="1" x14ac:dyDescent="0.15"/>
    <row r="59" spans="1:15" ht="14.25" customHeight="1" x14ac:dyDescent="0.15"/>
    <row r="60" spans="1:15" ht="14.25" customHeight="1" x14ac:dyDescent="0.15"/>
    <row r="61" spans="1:15" ht="14.25" customHeight="1" x14ac:dyDescent="0.15"/>
    <row r="62" spans="1:15" ht="14.25" customHeight="1" x14ac:dyDescent="0.15"/>
    <row r="63" spans="1:15" ht="14.25" customHeight="1" x14ac:dyDescent="0.15"/>
    <row r="64" spans="1:15" ht="14.25" customHeight="1" x14ac:dyDescent="0.15"/>
    <row r="65" spans="1:15" ht="14.25" customHeight="1" x14ac:dyDescent="0.15"/>
    <row r="72" spans="1:15" s="20" customFormat="1" x14ac:dyDescent="0.15">
      <c r="A72" s="1"/>
      <c r="B72" s="1"/>
      <c r="C72" s="1"/>
      <c r="D72" s="1"/>
      <c r="E72" s="1"/>
      <c r="F72" s="1"/>
      <c r="G72" s="1"/>
      <c r="H72" s="1"/>
      <c r="I72" s="1"/>
      <c r="J72" s="1"/>
      <c r="K72" s="1"/>
      <c r="L72" s="1"/>
      <c r="M72" s="1"/>
      <c r="N72" s="1"/>
      <c r="O72" s="1"/>
    </row>
    <row r="73" spans="1:15" ht="13.5" customHeight="1" x14ac:dyDescent="0.15"/>
    <row r="82" spans="1:15" ht="66" customHeight="1" x14ac:dyDescent="0.15"/>
    <row r="89" spans="1:15" s="20" customFormat="1" x14ac:dyDescent="0.15">
      <c r="A89" s="1"/>
      <c r="B89" s="1"/>
      <c r="C89" s="1"/>
      <c r="D89" s="1"/>
      <c r="E89" s="1"/>
      <c r="F89" s="1"/>
      <c r="G89" s="1"/>
      <c r="H89" s="1"/>
      <c r="I89" s="1"/>
      <c r="J89" s="1"/>
      <c r="K89" s="1"/>
      <c r="L89" s="1"/>
      <c r="M89" s="1"/>
      <c r="N89" s="1"/>
      <c r="O89" s="1"/>
    </row>
    <row r="92" spans="1:15" s="20" customFormat="1" x14ac:dyDescent="0.15">
      <c r="A92" s="1"/>
      <c r="B92" s="1"/>
      <c r="C92" s="1"/>
      <c r="D92" s="1"/>
      <c r="E92" s="1"/>
      <c r="F92" s="1"/>
      <c r="G92" s="1"/>
      <c r="H92" s="1"/>
      <c r="I92" s="1"/>
      <c r="J92" s="1"/>
      <c r="K92" s="1"/>
      <c r="L92" s="1"/>
      <c r="M92" s="1"/>
      <c r="N92" s="1"/>
      <c r="O92" s="1"/>
    </row>
    <row r="93" spans="1:15" s="20" customFormat="1" x14ac:dyDescent="0.15">
      <c r="A93" s="1"/>
      <c r="B93" s="1"/>
      <c r="C93" s="1"/>
      <c r="D93" s="1"/>
      <c r="E93" s="1"/>
      <c r="F93" s="1"/>
      <c r="G93" s="1"/>
      <c r="H93" s="1"/>
      <c r="I93" s="1"/>
      <c r="J93" s="1"/>
      <c r="K93" s="1"/>
      <c r="L93" s="1"/>
      <c r="M93" s="1"/>
      <c r="N93" s="1"/>
      <c r="O93" s="1"/>
    </row>
    <row r="94" spans="1:15" s="20" customFormat="1" x14ac:dyDescent="0.15">
      <c r="A94" s="1"/>
      <c r="B94" s="1"/>
      <c r="C94" s="1"/>
      <c r="D94" s="1"/>
      <c r="E94" s="1"/>
      <c r="F94" s="1"/>
      <c r="G94" s="1"/>
      <c r="H94" s="1"/>
      <c r="I94" s="1"/>
      <c r="J94" s="1"/>
      <c r="K94" s="1"/>
      <c r="L94" s="1"/>
      <c r="M94" s="1"/>
      <c r="N94" s="1"/>
      <c r="O94" s="1"/>
    </row>
  </sheetData>
  <sheetProtection formatCells="0" formatRows="0" insertRows="0" deleteRows="0" sort="0" autoFilter="0"/>
  <mergeCells count="1">
    <mergeCell ref="A1:O1"/>
  </mergeCells>
  <phoneticPr fontId="2"/>
  <dataValidations count="8">
    <dataValidation type="textLength" operator="lessThanOrEqual" allowBlank="1" showInputMessage="1" showErrorMessage="1" errorTitle="物品役務等の名称及び数量" error="256文字以内で入力してください。" sqref="A9">
      <formula1>256</formula1>
    </dataValidation>
    <dataValidation type="date" operator="greaterThanOrEqual" allowBlank="1" showInputMessage="1" showErrorMessage="1" errorTitle="契約を締結した日" error="正しい日付を入力してください。" sqref="C9">
      <formula1>38718</formula1>
    </dataValidation>
    <dataValidation type="whole" operator="lessThanOrEqual" allowBlank="1" showInputMessage="1" showErrorMessage="1" errorTitle="予定価格" error="正しい数値を入力してください。" sqref="F9">
      <formula1>999999999999</formula1>
    </dataValidation>
    <dataValidation type="whole" operator="lessThanOrEqual" allowBlank="1" showInputMessage="1" showErrorMessage="1" errorTitle="契約金額" error="正しい数値を入力してください。" sqref="G9">
      <formula1>999999999999</formula1>
    </dataValidation>
    <dataValidation type="textLength" operator="lessThanOrEqual" allowBlank="1" showInputMessage="1" showErrorMessage="1" errorTitle="随意契約によることとした会計法令の根拠条文及び理由" error="4096文字以内で入力してください。" sqref="J9">
      <formula1>4096</formula1>
    </dataValidation>
    <dataValidation type="textLength" operator="lessThanOrEqual" allowBlank="1" showInputMessage="1" showErrorMessage="1" errorTitle="契約の相手方の称号又は名称及び住所" error="256文字以内で入力してください。" sqref="D8:D9">
      <formula1>256</formula1>
    </dataValidation>
    <dataValidation type="list" allowBlank="1" showInputMessage="1" showErrorMessage="1" sqref="L5:L26">
      <formula1>"○"</formula1>
    </dataValidation>
    <dataValidation type="list" allowBlank="1" showInputMessage="1" showErrorMessage="1" sqref="K5:K26">
      <formula1>"Ａ,Ｂ,Ｃ,Ｄ"</formula1>
    </dataValidation>
  </dataValidations>
  <pageMargins left="0.39370078740157483" right="0.27559055118110237" top="0.59055118110236227" bottom="0.74803149606299213" header="0.31496062992125984" footer="0.31496062992125984"/>
  <pageSetup paperSize="9" scale="58" fitToHeight="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9"/>
  <sheetViews>
    <sheetView tabSelected="1" view="pageBreakPreview" zoomScale="80" zoomScaleNormal="100" zoomScaleSheetLayoutView="80" workbookViewId="0">
      <selection sqref="A1:M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8.875" style="1" customWidth="1"/>
    <col min="11" max="11" width="21.625" style="1" customWidth="1"/>
    <col min="12" max="12" width="12.125" style="1" customWidth="1"/>
    <col min="13" max="13" width="12.625" style="1" customWidth="1"/>
    <col min="14" max="16384" width="7.625" style="1"/>
  </cols>
  <sheetData>
    <row r="1" spans="1:23" ht="18.75" x14ac:dyDescent="0.15">
      <c r="A1" s="76" t="s">
        <v>46</v>
      </c>
      <c r="B1" s="76"/>
      <c r="C1" s="76"/>
      <c r="D1" s="76"/>
      <c r="E1" s="76"/>
      <c r="F1" s="76"/>
      <c r="G1" s="76"/>
      <c r="H1" s="76"/>
      <c r="I1" s="76"/>
      <c r="J1" s="76"/>
      <c r="K1" s="76"/>
      <c r="L1" s="76"/>
      <c r="M1" s="76"/>
    </row>
    <row r="2" spans="1:23" x14ac:dyDescent="0.15">
      <c r="A2" s="1" t="s">
        <v>294</v>
      </c>
      <c r="B2" s="24"/>
      <c r="G2" s="24"/>
      <c r="H2" s="24"/>
      <c r="I2" s="24"/>
      <c r="J2" s="25"/>
    </row>
    <row r="3" spans="1:23" x14ac:dyDescent="0.15">
      <c r="B3" s="24"/>
      <c r="G3" s="24"/>
      <c r="H3" s="24"/>
      <c r="I3" s="24"/>
      <c r="J3" s="25"/>
      <c r="M3" s="27" t="s">
        <v>24</v>
      </c>
    </row>
    <row r="4" spans="1:23" ht="73.5" customHeight="1" x14ac:dyDescent="0.15">
      <c r="A4" s="28" t="s">
        <v>25</v>
      </c>
      <c r="B4" s="28" t="s">
        <v>26</v>
      </c>
      <c r="C4" s="28" t="s">
        <v>27</v>
      </c>
      <c r="D4" s="28" t="s">
        <v>28</v>
      </c>
      <c r="E4" s="28" t="s">
        <v>29</v>
      </c>
      <c r="F4" s="28" t="s">
        <v>30</v>
      </c>
      <c r="G4" s="28" t="s">
        <v>31</v>
      </c>
      <c r="H4" s="28" t="s">
        <v>32</v>
      </c>
      <c r="I4" s="28" t="s">
        <v>33</v>
      </c>
      <c r="J4" s="28" t="s">
        <v>36</v>
      </c>
      <c r="K4" s="28" t="s">
        <v>37</v>
      </c>
      <c r="L4" s="28" t="s">
        <v>38</v>
      </c>
      <c r="M4" s="31" t="s">
        <v>39</v>
      </c>
    </row>
    <row r="5" spans="1:23" s="49" customFormat="1" ht="60" customHeight="1" x14ac:dyDescent="0.15">
      <c r="A5" s="43" t="s">
        <v>272</v>
      </c>
      <c r="B5" s="43" t="s">
        <v>273</v>
      </c>
      <c r="C5" s="44">
        <v>41759</v>
      </c>
      <c r="D5" s="43" t="s">
        <v>274</v>
      </c>
      <c r="E5" s="43" t="s">
        <v>275</v>
      </c>
      <c r="F5" s="39">
        <v>7263</v>
      </c>
      <c r="G5" s="39">
        <v>7263</v>
      </c>
      <c r="H5" s="40">
        <f t="shared" ref="H5:H7" si="0">IF(F5="－","－",G5/F5)</f>
        <v>1</v>
      </c>
      <c r="I5" s="40" t="s">
        <v>276</v>
      </c>
      <c r="J5" s="45" t="s">
        <v>57</v>
      </c>
      <c r="K5" s="43" t="s">
        <v>277</v>
      </c>
      <c r="L5" s="61" t="s">
        <v>278</v>
      </c>
      <c r="M5" s="43" t="s">
        <v>50</v>
      </c>
      <c r="N5" s="4"/>
      <c r="O5" s="4"/>
      <c r="P5" s="4"/>
      <c r="Q5" s="4"/>
      <c r="R5" s="4"/>
      <c r="S5" s="4"/>
      <c r="T5" s="4"/>
      <c r="U5" s="4"/>
      <c r="V5" s="4"/>
      <c r="W5" s="4"/>
    </row>
    <row r="6" spans="1:23" s="49" customFormat="1" ht="60" customHeight="1" x14ac:dyDescent="0.15">
      <c r="A6" s="43" t="s">
        <v>279</v>
      </c>
      <c r="B6" s="43" t="s">
        <v>280</v>
      </c>
      <c r="C6" s="44">
        <v>41780</v>
      </c>
      <c r="D6" s="43" t="s">
        <v>281</v>
      </c>
      <c r="E6" s="43" t="s">
        <v>275</v>
      </c>
      <c r="F6" s="39">
        <v>1576880</v>
      </c>
      <c r="G6" s="39">
        <v>1292976</v>
      </c>
      <c r="H6" s="40">
        <f t="shared" si="0"/>
        <v>0.81995839886357869</v>
      </c>
      <c r="I6" s="40" t="s">
        <v>276</v>
      </c>
      <c r="J6" s="45" t="s">
        <v>57</v>
      </c>
      <c r="K6" s="43" t="s">
        <v>277</v>
      </c>
      <c r="L6" s="61" t="s">
        <v>278</v>
      </c>
      <c r="M6" s="43" t="s">
        <v>50</v>
      </c>
      <c r="N6" s="4"/>
      <c r="O6" s="4"/>
      <c r="P6" s="4"/>
      <c r="Q6" s="4"/>
      <c r="R6" s="4"/>
      <c r="S6" s="4"/>
      <c r="T6" s="4"/>
      <c r="U6" s="4"/>
      <c r="V6" s="4"/>
      <c r="W6" s="4"/>
    </row>
    <row r="7" spans="1:23" s="49" customFormat="1" ht="60" customHeight="1" x14ac:dyDescent="0.15">
      <c r="A7" s="62" t="s">
        <v>282</v>
      </c>
      <c r="B7" s="62" t="s">
        <v>283</v>
      </c>
      <c r="C7" s="63">
        <v>41789</v>
      </c>
      <c r="D7" s="62" t="s">
        <v>274</v>
      </c>
      <c r="E7" s="62" t="s">
        <v>275</v>
      </c>
      <c r="F7" s="64">
        <v>5759</v>
      </c>
      <c r="G7" s="64">
        <v>4320</v>
      </c>
      <c r="H7" s="65">
        <f t="shared" si="0"/>
        <v>0.75013023094287201</v>
      </c>
      <c r="I7" s="65" t="s">
        <v>276</v>
      </c>
      <c r="J7" s="66" t="s">
        <v>57</v>
      </c>
      <c r="K7" s="62" t="s">
        <v>277</v>
      </c>
      <c r="L7" s="61" t="s">
        <v>278</v>
      </c>
      <c r="M7" s="62" t="s">
        <v>50</v>
      </c>
      <c r="N7" s="4"/>
      <c r="O7" s="4"/>
      <c r="P7" s="4"/>
      <c r="Q7" s="4"/>
      <c r="R7" s="4"/>
      <c r="S7" s="4"/>
      <c r="T7" s="4"/>
      <c r="U7" s="4"/>
      <c r="V7" s="4"/>
      <c r="W7" s="4"/>
    </row>
    <row r="8" spans="1:23" s="49" customFormat="1" ht="14.25" customHeight="1" x14ac:dyDescent="0.15">
      <c r="A8" s="68"/>
      <c r="B8" s="68"/>
      <c r="C8" s="69"/>
      <c r="D8" s="68"/>
      <c r="E8" s="68"/>
      <c r="F8" s="70"/>
      <c r="G8" s="70"/>
      <c r="H8" s="71"/>
      <c r="I8" s="71"/>
      <c r="J8" s="72"/>
      <c r="K8" s="68"/>
      <c r="L8" s="95"/>
      <c r="M8" s="68"/>
      <c r="N8" s="4"/>
      <c r="O8" s="4"/>
      <c r="P8" s="4"/>
      <c r="Q8" s="4"/>
      <c r="R8" s="4"/>
      <c r="S8" s="4"/>
      <c r="T8" s="4"/>
      <c r="U8" s="4"/>
      <c r="V8" s="4"/>
      <c r="W8" s="4"/>
    </row>
    <row r="9" spans="1:23" s="4" customFormat="1" ht="14.25" customHeight="1" x14ac:dyDescent="0.15">
      <c r="A9" s="14" t="s">
        <v>0</v>
      </c>
    </row>
    <row r="10" spans="1:23" s="4" customFormat="1" ht="14.25" customHeight="1" x14ac:dyDescent="0.15">
      <c r="A10" s="14" t="s">
        <v>20</v>
      </c>
    </row>
    <row r="11" spans="1:23" s="4" customFormat="1" ht="14.25" customHeight="1" x14ac:dyDescent="0.15">
      <c r="A11" s="14" t="s">
        <v>2</v>
      </c>
    </row>
    <row r="12" spans="1:23" s="4" customFormat="1" ht="14.25" customHeight="1" x14ac:dyDescent="0.15">
      <c r="A12" s="16" t="s">
        <v>21</v>
      </c>
      <c r="B12" s="17"/>
      <c r="C12" s="17"/>
      <c r="D12" s="17"/>
      <c r="E12" s="17"/>
      <c r="F12" s="17"/>
      <c r="G12" s="17"/>
      <c r="H12" s="17"/>
      <c r="I12" s="17"/>
      <c r="J12" s="17"/>
      <c r="M12" s="17"/>
    </row>
    <row r="13" spans="1:23" s="4" customFormat="1" ht="14.25" customHeight="1" x14ac:dyDescent="0.15">
      <c r="A13" s="16" t="s">
        <v>22</v>
      </c>
      <c r="B13" s="17"/>
      <c r="C13" s="17"/>
      <c r="D13" s="17"/>
      <c r="E13" s="17"/>
      <c r="F13" s="17"/>
      <c r="G13" s="17"/>
      <c r="H13" s="17"/>
      <c r="I13" s="17"/>
      <c r="J13" s="17"/>
      <c r="K13" s="1"/>
      <c r="L13" s="1"/>
      <c r="M13" s="17"/>
    </row>
    <row r="14" spans="1:23" s="4" customFormat="1" ht="14.25" customHeight="1" x14ac:dyDescent="0.15">
      <c r="A14" s="16" t="s">
        <v>284</v>
      </c>
      <c r="B14" s="17"/>
      <c r="C14" s="17"/>
      <c r="D14" s="17"/>
      <c r="E14" s="17"/>
      <c r="F14" s="17"/>
      <c r="G14" s="17"/>
      <c r="H14" s="17"/>
      <c r="I14" s="17"/>
      <c r="J14" s="17"/>
      <c r="K14" s="20"/>
      <c r="L14" s="20"/>
      <c r="M14" s="17"/>
    </row>
    <row r="15" spans="1:23" s="4" customFormat="1" ht="14.25" customHeight="1" x14ac:dyDescent="0.15">
      <c r="A15" s="16" t="s">
        <v>285</v>
      </c>
      <c r="B15" s="17"/>
      <c r="C15" s="17"/>
      <c r="D15" s="17"/>
      <c r="E15" s="17"/>
      <c r="F15" s="17"/>
      <c r="G15" s="17"/>
      <c r="H15" s="17"/>
      <c r="I15" s="17"/>
      <c r="J15" s="17"/>
      <c r="K15" s="20"/>
      <c r="L15" s="20"/>
      <c r="M15" s="17"/>
    </row>
    <row r="16" spans="1:23" s="4" customFormat="1" ht="14.25" customHeight="1" x14ac:dyDescent="0.15">
      <c r="A16" s="16" t="s">
        <v>286</v>
      </c>
      <c r="B16" s="17"/>
      <c r="C16" s="17"/>
      <c r="D16" s="17"/>
      <c r="E16" s="17"/>
      <c r="F16" s="17"/>
      <c r="G16" s="17"/>
      <c r="H16" s="17"/>
      <c r="I16" s="17"/>
      <c r="J16" s="17"/>
      <c r="K16" s="20"/>
      <c r="L16" s="20"/>
      <c r="M16" s="17"/>
    </row>
    <row r="17" spans="1:13" s="4" customFormat="1" ht="14.25" customHeight="1" x14ac:dyDescent="0.15">
      <c r="A17" s="16" t="s">
        <v>287</v>
      </c>
      <c r="B17" s="17"/>
      <c r="C17" s="17"/>
      <c r="D17" s="17"/>
      <c r="E17" s="17"/>
      <c r="F17" s="17"/>
      <c r="G17" s="17"/>
      <c r="H17" s="17"/>
      <c r="I17" s="17"/>
      <c r="J17" s="17"/>
      <c r="K17" s="20"/>
      <c r="L17" s="20"/>
      <c r="M17" s="17"/>
    </row>
    <row r="18" spans="1:13" s="4" customFormat="1" ht="14.25" customHeight="1" x14ac:dyDescent="0.15">
      <c r="A18" s="16" t="s">
        <v>288</v>
      </c>
      <c r="B18" s="17"/>
      <c r="C18" s="17"/>
      <c r="D18" s="17"/>
      <c r="E18" s="17"/>
      <c r="F18" s="17"/>
      <c r="G18" s="17"/>
      <c r="H18" s="17"/>
      <c r="I18" s="17"/>
      <c r="J18" s="17"/>
      <c r="K18" s="20"/>
      <c r="L18" s="20"/>
      <c r="M18" s="17"/>
    </row>
    <row r="19" spans="1:13" s="4" customFormat="1" ht="14.25" customHeight="1" x14ac:dyDescent="0.15">
      <c r="A19" s="16" t="s">
        <v>289</v>
      </c>
      <c r="B19" s="17"/>
      <c r="C19" s="17"/>
      <c r="D19" s="17"/>
      <c r="E19" s="17"/>
      <c r="F19" s="17"/>
      <c r="G19" s="17"/>
      <c r="H19" s="17"/>
      <c r="I19" s="17"/>
      <c r="J19" s="17"/>
      <c r="K19" s="20"/>
      <c r="L19" s="20"/>
      <c r="M19" s="17"/>
    </row>
    <row r="20" spans="1:13" s="4" customFormat="1" ht="14.25" customHeight="1" x14ac:dyDescent="0.15">
      <c r="A20" s="16" t="s">
        <v>290</v>
      </c>
      <c r="B20" s="17"/>
      <c r="C20" s="17"/>
      <c r="D20" s="17"/>
      <c r="E20" s="17"/>
      <c r="F20" s="17"/>
      <c r="G20" s="17"/>
      <c r="H20" s="17"/>
      <c r="I20" s="17"/>
      <c r="J20" s="17"/>
      <c r="K20" s="20"/>
      <c r="L20" s="20"/>
      <c r="M20" s="17"/>
    </row>
    <row r="21" spans="1:13" s="4" customFormat="1" ht="14.25" customHeight="1" x14ac:dyDescent="0.15">
      <c r="A21" s="16" t="s">
        <v>291</v>
      </c>
      <c r="B21" s="17"/>
      <c r="C21" s="17"/>
      <c r="D21" s="17"/>
      <c r="E21" s="17"/>
      <c r="F21" s="17"/>
      <c r="G21" s="17"/>
      <c r="H21" s="17"/>
      <c r="I21" s="17"/>
      <c r="J21" s="17"/>
      <c r="K21" s="20"/>
      <c r="L21" s="20"/>
      <c r="M21" s="17"/>
    </row>
    <row r="22" spans="1:13" s="4" customFormat="1" ht="14.25" customHeight="1" x14ac:dyDescent="0.15">
      <c r="A22" s="16" t="s">
        <v>292</v>
      </c>
      <c r="B22" s="17"/>
      <c r="C22" s="17"/>
      <c r="D22" s="17"/>
      <c r="E22" s="17"/>
      <c r="F22" s="17"/>
      <c r="G22" s="17"/>
      <c r="H22" s="17"/>
      <c r="I22" s="17"/>
      <c r="J22" s="17"/>
      <c r="K22" s="20"/>
      <c r="L22" s="20"/>
      <c r="M22" s="17"/>
    </row>
    <row r="23" spans="1:13" s="4" customFormat="1" ht="14.25" customHeight="1" x14ac:dyDescent="0.15">
      <c r="A23" s="16" t="s">
        <v>293</v>
      </c>
      <c r="B23" s="17"/>
      <c r="C23" s="17"/>
      <c r="D23" s="17"/>
      <c r="E23" s="17"/>
      <c r="F23" s="17"/>
      <c r="G23" s="17"/>
      <c r="H23" s="17"/>
      <c r="I23" s="17"/>
      <c r="J23" s="17"/>
      <c r="K23" s="20"/>
      <c r="L23" s="20"/>
      <c r="M23" s="17"/>
    </row>
    <row r="24" spans="1:13" s="4" customFormat="1" x14ac:dyDescent="0.15">
      <c r="A24" s="16"/>
      <c r="B24" s="17"/>
      <c r="C24" s="17"/>
      <c r="D24" s="17"/>
      <c r="E24" s="17"/>
      <c r="F24" s="17"/>
      <c r="G24" s="17"/>
      <c r="H24" s="17"/>
      <c r="I24" s="17"/>
      <c r="J24" s="17"/>
      <c r="K24" s="20"/>
      <c r="L24" s="20"/>
      <c r="M24" s="17"/>
    </row>
    <row r="25" spans="1:13" s="4" customFormat="1" x14ac:dyDescent="0.15">
      <c r="A25" s="16"/>
      <c r="B25" s="17"/>
      <c r="C25" s="1"/>
      <c r="D25" s="17"/>
      <c r="E25" s="17"/>
      <c r="F25" s="17"/>
      <c r="G25" s="22"/>
      <c r="H25" s="17"/>
      <c r="I25" s="17"/>
      <c r="J25" s="17"/>
      <c r="K25" s="20"/>
      <c r="L25" s="20"/>
      <c r="M25" s="17"/>
    </row>
    <row r="26" spans="1:13" s="4" customFormat="1" x14ac:dyDescent="0.15">
      <c r="A26" s="16"/>
      <c r="B26" s="17"/>
      <c r="C26" s="17"/>
      <c r="D26" s="17"/>
      <c r="E26" s="17"/>
      <c r="F26" s="17"/>
      <c r="G26" s="17"/>
      <c r="H26" s="17"/>
      <c r="I26" s="17"/>
      <c r="J26" s="17"/>
      <c r="K26" s="20"/>
      <c r="L26" s="20"/>
      <c r="M26" s="17"/>
    </row>
    <row r="27" spans="1:13" s="4" customFormat="1" x14ac:dyDescent="0.15">
      <c r="A27" s="16"/>
      <c r="B27" s="17"/>
      <c r="C27" s="17"/>
      <c r="D27" s="17"/>
      <c r="E27" s="17"/>
      <c r="F27" s="17"/>
      <c r="G27" s="17"/>
      <c r="H27" s="17"/>
      <c r="I27" s="17"/>
      <c r="J27" s="17"/>
      <c r="K27" s="20"/>
      <c r="L27" s="20"/>
      <c r="M27" s="17"/>
    </row>
    <row r="28" spans="1:13" s="4" customFormat="1" x14ac:dyDescent="0.15">
      <c r="A28" s="16"/>
      <c r="B28" s="17"/>
      <c r="C28" s="17"/>
      <c r="D28" s="17"/>
      <c r="E28" s="17"/>
      <c r="F28" s="17"/>
      <c r="G28" s="17"/>
      <c r="H28" s="17"/>
      <c r="I28" s="17"/>
      <c r="J28" s="17"/>
      <c r="K28" s="20"/>
      <c r="L28" s="20"/>
      <c r="M28" s="17"/>
    </row>
    <row r="29" spans="1:13" s="4" customFormat="1" x14ac:dyDescent="0.15">
      <c r="A29" s="16"/>
      <c r="B29" s="17"/>
      <c r="C29" s="17"/>
      <c r="D29" s="17"/>
      <c r="E29" s="17"/>
      <c r="F29" s="17"/>
      <c r="G29" s="17"/>
      <c r="H29" s="17"/>
      <c r="I29" s="17"/>
      <c r="J29" s="17"/>
      <c r="K29" s="20"/>
      <c r="L29" s="20"/>
      <c r="M29" s="17"/>
    </row>
    <row r="30" spans="1:13" s="4" customFormat="1" x14ac:dyDescent="0.15">
      <c r="A30" s="16"/>
      <c r="B30" s="17"/>
      <c r="C30" s="17"/>
      <c r="D30" s="17"/>
      <c r="E30" s="17"/>
      <c r="F30" s="17"/>
      <c r="G30" s="17"/>
      <c r="H30" s="17"/>
      <c r="I30" s="17"/>
      <c r="J30" s="17"/>
      <c r="K30" s="20"/>
      <c r="L30" s="20"/>
      <c r="M30" s="17"/>
    </row>
    <row r="31" spans="1:13" s="4" customFormat="1" x14ac:dyDescent="0.15">
      <c r="A31" s="16"/>
      <c r="B31" s="17"/>
      <c r="C31" s="17"/>
      <c r="D31" s="17"/>
      <c r="E31" s="17"/>
      <c r="F31" s="17"/>
      <c r="G31" s="17"/>
      <c r="H31" s="17"/>
      <c r="I31" s="17"/>
      <c r="J31" s="17"/>
      <c r="K31" s="20"/>
      <c r="L31" s="20"/>
      <c r="M31" s="17"/>
    </row>
    <row r="32" spans="1:13" s="4" customFormat="1" x14ac:dyDescent="0.15">
      <c r="A32" s="16"/>
      <c r="B32" s="17"/>
      <c r="C32" s="17"/>
      <c r="D32" s="17"/>
      <c r="E32" s="17"/>
      <c r="F32" s="17"/>
      <c r="G32" s="17"/>
      <c r="H32" s="17"/>
      <c r="I32" s="17"/>
      <c r="J32" s="17"/>
      <c r="K32" s="20"/>
      <c r="L32" s="20"/>
      <c r="M32" s="17"/>
    </row>
    <row r="33" spans="1:13" s="4" customFormat="1" x14ac:dyDescent="0.15">
      <c r="A33" s="16"/>
      <c r="B33" s="17"/>
      <c r="C33" s="17"/>
      <c r="D33" s="17"/>
      <c r="E33" s="17"/>
      <c r="F33" s="17"/>
      <c r="G33" s="17"/>
      <c r="H33" s="17"/>
      <c r="I33" s="17"/>
      <c r="J33" s="17"/>
      <c r="K33" s="20"/>
      <c r="L33" s="20"/>
      <c r="M33" s="17"/>
    </row>
    <row r="34" spans="1:13" s="4" customFormat="1" x14ac:dyDescent="0.15">
      <c r="A34" s="16"/>
      <c r="B34" s="17"/>
      <c r="C34" s="17"/>
      <c r="D34" s="17"/>
      <c r="E34" s="17"/>
      <c r="F34" s="17"/>
      <c r="G34" s="17"/>
      <c r="H34" s="17"/>
      <c r="I34" s="17"/>
      <c r="J34" s="17"/>
      <c r="K34" s="20"/>
      <c r="L34" s="20"/>
      <c r="M34" s="17"/>
    </row>
    <row r="35" spans="1:13" s="20" customFormat="1" x14ac:dyDescent="0.15">
      <c r="A35" s="23"/>
      <c r="B35" s="23"/>
      <c r="C35" s="23"/>
      <c r="D35" s="23"/>
      <c r="E35" s="23"/>
      <c r="F35" s="23"/>
      <c r="G35" s="23"/>
      <c r="H35" s="23"/>
      <c r="I35" s="23"/>
      <c r="J35" s="23"/>
      <c r="K35" s="1"/>
      <c r="L35" s="1"/>
      <c r="M35" s="23"/>
    </row>
    <row r="37" spans="1:13" x14ac:dyDescent="0.15">
      <c r="A37" s="20"/>
      <c r="B37" s="20"/>
      <c r="C37" s="20"/>
      <c r="D37" s="20"/>
      <c r="E37" s="20"/>
      <c r="F37" s="20"/>
      <c r="G37" s="20"/>
      <c r="H37" s="20"/>
      <c r="I37" s="20"/>
      <c r="J37" s="20"/>
      <c r="M37" s="20"/>
    </row>
    <row r="38" spans="1:13" x14ac:dyDescent="0.15">
      <c r="A38" s="20"/>
      <c r="B38" s="20"/>
      <c r="C38" s="20"/>
      <c r="D38" s="20"/>
      <c r="E38" s="20"/>
      <c r="F38" s="20"/>
      <c r="G38" s="20"/>
      <c r="H38" s="20"/>
      <c r="I38" s="20"/>
      <c r="J38" s="20"/>
      <c r="M38" s="20"/>
    </row>
    <row r="39" spans="1:13" x14ac:dyDescent="0.15">
      <c r="A39" s="20"/>
      <c r="B39" s="20"/>
      <c r="C39" s="20"/>
      <c r="D39" s="20"/>
      <c r="E39" s="20"/>
      <c r="F39" s="20"/>
      <c r="G39" s="20"/>
      <c r="H39" s="20"/>
      <c r="I39" s="20"/>
      <c r="J39" s="20"/>
      <c r="M39" s="20"/>
    </row>
    <row r="42" spans="1:13" s="20" customFormat="1" x14ac:dyDescent="0.15">
      <c r="A42" s="1"/>
      <c r="B42" s="1"/>
      <c r="C42" s="1"/>
      <c r="D42" s="1"/>
      <c r="E42" s="1"/>
      <c r="F42" s="1"/>
      <c r="G42" s="1"/>
      <c r="H42" s="1"/>
      <c r="I42" s="1"/>
      <c r="J42" s="1"/>
      <c r="K42" s="1"/>
      <c r="L42" s="1"/>
      <c r="M42" s="1"/>
    </row>
    <row r="43" spans="1:13" ht="13.5" customHeight="1" x14ac:dyDescent="0.15"/>
    <row r="50" spans="1:13" ht="66" customHeight="1" x14ac:dyDescent="0.15"/>
    <row r="57" spans="1:13" s="20" customFormat="1" x14ac:dyDescent="0.15">
      <c r="A57" s="1"/>
      <c r="B57" s="1"/>
      <c r="C57" s="1"/>
      <c r="D57" s="1"/>
      <c r="E57" s="1"/>
      <c r="F57" s="1"/>
      <c r="G57" s="1"/>
      <c r="H57" s="1"/>
      <c r="I57" s="1"/>
      <c r="J57" s="1"/>
      <c r="K57" s="1"/>
      <c r="L57" s="1"/>
      <c r="M57" s="1"/>
    </row>
    <row r="58" spans="1:13" ht="13.5" customHeight="1" x14ac:dyDescent="0.15"/>
    <row r="67" spans="1:13" ht="66" customHeight="1" x14ac:dyDescent="0.15"/>
    <row r="74" spans="1:13" s="20" customFormat="1" x14ac:dyDescent="0.15">
      <c r="A74" s="1"/>
      <c r="B74" s="1"/>
      <c r="C74" s="1"/>
      <c r="D74" s="1"/>
      <c r="E74" s="1"/>
      <c r="F74" s="1"/>
      <c r="G74" s="1"/>
      <c r="H74" s="1"/>
      <c r="I74" s="1"/>
      <c r="J74" s="1"/>
      <c r="K74" s="1"/>
      <c r="L74" s="1"/>
      <c r="M74" s="1"/>
    </row>
    <row r="77" spans="1:13" s="20" customFormat="1" x14ac:dyDescent="0.15">
      <c r="A77" s="1"/>
      <c r="B77" s="1"/>
      <c r="C77" s="1"/>
      <c r="D77" s="1"/>
      <c r="E77" s="1"/>
      <c r="F77" s="1"/>
      <c r="G77" s="1"/>
      <c r="H77" s="1"/>
      <c r="I77" s="1"/>
      <c r="J77" s="1"/>
      <c r="K77" s="1"/>
      <c r="L77" s="1"/>
      <c r="M77" s="1"/>
    </row>
    <row r="78" spans="1:13" s="20" customFormat="1" x14ac:dyDescent="0.15">
      <c r="A78" s="1"/>
      <c r="B78" s="1"/>
      <c r="C78" s="1"/>
      <c r="D78" s="1"/>
      <c r="E78" s="1"/>
      <c r="F78" s="1"/>
      <c r="G78" s="1"/>
      <c r="H78" s="1"/>
      <c r="I78" s="1"/>
      <c r="J78" s="1"/>
      <c r="K78" s="1"/>
      <c r="L78" s="1"/>
      <c r="M78" s="1"/>
    </row>
    <row r="79" spans="1:13" s="20" customFormat="1" x14ac:dyDescent="0.15">
      <c r="A79" s="1"/>
      <c r="B79" s="1"/>
      <c r="C79" s="1"/>
      <c r="D79" s="1"/>
      <c r="E79" s="1"/>
      <c r="F79" s="1"/>
      <c r="G79" s="1"/>
      <c r="H79" s="1"/>
      <c r="I79" s="1"/>
      <c r="J79" s="1"/>
      <c r="K79" s="1"/>
      <c r="L79" s="1"/>
      <c r="M79" s="1"/>
    </row>
  </sheetData>
  <sheetProtection formatCells="0" formatRows="0" insertRows="0" deleteRows="0" sort="0" autoFilter="0"/>
  <mergeCells count="1">
    <mergeCell ref="A1:M1"/>
  </mergeCells>
  <phoneticPr fontId="2"/>
  <dataValidations count="1">
    <dataValidation type="list" allowBlank="1" showInputMessage="1" showErrorMessage="1" sqref="J5:J8">
      <formula1>"○"</formula1>
    </dataValidation>
  </dataValidations>
  <pageMargins left="0.39370078740157483" right="0.27559055118110237" top="0.59055118110236227" bottom="0.74803149606299213" header="0.31496062992125984" footer="0.31496062992125984"/>
  <pageSetup paperSize="9" scale="79"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会計法第29条の３第５項による契約のもの!Print_Area</vt:lpstr>
      <vt:lpstr>競争に付することが不利と認められるもの!Print_Area</vt:lpstr>
      <vt:lpstr>競争性のない随意契約によらざるを得ないもの!Print_Area</vt:lpstr>
      <vt:lpstr>緊急の必要により競争に付することができないもの!Print_Area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2015-06-16T07:54:56Z</dcterms:created>
  <dcterms:modified xsi:type="dcterms:W3CDTF">2015-06-16T12:25:29Z</dcterms:modified>
</cp:coreProperties>
</file>