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<sst xmlns="http://schemas.openxmlformats.org/spreadsheetml/2006/main" count="719" uniqueCount="429">
  <si>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</si>
  <si>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</si>
  <si>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</si>
  <si>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</si>
  <si>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</si>
  <si>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</si>
  <si>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</si>
  <si>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</si>
  <si>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</si>
  <si>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</si>
  <si>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</si>
  <si>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</si>
  <si>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</si>
  <si>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</si>
  <si>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</si>
  <si>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</si>
  <si>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</si>
  <si>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</si>
  <si>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</si>
  <si>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</si>
  <si>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</si>
  <si>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</si>
  <si>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</si>
  <si>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</si>
  <si>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</si>
  <si>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</si>
  <si>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</si>
  <si>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</si>
  <si>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</si>
  <si>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</si>
  <si>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</si>
  <si>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</si>
  <si>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</si>
  <si>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</si>
  <si>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</si>
  <si>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</si>
  <si>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</si>
  <si>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</si>
  <si>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</si>
  <si>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</si>
  <si>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</si>
  <si>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</si>
  <si>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</si>
  <si>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</si>
  <si>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</si>
  <si>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</si>
  <si>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</si>
  <si>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</si>
  <si>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</si>
  <si>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</si>
  <si>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</si>
  <si>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</si>
  <si>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</si>
  <si>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</si>
  <si>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</si>
  <si>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</si>
  <si>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</si>
  <si>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</si>
  <si>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</si>
  <si>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</si>
  <si>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</si>
  <si>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</si>
  <si>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</si>
  <si>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</si>
  <si>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</si>
  <si>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</si>
  <si>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</si>
  <si>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</si>
  <si>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</si>
  <si>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</si>
  <si>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</si>
  <si>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</si>
  <si>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</si>
  <si>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</si>
  <si>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</si>
  <si>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</si>
  <si>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</si>
  <si>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</si>
  <si>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</si>
  <si>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</si>
  <si>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</si>
  <si>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</si>
  <si>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</si>
  <si>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</si>
  <si>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</si>
  <si>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</si>
  <si>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</si>
  <si>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</si>
  <si>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</si>
  <si>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</si>
  <si>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</si>
  <si>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</si>
  <si>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</si>
  <si>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</si>
  <si>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</si>
  <si>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</si>
  <si>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</si>
  <si>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</si>
  <si>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</si>
  <si>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</si>
  <si>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</si>
  <si>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</si>
  <si>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</si>
  <si>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</si>
  <si>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</si>
  <si>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</si>
  <si>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</si>
  <si>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</si>
  <si>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</si>
  <si>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</si>
  <si>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</si>
  <si>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</si>
  <si>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</si>
  <si>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</si>
  <si>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</si>
  <si>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</si>
  <si>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</si>
  <si>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</si>
  <si>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</si>
  <si>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</si>
  <si>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</si>
  <si>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</si>
  <si>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</si>
  <si>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</si>
  <si>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</si>
  <si>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</si>
  <si>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</si>
  <si>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</si>
  <si>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</si>
  <si>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</si>
  <si>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</si>
  <si>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</si>
  <si>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</si>
  <si>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</si>
  <si>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</si>
  <si>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</si>
  <si>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</si>
  <si>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</si>
  <si>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</si>
  <si>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</si>
  <si>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</si>
  <si>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</si>
  <si>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</si>
  <si>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</si>
  <si>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</si>
  <si>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</si>
  <si>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</si>
  <si>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</si>
  <si>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</si>
  <si>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</si>
  <si>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</si>
  <si>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</si>
  <si>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</si>
  <si>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</si>
  <si>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</si>
  <si>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</si>
  <si>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</si>
  <si>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</si>
  <si>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</si>
  <si>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</si>
  <si>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</si>
  <si>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</si>
  <si>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</si>
  <si>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</si>
  <si>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</si>
  <si>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</si>
  <si>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</si>
  <si>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</si>
  <si>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</si>
  <si>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</si>
  <si>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</si>
  <si>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</si>
  <si>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</si>
  <si>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</si>
  <si>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</si>
  <si>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</si>
  <si>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</si>
  <si>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</si>
  <si>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</si>
  <si>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</si>
  <si>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</si>
  <si>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</si>
  <si>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</si>
  <si>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</si>
  <si>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</si>
  <si>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</si>
  <si>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</si>
  <si>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</si>
  <si>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</si>
  <si>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</si>
  <si>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</si>
  <si>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</si>
  <si>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</si>
  <si>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</si>
  <si>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</si>
  <si>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</si>
  <si>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</si>
  <si>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</si>
  <si>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</si>
  <si>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</si>
  <si>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</si>
  <si>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</si>
  <si>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</si>
  <si>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</si>
  <si>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</si>
  <si>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</si>
  <si>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</si>
  <si>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</si>
  <si>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</si>
  <si>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</si>
  <si>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</si>
  <si>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</si>
  <si>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</si>
  <si>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</si>
  <si>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</si>
  <si>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</si>
  <si>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</si>
  <si>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</si>
  <si>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</si>
  <si>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</si>
  <si>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</si>
  <si>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</si>
  <si>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</si>
  <si>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</si>
  <si>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</si>
  <si>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</si>
  <si>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</si>
  <si>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</si>
  <si>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</si>
  <si>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</si>
  <si>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</si>
  <si>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</si>
  <si>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</si>
  <si>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</si>
  <si>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</si>
  <si>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</si>
  <si>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</si>
  <si>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</si>
  <si>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</si>
  <si>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</si>
  <si>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</si>
  <si>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</si>
  <si>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</si>
  <si>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</si>
  <si>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</si>
  <si>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</si>
  <si>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</si>
  <si>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</si>
  <si>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</si>
  <si>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</si>
  <si>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</si>
  <si>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</si>
  <si>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</si>
  <si>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</si>
  <si>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</si>
  <si>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</si>
  <si>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</si>
  <si>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</si>
  <si>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</si>
  <si>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</si>
  <si>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</si>
  <si>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</si>
  <si>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</si>
  <si>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</si>
  <si>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</si>
  <si>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</si>
  <si>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</si>
  <si>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</si>
  <si>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</si>
  <si>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</si>
  <si>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</si>
  <si>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</si>
  <si>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</si>
  <si>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</si>
  <si>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</si>
  <si>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</si>
  <si>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</si>
  <si>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</si>
  <si>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</si>
  <si>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</si>
  <si>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</si>
  <si>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</si>
  <si>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</si>
  <si>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</si>
  <si>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</si>
  <si>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</si>
  <si>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</si>
  <si>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</si>
  <si>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</si>
  <si>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</si>
  <si>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</si>
  <si>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</si>
  <si>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</si>
  <si>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</si>
  <si>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</si>
  <si>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</si>
  <si>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</si>
  <si>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</si>
  <si>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</si>
  <si>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</si>
  <si>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</si>
  <si>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</si>
  <si>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</si>
  <si>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</si>
  <si>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</si>
  <si>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</si>
  <si>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</si>
  <si>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</si>
  <si>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</si>
  <si>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</si>
  <si>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</si>
  <si>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</si>
  <si>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</si>
  <si>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</si>
  <si>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</si>
  <si>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</si>
  <si>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</si>
  <si>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</si>
  <si>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</si>
  <si>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</si>
  <si>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</si>
  <si>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</si>
  <si>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</si>
  <si>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</si>
  <si>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</si>
  <si>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</si>
  <si>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</si>
  <si>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</si>
  <si>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</si>
  <si>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</si>
  <si>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</si>
  <si>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</si>
  <si>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</si>
  <si>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</si>
  <si>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</si>
  <si>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</si>
  <si>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</si>
  <si>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</si>
  <si>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</si>
  <si>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</si>
  <si>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</si>
  <si>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</si>
  <si>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</si>
  <si>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</si>
  <si>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</si>
  <si>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</si>
  <si>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</si>
  <si>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</si>
  <si>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</si>
  <si>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</si>
  <si>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</si>
  <si>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</si>
  <si>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</si>
  <si>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</si>
  <si>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</si>
  <si>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</si>
  <si>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</si>
  <si>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</si>
  <si>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</si>
  <si>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</si>
  <si>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</si>
  <si>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</si>
  <si>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</si>
  <si>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</si>
  <si>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</si>
  <si>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</si>
  <si>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</si>
  <si>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</si>
  <si>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</si>
  <si>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</si>
  <si>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</si>
  <si>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</si>
  <si>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</si>
  <si>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</si>
  <si>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</si>
  <si>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</si>
  <si>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</si>
  <si>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</si>
  <si>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</si>
  <si>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</si>
  <si>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港湾施設長寿命化計画費</t>
    <phoneticPr fontId="5"/>
  </si>
  <si>
    <t>港湾局</t>
    <phoneticPr fontId="5"/>
  </si>
  <si>
    <t>計画課
技術企画課</t>
    <phoneticPr fontId="5"/>
  </si>
  <si>
    <t>課長　宮崎　祥一
課長　浅輪　宇充</t>
    <rPh sb="12" eb="14">
      <t>アサワ</t>
    </rPh>
    <rPh sb="15" eb="16">
      <t>サカイ</t>
    </rPh>
    <rPh sb="16" eb="17">
      <t>ミツル</t>
    </rPh>
    <phoneticPr fontId="5"/>
  </si>
  <si>
    <t>○</t>
  </si>
  <si>
    <t>港湾法第56条の2の2第1項
港湾の施設の技術上の基準を定める省令第4条第1項</t>
    <phoneticPr fontId="5"/>
  </si>
  <si>
    <t>社会資本整備重点計画（平成24年8月31日閣議決定）</t>
    <phoneticPr fontId="5"/>
  </si>
  <si>
    <t>-</t>
    <phoneticPr fontId="5"/>
  </si>
  <si>
    <t>長寿命化計画を策定した国有港湾施設の施設数の累計
（東日本大震災後に再度策定した長寿命化計画数）</t>
    <phoneticPr fontId="5"/>
  </si>
  <si>
    <t>施設</t>
    <rPh sb="0" eb="2">
      <t>シセツ</t>
    </rPh>
    <phoneticPr fontId="2"/>
  </si>
  <si>
    <t>3,559
(69)</t>
    <phoneticPr fontId="5"/>
  </si>
  <si>
    <t>－</t>
    <phoneticPr fontId="5"/>
  </si>
  <si>
    <t>当該年度に長寿命化計画の策定を行った国有港湾施設</t>
    <phoneticPr fontId="5"/>
  </si>
  <si>
    <t>‐</t>
  </si>
  <si>
    <t>・平成22年度行政事業レビュー公開プロセスの結果を踏まえ、対象港湾施設の絞り込みを行っている。
・各地方整備局等において予算の執行状況を把握し、本省においては地方整備局等からの報告を以て予算の支出先、使途、事業の進捗状況の管理を行っている。</t>
    <phoneticPr fontId="5"/>
  </si>
  <si>
    <t>長寿命化計画を策定した国有港湾施設の施設数の累計を100%とする。</t>
    <phoneticPr fontId="5"/>
  </si>
  <si>
    <t>・政策目的達成のため必要かつ適切な事業を実施している。</t>
    <phoneticPr fontId="5"/>
  </si>
  <si>
    <t>・適切な入札方式により受注者を決定しており、競争性を確保している。</t>
    <phoneticPr fontId="5"/>
  </si>
  <si>
    <t>・概ね活動見込みどおり進捗している。</t>
    <rPh sb="1" eb="2">
      <t>オオム</t>
    </rPh>
    <rPh sb="3" eb="5">
      <t>カツドウ</t>
    </rPh>
    <rPh sb="5" eb="7">
      <t>ミコ</t>
    </rPh>
    <rPh sb="11" eb="13">
      <t>シンチョク</t>
    </rPh>
    <phoneticPr fontId="5"/>
  </si>
  <si>
    <t>・事業目的に沿って真に必要な事業を実施している。</t>
    <phoneticPr fontId="5"/>
  </si>
  <si>
    <t>A.東北地方整備局</t>
    <rPh sb="2" eb="4">
      <t>トウホク</t>
    </rPh>
    <rPh sb="4" eb="6">
      <t>チホウ</t>
    </rPh>
    <rPh sb="6" eb="8">
      <t>セイビ</t>
    </rPh>
    <rPh sb="8" eb="9">
      <t>キョク</t>
    </rPh>
    <phoneticPr fontId="5"/>
  </si>
  <si>
    <t>測量設計費</t>
    <rPh sb="0" eb="2">
      <t>ソクリョウ</t>
    </rPh>
    <rPh sb="2" eb="5">
      <t>セッケイヒ</t>
    </rPh>
    <phoneticPr fontId="5"/>
  </si>
  <si>
    <t>長寿命化計画の策定</t>
    <rPh sb="0" eb="4">
      <t>チョウジュミョウカ</t>
    </rPh>
    <rPh sb="4" eb="6">
      <t>ケイカク</t>
    </rPh>
    <rPh sb="7" eb="9">
      <t>サクテイ</t>
    </rPh>
    <phoneticPr fontId="5"/>
  </si>
  <si>
    <t>B.東洋建設（株）</t>
    <rPh sb="2" eb="4">
      <t>トウヨウ</t>
    </rPh>
    <rPh sb="4" eb="6">
      <t>ケンセツ</t>
    </rPh>
    <rPh sb="6" eb="9">
      <t>カブ</t>
    </rPh>
    <phoneticPr fontId="5"/>
  </si>
  <si>
    <t>小名浜港東港地区護岸（防波）築造外工事</t>
    <phoneticPr fontId="5"/>
  </si>
  <si>
    <t>東北地方整備局</t>
    <rPh sb="0" eb="2">
      <t>トウホク</t>
    </rPh>
    <rPh sb="2" eb="4">
      <t>チホウ</t>
    </rPh>
    <rPh sb="4" eb="6">
      <t>セイビ</t>
    </rPh>
    <rPh sb="6" eb="7">
      <t>キョク</t>
    </rPh>
    <phoneticPr fontId="5"/>
  </si>
  <si>
    <t>国有港湾施設長寿命化計画策定業務の発注</t>
    <rPh sb="0" eb="2">
      <t>コクユウ</t>
    </rPh>
    <rPh sb="2" eb="4">
      <t>コウワン</t>
    </rPh>
    <rPh sb="4" eb="6">
      <t>シセツ</t>
    </rPh>
    <rPh sb="6" eb="10">
      <t>チョウジュミョウカ</t>
    </rPh>
    <rPh sb="10" eb="12">
      <t>ケイカク</t>
    </rPh>
    <rPh sb="12" eb="14">
      <t>サクテイ</t>
    </rPh>
    <rPh sb="14" eb="16">
      <t>ギョウム</t>
    </rPh>
    <rPh sb="17" eb="19">
      <t>ハッチュウ</t>
    </rPh>
    <phoneticPr fontId="5"/>
  </si>
  <si>
    <t>－</t>
    <phoneticPr fontId="5"/>
  </si>
  <si>
    <t>－</t>
    <phoneticPr fontId="5"/>
  </si>
  <si>
    <t>東洋建設（株）</t>
    <rPh sb="0" eb="2">
      <t>トウヨウ</t>
    </rPh>
    <rPh sb="2" eb="4">
      <t>ケンセツ</t>
    </rPh>
    <rPh sb="4" eb="7">
      <t>カブ</t>
    </rPh>
    <phoneticPr fontId="5"/>
  </si>
  <si>
    <t>小名浜港東港地区護岸（防波）築造外工事</t>
    <phoneticPr fontId="5"/>
  </si>
  <si>
    <t>中央コンサルタンツ（株）</t>
    <rPh sb="0" eb="2">
      <t>チュウオウ</t>
    </rPh>
    <rPh sb="9" eb="12">
      <t>カブ</t>
    </rPh>
    <phoneticPr fontId="5"/>
  </si>
  <si>
    <t>小名浜港国有港湾施設維持管理計画策定業務</t>
    <phoneticPr fontId="5"/>
  </si>
  <si>
    <t>6 国際競争力、観光交流、広域・地域間連携等の確保・強化
19 海上物流基盤の強化等総合的な物流体系整備の推進、みなとの振興、安定的な国際海上輸送の確保を推進する</t>
    <phoneticPr fontId="5"/>
  </si>
  <si>
    <t>・資金の流れの中間段階での支出は、事業の運用に必要な契約に限定し、不用不急の契約は行っていない。</t>
    <phoneticPr fontId="5"/>
  </si>
  <si>
    <t>平成22年度行政事業レビュー公開プロセス
【結果】抜本的改善（長寿命化の対象港湾の更なる絞り込みと、これまでの調査に係る効果を十分に検証すべき。）</t>
    <phoneticPr fontId="5"/>
  </si>
  <si>
    <t>港湾施設の老朽化が急速に進行する中、必要な機能を維持しつつ、将来の改良・更新コストの縮減、平準化を図るため、長寿命化等に資する計画の策定を推進し、事後的な維持管理から予防保全的な維持管理への転換を促進する。</t>
    <rPh sb="16" eb="17">
      <t>ナカ</t>
    </rPh>
    <phoneticPr fontId="5"/>
  </si>
  <si>
    <t>既存の国有港湾施設について、施設の変状、劣化度、置かれている環境等を把握するために測量、目視調査、潜水調査、詳細部材調査等の現地調査を実施し、調査結果を分析した上で、各施設の維持管理方策を示した長寿命化計画を策定するもの。（5年間の時限措置として、平成20年度から24年度までに約4,000施設において実施予定となっていたが、東日本大震災により被災した港湾施設について、長寿命化計画を再度策定する。）</t>
    <phoneticPr fontId="5"/>
  </si>
  <si>
    <t>-</t>
    <phoneticPr fontId="5"/>
  </si>
  <si>
    <t>3,556
(66)</t>
  </si>
  <si>
    <t>・成果目標に見合った進捗が図られている。</t>
    <rPh sb="1" eb="3">
      <t>セイカ</t>
    </rPh>
    <rPh sb="3" eb="5">
      <t>モクヒョウ</t>
    </rPh>
    <rPh sb="6" eb="8">
      <t>ミア</t>
    </rPh>
    <rPh sb="10" eb="12">
      <t>シンチョク</t>
    </rPh>
    <rPh sb="13" eb="14">
      <t>ハカ</t>
    </rPh>
    <phoneticPr fontId="5"/>
  </si>
  <si>
    <t>・国有港湾施設の長寿命化計画であり、国費により策定している。</t>
    <rPh sb="1" eb="3">
      <t>コクユウ</t>
    </rPh>
    <rPh sb="3" eb="5">
      <t>コウワン</t>
    </rPh>
    <rPh sb="5" eb="7">
      <t>シセツ</t>
    </rPh>
    <rPh sb="8" eb="12">
      <t>チョウジュミョウカ</t>
    </rPh>
    <rPh sb="12" eb="14">
      <t>ケイカク</t>
    </rPh>
    <rPh sb="18" eb="20">
      <t>コクヒ</t>
    </rPh>
    <rPh sb="23" eb="25">
      <t>サクテイ</t>
    </rPh>
    <phoneticPr fontId="5"/>
  </si>
  <si>
    <t>-</t>
    <phoneticPr fontId="5"/>
  </si>
  <si>
    <t>国有港湾施設の長寿命化計画であり、国が策定を行っている。</t>
    <rPh sb="0" eb="2">
      <t>コクユウ</t>
    </rPh>
    <rPh sb="2" eb="4">
      <t>コウワン</t>
    </rPh>
    <rPh sb="4" eb="6">
      <t>シセツ</t>
    </rPh>
    <rPh sb="7" eb="11">
      <t>チョウジュミョウカ</t>
    </rPh>
    <rPh sb="11" eb="13">
      <t>ケイカク</t>
    </rPh>
    <rPh sb="17" eb="18">
      <t>クニ</t>
    </rPh>
    <rPh sb="19" eb="21">
      <t>サクテイ</t>
    </rPh>
    <rPh sb="22" eb="23">
      <t>オコナ</t>
    </rPh>
    <phoneticPr fontId="5"/>
  </si>
  <si>
    <t>老朽化が進む国有港湾施設の計画的な維持管理・更新等の推進のための計画策定であり、国民・社会ニーズを反映している。</t>
    <rPh sb="0" eb="3">
      <t>ロウキュウカ</t>
    </rPh>
    <rPh sb="4" eb="5">
      <t>スス</t>
    </rPh>
    <rPh sb="6" eb="8">
      <t>コクユウ</t>
    </rPh>
    <rPh sb="8" eb="10">
      <t>コウワン</t>
    </rPh>
    <rPh sb="10" eb="12">
      <t>シセツ</t>
    </rPh>
    <rPh sb="13" eb="15">
      <t>ケイカク</t>
    </rPh>
    <rPh sb="15" eb="16">
      <t>テキ</t>
    </rPh>
    <rPh sb="17" eb="19">
      <t>イジ</t>
    </rPh>
    <rPh sb="19" eb="21">
      <t>カンリ</t>
    </rPh>
    <rPh sb="22" eb="24">
      <t>コウシン</t>
    </rPh>
    <rPh sb="24" eb="25">
      <t>トウ</t>
    </rPh>
    <rPh sb="26" eb="28">
      <t>スイシン</t>
    </rPh>
    <rPh sb="32" eb="34">
      <t>ケイカク</t>
    </rPh>
    <rPh sb="34" eb="36">
      <t>サクテイ</t>
    </rPh>
    <rPh sb="40" eb="42">
      <t>コクミン</t>
    </rPh>
    <rPh sb="43" eb="45">
      <t>シャカイ</t>
    </rPh>
    <rPh sb="49" eb="51">
      <t>ハンエイ</t>
    </rPh>
    <phoneticPr fontId="5"/>
  </si>
  <si>
    <t>・策定された長寿命化計画に基づき、計画的な維持管理・更新等の推進が図られている。</t>
    <rPh sb="1" eb="3">
      <t>サクテイ</t>
    </rPh>
    <rPh sb="6" eb="10">
      <t>チョウジュミョウカ</t>
    </rPh>
    <rPh sb="10" eb="12">
      <t>ケイカク</t>
    </rPh>
    <rPh sb="13" eb="14">
      <t>モト</t>
    </rPh>
    <rPh sb="17" eb="19">
      <t>ケイカク</t>
    </rPh>
    <rPh sb="33" eb="34">
      <t>ハカ</t>
    </rPh>
    <phoneticPr fontId="5"/>
  </si>
  <si>
    <t>・新技術の活用等によりコスト縮減に努めている。</t>
    <phoneticPr fontId="5"/>
  </si>
  <si>
    <t>・施設の老朽化状況、利用状況、優先度等を考慮し、実効性の高い計画策定を図っている。</t>
    <rPh sb="1" eb="3">
      <t>シセツ</t>
    </rPh>
    <rPh sb="4" eb="7">
      <t>ロウキュウカ</t>
    </rPh>
    <rPh sb="7" eb="9">
      <t>ジョウキョウ</t>
    </rPh>
    <rPh sb="10" eb="12">
      <t>リヨウ</t>
    </rPh>
    <rPh sb="12" eb="14">
      <t>ジョウキョウ</t>
    </rPh>
    <rPh sb="15" eb="18">
      <t>ユウセンド</t>
    </rPh>
    <rPh sb="18" eb="19">
      <t>トウ</t>
    </rPh>
    <rPh sb="20" eb="22">
      <t>コウリョ</t>
    </rPh>
    <rPh sb="24" eb="27">
      <t>ジッコウセイ</t>
    </rPh>
    <rPh sb="28" eb="29">
      <t>タカ</t>
    </rPh>
    <rPh sb="30" eb="32">
      <t>ケイカク</t>
    </rPh>
    <rPh sb="32" eb="34">
      <t>サクテイ</t>
    </rPh>
    <rPh sb="35" eb="36">
      <t>ハカ</t>
    </rPh>
    <phoneticPr fontId="5"/>
  </si>
  <si>
    <t>・予防保全的な維持管理への転換を促進し、維持管理コスト縮減等に努めている。</t>
    <rPh sb="16" eb="18">
      <t>ソクシン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</si>
</sst>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2"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wrapText="1"/>
      <protection locked="0"/>
    </xf>
    <xf numFmtId="177" fontId="0" fillId="0" borderId="100" xfId="0" applyNumberFormat="1" applyFont="1" applyFill="1" applyBorder="1" applyAlignment="1" applyProtection="1">
      <alignment horizontal="right" vertical="center"/>
      <protection locked="0"/>
    </xf>
    <xf numFmtId="0" fontId="0" fillId="0" borderId="8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0" borderId="96"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ill="1" applyBorder="1" applyAlignment="1" applyProtection="1">
      <alignment horizontal="center" vertical="center" shrinkToFit="1"/>
      <protection locked="0"/>
    </xf>
    <xf numFmtId="0" fontId="3" fillId="0" borderId="72"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176" fontId="3" fillId="0" borderId="97" xfId="0" applyNumberFormat="1"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8" borderId="25" xfId="0" applyFont="1" applyFill="1" applyBorder="1" applyAlignment="1" applyProtection="1">
      <alignment horizontal="left" vertical="center"/>
      <protection locked="0"/>
    </xf>
    <xf numFmtId="0" fontId="3" fillId="8" borderId="26" xfId="0" applyFont="1" applyFill="1" applyBorder="1" applyAlignment="1" applyProtection="1">
      <alignment horizontal="left" vertical="center"/>
      <protection locked="0"/>
    </xf>
    <xf numFmtId="0" fontId="3" fillId="8" borderId="27" xfId="0" applyFont="1" applyFill="1" applyBorder="1" applyAlignment="1" applyProtection="1">
      <alignment horizontal="left" vertical="center"/>
      <protection locked="0"/>
    </xf>
    <xf numFmtId="0" fontId="3" fillId="0" borderId="104" xfId="0" applyFont="1" applyFill="1" applyBorder="1" applyAlignment="1" applyProtection="1">
      <alignment horizontal="left" vertical="center"/>
      <protection locked="0"/>
    </xf>
    <xf numFmtId="0" fontId="3" fillId="0" borderId="77" xfId="0" applyFont="1" applyFill="1" applyBorder="1" applyAlignment="1" applyProtection="1">
      <alignment horizontal="left" vertical="center"/>
      <protection locked="0"/>
    </xf>
    <xf numFmtId="0" fontId="3" fillId="0" borderId="105"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71" xfId="0" applyFont="1" applyFill="1" applyBorder="1" applyAlignment="1" applyProtection="1">
      <alignment horizontal="left" vertical="center" wrapText="1"/>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0" borderId="39" xfId="0" applyFont="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3" fontId="0" fillId="0" borderId="11" xfId="0" applyNumberFormat="1" applyFont="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17</xdr:col>
      <xdr:colOff>9525</xdr:colOff>
      <xdr:row>146</xdr:row>
      <xdr:rowOff>123825</xdr:rowOff>
    </xdr:from>
    <xdr:to>
      <xdr:col>40</xdr:col>
      <xdr:colOff>190500</xdr:colOff>
      <xdr:row>169</xdr:row>
      <xdr:rowOff>238125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950" y="33994725"/>
          <a:ext cx="4781550" cy="822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zoomScalePageLayoutView="85" workbookViewId="0">
      <selection activeCell="R502" sqref="R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7" t="s">
        <v>0</v>
      </c>
      <c r="AK2" s="497"/>
      <c r="AL2" s="497"/>
      <c r="AM2" s="497"/>
      <c r="AN2" s="497"/>
      <c r="AO2" s="497"/>
      <c r="AP2" s="497"/>
      <c r="AQ2" s="100" t="s">
        <v>378</v>
      </c>
      <c r="AR2" s="100"/>
      <c r="AS2" s="59" t="str">
        <f>IF(OR(AQ2="　", AQ2=""), "", "-")</f>
        <v/>
      </c>
      <c r="AT2" s="101">
        <v>219</v>
      </c>
      <c r="AU2" s="101"/>
      <c r="AV2" s="60" t="str">
        <f>IF(AW2="", "", "-")</f>
        <v/>
      </c>
      <c r="AW2" s="105"/>
      <c r="AX2" s="105"/>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379</v>
      </c>
      <c r="AK3" s="300"/>
      <c r="AL3" s="300"/>
      <c r="AM3" s="300"/>
      <c r="AN3" s="300"/>
      <c r="AO3" s="300"/>
      <c r="AP3" s="300"/>
      <c r="AQ3" s="300"/>
      <c r="AR3" s="300"/>
      <c r="AS3" s="300"/>
      <c r="AT3" s="300"/>
      <c r="AU3" s="300"/>
      <c r="AV3" s="300"/>
      <c r="AW3" s="300"/>
      <c r="AX3" s="36" t="s">
        <v>91</v>
      </c>
    </row>
    <row r="4" spans="1:50" ht="24.75" customHeight="1" x14ac:dyDescent="0.15">
      <c r="A4" s="525" t="s">
        <v>30</v>
      </c>
      <c r="B4" s="526"/>
      <c r="C4" s="526"/>
      <c r="D4" s="526"/>
      <c r="E4" s="526"/>
      <c r="F4" s="526"/>
      <c r="G4" s="499" t="s">
        <v>380</v>
      </c>
      <c r="H4" s="500"/>
      <c r="I4" s="500"/>
      <c r="J4" s="500"/>
      <c r="K4" s="500"/>
      <c r="L4" s="500"/>
      <c r="M4" s="500"/>
      <c r="N4" s="500"/>
      <c r="O4" s="500"/>
      <c r="P4" s="500"/>
      <c r="Q4" s="500"/>
      <c r="R4" s="500"/>
      <c r="S4" s="500"/>
      <c r="T4" s="500"/>
      <c r="U4" s="500"/>
      <c r="V4" s="500"/>
      <c r="W4" s="500"/>
      <c r="X4" s="500"/>
      <c r="Y4" s="501" t="s">
        <v>1</v>
      </c>
      <c r="Z4" s="502"/>
      <c r="AA4" s="502"/>
      <c r="AB4" s="502"/>
      <c r="AC4" s="502"/>
      <c r="AD4" s="503"/>
      <c r="AE4" s="504" t="s">
        <v>381</v>
      </c>
      <c r="AF4" s="505"/>
      <c r="AG4" s="505"/>
      <c r="AH4" s="505"/>
      <c r="AI4" s="505"/>
      <c r="AJ4" s="505"/>
      <c r="AK4" s="505"/>
      <c r="AL4" s="505"/>
      <c r="AM4" s="505"/>
      <c r="AN4" s="505"/>
      <c r="AO4" s="505"/>
      <c r="AP4" s="506"/>
      <c r="AQ4" s="507" t="s">
        <v>2</v>
      </c>
      <c r="AR4" s="502"/>
      <c r="AS4" s="502"/>
      <c r="AT4" s="502"/>
      <c r="AU4" s="502"/>
      <c r="AV4" s="502"/>
      <c r="AW4" s="502"/>
      <c r="AX4" s="508"/>
    </row>
    <row r="5" spans="1:50" ht="30" customHeight="1" x14ac:dyDescent="0.15">
      <c r="A5" s="509" t="s">
        <v>93</v>
      </c>
      <c r="B5" s="510"/>
      <c r="C5" s="510"/>
      <c r="D5" s="510"/>
      <c r="E5" s="510"/>
      <c r="F5" s="511"/>
      <c r="G5" s="326" t="s">
        <v>209</v>
      </c>
      <c r="H5" s="327"/>
      <c r="I5" s="327"/>
      <c r="J5" s="327"/>
      <c r="K5" s="327"/>
      <c r="L5" s="327"/>
      <c r="M5" s="328" t="s">
        <v>92</v>
      </c>
      <c r="N5" s="329"/>
      <c r="O5" s="329"/>
      <c r="P5" s="329"/>
      <c r="Q5" s="329"/>
      <c r="R5" s="330"/>
      <c r="S5" s="331" t="s">
        <v>95</v>
      </c>
      <c r="T5" s="327"/>
      <c r="U5" s="327"/>
      <c r="V5" s="327"/>
      <c r="W5" s="327"/>
      <c r="X5" s="332"/>
      <c r="Y5" s="516" t="s">
        <v>3</v>
      </c>
      <c r="Z5" s="517"/>
      <c r="AA5" s="517"/>
      <c r="AB5" s="517"/>
      <c r="AC5" s="517"/>
      <c r="AD5" s="518"/>
      <c r="AE5" s="519" t="s">
        <v>382</v>
      </c>
      <c r="AF5" s="520"/>
      <c r="AG5" s="520"/>
      <c r="AH5" s="520"/>
      <c r="AI5" s="520"/>
      <c r="AJ5" s="520"/>
      <c r="AK5" s="520"/>
      <c r="AL5" s="520"/>
      <c r="AM5" s="520"/>
      <c r="AN5" s="520"/>
      <c r="AO5" s="520"/>
      <c r="AP5" s="521"/>
      <c r="AQ5" s="522" t="s">
        <v>383</v>
      </c>
      <c r="AR5" s="523"/>
      <c r="AS5" s="523"/>
      <c r="AT5" s="523"/>
      <c r="AU5" s="523"/>
      <c r="AV5" s="523"/>
      <c r="AW5" s="523"/>
      <c r="AX5" s="524"/>
    </row>
    <row r="6" spans="1:50" ht="72.75" customHeight="1" x14ac:dyDescent="0.15">
      <c r="A6" s="527" t="s">
        <v>4</v>
      </c>
      <c r="B6" s="528"/>
      <c r="C6" s="528"/>
      <c r="D6" s="528"/>
      <c r="E6" s="528"/>
      <c r="F6" s="528"/>
      <c r="G6" s="529" t="str">
        <f>入力規則等!F39</f>
        <v>一般会計</v>
      </c>
      <c r="H6" s="530"/>
      <c r="I6" s="530"/>
      <c r="J6" s="530"/>
      <c r="K6" s="530"/>
      <c r="L6" s="530"/>
      <c r="M6" s="530"/>
      <c r="N6" s="530"/>
      <c r="O6" s="530"/>
      <c r="P6" s="530"/>
      <c r="Q6" s="530"/>
      <c r="R6" s="530"/>
      <c r="S6" s="530"/>
      <c r="T6" s="530"/>
      <c r="U6" s="530"/>
      <c r="V6" s="530"/>
      <c r="W6" s="530"/>
      <c r="X6" s="530"/>
      <c r="Y6" s="531" t="s">
        <v>56</v>
      </c>
      <c r="Z6" s="532"/>
      <c r="AA6" s="532"/>
      <c r="AB6" s="532"/>
      <c r="AC6" s="532"/>
      <c r="AD6" s="533"/>
      <c r="AE6" s="534" t="s">
        <v>413</v>
      </c>
      <c r="AF6" s="535"/>
      <c r="AG6" s="535"/>
      <c r="AH6" s="535"/>
      <c r="AI6" s="535"/>
      <c r="AJ6" s="535"/>
      <c r="AK6" s="535"/>
      <c r="AL6" s="535"/>
      <c r="AM6" s="535"/>
      <c r="AN6" s="535"/>
      <c r="AO6" s="535"/>
      <c r="AP6" s="535"/>
      <c r="AQ6" s="535"/>
      <c r="AR6" s="535"/>
      <c r="AS6" s="535"/>
      <c r="AT6" s="535"/>
      <c r="AU6" s="535"/>
      <c r="AV6" s="535"/>
      <c r="AW6" s="535"/>
      <c r="AX6" s="536"/>
    </row>
    <row r="7" spans="1:50" ht="49.5" customHeight="1" x14ac:dyDescent="0.15">
      <c r="A7" s="455" t="s">
        <v>25</v>
      </c>
      <c r="B7" s="456"/>
      <c r="C7" s="456"/>
      <c r="D7" s="456"/>
      <c r="E7" s="456"/>
      <c r="F7" s="456"/>
      <c r="G7" s="457" t="s">
        <v>385</v>
      </c>
      <c r="H7" s="458"/>
      <c r="I7" s="458"/>
      <c r="J7" s="458"/>
      <c r="K7" s="458"/>
      <c r="L7" s="458"/>
      <c r="M7" s="458"/>
      <c r="N7" s="458"/>
      <c r="O7" s="458"/>
      <c r="P7" s="458"/>
      <c r="Q7" s="458"/>
      <c r="R7" s="458"/>
      <c r="S7" s="458"/>
      <c r="T7" s="458"/>
      <c r="U7" s="458"/>
      <c r="V7" s="459"/>
      <c r="W7" s="459"/>
      <c r="X7" s="459"/>
      <c r="Y7" s="460" t="s">
        <v>5</v>
      </c>
      <c r="Z7" s="391"/>
      <c r="AA7" s="391"/>
      <c r="AB7" s="391"/>
      <c r="AC7" s="391"/>
      <c r="AD7" s="393"/>
      <c r="AE7" s="461" t="s">
        <v>386</v>
      </c>
      <c r="AF7" s="462"/>
      <c r="AG7" s="462"/>
      <c r="AH7" s="462"/>
      <c r="AI7" s="462"/>
      <c r="AJ7" s="462"/>
      <c r="AK7" s="462"/>
      <c r="AL7" s="462"/>
      <c r="AM7" s="462"/>
      <c r="AN7" s="462"/>
      <c r="AO7" s="462"/>
      <c r="AP7" s="462"/>
      <c r="AQ7" s="462"/>
      <c r="AR7" s="462"/>
      <c r="AS7" s="462"/>
      <c r="AT7" s="462"/>
      <c r="AU7" s="462"/>
      <c r="AV7" s="462"/>
      <c r="AW7" s="462"/>
      <c r="AX7" s="463"/>
    </row>
    <row r="8" spans="1:50" ht="52.5" customHeight="1" x14ac:dyDescent="0.15">
      <c r="A8" s="355" t="s">
        <v>308</v>
      </c>
      <c r="B8" s="356"/>
      <c r="C8" s="356"/>
      <c r="D8" s="356"/>
      <c r="E8" s="356"/>
      <c r="F8" s="357"/>
      <c r="G8" s="352" t="str">
        <f>入力規則等!A26</f>
        <v/>
      </c>
      <c r="H8" s="353"/>
      <c r="I8" s="353"/>
      <c r="J8" s="353"/>
      <c r="K8" s="353"/>
      <c r="L8" s="353"/>
      <c r="M8" s="353"/>
      <c r="N8" s="353"/>
      <c r="O8" s="353"/>
      <c r="P8" s="353"/>
      <c r="Q8" s="353"/>
      <c r="R8" s="353"/>
      <c r="S8" s="353"/>
      <c r="T8" s="353"/>
      <c r="U8" s="353"/>
      <c r="V8" s="353"/>
      <c r="W8" s="353"/>
      <c r="X8" s="354"/>
      <c r="Y8" s="537" t="s">
        <v>79</v>
      </c>
      <c r="Z8" s="537"/>
      <c r="AA8" s="537"/>
      <c r="AB8" s="537"/>
      <c r="AC8" s="537"/>
      <c r="AD8" s="537"/>
      <c r="AE8" s="490" t="str">
        <f>入力規則等!K13</f>
        <v>公共事業</v>
      </c>
      <c r="AF8" s="491"/>
      <c r="AG8" s="491"/>
      <c r="AH8" s="491"/>
      <c r="AI8" s="491"/>
      <c r="AJ8" s="491"/>
      <c r="AK8" s="491"/>
      <c r="AL8" s="491"/>
      <c r="AM8" s="491"/>
      <c r="AN8" s="491"/>
      <c r="AO8" s="491"/>
      <c r="AP8" s="491"/>
      <c r="AQ8" s="491"/>
      <c r="AR8" s="491"/>
      <c r="AS8" s="491"/>
      <c r="AT8" s="491"/>
      <c r="AU8" s="491"/>
      <c r="AV8" s="491"/>
      <c r="AW8" s="491"/>
      <c r="AX8" s="492"/>
    </row>
    <row r="9" spans="1:50" ht="69" customHeight="1" x14ac:dyDescent="0.15">
      <c r="A9" s="464" t="s">
        <v>26</v>
      </c>
      <c r="B9" s="465"/>
      <c r="C9" s="465"/>
      <c r="D9" s="465"/>
      <c r="E9" s="465"/>
      <c r="F9" s="465"/>
      <c r="G9" s="493" t="s">
        <v>416</v>
      </c>
      <c r="H9" s="494"/>
      <c r="I9" s="494"/>
      <c r="J9" s="494"/>
      <c r="K9" s="494"/>
      <c r="L9" s="494"/>
      <c r="M9" s="494"/>
      <c r="N9" s="494"/>
      <c r="O9" s="494"/>
      <c r="P9" s="494"/>
      <c r="Q9" s="494"/>
      <c r="R9" s="494"/>
      <c r="S9" s="494"/>
      <c r="T9" s="494"/>
      <c r="U9" s="494"/>
      <c r="V9" s="494"/>
      <c r="W9" s="494"/>
      <c r="X9" s="494"/>
      <c r="Y9" s="495"/>
      <c r="Z9" s="495"/>
      <c r="AA9" s="495"/>
      <c r="AB9" s="495"/>
      <c r="AC9" s="495"/>
      <c r="AD9" s="495"/>
      <c r="AE9" s="494"/>
      <c r="AF9" s="494"/>
      <c r="AG9" s="494"/>
      <c r="AH9" s="494"/>
      <c r="AI9" s="494"/>
      <c r="AJ9" s="494"/>
      <c r="AK9" s="494"/>
      <c r="AL9" s="494"/>
      <c r="AM9" s="494"/>
      <c r="AN9" s="494"/>
      <c r="AO9" s="494"/>
      <c r="AP9" s="494"/>
      <c r="AQ9" s="494"/>
      <c r="AR9" s="494"/>
      <c r="AS9" s="494"/>
      <c r="AT9" s="494"/>
      <c r="AU9" s="494"/>
      <c r="AV9" s="494"/>
      <c r="AW9" s="494"/>
      <c r="AX9" s="496"/>
    </row>
    <row r="10" spans="1:50" ht="97.5" customHeight="1" x14ac:dyDescent="0.15">
      <c r="A10" s="464" t="s">
        <v>36</v>
      </c>
      <c r="B10" s="465"/>
      <c r="C10" s="465"/>
      <c r="D10" s="465"/>
      <c r="E10" s="465"/>
      <c r="F10" s="465"/>
      <c r="G10" s="493" t="s">
        <v>417</v>
      </c>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c r="AS10" s="494"/>
      <c r="AT10" s="494"/>
      <c r="AU10" s="494"/>
      <c r="AV10" s="494"/>
      <c r="AW10" s="494"/>
      <c r="AX10" s="496"/>
    </row>
    <row r="11" spans="1:50" ht="42" customHeight="1" x14ac:dyDescent="0.15">
      <c r="A11" s="464" t="s">
        <v>6</v>
      </c>
      <c r="B11" s="465"/>
      <c r="C11" s="465"/>
      <c r="D11" s="465"/>
      <c r="E11" s="465"/>
      <c r="F11" s="466"/>
      <c r="G11" s="513" t="str">
        <f>入力規則等!P10</f>
        <v>直接実施、委託・請負</v>
      </c>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5"/>
    </row>
    <row r="12" spans="1:50" ht="21" customHeight="1" x14ac:dyDescent="0.15">
      <c r="A12" s="467" t="s">
        <v>27</v>
      </c>
      <c r="B12" s="468"/>
      <c r="C12" s="468"/>
      <c r="D12" s="468"/>
      <c r="E12" s="468"/>
      <c r="F12" s="469"/>
      <c r="G12" s="476"/>
      <c r="H12" s="477"/>
      <c r="I12" s="477"/>
      <c r="J12" s="477"/>
      <c r="K12" s="477"/>
      <c r="L12" s="477"/>
      <c r="M12" s="477"/>
      <c r="N12" s="477"/>
      <c r="O12" s="477"/>
      <c r="P12" s="173" t="s">
        <v>69</v>
      </c>
      <c r="Q12" s="115"/>
      <c r="R12" s="115"/>
      <c r="S12" s="115"/>
      <c r="T12" s="115"/>
      <c r="U12" s="115"/>
      <c r="V12" s="169"/>
      <c r="W12" s="173" t="s">
        <v>70</v>
      </c>
      <c r="X12" s="115"/>
      <c r="Y12" s="115"/>
      <c r="Z12" s="115"/>
      <c r="AA12" s="115"/>
      <c r="AB12" s="115"/>
      <c r="AC12" s="169"/>
      <c r="AD12" s="173" t="s">
        <v>71</v>
      </c>
      <c r="AE12" s="115"/>
      <c r="AF12" s="115"/>
      <c r="AG12" s="115"/>
      <c r="AH12" s="115"/>
      <c r="AI12" s="115"/>
      <c r="AJ12" s="169"/>
      <c r="AK12" s="173" t="s">
        <v>72</v>
      </c>
      <c r="AL12" s="115"/>
      <c r="AM12" s="115"/>
      <c r="AN12" s="115"/>
      <c r="AO12" s="115"/>
      <c r="AP12" s="115"/>
      <c r="AQ12" s="169"/>
      <c r="AR12" s="173" t="s">
        <v>73</v>
      </c>
      <c r="AS12" s="115"/>
      <c r="AT12" s="115"/>
      <c r="AU12" s="115"/>
      <c r="AV12" s="115"/>
      <c r="AW12" s="115"/>
      <c r="AX12" s="480"/>
    </row>
    <row r="13" spans="1:50" ht="21" customHeight="1" x14ac:dyDescent="0.15">
      <c r="A13" s="470"/>
      <c r="B13" s="471"/>
      <c r="C13" s="471"/>
      <c r="D13" s="471"/>
      <c r="E13" s="471"/>
      <c r="F13" s="472"/>
      <c r="G13" s="481" t="s">
        <v>7</v>
      </c>
      <c r="H13" s="482"/>
      <c r="I13" s="487" t="s">
        <v>8</v>
      </c>
      <c r="J13" s="488"/>
      <c r="K13" s="488"/>
      <c r="L13" s="488"/>
      <c r="M13" s="488"/>
      <c r="N13" s="488"/>
      <c r="O13" s="489"/>
      <c r="P13" s="62">
        <v>445</v>
      </c>
      <c r="Q13" s="63"/>
      <c r="R13" s="63"/>
      <c r="S13" s="63"/>
      <c r="T13" s="63"/>
      <c r="U13" s="63"/>
      <c r="V13" s="64"/>
      <c r="W13" s="62">
        <v>183</v>
      </c>
      <c r="X13" s="63"/>
      <c r="Y13" s="63"/>
      <c r="Z13" s="63"/>
      <c r="AA13" s="63"/>
      <c r="AB13" s="63"/>
      <c r="AC13" s="64"/>
      <c r="AD13" s="62" t="s">
        <v>387</v>
      </c>
      <c r="AE13" s="63"/>
      <c r="AF13" s="63"/>
      <c r="AG13" s="63"/>
      <c r="AH13" s="63"/>
      <c r="AI13" s="63"/>
      <c r="AJ13" s="64"/>
      <c r="AK13" s="62" t="s">
        <v>387</v>
      </c>
      <c r="AL13" s="63"/>
      <c r="AM13" s="63"/>
      <c r="AN13" s="63"/>
      <c r="AO13" s="63"/>
      <c r="AP13" s="63"/>
      <c r="AQ13" s="64"/>
      <c r="AR13" s="679" t="s">
        <v>387</v>
      </c>
      <c r="AS13" s="680"/>
      <c r="AT13" s="680"/>
      <c r="AU13" s="680"/>
      <c r="AV13" s="680"/>
      <c r="AW13" s="680"/>
      <c r="AX13" s="681"/>
    </row>
    <row r="14" spans="1:50" ht="21" customHeight="1" x14ac:dyDescent="0.15">
      <c r="A14" s="470"/>
      <c r="B14" s="471"/>
      <c r="C14" s="471"/>
      <c r="D14" s="471"/>
      <c r="E14" s="471"/>
      <c r="F14" s="472"/>
      <c r="G14" s="483"/>
      <c r="H14" s="484"/>
      <c r="I14" s="343" t="s">
        <v>9</v>
      </c>
      <c r="J14" s="478"/>
      <c r="K14" s="478"/>
      <c r="L14" s="478"/>
      <c r="M14" s="478"/>
      <c r="N14" s="478"/>
      <c r="O14" s="479"/>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387</v>
      </c>
      <c r="AL14" s="63"/>
      <c r="AM14" s="63"/>
      <c r="AN14" s="63"/>
      <c r="AO14" s="63"/>
      <c r="AP14" s="63"/>
      <c r="AQ14" s="64"/>
      <c r="AR14" s="677"/>
      <c r="AS14" s="677"/>
      <c r="AT14" s="677"/>
      <c r="AU14" s="677"/>
      <c r="AV14" s="677"/>
      <c r="AW14" s="677"/>
      <c r="AX14" s="678"/>
    </row>
    <row r="15" spans="1:50" ht="21" customHeight="1" x14ac:dyDescent="0.15">
      <c r="A15" s="470"/>
      <c r="B15" s="471"/>
      <c r="C15" s="471"/>
      <c r="D15" s="471"/>
      <c r="E15" s="471"/>
      <c r="F15" s="472"/>
      <c r="G15" s="483"/>
      <c r="H15" s="484"/>
      <c r="I15" s="343" t="s">
        <v>62</v>
      </c>
      <c r="J15" s="344"/>
      <c r="K15" s="344"/>
      <c r="L15" s="344"/>
      <c r="M15" s="344"/>
      <c r="N15" s="344"/>
      <c r="O15" s="345"/>
      <c r="P15" s="62">
        <v>8</v>
      </c>
      <c r="Q15" s="63"/>
      <c r="R15" s="63"/>
      <c r="S15" s="63"/>
      <c r="T15" s="63"/>
      <c r="U15" s="63"/>
      <c r="V15" s="64"/>
      <c r="W15" s="62">
        <v>14</v>
      </c>
      <c r="X15" s="63"/>
      <c r="Y15" s="63"/>
      <c r="Z15" s="63"/>
      <c r="AA15" s="63"/>
      <c r="AB15" s="63"/>
      <c r="AC15" s="64"/>
      <c r="AD15" s="62">
        <v>49</v>
      </c>
      <c r="AE15" s="63"/>
      <c r="AF15" s="63"/>
      <c r="AG15" s="63"/>
      <c r="AH15" s="63"/>
      <c r="AI15" s="63"/>
      <c r="AJ15" s="64"/>
      <c r="AK15" s="62" t="s">
        <v>387</v>
      </c>
      <c r="AL15" s="63"/>
      <c r="AM15" s="63"/>
      <c r="AN15" s="63"/>
      <c r="AO15" s="63"/>
      <c r="AP15" s="63"/>
      <c r="AQ15" s="64"/>
      <c r="AR15" s="62" t="s">
        <v>387</v>
      </c>
      <c r="AS15" s="63"/>
      <c r="AT15" s="63"/>
      <c r="AU15" s="63"/>
      <c r="AV15" s="63"/>
      <c r="AW15" s="63"/>
      <c r="AX15" s="676"/>
    </row>
    <row r="16" spans="1:50" ht="21" customHeight="1" x14ac:dyDescent="0.15">
      <c r="A16" s="470"/>
      <c r="B16" s="471"/>
      <c r="C16" s="471"/>
      <c r="D16" s="471"/>
      <c r="E16" s="471"/>
      <c r="F16" s="472"/>
      <c r="G16" s="483"/>
      <c r="H16" s="484"/>
      <c r="I16" s="343" t="s">
        <v>63</v>
      </c>
      <c r="J16" s="344"/>
      <c r="K16" s="344"/>
      <c r="L16" s="344"/>
      <c r="M16" s="344"/>
      <c r="N16" s="344"/>
      <c r="O16" s="345"/>
      <c r="P16" s="62">
        <v>-14</v>
      </c>
      <c r="Q16" s="63"/>
      <c r="R16" s="63"/>
      <c r="S16" s="63"/>
      <c r="T16" s="63"/>
      <c r="U16" s="63"/>
      <c r="V16" s="64"/>
      <c r="W16" s="62">
        <v>-49</v>
      </c>
      <c r="X16" s="63"/>
      <c r="Y16" s="63"/>
      <c r="Z16" s="63"/>
      <c r="AA16" s="63"/>
      <c r="AB16" s="63"/>
      <c r="AC16" s="64"/>
      <c r="AD16" s="62" t="s">
        <v>387</v>
      </c>
      <c r="AE16" s="63"/>
      <c r="AF16" s="63"/>
      <c r="AG16" s="63"/>
      <c r="AH16" s="63"/>
      <c r="AI16" s="63"/>
      <c r="AJ16" s="64"/>
      <c r="AK16" s="62" t="s">
        <v>387</v>
      </c>
      <c r="AL16" s="63"/>
      <c r="AM16" s="63"/>
      <c r="AN16" s="63"/>
      <c r="AO16" s="63"/>
      <c r="AP16" s="63"/>
      <c r="AQ16" s="64"/>
      <c r="AR16" s="450"/>
      <c r="AS16" s="451"/>
      <c r="AT16" s="451"/>
      <c r="AU16" s="451"/>
      <c r="AV16" s="451"/>
      <c r="AW16" s="451"/>
      <c r="AX16" s="452"/>
    </row>
    <row r="17" spans="1:50" ht="24.75" customHeight="1" x14ac:dyDescent="0.15">
      <c r="A17" s="470"/>
      <c r="B17" s="471"/>
      <c r="C17" s="471"/>
      <c r="D17" s="471"/>
      <c r="E17" s="471"/>
      <c r="F17" s="472"/>
      <c r="G17" s="483"/>
      <c r="H17" s="484"/>
      <c r="I17" s="343" t="s">
        <v>61</v>
      </c>
      <c r="J17" s="478"/>
      <c r="K17" s="478"/>
      <c r="L17" s="478"/>
      <c r="M17" s="478"/>
      <c r="N17" s="478"/>
      <c r="O17" s="479"/>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387</v>
      </c>
      <c r="AL17" s="63"/>
      <c r="AM17" s="63"/>
      <c r="AN17" s="63"/>
      <c r="AO17" s="63"/>
      <c r="AP17" s="63"/>
      <c r="AQ17" s="64"/>
      <c r="AR17" s="453"/>
      <c r="AS17" s="453"/>
      <c r="AT17" s="453"/>
      <c r="AU17" s="453"/>
      <c r="AV17" s="453"/>
      <c r="AW17" s="453"/>
      <c r="AX17" s="454"/>
    </row>
    <row r="18" spans="1:50" ht="24.75" customHeight="1" x14ac:dyDescent="0.15">
      <c r="A18" s="470"/>
      <c r="B18" s="471"/>
      <c r="C18" s="471"/>
      <c r="D18" s="471"/>
      <c r="E18" s="471"/>
      <c r="F18" s="472"/>
      <c r="G18" s="485"/>
      <c r="H18" s="486"/>
      <c r="I18" s="346" t="s">
        <v>22</v>
      </c>
      <c r="J18" s="347"/>
      <c r="K18" s="347"/>
      <c r="L18" s="347"/>
      <c r="M18" s="347"/>
      <c r="N18" s="347"/>
      <c r="O18" s="348"/>
      <c r="P18" s="316">
        <f>SUM(P13:V17)</f>
        <v>439</v>
      </c>
      <c r="Q18" s="317"/>
      <c r="R18" s="317"/>
      <c r="S18" s="317"/>
      <c r="T18" s="317"/>
      <c r="U18" s="317"/>
      <c r="V18" s="318"/>
      <c r="W18" s="316">
        <f>SUM(W13:AC17)</f>
        <v>148</v>
      </c>
      <c r="X18" s="317"/>
      <c r="Y18" s="317"/>
      <c r="Z18" s="317"/>
      <c r="AA18" s="317"/>
      <c r="AB18" s="317"/>
      <c r="AC18" s="318"/>
      <c r="AD18" s="316">
        <f>SUM(AD13:AJ17)</f>
        <v>49</v>
      </c>
      <c r="AE18" s="317"/>
      <c r="AF18" s="317"/>
      <c r="AG18" s="317"/>
      <c r="AH18" s="317"/>
      <c r="AI18" s="317"/>
      <c r="AJ18" s="318"/>
      <c r="AK18" s="316">
        <f>SUM(AK13:AQ17)</f>
        <v>0</v>
      </c>
      <c r="AL18" s="317"/>
      <c r="AM18" s="317"/>
      <c r="AN18" s="317"/>
      <c r="AO18" s="317"/>
      <c r="AP18" s="317"/>
      <c r="AQ18" s="318"/>
      <c r="AR18" s="316">
        <f>SUM(AR13:AX17)</f>
        <v>0</v>
      </c>
      <c r="AS18" s="317"/>
      <c r="AT18" s="317"/>
      <c r="AU18" s="317"/>
      <c r="AV18" s="317"/>
      <c r="AW18" s="317"/>
      <c r="AX18" s="319"/>
    </row>
    <row r="19" spans="1:50" ht="24.75" customHeight="1" x14ac:dyDescent="0.15">
      <c r="A19" s="470"/>
      <c r="B19" s="471"/>
      <c r="C19" s="471"/>
      <c r="D19" s="471"/>
      <c r="E19" s="471"/>
      <c r="F19" s="472"/>
      <c r="G19" s="313" t="s">
        <v>10</v>
      </c>
      <c r="H19" s="314"/>
      <c r="I19" s="314"/>
      <c r="J19" s="314"/>
      <c r="K19" s="314"/>
      <c r="L19" s="314"/>
      <c r="M19" s="314"/>
      <c r="N19" s="314"/>
      <c r="O19" s="314"/>
      <c r="P19" s="62">
        <v>436</v>
      </c>
      <c r="Q19" s="63"/>
      <c r="R19" s="63"/>
      <c r="S19" s="63"/>
      <c r="T19" s="63"/>
      <c r="U19" s="63"/>
      <c r="V19" s="64"/>
      <c r="W19" s="62">
        <v>147</v>
      </c>
      <c r="X19" s="63"/>
      <c r="Y19" s="63"/>
      <c r="Z19" s="63"/>
      <c r="AA19" s="63"/>
      <c r="AB19" s="63"/>
      <c r="AC19" s="64"/>
      <c r="AD19" s="62">
        <v>49</v>
      </c>
      <c r="AE19" s="63"/>
      <c r="AF19" s="63"/>
      <c r="AG19" s="63"/>
      <c r="AH19" s="63"/>
      <c r="AI19" s="63"/>
      <c r="AJ19" s="64"/>
      <c r="AK19" s="315"/>
      <c r="AL19" s="315"/>
      <c r="AM19" s="315"/>
      <c r="AN19" s="315"/>
      <c r="AO19" s="315"/>
      <c r="AP19" s="315"/>
      <c r="AQ19" s="315"/>
      <c r="AR19" s="315"/>
      <c r="AS19" s="315"/>
      <c r="AT19" s="315"/>
      <c r="AU19" s="315"/>
      <c r="AV19" s="315"/>
      <c r="AW19" s="315"/>
      <c r="AX19" s="320"/>
    </row>
    <row r="20" spans="1:50" ht="24.75" customHeight="1" x14ac:dyDescent="0.15">
      <c r="A20" s="473"/>
      <c r="B20" s="474"/>
      <c r="C20" s="474"/>
      <c r="D20" s="474"/>
      <c r="E20" s="474"/>
      <c r="F20" s="475"/>
      <c r="G20" s="313" t="s">
        <v>11</v>
      </c>
      <c r="H20" s="314"/>
      <c r="I20" s="314"/>
      <c r="J20" s="314"/>
      <c r="K20" s="314"/>
      <c r="L20" s="314"/>
      <c r="M20" s="314"/>
      <c r="N20" s="314"/>
      <c r="O20" s="314"/>
      <c r="P20" s="321">
        <f>IF(P18=0, "-", P19/P18)</f>
        <v>0.99316628701594534</v>
      </c>
      <c r="Q20" s="321"/>
      <c r="R20" s="321"/>
      <c r="S20" s="321"/>
      <c r="T20" s="321"/>
      <c r="U20" s="321"/>
      <c r="V20" s="321"/>
      <c r="W20" s="321">
        <f>IF(W18=0, "-", W19/W18)</f>
        <v>0.9932432432432432</v>
      </c>
      <c r="X20" s="321"/>
      <c r="Y20" s="321"/>
      <c r="Z20" s="321"/>
      <c r="AA20" s="321"/>
      <c r="AB20" s="321"/>
      <c r="AC20" s="321"/>
      <c r="AD20" s="321">
        <f>IF(AD18=0, "-", AD19/AD18)</f>
        <v>1</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214" t="s">
        <v>13</v>
      </c>
      <c r="B21" s="215"/>
      <c r="C21" s="215"/>
      <c r="D21" s="215"/>
      <c r="E21" s="215"/>
      <c r="F21" s="216"/>
      <c r="G21" s="221" t="s">
        <v>319</v>
      </c>
      <c r="H21" s="222"/>
      <c r="I21" s="222"/>
      <c r="J21" s="222"/>
      <c r="K21" s="222"/>
      <c r="L21" s="222"/>
      <c r="M21" s="222"/>
      <c r="N21" s="222"/>
      <c r="O21" s="223"/>
      <c r="P21" s="241" t="s">
        <v>83</v>
      </c>
      <c r="Q21" s="222"/>
      <c r="R21" s="222"/>
      <c r="S21" s="222"/>
      <c r="T21" s="222"/>
      <c r="U21" s="222"/>
      <c r="V21" s="222"/>
      <c r="W21" s="222"/>
      <c r="X21" s="223"/>
      <c r="Y21" s="194"/>
      <c r="Z21" s="77"/>
      <c r="AA21" s="78"/>
      <c r="AB21" s="266" t="s">
        <v>12</v>
      </c>
      <c r="AC21" s="267"/>
      <c r="AD21" s="268"/>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14"/>
      <c r="B22" s="215"/>
      <c r="C22" s="215"/>
      <c r="D22" s="215"/>
      <c r="E22" s="215"/>
      <c r="F22" s="216"/>
      <c r="G22" s="224"/>
      <c r="H22" s="102"/>
      <c r="I22" s="102"/>
      <c r="J22" s="102"/>
      <c r="K22" s="102"/>
      <c r="L22" s="102"/>
      <c r="M22" s="102"/>
      <c r="N22" s="102"/>
      <c r="O22" s="225"/>
      <c r="P22" s="242"/>
      <c r="Q22" s="102"/>
      <c r="R22" s="102"/>
      <c r="S22" s="102"/>
      <c r="T22" s="102"/>
      <c r="U22" s="102"/>
      <c r="V22" s="102"/>
      <c r="W22" s="102"/>
      <c r="X22" s="225"/>
      <c r="Y22" s="280"/>
      <c r="Z22" s="281"/>
      <c r="AA22" s="282"/>
      <c r="AB22" s="137"/>
      <c r="AC22" s="132"/>
      <c r="AD22" s="133"/>
      <c r="AE22" s="138"/>
      <c r="AF22" s="131"/>
      <c r="AG22" s="131"/>
      <c r="AH22" s="131"/>
      <c r="AI22" s="286"/>
      <c r="AJ22" s="138"/>
      <c r="AK22" s="131"/>
      <c r="AL22" s="131"/>
      <c r="AM22" s="131"/>
      <c r="AN22" s="286"/>
      <c r="AO22" s="138"/>
      <c r="AP22" s="131"/>
      <c r="AQ22" s="131"/>
      <c r="AR22" s="131"/>
      <c r="AS22" s="286"/>
      <c r="AT22" s="58"/>
      <c r="AU22" s="104"/>
      <c r="AV22" s="104"/>
      <c r="AW22" s="102" t="s">
        <v>355</v>
      </c>
      <c r="AX22" s="103"/>
    </row>
    <row r="23" spans="1:50" ht="31.5" customHeight="1" x14ac:dyDescent="0.15">
      <c r="A23" s="217"/>
      <c r="B23" s="215"/>
      <c r="C23" s="215"/>
      <c r="D23" s="215"/>
      <c r="E23" s="215"/>
      <c r="F23" s="216"/>
      <c r="G23" s="322" t="s">
        <v>395</v>
      </c>
      <c r="H23" s="289"/>
      <c r="I23" s="289"/>
      <c r="J23" s="289"/>
      <c r="K23" s="289"/>
      <c r="L23" s="289"/>
      <c r="M23" s="289"/>
      <c r="N23" s="289"/>
      <c r="O23" s="290"/>
      <c r="P23" s="255" t="s">
        <v>388</v>
      </c>
      <c r="Q23" s="196"/>
      <c r="R23" s="196"/>
      <c r="S23" s="196"/>
      <c r="T23" s="196"/>
      <c r="U23" s="196"/>
      <c r="V23" s="196"/>
      <c r="W23" s="196"/>
      <c r="X23" s="197"/>
      <c r="Y23" s="294" t="s">
        <v>14</v>
      </c>
      <c r="Z23" s="295"/>
      <c r="AA23" s="296"/>
      <c r="AB23" s="672" t="s">
        <v>389</v>
      </c>
      <c r="AC23" s="297"/>
      <c r="AD23" s="297"/>
      <c r="AE23" s="685">
        <v>3257</v>
      </c>
      <c r="AF23" s="85"/>
      <c r="AG23" s="85"/>
      <c r="AH23" s="85"/>
      <c r="AI23" s="85"/>
      <c r="AJ23" s="84" t="s">
        <v>419</v>
      </c>
      <c r="AK23" s="85"/>
      <c r="AL23" s="85"/>
      <c r="AM23" s="85"/>
      <c r="AN23" s="85"/>
      <c r="AO23" s="84" t="s">
        <v>390</v>
      </c>
      <c r="AP23" s="85"/>
      <c r="AQ23" s="85"/>
      <c r="AR23" s="85"/>
      <c r="AS23" s="85"/>
      <c r="AT23" s="227"/>
      <c r="AU23" s="227"/>
      <c r="AV23" s="227"/>
      <c r="AW23" s="227"/>
      <c r="AX23" s="228"/>
    </row>
    <row r="24" spans="1:50" ht="22.5" customHeight="1" x14ac:dyDescent="0.15">
      <c r="A24" s="218"/>
      <c r="B24" s="219"/>
      <c r="C24" s="219"/>
      <c r="D24" s="219"/>
      <c r="E24" s="219"/>
      <c r="F24" s="220"/>
      <c r="G24" s="291"/>
      <c r="H24" s="292"/>
      <c r="I24" s="292"/>
      <c r="J24" s="292"/>
      <c r="K24" s="292"/>
      <c r="L24" s="292"/>
      <c r="M24" s="292"/>
      <c r="N24" s="292"/>
      <c r="O24" s="293"/>
      <c r="P24" s="277"/>
      <c r="Q24" s="277"/>
      <c r="R24" s="277"/>
      <c r="S24" s="277"/>
      <c r="T24" s="277"/>
      <c r="U24" s="277"/>
      <c r="V24" s="277"/>
      <c r="W24" s="277"/>
      <c r="X24" s="278"/>
      <c r="Y24" s="173" t="s">
        <v>65</v>
      </c>
      <c r="Z24" s="115"/>
      <c r="AA24" s="169"/>
      <c r="AB24" s="336" t="s">
        <v>389</v>
      </c>
      <c r="AC24" s="287"/>
      <c r="AD24" s="287"/>
      <c r="AE24" s="86" t="s">
        <v>391</v>
      </c>
      <c r="AF24" s="86"/>
      <c r="AG24" s="86"/>
      <c r="AH24" s="86"/>
      <c r="AI24" s="86"/>
      <c r="AJ24" s="86" t="s">
        <v>391</v>
      </c>
      <c r="AK24" s="86"/>
      <c r="AL24" s="86"/>
      <c r="AM24" s="86"/>
      <c r="AN24" s="86"/>
      <c r="AO24" s="87" t="s">
        <v>418</v>
      </c>
      <c r="AP24" s="88"/>
      <c r="AQ24" s="88"/>
      <c r="AR24" s="88"/>
      <c r="AS24" s="89"/>
      <c r="AT24" s="87"/>
      <c r="AU24" s="88"/>
      <c r="AV24" s="88"/>
      <c r="AW24" s="88"/>
      <c r="AX24" s="90"/>
    </row>
    <row r="25" spans="1:50" ht="22.5" customHeight="1" x14ac:dyDescent="0.15">
      <c r="A25" s="682"/>
      <c r="B25" s="683"/>
      <c r="C25" s="683"/>
      <c r="D25" s="683"/>
      <c r="E25" s="683"/>
      <c r="F25" s="684"/>
      <c r="G25" s="323"/>
      <c r="H25" s="324"/>
      <c r="I25" s="324"/>
      <c r="J25" s="324"/>
      <c r="K25" s="324"/>
      <c r="L25" s="324"/>
      <c r="M25" s="324"/>
      <c r="N25" s="324"/>
      <c r="O25" s="325"/>
      <c r="P25" s="198"/>
      <c r="Q25" s="198"/>
      <c r="R25" s="198"/>
      <c r="S25" s="198"/>
      <c r="T25" s="198"/>
      <c r="U25" s="198"/>
      <c r="V25" s="198"/>
      <c r="W25" s="198"/>
      <c r="X25" s="199"/>
      <c r="Y25" s="114" t="s">
        <v>15</v>
      </c>
      <c r="Z25" s="115"/>
      <c r="AA25" s="169"/>
      <c r="AB25" s="695" t="s">
        <v>359</v>
      </c>
      <c r="AC25" s="265"/>
      <c r="AD25" s="265"/>
      <c r="AE25" s="669">
        <v>91</v>
      </c>
      <c r="AF25" s="669"/>
      <c r="AG25" s="669"/>
      <c r="AH25" s="669"/>
      <c r="AI25" s="669"/>
      <c r="AJ25" s="117">
        <v>100</v>
      </c>
      <c r="AK25" s="117"/>
      <c r="AL25" s="117"/>
      <c r="AM25" s="117"/>
      <c r="AN25" s="117"/>
      <c r="AO25" s="87">
        <v>100</v>
      </c>
      <c r="AP25" s="88"/>
      <c r="AQ25" s="88"/>
      <c r="AR25" s="88"/>
      <c r="AS25" s="89"/>
      <c r="AT25" s="269"/>
      <c r="AU25" s="270"/>
      <c r="AV25" s="270"/>
      <c r="AW25" s="270"/>
      <c r="AX25" s="271"/>
    </row>
    <row r="26" spans="1:50" ht="18.75" hidden="1" customHeight="1" x14ac:dyDescent="0.15">
      <c r="A26" s="214" t="s">
        <v>13</v>
      </c>
      <c r="B26" s="215"/>
      <c r="C26" s="215"/>
      <c r="D26" s="215"/>
      <c r="E26" s="215"/>
      <c r="F26" s="216"/>
      <c r="G26" s="221" t="s">
        <v>319</v>
      </c>
      <c r="H26" s="222"/>
      <c r="I26" s="222"/>
      <c r="J26" s="222"/>
      <c r="K26" s="222"/>
      <c r="L26" s="222"/>
      <c r="M26" s="222"/>
      <c r="N26" s="222"/>
      <c r="O26" s="223"/>
      <c r="P26" s="241" t="s">
        <v>83</v>
      </c>
      <c r="Q26" s="222"/>
      <c r="R26" s="222"/>
      <c r="S26" s="222"/>
      <c r="T26" s="222"/>
      <c r="U26" s="222"/>
      <c r="V26" s="222"/>
      <c r="W26" s="222"/>
      <c r="X26" s="223"/>
      <c r="Y26" s="194"/>
      <c r="Z26" s="77"/>
      <c r="AA26" s="78"/>
      <c r="AB26" s="266" t="s">
        <v>12</v>
      </c>
      <c r="AC26" s="267"/>
      <c r="AD26" s="268"/>
      <c r="AE26" s="283" t="s">
        <v>69</v>
      </c>
      <c r="AF26" s="284"/>
      <c r="AG26" s="284"/>
      <c r="AH26" s="284"/>
      <c r="AI26" s="285"/>
      <c r="AJ26" s="283" t="s">
        <v>70</v>
      </c>
      <c r="AK26" s="284"/>
      <c r="AL26" s="284"/>
      <c r="AM26" s="284"/>
      <c r="AN26" s="285"/>
      <c r="AO26" s="283" t="s">
        <v>71</v>
      </c>
      <c r="AP26" s="284"/>
      <c r="AQ26" s="284"/>
      <c r="AR26" s="284"/>
      <c r="AS26" s="285"/>
      <c r="AT26" s="673" t="s">
        <v>303</v>
      </c>
      <c r="AU26" s="674"/>
      <c r="AV26" s="674"/>
      <c r="AW26" s="674"/>
      <c r="AX26" s="675"/>
    </row>
    <row r="27" spans="1:50" ht="18.75" hidden="1" customHeight="1" x14ac:dyDescent="0.15">
      <c r="A27" s="214"/>
      <c r="B27" s="215"/>
      <c r="C27" s="215"/>
      <c r="D27" s="215"/>
      <c r="E27" s="215"/>
      <c r="F27" s="216"/>
      <c r="G27" s="224"/>
      <c r="H27" s="102"/>
      <c r="I27" s="102"/>
      <c r="J27" s="102"/>
      <c r="K27" s="102"/>
      <c r="L27" s="102"/>
      <c r="M27" s="102"/>
      <c r="N27" s="102"/>
      <c r="O27" s="225"/>
      <c r="P27" s="242"/>
      <c r="Q27" s="102"/>
      <c r="R27" s="102"/>
      <c r="S27" s="102"/>
      <c r="T27" s="102"/>
      <c r="U27" s="102"/>
      <c r="V27" s="102"/>
      <c r="W27" s="102"/>
      <c r="X27" s="225"/>
      <c r="Y27" s="280"/>
      <c r="Z27" s="281"/>
      <c r="AA27" s="282"/>
      <c r="AB27" s="137"/>
      <c r="AC27" s="132"/>
      <c r="AD27" s="133"/>
      <c r="AE27" s="138"/>
      <c r="AF27" s="131"/>
      <c r="AG27" s="131"/>
      <c r="AH27" s="131"/>
      <c r="AI27" s="286"/>
      <c r="AJ27" s="138"/>
      <c r="AK27" s="131"/>
      <c r="AL27" s="131"/>
      <c r="AM27" s="131"/>
      <c r="AN27" s="286"/>
      <c r="AO27" s="138"/>
      <c r="AP27" s="131"/>
      <c r="AQ27" s="131"/>
      <c r="AR27" s="131"/>
      <c r="AS27" s="286"/>
      <c r="AT27" s="58"/>
      <c r="AU27" s="104"/>
      <c r="AV27" s="104"/>
      <c r="AW27" s="102" t="s">
        <v>355</v>
      </c>
      <c r="AX27" s="103"/>
    </row>
    <row r="28" spans="1:50" ht="22.5" hidden="1" customHeight="1" x14ac:dyDescent="0.15">
      <c r="A28" s="217"/>
      <c r="B28" s="215"/>
      <c r="C28" s="215"/>
      <c r="D28" s="215"/>
      <c r="E28" s="215"/>
      <c r="F28" s="216"/>
      <c r="G28" s="322"/>
      <c r="H28" s="289"/>
      <c r="I28" s="289"/>
      <c r="J28" s="289"/>
      <c r="K28" s="289"/>
      <c r="L28" s="289"/>
      <c r="M28" s="289"/>
      <c r="N28" s="289"/>
      <c r="O28" s="290"/>
      <c r="P28" s="255"/>
      <c r="Q28" s="196"/>
      <c r="R28" s="196"/>
      <c r="S28" s="196"/>
      <c r="T28" s="196"/>
      <c r="U28" s="196"/>
      <c r="V28" s="196"/>
      <c r="W28" s="196"/>
      <c r="X28" s="197"/>
      <c r="Y28" s="294" t="s">
        <v>14</v>
      </c>
      <c r="Z28" s="295"/>
      <c r="AA28" s="296"/>
      <c r="AB28" s="297"/>
      <c r="AC28" s="297"/>
      <c r="AD28" s="297"/>
      <c r="AE28" s="87"/>
      <c r="AF28" s="88"/>
      <c r="AG28" s="88"/>
      <c r="AH28" s="88"/>
      <c r="AI28" s="89"/>
      <c r="AJ28" s="87"/>
      <c r="AK28" s="88"/>
      <c r="AL28" s="88"/>
      <c r="AM28" s="88"/>
      <c r="AN28" s="89"/>
      <c r="AO28" s="87"/>
      <c r="AP28" s="88"/>
      <c r="AQ28" s="88"/>
      <c r="AR28" s="88"/>
      <c r="AS28" s="89"/>
      <c r="AT28" s="227"/>
      <c r="AU28" s="227"/>
      <c r="AV28" s="227"/>
      <c r="AW28" s="227"/>
      <c r="AX28" s="228"/>
    </row>
    <row r="29" spans="1:50" ht="22.5" hidden="1" customHeight="1" x14ac:dyDescent="0.15">
      <c r="A29" s="218"/>
      <c r="B29" s="219"/>
      <c r="C29" s="219"/>
      <c r="D29" s="219"/>
      <c r="E29" s="219"/>
      <c r="F29" s="220"/>
      <c r="G29" s="291"/>
      <c r="H29" s="292"/>
      <c r="I29" s="292"/>
      <c r="J29" s="292"/>
      <c r="K29" s="292"/>
      <c r="L29" s="292"/>
      <c r="M29" s="292"/>
      <c r="N29" s="292"/>
      <c r="O29" s="293"/>
      <c r="P29" s="277"/>
      <c r="Q29" s="277"/>
      <c r="R29" s="277"/>
      <c r="S29" s="277"/>
      <c r="T29" s="277"/>
      <c r="U29" s="277"/>
      <c r="V29" s="277"/>
      <c r="W29" s="277"/>
      <c r="X29" s="278"/>
      <c r="Y29" s="173" t="s">
        <v>65</v>
      </c>
      <c r="Z29" s="115"/>
      <c r="AA29" s="169"/>
      <c r="AB29" s="287"/>
      <c r="AC29" s="287"/>
      <c r="AD29" s="287"/>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82"/>
      <c r="B30" s="683"/>
      <c r="C30" s="683"/>
      <c r="D30" s="683"/>
      <c r="E30" s="683"/>
      <c r="F30" s="684"/>
      <c r="G30" s="323"/>
      <c r="H30" s="324"/>
      <c r="I30" s="324"/>
      <c r="J30" s="324"/>
      <c r="K30" s="324"/>
      <c r="L30" s="324"/>
      <c r="M30" s="324"/>
      <c r="N30" s="324"/>
      <c r="O30" s="325"/>
      <c r="P30" s="198"/>
      <c r="Q30" s="198"/>
      <c r="R30" s="198"/>
      <c r="S30" s="198"/>
      <c r="T30" s="198"/>
      <c r="U30" s="198"/>
      <c r="V30" s="198"/>
      <c r="W30" s="198"/>
      <c r="X30" s="199"/>
      <c r="Y30" s="114" t="s">
        <v>15</v>
      </c>
      <c r="Z30" s="115"/>
      <c r="AA30" s="169"/>
      <c r="AB30" s="265" t="s">
        <v>16</v>
      </c>
      <c r="AC30" s="265"/>
      <c r="AD30" s="265"/>
      <c r="AE30" s="87"/>
      <c r="AF30" s="88"/>
      <c r="AG30" s="88"/>
      <c r="AH30" s="88"/>
      <c r="AI30" s="89"/>
      <c r="AJ30" s="87"/>
      <c r="AK30" s="88"/>
      <c r="AL30" s="88"/>
      <c r="AM30" s="88"/>
      <c r="AN30" s="89"/>
      <c r="AO30" s="87"/>
      <c r="AP30" s="88"/>
      <c r="AQ30" s="88"/>
      <c r="AR30" s="88"/>
      <c r="AS30" s="89"/>
      <c r="AT30" s="269"/>
      <c r="AU30" s="270"/>
      <c r="AV30" s="270"/>
      <c r="AW30" s="270"/>
      <c r="AX30" s="271"/>
    </row>
    <row r="31" spans="1:50" ht="18.75" hidden="1" customHeight="1" x14ac:dyDescent="0.15">
      <c r="A31" s="214" t="s">
        <v>13</v>
      </c>
      <c r="B31" s="215"/>
      <c r="C31" s="215"/>
      <c r="D31" s="215"/>
      <c r="E31" s="215"/>
      <c r="F31" s="216"/>
      <c r="G31" s="221" t="s">
        <v>319</v>
      </c>
      <c r="H31" s="222"/>
      <c r="I31" s="222"/>
      <c r="J31" s="222"/>
      <c r="K31" s="222"/>
      <c r="L31" s="222"/>
      <c r="M31" s="222"/>
      <c r="N31" s="222"/>
      <c r="O31" s="223"/>
      <c r="P31" s="241" t="s">
        <v>83</v>
      </c>
      <c r="Q31" s="222"/>
      <c r="R31" s="222"/>
      <c r="S31" s="222"/>
      <c r="T31" s="222"/>
      <c r="U31" s="222"/>
      <c r="V31" s="222"/>
      <c r="W31" s="222"/>
      <c r="X31" s="223"/>
      <c r="Y31" s="194"/>
      <c r="Z31" s="77"/>
      <c r="AA31" s="78"/>
      <c r="AB31" s="266" t="s">
        <v>12</v>
      </c>
      <c r="AC31" s="267"/>
      <c r="AD31" s="268"/>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hidden="1" customHeight="1" x14ac:dyDescent="0.15">
      <c r="A32" s="214"/>
      <c r="B32" s="215"/>
      <c r="C32" s="215"/>
      <c r="D32" s="215"/>
      <c r="E32" s="215"/>
      <c r="F32" s="216"/>
      <c r="G32" s="224"/>
      <c r="H32" s="102"/>
      <c r="I32" s="102"/>
      <c r="J32" s="102"/>
      <c r="K32" s="102"/>
      <c r="L32" s="102"/>
      <c r="M32" s="102"/>
      <c r="N32" s="102"/>
      <c r="O32" s="225"/>
      <c r="P32" s="242"/>
      <c r="Q32" s="102"/>
      <c r="R32" s="102"/>
      <c r="S32" s="102"/>
      <c r="T32" s="102"/>
      <c r="U32" s="102"/>
      <c r="V32" s="102"/>
      <c r="W32" s="102"/>
      <c r="X32" s="225"/>
      <c r="Y32" s="280"/>
      <c r="Z32" s="281"/>
      <c r="AA32" s="282"/>
      <c r="AB32" s="137"/>
      <c r="AC32" s="132"/>
      <c r="AD32" s="133"/>
      <c r="AE32" s="138"/>
      <c r="AF32" s="131"/>
      <c r="AG32" s="131"/>
      <c r="AH32" s="131"/>
      <c r="AI32" s="286"/>
      <c r="AJ32" s="138"/>
      <c r="AK32" s="131"/>
      <c r="AL32" s="131"/>
      <c r="AM32" s="131"/>
      <c r="AN32" s="286"/>
      <c r="AO32" s="138"/>
      <c r="AP32" s="131"/>
      <c r="AQ32" s="131"/>
      <c r="AR32" s="131"/>
      <c r="AS32" s="286"/>
      <c r="AT32" s="58"/>
      <c r="AU32" s="104"/>
      <c r="AV32" s="104"/>
      <c r="AW32" s="102" t="s">
        <v>355</v>
      </c>
      <c r="AX32" s="103"/>
    </row>
    <row r="33" spans="1:50" ht="22.5" hidden="1" customHeight="1" x14ac:dyDescent="0.15">
      <c r="A33" s="217"/>
      <c r="B33" s="215"/>
      <c r="C33" s="215"/>
      <c r="D33" s="215"/>
      <c r="E33" s="215"/>
      <c r="F33" s="216"/>
      <c r="G33" s="288"/>
      <c r="H33" s="289"/>
      <c r="I33" s="289"/>
      <c r="J33" s="289"/>
      <c r="K33" s="289"/>
      <c r="L33" s="289"/>
      <c r="M33" s="289"/>
      <c r="N33" s="289"/>
      <c r="O33" s="290"/>
      <c r="P33" s="255"/>
      <c r="Q33" s="196"/>
      <c r="R33" s="196"/>
      <c r="S33" s="196"/>
      <c r="T33" s="196"/>
      <c r="U33" s="196"/>
      <c r="V33" s="196"/>
      <c r="W33" s="196"/>
      <c r="X33" s="197"/>
      <c r="Y33" s="294" t="s">
        <v>14</v>
      </c>
      <c r="Z33" s="295"/>
      <c r="AA33" s="296"/>
      <c r="AB33" s="297"/>
      <c r="AC33" s="297"/>
      <c r="AD33" s="297"/>
      <c r="AE33" s="87"/>
      <c r="AF33" s="88"/>
      <c r="AG33" s="88"/>
      <c r="AH33" s="88"/>
      <c r="AI33" s="89"/>
      <c r="AJ33" s="87"/>
      <c r="AK33" s="88"/>
      <c r="AL33" s="88"/>
      <c r="AM33" s="88"/>
      <c r="AN33" s="89"/>
      <c r="AO33" s="87"/>
      <c r="AP33" s="88"/>
      <c r="AQ33" s="88"/>
      <c r="AR33" s="88"/>
      <c r="AS33" s="89"/>
      <c r="AT33" s="227"/>
      <c r="AU33" s="227"/>
      <c r="AV33" s="227"/>
      <c r="AW33" s="227"/>
      <c r="AX33" s="228"/>
    </row>
    <row r="34" spans="1:50" ht="22.5" hidden="1" customHeight="1" x14ac:dyDescent="0.15">
      <c r="A34" s="218"/>
      <c r="B34" s="219"/>
      <c r="C34" s="219"/>
      <c r="D34" s="219"/>
      <c r="E34" s="219"/>
      <c r="F34" s="220"/>
      <c r="G34" s="291"/>
      <c r="H34" s="292"/>
      <c r="I34" s="292"/>
      <c r="J34" s="292"/>
      <c r="K34" s="292"/>
      <c r="L34" s="292"/>
      <c r="M34" s="292"/>
      <c r="N34" s="292"/>
      <c r="O34" s="293"/>
      <c r="P34" s="277"/>
      <c r="Q34" s="277"/>
      <c r="R34" s="277"/>
      <c r="S34" s="277"/>
      <c r="T34" s="277"/>
      <c r="U34" s="277"/>
      <c r="V34" s="277"/>
      <c r="W34" s="277"/>
      <c r="X34" s="278"/>
      <c r="Y34" s="173" t="s">
        <v>65</v>
      </c>
      <c r="Z34" s="115"/>
      <c r="AA34" s="169"/>
      <c r="AB34" s="287"/>
      <c r="AC34" s="287"/>
      <c r="AD34" s="287"/>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82"/>
      <c r="B35" s="683"/>
      <c r="C35" s="683"/>
      <c r="D35" s="683"/>
      <c r="E35" s="683"/>
      <c r="F35" s="684"/>
      <c r="G35" s="323"/>
      <c r="H35" s="324"/>
      <c r="I35" s="324"/>
      <c r="J35" s="324"/>
      <c r="K35" s="324"/>
      <c r="L35" s="324"/>
      <c r="M35" s="324"/>
      <c r="N35" s="324"/>
      <c r="O35" s="325"/>
      <c r="P35" s="198"/>
      <c r="Q35" s="198"/>
      <c r="R35" s="198"/>
      <c r="S35" s="198"/>
      <c r="T35" s="198"/>
      <c r="U35" s="198"/>
      <c r="V35" s="198"/>
      <c r="W35" s="198"/>
      <c r="X35" s="199"/>
      <c r="Y35" s="114" t="s">
        <v>15</v>
      </c>
      <c r="Z35" s="115"/>
      <c r="AA35" s="169"/>
      <c r="AB35" s="265" t="s">
        <v>16</v>
      </c>
      <c r="AC35" s="265"/>
      <c r="AD35" s="265"/>
      <c r="AE35" s="87"/>
      <c r="AF35" s="88"/>
      <c r="AG35" s="88"/>
      <c r="AH35" s="88"/>
      <c r="AI35" s="89"/>
      <c r="AJ35" s="87"/>
      <c r="AK35" s="88"/>
      <c r="AL35" s="88"/>
      <c r="AM35" s="88"/>
      <c r="AN35" s="89"/>
      <c r="AO35" s="87"/>
      <c r="AP35" s="88"/>
      <c r="AQ35" s="88"/>
      <c r="AR35" s="88"/>
      <c r="AS35" s="89"/>
      <c r="AT35" s="269"/>
      <c r="AU35" s="270"/>
      <c r="AV35" s="270"/>
      <c r="AW35" s="270"/>
      <c r="AX35" s="271"/>
    </row>
    <row r="36" spans="1:50" ht="18.75" hidden="1" customHeight="1" x14ac:dyDescent="0.15">
      <c r="A36" s="214" t="s">
        <v>13</v>
      </c>
      <c r="B36" s="215"/>
      <c r="C36" s="215"/>
      <c r="D36" s="215"/>
      <c r="E36" s="215"/>
      <c r="F36" s="216"/>
      <c r="G36" s="221" t="s">
        <v>319</v>
      </c>
      <c r="H36" s="222"/>
      <c r="I36" s="222"/>
      <c r="J36" s="222"/>
      <c r="K36" s="222"/>
      <c r="L36" s="222"/>
      <c r="M36" s="222"/>
      <c r="N36" s="222"/>
      <c r="O36" s="223"/>
      <c r="P36" s="241" t="s">
        <v>83</v>
      </c>
      <c r="Q36" s="222"/>
      <c r="R36" s="222"/>
      <c r="S36" s="222"/>
      <c r="T36" s="222"/>
      <c r="U36" s="222"/>
      <c r="V36" s="222"/>
      <c r="W36" s="222"/>
      <c r="X36" s="223"/>
      <c r="Y36" s="194"/>
      <c r="Z36" s="77"/>
      <c r="AA36" s="78"/>
      <c r="AB36" s="266" t="s">
        <v>12</v>
      </c>
      <c r="AC36" s="267"/>
      <c r="AD36" s="268"/>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hidden="1" customHeight="1" x14ac:dyDescent="0.15">
      <c r="A37" s="214"/>
      <c r="B37" s="215"/>
      <c r="C37" s="215"/>
      <c r="D37" s="215"/>
      <c r="E37" s="215"/>
      <c r="F37" s="216"/>
      <c r="G37" s="224"/>
      <c r="H37" s="102"/>
      <c r="I37" s="102"/>
      <c r="J37" s="102"/>
      <c r="K37" s="102"/>
      <c r="L37" s="102"/>
      <c r="M37" s="102"/>
      <c r="N37" s="102"/>
      <c r="O37" s="225"/>
      <c r="P37" s="242"/>
      <c r="Q37" s="102"/>
      <c r="R37" s="102"/>
      <c r="S37" s="102"/>
      <c r="T37" s="102"/>
      <c r="U37" s="102"/>
      <c r="V37" s="102"/>
      <c r="W37" s="102"/>
      <c r="X37" s="225"/>
      <c r="Y37" s="280"/>
      <c r="Z37" s="281"/>
      <c r="AA37" s="282"/>
      <c r="AB37" s="137"/>
      <c r="AC37" s="132"/>
      <c r="AD37" s="133"/>
      <c r="AE37" s="138"/>
      <c r="AF37" s="131"/>
      <c r="AG37" s="131"/>
      <c r="AH37" s="131"/>
      <c r="AI37" s="286"/>
      <c r="AJ37" s="138"/>
      <c r="AK37" s="131"/>
      <c r="AL37" s="131"/>
      <c r="AM37" s="131"/>
      <c r="AN37" s="286"/>
      <c r="AO37" s="138"/>
      <c r="AP37" s="131"/>
      <c r="AQ37" s="131"/>
      <c r="AR37" s="131"/>
      <c r="AS37" s="286"/>
      <c r="AT37" s="58"/>
      <c r="AU37" s="104"/>
      <c r="AV37" s="104"/>
      <c r="AW37" s="102" t="s">
        <v>355</v>
      </c>
      <c r="AX37" s="103"/>
    </row>
    <row r="38" spans="1:50" ht="22.5" hidden="1" customHeight="1" x14ac:dyDescent="0.15">
      <c r="A38" s="217"/>
      <c r="B38" s="215"/>
      <c r="C38" s="215"/>
      <c r="D38" s="215"/>
      <c r="E38" s="215"/>
      <c r="F38" s="216"/>
      <c r="G38" s="288"/>
      <c r="H38" s="289"/>
      <c r="I38" s="289"/>
      <c r="J38" s="289"/>
      <c r="K38" s="289"/>
      <c r="L38" s="289"/>
      <c r="M38" s="289"/>
      <c r="N38" s="289"/>
      <c r="O38" s="290"/>
      <c r="P38" s="196"/>
      <c r="Q38" s="196"/>
      <c r="R38" s="196"/>
      <c r="S38" s="196"/>
      <c r="T38" s="196"/>
      <c r="U38" s="196"/>
      <c r="V38" s="196"/>
      <c r="W38" s="196"/>
      <c r="X38" s="197"/>
      <c r="Y38" s="294" t="s">
        <v>14</v>
      </c>
      <c r="Z38" s="295"/>
      <c r="AA38" s="296"/>
      <c r="AB38" s="297"/>
      <c r="AC38" s="297"/>
      <c r="AD38" s="297"/>
      <c r="AE38" s="87"/>
      <c r="AF38" s="88"/>
      <c r="AG38" s="88"/>
      <c r="AH38" s="88"/>
      <c r="AI38" s="89"/>
      <c r="AJ38" s="87"/>
      <c r="AK38" s="88"/>
      <c r="AL38" s="88"/>
      <c r="AM38" s="88"/>
      <c r="AN38" s="89"/>
      <c r="AO38" s="87"/>
      <c r="AP38" s="88"/>
      <c r="AQ38" s="88"/>
      <c r="AR38" s="88"/>
      <c r="AS38" s="89"/>
      <c r="AT38" s="227"/>
      <c r="AU38" s="227"/>
      <c r="AV38" s="227"/>
      <c r="AW38" s="227"/>
      <c r="AX38" s="228"/>
    </row>
    <row r="39" spans="1:50" ht="22.5" hidden="1" customHeight="1" x14ac:dyDescent="0.15">
      <c r="A39" s="218"/>
      <c r="B39" s="219"/>
      <c r="C39" s="219"/>
      <c r="D39" s="219"/>
      <c r="E39" s="219"/>
      <c r="F39" s="220"/>
      <c r="G39" s="291"/>
      <c r="H39" s="292"/>
      <c r="I39" s="292"/>
      <c r="J39" s="292"/>
      <c r="K39" s="292"/>
      <c r="L39" s="292"/>
      <c r="M39" s="292"/>
      <c r="N39" s="292"/>
      <c r="O39" s="293"/>
      <c r="P39" s="277"/>
      <c r="Q39" s="277"/>
      <c r="R39" s="277"/>
      <c r="S39" s="277"/>
      <c r="T39" s="277"/>
      <c r="U39" s="277"/>
      <c r="V39" s="277"/>
      <c r="W39" s="277"/>
      <c r="X39" s="278"/>
      <c r="Y39" s="173" t="s">
        <v>65</v>
      </c>
      <c r="Z39" s="115"/>
      <c r="AA39" s="169"/>
      <c r="AB39" s="287"/>
      <c r="AC39" s="287"/>
      <c r="AD39" s="287"/>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82"/>
      <c r="B40" s="683"/>
      <c r="C40" s="683"/>
      <c r="D40" s="683"/>
      <c r="E40" s="683"/>
      <c r="F40" s="684"/>
      <c r="G40" s="323"/>
      <c r="H40" s="324"/>
      <c r="I40" s="324"/>
      <c r="J40" s="324"/>
      <c r="K40" s="324"/>
      <c r="L40" s="324"/>
      <c r="M40" s="324"/>
      <c r="N40" s="324"/>
      <c r="O40" s="325"/>
      <c r="P40" s="198"/>
      <c r="Q40" s="198"/>
      <c r="R40" s="198"/>
      <c r="S40" s="198"/>
      <c r="T40" s="198"/>
      <c r="U40" s="198"/>
      <c r="V40" s="198"/>
      <c r="W40" s="198"/>
      <c r="X40" s="199"/>
      <c r="Y40" s="114" t="s">
        <v>15</v>
      </c>
      <c r="Z40" s="115"/>
      <c r="AA40" s="169"/>
      <c r="AB40" s="265" t="s">
        <v>16</v>
      </c>
      <c r="AC40" s="265"/>
      <c r="AD40" s="265"/>
      <c r="AE40" s="87"/>
      <c r="AF40" s="88"/>
      <c r="AG40" s="88"/>
      <c r="AH40" s="88"/>
      <c r="AI40" s="89"/>
      <c r="AJ40" s="87"/>
      <c r="AK40" s="88"/>
      <c r="AL40" s="88"/>
      <c r="AM40" s="88"/>
      <c r="AN40" s="89"/>
      <c r="AO40" s="87"/>
      <c r="AP40" s="88"/>
      <c r="AQ40" s="88"/>
      <c r="AR40" s="88"/>
      <c r="AS40" s="89"/>
      <c r="AT40" s="269"/>
      <c r="AU40" s="270"/>
      <c r="AV40" s="270"/>
      <c r="AW40" s="270"/>
      <c r="AX40" s="271"/>
    </row>
    <row r="41" spans="1:50" ht="18.75" hidden="1" customHeight="1" x14ac:dyDescent="0.15">
      <c r="A41" s="214" t="s">
        <v>13</v>
      </c>
      <c r="B41" s="215"/>
      <c r="C41" s="215"/>
      <c r="D41" s="215"/>
      <c r="E41" s="215"/>
      <c r="F41" s="216"/>
      <c r="G41" s="221" t="s">
        <v>319</v>
      </c>
      <c r="H41" s="222"/>
      <c r="I41" s="222"/>
      <c r="J41" s="222"/>
      <c r="K41" s="222"/>
      <c r="L41" s="222"/>
      <c r="M41" s="222"/>
      <c r="N41" s="222"/>
      <c r="O41" s="223"/>
      <c r="P41" s="241" t="s">
        <v>83</v>
      </c>
      <c r="Q41" s="222"/>
      <c r="R41" s="222"/>
      <c r="S41" s="222"/>
      <c r="T41" s="222"/>
      <c r="U41" s="222"/>
      <c r="V41" s="222"/>
      <c r="W41" s="222"/>
      <c r="X41" s="223"/>
      <c r="Y41" s="194"/>
      <c r="Z41" s="77"/>
      <c r="AA41" s="78"/>
      <c r="AB41" s="266" t="s">
        <v>12</v>
      </c>
      <c r="AC41" s="267"/>
      <c r="AD41" s="268"/>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14"/>
      <c r="B42" s="215"/>
      <c r="C42" s="215"/>
      <c r="D42" s="215"/>
      <c r="E42" s="215"/>
      <c r="F42" s="216"/>
      <c r="G42" s="224"/>
      <c r="H42" s="102"/>
      <c r="I42" s="102"/>
      <c r="J42" s="102"/>
      <c r="K42" s="102"/>
      <c r="L42" s="102"/>
      <c r="M42" s="102"/>
      <c r="N42" s="102"/>
      <c r="O42" s="225"/>
      <c r="P42" s="242"/>
      <c r="Q42" s="102"/>
      <c r="R42" s="102"/>
      <c r="S42" s="102"/>
      <c r="T42" s="102"/>
      <c r="U42" s="102"/>
      <c r="V42" s="102"/>
      <c r="W42" s="102"/>
      <c r="X42" s="225"/>
      <c r="Y42" s="280"/>
      <c r="Z42" s="281"/>
      <c r="AA42" s="282"/>
      <c r="AB42" s="137"/>
      <c r="AC42" s="132"/>
      <c r="AD42" s="133"/>
      <c r="AE42" s="138"/>
      <c r="AF42" s="131"/>
      <c r="AG42" s="131"/>
      <c r="AH42" s="131"/>
      <c r="AI42" s="286"/>
      <c r="AJ42" s="138"/>
      <c r="AK42" s="131"/>
      <c r="AL42" s="131"/>
      <c r="AM42" s="131"/>
      <c r="AN42" s="286"/>
      <c r="AO42" s="138"/>
      <c r="AP42" s="131"/>
      <c r="AQ42" s="131"/>
      <c r="AR42" s="131"/>
      <c r="AS42" s="286"/>
      <c r="AT42" s="58"/>
      <c r="AU42" s="104"/>
      <c r="AV42" s="104"/>
      <c r="AW42" s="102" t="s">
        <v>355</v>
      </c>
      <c r="AX42" s="103"/>
    </row>
    <row r="43" spans="1:50" ht="22.5" hidden="1" customHeight="1" x14ac:dyDescent="0.15">
      <c r="A43" s="217"/>
      <c r="B43" s="215"/>
      <c r="C43" s="215"/>
      <c r="D43" s="215"/>
      <c r="E43" s="215"/>
      <c r="F43" s="216"/>
      <c r="G43" s="288"/>
      <c r="H43" s="289"/>
      <c r="I43" s="289"/>
      <c r="J43" s="289"/>
      <c r="K43" s="289"/>
      <c r="L43" s="289"/>
      <c r="M43" s="289"/>
      <c r="N43" s="289"/>
      <c r="O43" s="290"/>
      <c r="P43" s="196"/>
      <c r="Q43" s="196"/>
      <c r="R43" s="196"/>
      <c r="S43" s="196"/>
      <c r="T43" s="196"/>
      <c r="U43" s="196"/>
      <c r="V43" s="196"/>
      <c r="W43" s="196"/>
      <c r="X43" s="197"/>
      <c r="Y43" s="294" t="s">
        <v>14</v>
      </c>
      <c r="Z43" s="295"/>
      <c r="AA43" s="296"/>
      <c r="AB43" s="297"/>
      <c r="AC43" s="297"/>
      <c r="AD43" s="297"/>
      <c r="AE43" s="87"/>
      <c r="AF43" s="88"/>
      <c r="AG43" s="88"/>
      <c r="AH43" s="88"/>
      <c r="AI43" s="89"/>
      <c r="AJ43" s="87"/>
      <c r="AK43" s="88"/>
      <c r="AL43" s="88"/>
      <c r="AM43" s="88"/>
      <c r="AN43" s="89"/>
      <c r="AO43" s="87"/>
      <c r="AP43" s="88"/>
      <c r="AQ43" s="88"/>
      <c r="AR43" s="88"/>
      <c r="AS43" s="89"/>
      <c r="AT43" s="227"/>
      <c r="AU43" s="227"/>
      <c r="AV43" s="227"/>
      <c r="AW43" s="227"/>
      <c r="AX43" s="228"/>
    </row>
    <row r="44" spans="1:50" ht="22.5" hidden="1" customHeight="1" x14ac:dyDescent="0.15">
      <c r="A44" s="218"/>
      <c r="B44" s="219"/>
      <c r="C44" s="219"/>
      <c r="D44" s="219"/>
      <c r="E44" s="219"/>
      <c r="F44" s="220"/>
      <c r="G44" s="291"/>
      <c r="H44" s="292"/>
      <c r="I44" s="292"/>
      <c r="J44" s="292"/>
      <c r="K44" s="292"/>
      <c r="L44" s="292"/>
      <c r="M44" s="292"/>
      <c r="N44" s="292"/>
      <c r="O44" s="293"/>
      <c r="P44" s="277"/>
      <c r="Q44" s="277"/>
      <c r="R44" s="277"/>
      <c r="S44" s="277"/>
      <c r="T44" s="277"/>
      <c r="U44" s="277"/>
      <c r="V44" s="277"/>
      <c r="W44" s="277"/>
      <c r="X44" s="278"/>
      <c r="Y44" s="173" t="s">
        <v>65</v>
      </c>
      <c r="Z44" s="115"/>
      <c r="AA44" s="169"/>
      <c r="AB44" s="287"/>
      <c r="AC44" s="287"/>
      <c r="AD44" s="287"/>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8"/>
      <c r="B45" s="219"/>
      <c r="C45" s="219"/>
      <c r="D45" s="219"/>
      <c r="E45" s="219"/>
      <c r="F45" s="220"/>
      <c r="G45" s="291"/>
      <c r="H45" s="292"/>
      <c r="I45" s="292"/>
      <c r="J45" s="292"/>
      <c r="K45" s="292"/>
      <c r="L45" s="292"/>
      <c r="M45" s="292"/>
      <c r="N45" s="292"/>
      <c r="O45" s="293"/>
      <c r="P45" s="277"/>
      <c r="Q45" s="277"/>
      <c r="R45" s="277"/>
      <c r="S45" s="277"/>
      <c r="T45" s="277"/>
      <c r="U45" s="277"/>
      <c r="V45" s="277"/>
      <c r="W45" s="277"/>
      <c r="X45" s="278"/>
      <c r="Y45" s="266" t="s">
        <v>15</v>
      </c>
      <c r="Z45" s="267"/>
      <c r="AA45" s="268"/>
      <c r="AB45" s="265" t="s">
        <v>16</v>
      </c>
      <c r="AC45" s="265"/>
      <c r="AD45" s="265"/>
      <c r="AE45" s="87"/>
      <c r="AF45" s="88"/>
      <c r="AG45" s="88"/>
      <c r="AH45" s="88"/>
      <c r="AI45" s="89"/>
      <c r="AJ45" s="87"/>
      <c r="AK45" s="88"/>
      <c r="AL45" s="88"/>
      <c r="AM45" s="88"/>
      <c r="AN45" s="89"/>
      <c r="AO45" s="87"/>
      <c r="AP45" s="88"/>
      <c r="AQ45" s="88"/>
      <c r="AR45" s="88"/>
      <c r="AS45" s="89"/>
      <c r="AT45" s="269"/>
      <c r="AU45" s="270"/>
      <c r="AV45" s="270"/>
      <c r="AW45" s="270"/>
      <c r="AX45" s="271"/>
    </row>
    <row r="46" spans="1:50" ht="22.5" customHeight="1" x14ac:dyDescent="0.15">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x14ac:dyDescent="0.15">
      <c r="A47" s="235" t="s">
        <v>320</v>
      </c>
      <c r="B47" s="698" t="s">
        <v>317</v>
      </c>
      <c r="C47" s="237"/>
      <c r="D47" s="237"/>
      <c r="E47" s="237"/>
      <c r="F47" s="238"/>
      <c r="G47" s="634" t="s">
        <v>311</v>
      </c>
      <c r="H47" s="634"/>
      <c r="I47" s="634"/>
      <c r="J47" s="634"/>
      <c r="K47" s="634"/>
      <c r="L47" s="634"/>
      <c r="M47" s="634"/>
      <c r="N47" s="634"/>
      <c r="O47" s="634"/>
      <c r="P47" s="634"/>
      <c r="Q47" s="634"/>
      <c r="R47" s="634"/>
      <c r="S47" s="634"/>
      <c r="T47" s="634"/>
      <c r="U47" s="634"/>
      <c r="V47" s="634"/>
      <c r="W47" s="634"/>
      <c r="X47" s="634"/>
      <c r="Y47" s="634"/>
      <c r="Z47" s="634"/>
      <c r="AA47" s="703"/>
      <c r="AB47" s="633" t="s">
        <v>310</v>
      </c>
      <c r="AC47" s="634"/>
      <c r="AD47" s="634"/>
      <c r="AE47" s="634"/>
      <c r="AF47" s="634"/>
      <c r="AG47" s="634"/>
      <c r="AH47" s="634"/>
      <c r="AI47" s="634"/>
      <c r="AJ47" s="634"/>
      <c r="AK47" s="634"/>
      <c r="AL47" s="634"/>
      <c r="AM47" s="634"/>
      <c r="AN47" s="634"/>
      <c r="AO47" s="634"/>
      <c r="AP47" s="634"/>
      <c r="AQ47" s="634"/>
      <c r="AR47" s="634"/>
      <c r="AS47" s="634"/>
      <c r="AT47" s="634"/>
      <c r="AU47" s="634"/>
      <c r="AV47" s="634"/>
      <c r="AW47" s="634"/>
      <c r="AX47" s="635"/>
    </row>
    <row r="48" spans="1:50" ht="18.75" hidden="1" customHeight="1" x14ac:dyDescent="0.15">
      <c r="A48" s="235"/>
      <c r="B48" s="698"/>
      <c r="C48" s="237"/>
      <c r="D48" s="237"/>
      <c r="E48" s="237"/>
      <c r="F48" s="238"/>
      <c r="G48" s="102"/>
      <c r="H48" s="102"/>
      <c r="I48" s="102"/>
      <c r="J48" s="102"/>
      <c r="K48" s="102"/>
      <c r="L48" s="102"/>
      <c r="M48" s="102"/>
      <c r="N48" s="102"/>
      <c r="O48" s="102"/>
      <c r="P48" s="102"/>
      <c r="Q48" s="102"/>
      <c r="R48" s="102"/>
      <c r="S48" s="102"/>
      <c r="T48" s="102"/>
      <c r="U48" s="102"/>
      <c r="V48" s="102"/>
      <c r="W48" s="102"/>
      <c r="X48" s="102"/>
      <c r="Y48" s="102"/>
      <c r="Z48" s="102"/>
      <c r="AA48" s="225"/>
      <c r="AB48" s="24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5"/>
      <c r="B49" s="698"/>
      <c r="C49" s="237"/>
      <c r="D49" s="237"/>
      <c r="E49" s="237"/>
      <c r="F49" s="238"/>
      <c r="G49" s="337"/>
      <c r="H49" s="337"/>
      <c r="I49" s="337"/>
      <c r="J49" s="337"/>
      <c r="K49" s="337"/>
      <c r="L49" s="337"/>
      <c r="M49" s="337"/>
      <c r="N49" s="337"/>
      <c r="O49" s="337"/>
      <c r="P49" s="337"/>
      <c r="Q49" s="337"/>
      <c r="R49" s="337"/>
      <c r="S49" s="337"/>
      <c r="T49" s="337"/>
      <c r="U49" s="337"/>
      <c r="V49" s="337"/>
      <c r="W49" s="337"/>
      <c r="X49" s="337"/>
      <c r="Y49" s="337"/>
      <c r="Z49" s="337"/>
      <c r="AA49" s="338"/>
      <c r="AB49" s="627"/>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28"/>
    </row>
    <row r="50" spans="1:50" ht="22.5" hidden="1" customHeight="1" x14ac:dyDescent="0.15">
      <c r="A50" s="235"/>
      <c r="B50" s="698"/>
      <c r="C50" s="237"/>
      <c r="D50" s="237"/>
      <c r="E50" s="237"/>
      <c r="F50" s="238"/>
      <c r="G50" s="339"/>
      <c r="H50" s="339"/>
      <c r="I50" s="339"/>
      <c r="J50" s="339"/>
      <c r="K50" s="339"/>
      <c r="L50" s="339"/>
      <c r="M50" s="339"/>
      <c r="N50" s="339"/>
      <c r="O50" s="339"/>
      <c r="P50" s="339"/>
      <c r="Q50" s="339"/>
      <c r="R50" s="339"/>
      <c r="S50" s="339"/>
      <c r="T50" s="339"/>
      <c r="U50" s="339"/>
      <c r="V50" s="339"/>
      <c r="W50" s="339"/>
      <c r="X50" s="339"/>
      <c r="Y50" s="339"/>
      <c r="Z50" s="339"/>
      <c r="AA50" s="340"/>
      <c r="AB50" s="62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30"/>
    </row>
    <row r="51" spans="1:50" ht="22.5" hidden="1" customHeight="1" x14ac:dyDescent="0.15">
      <c r="A51" s="235"/>
      <c r="B51" s="699"/>
      <c r="C51" s="239"/>
      <c r="D51" s="239"/>
      <c r="E51" s="239"/>
      <c r="F51" s="240"/>
      <c r="G51" s="341"/>
      <c r="H51" s="341"/>
      <c r="I51" s="341"/>
      <c r="J51" s="341"/>
      <c r="K51" s="341"/>
      <c r="L51" s="341"/>
      <c r="M51" s="341"/>
      <c r="N51" s="341"/>
      <c r="O51" s="341"/>
      <c r="P51" s="341"/>
      <c r="Q51" s="341"/>
      <c r="R51" s="341"/>
      <c r="S51" s="341"/>
      <c r="T51" s="341"/>
      <c r="U51" s="341"/>
      <c r="V51" s="341"/>
      <c r="W51" s="341"/>
      <c r="X51" s="341"/>
      <c r="Y51" s="341"/>
      <c r="Z51" s="341"/>
      <c r="AA51" s="342"/>
      <c r="AB51" s="63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32"/>
    </row>
    <row r="52" spans="1:50" ht="18.75" hidden="1" customHeight="1" x14ac:dyDescent="0.15">
      <c r="A52" s="235"/>
      <c r="B52" s="237" t="s">
        <v>318</v>
      </c>
      <c r="C52" s="237"/>
      <c r="D52" s="237"/>
      <c r="E52" s="237"/>
      <c r="F52" s="238"/>
      <c r="G52" s="221" t="s">
        <v>85</v>
      </c>
      <c r="H52" s="222"/>
      <c r="I52" s="222"/>
      <c r="J52" s="222"/>
      <c r="K52" s="222"/>
      <c r="L52" s="222"/>
      <c r="M52" s="222"/>
      <c r="N52" s="222"/>
      <c r="O52" s="223"/>
      <c r="P52" s="241" t="s">
        <v>89</v>
      </c>
      <c r="Q52" s="222"/>
      <c r="R52" s="222"/>
      <c r="S52" s="222"/>
      <c r="T52" s="222"/>
      <c r="U52" s="222"/>
      <c r="V52" s="222"/>
      <c r="W52" s="222"/>
      <c r="X52" s="223"/>
      <c r="Y52" s="243"/>
      <c r="Z52" s="244"/>
      <c r="AA52" s="245"/>
      <c r="AB52" s="249" t="s">
        <v>12</v>
      </c>
      <c r="AC52" s="250"/>
      <c r="AD52" s="251"/>
      <c r="AE52" s="241" t="s">
        <v>69</v>
      </c>
      <c r="AF52" s="222"/>
      <c r="AG52" s="222"/>
      <c r="AH52" s="222"/>
      <c r="AI52" s="223"/>
      <c r="AJ52" s="241" t="s">
        <v>70</v>
      </c>
      <c r="AK52" s="222"/>
      <c r="AL52" s="222"/>
      <c r="AM52" s="222"/>
      <c r="AN52" s="223"/>
      <c r="AO52" s="241" t="s">
        <v>71</v>
      </c>
      <c r="AP52" s="222"/>
      <c r="AQ52" s="222"/>
      <c r="AR52" s="222"/>
      <c r="AS52" s="223"/>
      <c r="AT52" s="272" t="s">
        <v>303</v>
      </c>
      <c r="AU52" s="273"/>
      <c r="AV52" s="273"/>
      <c r="AW52" s="273"/>
      <c r="AX52" s="274"/>
    </row>
    <row r="53" spans="1:50" ht="18.75" hidden="1" customHeight="1" x14ac:dyDescent="0.15">
      <c r="A53" s="235"/>
      <c r="B53" s="237"/>
      <c r="C53" s="237"/>
      <c r="D53" s="237"/>
      <c r="E53" s="237"/>
      <c r="F53" s="238"/>
      <c r="G53" s="224"/>
      <c r="H53" s="102"/>
      <c r="I53" s="102"/>
      <c r="J53" s="102"/>
      <c r="K53" s="102"/>
      <c r="L53" s="102"/>
      <c r="M53" s="102"/>
      <c r="N53" s="102"/>
      <c r="O53" s="225"/>
      <c r="P53" s="242"/>
      <c r="Q53" s="102"/>
      <c r="R53" s="102"/>
      <c r="S53" s="102"/>
      <c r="T53" s="102"/>
      <c r="U53" s="102"/>
      <c r="V53" s="102"/>
      <c r="W53" s="102"/>
      <c r="X53" s="225"/>
      <c r="Y53" s="246"/>
      <c r="Z53" s="247"/>
      <c r="AA53" s="248"/>
      <c r="AB53" s="252"/>
      <c r="AC53" s="253"/>
      <c r="AD53" s="254"/>
      <c r="AE53" s="242"/>
      <c r="AF53" s="102"/>
      <c r="AG53" s="102"/>
      <c r="AH53" s="102"/>
      <c r="AI53" s="225"/>
      <c r="AJ53" s="242"/>
      <c r="AK53" s="102"/>
      <c r="AL53" s="102"/>
      <c r="AM53" s="102"/>
      <c r="AN53" s="225"/>
      <c r="AO53" s="242"/>
      <c r="AP53" s="102"/>
      <c r="AQ53" s="102"/>
      <c r="AR53" s="102"/>
      <c r="AS53" s="225"/>
      <c r="AT53" s="58"/>
      <c r="AU53" s="104"/>
      <c r="AV53" s="104"/>
      <c r="AW53" s="102" t="s">
        <v>355</v>
      </c>
      <c r="AX53" s="103"/>
    </row>
    <row r="54" spans="1:50" ht="22.5" hidden="1" customHeight="1" x14ac:dyDescent="0.15">
      <c r="A54" s="235"/>
      <c r="B54" s="237"/>
      <c r="C54" s="237"/>
      <c r="D54" s="237"/>
      <c r="E54" s="237"/>
      <c r="F54" s="238"/>
      <c r="G54" s="275"/>
      <c r="H54" s="196"/>
      <c r="I54" s="196"/>
      <c r="J54" s="196"/>
      <c r="K54" s="196"/>
      <c r="L54" s="196"/>
      <c r="M54" s="196"/>
      <c r="N54" s="196"/>
      <c r="O54" s="197"/>
      <c r="P54" s="255"/>
      <c r="Q54" s="256"/>
      <c r="R54" s="256"/>
      <c r="S54" s="256"/>
      <c r="T54" s="256"/>
      <c r="U54" s="256"/>
      <c r="V54" s="256"/>
      <c r="W54" s="256"/>
      <c r="X54" s="257"/>
      <c r="Y54" s="262" t="s">
        <v>86</v>
      </c>
      <c r="Z54" s="263"/>
      <c r="AA54" s="264"/>
      <c r="AB54" s="367"/>
      <c r="AC54" s="226"/>
      <c r="AD54" s="226"/>
      <c r="AE54" s="87"/>
      <c r="AF54" s="88"/>
      <c r="AG54" s="88"/>
      <c r="AH54" s="88"/>
      <c r="AI54" s="89"/>
      <c r="AJ54" s="87"/>
      <c r="AK54" s="88"/>
      <c r="AL54" s="88"/>
      <c r="AM54" s="88"/>
      <c r="AN54" s="89"/>
      <c r="AO54" s="87"/>
      <c r="AP54" s="88"/>
      <c r="AQ54" s="88"/>
      <c r="AR54" s="88"/>
      <c r="AS54" s="89"/>
      <c r="AT54" s="227"/>
      <c r="AU54" s="227"/>
      <c r="AV54" s="227"/>
      <c r="AW54" s="227"/>
      <c r="AX54" s="228"/>
    </row>
    <row r="55" spans="1:50" ht="22.5" hidden="1" customHeight="1" x14ac:dyDescent="0.15">
      <c r="A55" s="235"/>
      <c r="B55" s="237"/>
      <c r="C55" s="237"/>
      <c r="D55" s="237"/>
      <c r="E55" s="237"/>
      <c r="F55" s="238"/>
      <c r="G55" s="276"/>
      <c r="H55" s="277"/>
      <c r="I55" s="277"/>
      <c r="J55" s="277"/>
      <c r="K55" s="277"/>
      <c r="L55" s="277"/>
      <c r="M55" s="277"/>
      <c r="N55" s="277"/>
      <c r="O55" s="278"/>
      <c r="P55" s="258"/>
      <c r="Q55" s="258"/>
      <c r="R55" s="258"/>
      <c r="S55" s="258"/>
      <c r="T55" s="258"/>
      <c r="U55" s="258"/>
      <c r="V55" s="258"/>
      <c r="W55" s="258"/>
      <c r="X55" s="259"/>
      <c r="Y55" s="229" t="s">
        <v>65</v>
      </c>
      <c r="Z55" s="230"/>
      <c r="AA55" s="231"/>
      <c r="AB55" s="670"/>
      <c r="AC55" s="232"/>
      <c r="AD55" s="232"/>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35"/>
      <c r="B56" s="239"/>
      <c r="C56" s="239"/>
      <c r="D56" s="239"/>
      <c r="E56" s="239"/>
      <c r="F56" s="240"/>
      <c r="G56" s="279"/>
      <c r="H56" s="198"/>
      <c r="I56" s="198"/>
      <c r="J56" s="198"/>
      <c r="K56" s="198"/>
      <c r="L56" s="198"/>
      <c r="M56" s="198"/>
      <c r="N56" s="198"/>
      <c r="O56" s="199"/>
      <c r="P56" s="260"/>
      <c r="Q56" s="260"/>
      <c r="R56" s="260"/>
      <c r="S56" s="260"/>
      <c r="T56" s="260"/>
      <c r="U56" s="260"/>
      <c r="V56" s="260"/>
      <c r="W56" s="260"/>
      <c r="X56" s="261"/>
      <c r="Y56" s="233" t="s">
        <v>15</v>
      </c>
      <c r="Z56" s="230"/>
      <c r="AA56" s="231"/>
      <c r="AB56" s="234" t="s">
        <v>16</v>
      </c>
      <c r="AC56" s="234"/>
      <c r="AD56" s="234"/>
      <c r="AE56" s="87"/>
      <c r="AF56" s="88"/>
      <c r="AG56" s="88"/>
      <c r="AH56" s="88"/>
      <c r="AI56" s="89"/>
      <c r="AJ56" s="87"/>
      <c r="AK56" s="88"/>
      <c r="AL56" s="88"/>
      <c r="AM56" s="88"/>
      <c r="AN56" s="89"/>
      <c r="AO56" s="87"/>
      <c r="AP56" s="88"/>
      <c r="AQ56" s="88"/>
      <c r="AR56" s="88"/>
      <c r="AS56" s="89"/>
      <c r="AT56" s="269"/>
      <c r="AU56" s="270"/>
      <c r="AV56" s="270"/>
      <c r="AW56" s="270"/>
      <c r="AX56" s="271"/>
    </row>
    <row r="57" spans="1:50" ht="18.75" hidden="1" customHeight="1" x14ac:dyDescent="0.15">
      <c r="A57" s="235"/>
      <c r="B57" s="237" t="s">
        <v>318</v>
      </c>
      <c r="C57" s="237"/>
      <c r="D57" s="237"/>
      <c r="E57" s="237"/>
      <c r="F57" s="238"/>
      <c r="G57" s="221" t="s">
        <v>85</v>
      </c>
      <c r="H57" s="222"/>
      <c r="I57" s="222"/>
      <c r="J57" s="222"/>
      <c r="K57" s="222"/>
      <c r="L57" s="222"/>
      <c r="M57" s="222"/>
      <c r="N57" s="222"/>
      <c r="O57" s="223"/>
      <c r="P57" s="241" t="s">
        <v>89</v>
      </c>
      <c r="Q57" s="222"/>
      <c r="R57" s="222"/>
      <c r="S57" s="222"/>
      <c r="T57" s="222"/>
      <c r="U57" s="222"/>
      <c r="V57" s="222"/>
      <c r="W57" s="222"/>
      <c r="X57" s="223"/>
      <c r="Y57" s="243"/>
      <c r="Z57" s="244"/>
      <c r="AA57" s="245"/>
      <c r="AB57" s="249" t="s">
        <v>12</v>
      </c>
      <c r="AC57" s="250"/>
      <c r="AD57" s="251"/>
      <c r="AE57" s="241" t="s">
        <v>69</v>
      </c>
      <c r="AF57" s="222"/>
      <c r="AG57" s="222"/>
      <c r="AH57" s="222"/>
      <c r="AI57" s="223"/>
      <c r="AJ57" s="241" t="s">
        <v>70</v>
      </c>
      <c r="AK57" s="222"/>
      <c r="AL57" s="222"/>
      <c r="AM57" s="222"/>
      <c r="AN57" s="223"/>
      <c r="AO57" s="241" t="s">
        <v>71</v>
      </c>
      <c r="AP57" s="222"/>
      <c r="AQ57" s="222"/>
      <c r="AR57" s="222"/>
      <c r="AS57" s="223"/>
      <c r="AT57" s="272" t="s">
        <v>303</v>
      </c>
      <c r="AU57" s="273"/>
      <c r="AV57" s="273"/>
      <c r="AW57" s="273"/>
      <c r="AX57" s="274"/>
    </row>
    <row r="58" spans="1:50" ht="18.75" hidden="1" customHeight="1" x14ac:dyDescent="0.15">
      <c r="A58" s="235"/>
      <c r="B58" s="237"/>
      <c r="C58" s="237"/>
      <c r="D58" s="237"/>
      <c r="E58" s="237"/>
      <c r="F58" s="238"/>
      <c r="G58" s="224"/>
      <c r="H58" s="102"/>
      <c r="I58" s="102"/>
      <c r="J58" s="102"/>
      <c r="K58" s="102"/>
      <c r="L58" s="102"/>
      <c r="M58" s="102"/>
      <c r="N58" s="102"/>
      <c r="O58" s="225"/>
      <c r="P58" s="242"/>
      <c r="Q58" s="102"/>
      <c r="R58" s="102"/>
      <c r="S58" s="102"/>
      <c r="T58" s="102"/>
      <c r="U58" s="102"/>
      <c r="V58" s="102"/>
      <c r="W58" s="102"/>
      <c r="X58" s="225"/>
      <c r="Y58" s="246"/>
      <c r="Z58" s="247"/>
      <c r="AA58" s="248"/>
      <c r="AB58" s="252"/>
      <c r="AC58" s="253"/>
      <c r="AD58" s="254"/>
      <c r="AE58" s="242"/>
      <c r="AF58" s="102"/>
      <c r="AG58" s="102"/>
      <c r="AH58" s="102"/>
      <c r="AI58" s="225"/>
      <c r="AJ58" s="242"/>
      <c r="AK58" s="102"/>
      <c r="AL58" s="102"/>
      <c r="AM58" s="102"/>
      <c r="AN58" s="225"/>
      <c r="AO58" s="242"/>
      <c r="AP58" s="102"/>
      <c r="AQ58" s="102"/>
      <c r="AR58" s="102"/>
      <c r="AS58" s="225"/>
      <c r="AT58" s="58"/>
      <c r="AU58" s="104"/>
      <c r="AV58" s="104"/>
      <c r="AW58" s="102" t="s">
        <v>355</v>
      </c>
      <c r="AX58" s="103"/>
    </row>
    <row r="59" spans="1:50" ht="22.5" hidden="1" customHeight="1" x14ac:dyDescent="0.15">
      <c r="A59" s="235"/>
      <c r="B59" s="237"/>
      <c r="C59" s="237"/>
      <c r="D59" s="237"/>
      <c r="E59" s="237"/>
      <c r="F59" s="238"/>
      <c r="G59" s="275"/>
      <c r="H59" s="196"/>
      <c r="I59" s="196"/>
      <c r="J59" s="196"/>
      <c r="K59" s="196"/>
      <c r="L59" s="196"/>
      <c r="M59" s="196"/>
      <c r="N59" s="196"/>
      <c r="O59" s="197"/>
      <c r="P59" s="255"/>
      <c r="Q59" s="256"/>
      <c r="R59" s="256"/>
      <c r="S59" s="256"/>
      <c r="T59" s="256"/>
      <c r="U59" s="256"/>
      <c r="V59" s="256"/>
      <c r="W59" s="256"/>
      <c r="X59" s="257"/>
      <c r="Y59" s="262" t="s">
        <v>86</v>
      </c>
      <c r="Z59" s="263"/>
      <c r="AA59" s="264"/>
      <c r="AB59" s="226"/>
      <c r="AC59" s="226"/>
      <c r="AD59" s="226"/>
      <c r="AE59" s="87"/>
      <c r="AF59" s="88"/>
      <c r="AG59" s="88"/>
      <c r="AH59" s="88"/>
      <c r="AI59" s="89"/>
      <c r="AJ59" s="87"/>
      <c r="AK59" s="88"/>
      <c r="AL59" s="88"/>
      <c r="AM59" s="88"/>
      <c r="AN59" s="89"/>
      <c r="AO59" s="87"/>
      <c r="AP59" s="88"/>
      <c r="AQ59" s="88"/>
      <c r="AR59" s="88"/>
      <c r="AS59" s="89"/>
      <c r="AT59" s="227"/>
      <c r="AU59" s="227"/>
      <c r="AV59" s="227"/>
      <c r="AW59" s="227"/>
      <c r="AX59" s="228"/>
    </row>
    <row r="60" spans="1:50" ht="22.5" hidden="1" customHeight="1" x14ac:dyDescent="0.15">
      <c r="A60" s="235"/>
      <c r="B60" s="237"/>
      <c r="C60" s="237"/>
      <c r="D60" s="237"/>
      <c r="E60" s="237"/>
      <c r="F60" s="238"/>
      <c r="G60" s="276"/>
      <c r="H60" s="277"/>
      <c r="I60" s="277"/>
      <c r="J60" s="277"/>
      <c r="K60" s="277"/>
      <c r="L60" s="277"/>
      <c r="M60" s="277"/>
      <c r="N60" s="277"/>
      <c r="O60" s="278"/>
      <c r="P60" s="258"/>
      <c r="Q60" s="258"/>
      <c r="R60" s="258"/>
      <c r="S60" s="258"/>
      <c r="T60" s="258"/>
      <c r="U60" s="258"/>
      <c r="V60" s="258"/>
      <c r="W60" s="258"/>
      <c r="X60" s="259"/>
      <c r="Y60" s="229" t="s">
        <v>65</v>
      </c>
      <c r="Z60" s="230"/>
      <c r="AA60" s="231"/>
      <c r="AB60" s="232"/>
      <c r="AC60" s="232"/>
      <c r="AD60" s="232"/>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35"/>
      <c r="B61" s="239"/>
      <c r="C61" s="239"/>
      <c r="D61" s="239"/>
      <c r="E61" s="239"/>
      <c r="F61" s="240"/>
      <c r="G61" s="279"/>
      <c r="H61" s="198"/>
      <c r="I61" s="198"/>
      <c r="J61" s="198"/>
      <c r="K61" s="198"/>
      <c r="L61" s="198"/>
      <c r="M61" s="198"/>
      <c r="N61" s="198"/>
      <c r="O61" s="199"/>
      <c r="P61" s="260"/>
      <c r="Q61" s="260"/>
      <c r="R61" s="260"/>
      <c r="S61" s="260"/>
      <c r="T61" s="260"/>
      <c r="U61" s="260"/>
      <c r="V61" s="260"/>
      <c r="W61" s="260"/>
      <c r="X61" s="261"/>
      <c r="Y61" s="233" t="s">
        <v>15</v>
      </c>
      <c r="Z61" s="230"/>
      <c r="AA61" s="231"/>
      <c r="AB61" s="234" t="s">
        <v>16</v>
      </c>
      <c r="AC61" s="234"/>
      <c r="AD61" s="234"/>
      <c r="AE61" s="87"/>
      <c r="AF61" s="88"/>
      <c r="AG61" s="88"/>
      <c r="AH61" s="88"/>
      <c r="AI61" s="89"/>
      <c r="AJ61" s="87"/>
      <c r="AK61" s="88"/>
      <c r="AL61" s="88"/>
      <c r="AM61" s="88"/>
      <c r="AN61" s="89"/>
      <c r="AO61" s="87"/>
      <c r="AP61" s="88"/>
      <c r="AQ61" s="88"/>
      <c r="AR61" s="88"/>
      <c r="AS61" s="89"/>
      <c r="AT61" s="269"/>
      <c r="AU61" s="270"/>
      <c r="AV61" s="270"/>
      <c r="AW61" s="270"/>
      <c r="AX61" s="271"/>
    </row>
    <row r="62" spans="1:50" ht="18.75" hidden="1" customHeight="1" x14ac:dyDescent="0.15">
      <c r="A62" s="235"/>
      <c r="B62" s="237" t="s">
        <v>318</v>
      </c>
      <c r="C62" s="237"/>
      <c r="D62" s="237"/>
      <c r="E62" s="237"/>
      <c r="F62" s="238"/>
      <c r="G62" s="221" t="s">
        <v>85</v>
      </c>
      <c r="H62" s="222"/>
      <c r="I62" s="222"/>
      <c r="J62" s="222"/>
      <c r="K62" s="222"/>
      <c r="L62" s="222"/>
      <c r="M62" s="222"/>
      <c r="N62" s="222"/>
      <c r="O62" s="223"/>
      <c r="P62" s="241" t="s">
        <v>89</v>
      </c>
      <c r="Q62" s="222"/>
      <c r="R62" s="222"/>
      <c r="S62" s="222"/>
      <c r="T62" s="222"/>
      <c r="U62" s="222"/>
      <c r="V62" s="222"/>
      <c r="W62" s="222"/>
      <c r="X62" s="223"/>
      <c r="Y62" s="243"/>
      <c r="Z62" s="244"/>
      <c r="AA62" s="245"/>
      <c r="AB62" s="249" t="s">
        <v>12</v>
      </c>
      <c r="AC62" s="250"/>
      <c r="AD62" s="251"/>
      <c r="AE62" s="241" t="s">
        <v>69</v>
      </c>
      <c r="AF62" s="222"/>
      <c r="AG62" s="222"/>
      <c r="AH62" s="222"/>
      <c r="AI62" s="223"/>
      <c r="AJ62" s="241" t="s">
        <v>70</v>
      </c>
      <c r="AK62" s="222"/>
      <c r="AL62" s="222"/>
      <c r="AM62" s="222"/>
      <c r="AN62" s="223"/>
      <c r="AO62" s="241" t="s">
        <v>71</v>
      </c>
      <c r="AP62" s="222"/>
      <c r="AQ62" s="222"/>
      <c r="AR62" s="222"/>
      <c r="AS62" s="223"/>
      <c r="AT62" s="272" t="s">
        <v>303</v>
      </c>
      <c r="AU62" s="273"/>
      <c r="AV62" s="273"/>
      <c r="AW62" s="273"/>
      <c r="AX62" s="274"/>
    </row>
    <row r="63" spans="1:50" ht="18.75" hidden="1" customHeight="1" x14ac:dyDescent="0.15">
      <c r="A63" s="235"/>
      <c r="B63" s="237"/>
      <c r="C63" s="237"/>
      <c r="D63" s="237"/>
      <c r="E63" s="237"/>
      <c r="F63" s="238"/>
      <c r="G63" s="224"/>
      <c r="H63" s="102"/>
      <c r="I63" s="102"/>
      <c r="J63" s="102"/>
      <c r="K63" s="102"/>
      <c r="L63" s="102"/>
      <c r="M63" s="102"/>
      <c r="N63" s="102"/>
      <c r="O63" s="225"/>
      <c r="P63" s="242"/>
      <c r="Q63" s="102"/>
      <c r="R63" s="102"/>
      <c r="S63" s="102"/>
      <c r="T63" s="102"/>
      <c r="U63" s="102"/>
      <c r="V63" s="102"/>
      <c r="W63" s="102"/>
      <c r="X63" s="225"/>
      <c r="Y63" s="246"/>
      <c r="Z63" s="247"/>
      <c r="AA63" s="248"/>
      <c r="AB63" s="252"/>
      <c r="AC63" s="253"/>
      <c r="AD63" s="254"/>
      <c r="AE63" s="242"/>
      <c r="AF63" s="102"/>
      <c r="AG63" s="102"/>
      <c r="AH63" s="102"/>
      <c r="AI63" s="225"/>
      <c r="AJ63" s="242"/>
      <c r="AK63" s="102"/>
      <c r="AL63" s="102"/>
      <c r="AM63" s="102"/>
      <c r="AN63" s="225"/>
      <c r="AO63" s="242"/>
      <c r="AP63" s="102"/>
      <c r="AQ63" s="102"/>
      <c r="AR63" s="102"/>
      <c r="AS63" s="225"/>
      <c r="AT63" s="58"/>
      <c r="AU63" s="104"/>
      <c r="AV63" s="104"/>
      <c r="AW63" s="102" t="s">
        <v>355</v>
      </c>
      <c r="AX63" s="103"/>
    </row>
    <row r="64" spans="1:50" ht="22.5" hidden="1" customHeight="1" x14ac:dyDescent="0.15">
      <c r="A64" s="235"/>
      <c r="B64" s="237"/>
      <c r="C64" s="237"/>
      <c r="D64" s="237"/>
      <c r="E64" s="237"/>
      <c r="F64" s="238"/>
      <c r="G64" s="275"/>
      <c r="H64" s="196"/>
      <c r="I64" s="196"/>
      <c r="J64" s="196"/>
      <c r="K64" s="196"/>
      <c r="L64" s="196"/>
      <c r="M64" s="196"/>
      <c r="N64" s="196"/>
      <c r="O64" s="197"/>
      <c r="P64" s="255"/>
      <c r="Q64" s="256"/>
      <c r="R64" s="256"/>
      <c r="S64" s="256"/>
      <c r="T64" s="256"/>
      <c r="U64" s="256"/>
      <c r="V64" s="256"/>
      <c r="W64" s="256"/>
      <c r="X64" s="257"/>
      <c r="Y64" s="262" t="s">
        <v>86</v>
      </c>
      <c r="Z64" s="263"/>
      <c r="AA64" s="264"/>
      <c r="AB64" s="226"/>
      <c r="AC64" s="226"/>
      <c r="AD64" s="226"/>
      <c r="AE64" s="87"/>
      <c r="AF64" s="88"/>
      <c r="AG64" s="88"/>
      <c r="AH64" s="88"/>
      <c r="AI64" s="89"/>
      <c r="AJ64" s="87"/>
      <c r="AK64" s="88"/>
      <c r="AL64" s="88"/>
      <c r="AM64" s="88"/>
      <c r="AN64" s="89"/>
      <c r="AO64" s="87"/>
      <c r="AP64" s="88"/>
      <c r="AQ64" s="88"/>
      <c r="AR64" s="88"/>
      <c r="AS64" s="89"/>
      <c r="AT64" s="227"/>
      <c r="AU64" s="227"/>
      <c r="AV64" s="227"/>
      <c r="AW64" s="227"/>
      <c r="AX64" s="228"/>
    </row>
    <row r="65" spans="1:60" ht="22.5" hidden="1" customHeight="1" x14ac:dyDescent="0.15">
      <c r="A65" s="235"/>
      <c r="B65" s="237"/>
      <c r="C65" s="237"/>
      <c r="D65" s="237"/>
      <c r="E65" s="237"/>
      <c r="F65" s="238"/>
      <c r="G65" s="276"/>
      <c r="H65" s="277"/>
      <c r="I65" s="277"/>
      <c r="J65" s="277"/>
      <c r="K65" s="277"/>
      <c r="L65" s="277"/>
      <c r="M65" s="277"/>
      <c r="N65" s="277"/>
      <c r="O65" s="278"/>
      <c r="P65" s="258"/>
      <c r="Q65" s="258"/>
      <c r="R65" s="258"/>
      <c r="S65" s="258"/>
      <c r="T65" s="258"/>
      <c r="U65" s="258"/>
      <c r="V65" s="258"/>
      <c r="W65" s="258"/>
      <c r="X65" s="259"/>
      <c r="Y65" s="229" t="s">
        <v>65</v>
      </c>
      <c r="Z65" s="230"/>
      <c r="AA65" s="231"/>
      <c r="AB65" s="232"/>
      <c r="AC65" s="232"/>
      <c r="AD65" s="232"/>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36"/>
      <c r="B66" s="239"/>
      <c r="C66" s="239"/>
      <c r="D66" s="239"/>
      <c r="E66" s="239"/>
      <c r="F66" s="240"/>
      <c r="G66" s="279"/>
      <c r="H66" s="198"/>
      <c r="I66" s="198"/>
      <c r="J66" s="198"/>
      <c r="K66" s="198"/>
      <c r="L66" s="198"/>
      <c r="M66" s="198"/>
      <c r="N66" s="198"/>
      <c r="O66" s="199"/>
      <c r="P66" s="260"/>
      <c r="Q66" s="260"/>
      <c r="R66" s="260"/>
      <c r="S66" s="260"/>
      <c r="T66" s="260"/>
      <c r="U66" s="260"/>
      <c r="V66" s="260"/>
      <c r="W66" s="260"/>
      <c r="X66" s="261"/>
      <c r="Y66" s="233" t="s">
        <v>15</v>
      </c>
      <c r="Z66" s="230"/>
      <c r="AA66" s="231"/>
      <c r="AB66" s="234" t="s">
        <v>16</v>
      </c>
      <c r="AC66" s="234"/>
      <c r="AD66" s="234"/>
      <c r="AE66" s="87"/>
      <c r="AF66" s="88"/>
      <c r="AG66" s="88"/>
      <c r="AH66" s="88"/>
      <c r="AI66" s="89"/>
      <c r="AJ66" s="87"/>
      <c r="AK66" s="88"/>
      <c r="AL66" s="88"/>
      <c r="AM66" s="88"/>
      <c r="AN66" s="89"/>
      <c r="AO66" s="87"/>
      <c r="AP66" s="88"/>
      <c r="AQ66" s="88"/>
      <c r="AR66" s="88"/>
      <c r="AS66" s="89"/>
      <c r="AT66" s="269"/>
      <c r="AU66" s="270"/>
      <c r="AV66" s="270"/>
      <c r="AW66" s="270"/>
      <c r="AX66" s="27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7"/>
      <c r="AA67" s="78"/>
      <c r="AB67" s="114" t="s">
        <v>12</v>
      </c>
      <c r="AC67" s="115"/>
      <c r="AD67" s="169"/>
      <c r="AE67" s="671" t="s">
        <v>69</v>
      </c>
      <c r="AF67" s="112"/>
      <c r="AG67" s="112"/>
      <c r="AH67" s="112"/>
      <c r="AI67" s="112"/>
      <c r="AJ67" s="671" t="s">
        <v>70</v>
      </c>
      <c r="AK67" s="112"/>
      <c r="AL67" s="112"/>
      <c r="AM67" s="112"/>
      <c r="AN67" s="112"/>
      <c r="AO67" s="671" t="s">
        <v>71</v>
      </c>
      <c r="AP67" s="112"/>
      <c r="AQ67" s="112"/>
      <c r="AR67" s="112"/>
      <c r="AS67" s="112"/>
      <c r="AT67" s="174" t="s">
        <v>74</v>
      </c>
      <c r="AU67" s="175"/>
      <c r="AV67" s="175"/>
      <c r="AW67" s="175"/>
      <c r="AX67" s="176"/>
    </row>
    <row r="68" spans="1:60" ht="22.5" customHeight="1" x14ac:dyDescent="0.15">
      <c r="A68" s="186"/>
      <c r="B68" s="187"/>
      <c r="C68" s="187"/>
      <c r="D68" s="187"/>
      <c r="E68" s="187"/>
      <c r="F68" s="188"/>
      <c r="G68" s="255" t="s">
        <v>392</v>
      </c>
      <c r="H68" s="196"/>
      <c r="I68" s="196"/>
      <c r="J68" s="196"/>
      <c r="K68" s="196"/>
      <c r="L68" s="196"/>
      <c r="M68" s="196"/>
      <c r="N68" s="196"/>
      <c r="O68" s="196"/>
      <c r="P68" s="196"/>
      <c r="Q68" s="196"/>
      <c r="R68" s="196"/>
      <c r="S68" s="196"/>
      <c r="T68" s="196"/>
      <c r="U68" s="196"/>
      <c r="V68" s="196"/>
      <c r="W68" s="196"/>
      <c r="X68" s="197"/>
      <c r="Y68" s="333" t="s">
        <v>66</v>
      </c>
      <c r="Z68" s="334"/>
      <c r="AA68" s="335"/>
      <c r="AB68" s="203" t="s">
        <v>389</v>
      </c>
      <c r="AC68" s="204"/>
      <c r="AD68" s="205"/>
      <c r="AE68" s="87">
        <v>705</v>
      </c>
      <c r="AF68" s="88"/>
      <c r="AG68" s="88"/>
      <c r="AH68" s="88"/>
      <c r="AI68" s="89"/>
      <c r="AJ68" s="87">
        <v>299</v>
      </c>
      <c r="AK68" s="88"/>
      <c r="AL68" s="88"/>
      <c r="AM68" s="88"/>
      <c r="AN68" s="89"/>
      <c r="AO68" s="87">
        <v>3</v>
      </c>
      <c r="AP68" s="88"/>
      <c r="AQ68" s="88"/>
      <c r="AR68" s="88"/>
      <c r="AS68" s="89"/>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53"/>
      <c r="AA69" s="154"/>
      <c r="AB69" s="211" t="s">
        <v>389</v>
      </c>
      <c r="AC69" s="212"/>
      <c r="AD69" s="213"/>
      <c r="AE69" s="87">
        <v>1007</v>
      </c>
      <c r="AF69" s="88"/>
      <c r="AG69" s="88"/>
      <c r="AH69" s="88"/>
      <c r="AI69" s="89"/>
      <c r="AJ69" s="87">
        <v>302</v>
      </c>
      <c r="AK69" s="88"/>
      <c r="AL69" s="88"/>
      <c r="AM69" s="88"/>
      <c r="AN69" s="89"/>
      <c r="AO69" s="87">
        <v>3</v>
      </c>
      <c r="AP69" s="88"/>
      <c r="AQ69" s="88"/>
      <c r="AR69" s="88"/>
      <c r="AS69" s="89"/>
      <c r="AT69" s="87" t="s">
        <v>422</v>
      </c>
      <c r="AU69" s="88"/>
      <c r="AV69" s="88"/>
      <c r="AW69" s="88"/>
      <c r="AX69" s="90"/>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7"/>
      <c r="AA70" s="78"/>
      <c r="AB70" s="114" t="s">
        <v>12</v>
      </c>
      <c r="AC70" s="115"/>
      <c r="AD70" s="169"/>
      <c r="AE70" s="173" t="s">
        <v>69</v>
      </c>
      <c r="AF70" s="168"/>
      <c r="AG70" s="168"/>
      <c r="AH70" s="168"/>
      <c r="AI70" s="195"/>
      <c r="AJ70" s="173" t="s">
        <v>70</v>
      </c>
      <c r="AK70" s="168"/>
      <c r="AL70" s="168"/>
      <c r="AM70" s="168"/>
      <c r="AN70" s="195"/>
      <c r="AO70" s="173" t="s">
        <v>71</v>
      </c>
      <c r="AP70" s="168"/>
      <c r="AQ70" s="168"/>
      <c r="AR70" s="168"/>
      <c r="AS70" s="195"/>
      <c r="AT70" s="174" t="s">
        <v>74</v>
      </c>
      <c r="AU70" s="175"/>
      <c r="AV70" s="175"/>
      <c r="AW70" s="175"/>
      <c r="AX70" s="176"/>
    </row>
    <row r="71" spans="1:60" ht="22.5" hidden="1" customHeight="1" x14ac:dyDescent="0.15">
      <c r="A71" s="186"/>
      <c r="B71" s="187"/>
      <c r="C71" s="187"/>
      <c r="D71" s="187"/>
      <c r="E71" s="187"/>
      <c r="F71" s="188"/>
      <c r="G71" s="196"/>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87"/>
      <c r="AF71" s="88"/>
      <c r="AG71" s="88"/>
      <c r="AH71" s="88"/>
      <c r="AI71" s="89"/>
      <c r="AJ71" s="87"/>
      <c r="AK71" s="88"/>
      <c r="AL71" s="88"/>
      <c r="AM71" s="88"/>
      <c r="AN71" s="89"/>
      <c r="AO71" s="87"/>
      <c r="AP71" s="88"/>
      <c r="AQ71" s="88"/>
      <c r="AR71" s="88"/>
      <c r="AS71" s="89"/>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7"/>
      <c r="AA73" s="78"/>
      <c r="AB73" s="114" t="s">
        <v>12</v>
      </c>
      <c r="AC73" s="115"/>
      <c r="AD73" s="169"/>
      <c r="AE73" s="173" t="s">
        <v>69</v>
      </c>
      <c r="AF73" s="168"/>
      <c r="AG73" s="168"/>
      <c r="AH73" s="168"/>
      <c r="AI73" s="195"/>
      <c r="AJ73" s="173" t="s">
        <v>70</v>
      </c>
      <c r="AK73" s="168"/>
      <c r="AL73" s="168"/>
      <c r="AM73" s="168"/>
      <c r="AN73" s="195"/>
      <c r="AO73" s="173" t="s">
        <v>71</v>
      </c>
      <c r="AP73" s="168"/>
      <c r="AQ73" s="168"/>
      <c r="AR73" s="168"/>
      <c r="AS73" s="195"/>
      <c r="AT73" s="174" t="s">
        <v>74</v>
      </c>
      <c r="AU73" s="175"/>
      <c r="AV73" s="175"/>
      <c r="AW73" s="175"/>
      <c r="AX73" s="176"/>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87"/>
      <c r="AF74" s="88"/>
      <c r="AG74" s="88"/>
      <c r="AH74" s="88"/>
      <c r="AI74" s="89"/>
      <c r="AJ74" s="87"/>
      <c r="AK74" s="88"/>
      <c r="AL74" s="88"/>
      <c r="AM74" s="88"/>
      <c r="AN74" s="89"/>
      <c r="AO74" s="87"/>
      <c r="AP74" s="88"/>
      <c r="AQ74" s="88"/>
      <c r="AR74" s="88"/>
      <c r="AS74" s="89"/>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7"/>
      <c r="AA76" s="78"/>
      <c r="AB76" s="114" t="s">
        <v>12</v>
      </c>
      <c r="AC76" s="115"/>
      <c r="AD76" s="169"/>
      <c r="AE76" s="173" t="s">
        <v>69</v>
      </c>
      <c r="AF76" s="168"/>
      <c r="AG76" s="168"/>
      <c r="AH76" s="168"/>
      <c r="AI76" s="195"/>
      <c r="AJ76" s="173" t="s">
        <v>70</v>
      </c>
      <c r="AK76" s="168"/>
      <c r="AL76" s="168"/>
      <c r="AM76" s="168"/>
      <c r="AN76" s="195"/>
      <c r="AO76" s="173" t="s">
        <v>71</v>
      </c>
      <c r="AP76" s="168"/>
      <c r="AQ76" s="168"/>
      <c r="AR76" s="168"/>
      <c r="AS76" s="195"/>
      <c r="AT76" s="174" t="s">
        <v>74</v>
      </c>
      <c r="AU76" s="175"/>
      <c r="AV76" s="175"/>
      <c r="AW76" s="175"/>
      <c r="AX76" s="176"/>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87"/>
      <c r="AF77" s="88"/>
      <c r="AG77" s="88"/>
      <c r="AH77" s="88"/>
      <c r="AI77" s="89"/>
      <c r="AJ77" s="87"/>
      <c r="AK77" s="88"/>
      <c r="AL77" s="88"/>
      <c r="AM77" s="88"/>
      <c r="AN77" s="89"/>
      <c r="AO77" s="87"/>
      <c r="AP77" s="88"/>
      <c r="AQ77" s="88"/>
      <c r="AR77" s="88"/>
      <c r="AS77" s="89"/>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7"/>
      <c r="AA79" s="78"/>
      <c r="AB79" s="114" t="s">
        <v>12</v>
      </c>
      <c r="AC79" s="115"/>
      <c r="AD79" s="169"/>
      <c r="AE79" s="173" t="s">
        <v>69</v>
      </c>
      <c r="AF79" s="168"/>
      <c r="AG79" s="168"/>
      <c r="AH79" s="168"/>
      <c r="AI79" s="195"/>
      <c r="AJ79" s="173" t="s">
        <v>70</v>
      </c>
      <c r="AK79" s="168"/>
      <c r="AL79" s="168"/>
      <c r="AM79" s="168"/>
      <c r="AN79" s="195"/>
      <c r="AO79" s="173" t="s">
        <v>71</v>
      </c>
      <c r="AP79" s="168"/>
      <c r="AQ79" s="168"/>
      <c r="AR79" s="168"/>
      <c r="AS79" s="195"/>
      <c r="AT79" s="174" t="s">
        <v>74</v>
      </c>
      <c r="AU79" s="175"/>
      <c r="AV79" s="175"/>
      <c r="AW79" s="175"/>
      <c r="AX79" s="176"/>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7"/>
      <c r="AF80" s="88"/>
      <c r="AG80" s="88"/>
      <c r="AH80" s="88"/>
      <c r="AI80" s="89"/>
      <c r="AJ80" s="87"/>
      <c r="AK80" s="88"/>
      <c r="AL80" s="88"/>
      <c r="AM80" s="88"/>
      <c r="AN80" s="89"/>
      <c r="AO80" s="87"/>
      <c r="AP80" s="88"/>
      <c r="AQ80" s="88"/>
      <c r="AR80" s="88"/>
      <c r="AS80" s="89"/>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15"/>
      <c r="I82" s="115"/>
      <c r="J82" s="115"/>
      <c r="K82" s="115"/>
      <c r="L82" s="115"/>
      <c r="M82" s="115"/>
      <c r="N82" s="115"/>
      <c r="O82" s="115"/>
      <c r="P82" s="115"/>
      <c r="Q82" s="115"/>
      <c r="R82" s="115"/>
      <c r="S82" s="115"/>
      <c r="T82" s="115"/>
      <c r="U82" s="115"/>
      <c r="V82" s="115"/>
      <c r="W82" s="115"/>
      <c r="X82" s="169"/>
      <c r="Y82" s="170"/>
      <c r="Z82" s="171"/>
      <c r="AA82" s="172"/>
      <c r="AB82" s="114" t="s">
        <v>12</v>
      </c>
      <c r="AC82" s="115"/>
      <c r="AD82" s="169"/>
      <c r="AE82" s="173" t="s">
        <v>69</v>
      </c>
      <c r="AF82" s="115"/>
      <c r="AG82" s="115"/>
      <c r="AH82" s="115"/>
      <c r="AI82" s="169"/>
      <c r="AJ82" s="173" t="s">
        <v>70</v>
      </c>
      <c r="AK82" s="115"/>
      <c r="AL82" s="115"/>
      <c r="AM82" s="115"/>
      <c r="AN82" s="169"/>
      <c r="AO82" s="173" t="s">
        <v>71</v>
      </c>
      <c r="AP82" s="115"/>
      <c r="AQ82" s="115"/>
      <c r="AR82" s="115"/>
      <c r="AS82" s="169"/>
      <c r="AT82" s="174" t="s">
        <v>75</v>
      </c>
      <c r="AU82" s="175"/>
      <c r="AV82" s="175"/>
      <c r="AW82" s="175"/>
      <c r="AX82" s="176"/>
    </row>
    <row r="83" spans="1:60" ht="22.5" customHeight="1" x14ac:dyDescent="0.15">
      <c r="A83" s="127"/>
      <c r="B83" s="125"/>
      <c r="C83" s="125"/>
      <c r="D83" s="125"/>
      <c r="E83" s="125"/>
      <c r="F83" s="126"/>
      <c r="G83" s="142"/>
      <c r="H83" s="142"/>
      <c r="I83" s="142"/>
      <c r="J83" s="142"/>
      <c r="K83" s="142"/>
      <c r="L83" s="142"/>
      <c r="M83" s="142"/>
      <c r="N83" s="142"/>
      <c r="O83" s="142"/>
      <c r="P83" s="142"/>
      <c r="Q83" s="142"/>
      <c r="R83" s="142"/>
      <c r="S83" s="142"/>
      <c r="T83" s="142"/>
      <c r="U83" s="142"/>
      <c r="V83" s="142"/>
      <c r="W83" s="142"/>
      <c r="X83" s="142"/>
      <c r="Y83" s="144" t="s">
        <v>17</v>
      </c>
      <c r="Z83" s="145"/>
      <c r="AA83" s="146"/>
      <c r="AB83" s="179"/>
      <c r="AC83" s="148"/>
      <c r="AD83" s="149"/>
      <c r="AE83" s="150"/>
      <c r="AF83" s="151"/>
      <c r="AG83" s="151"/>
      <c r="AH83" s="151"/>
      <c r="AI83" s="151"/>
      <c r="AJ83" s="150"/>
      <c r="AK83" s="151"/>
      <c r="AL83" s="151"/>
      <c r="AM83" s="151"/>
      <c r="AN83" s="151"/>
      <c r="AO83" s="150"/>
      <c r="AP83" s="151"/>
      <c r="AQ83" s="151"/>
      <c r="AR83" s="151"/>
      <c r="AS83" s="151"/>
      <c r="AT83" s="87"/>
      <c r="AU83" s="88"/>
      <c r="AV83" s="88"/>
      <c r="AW83" s="88"/>
      <c r="AX83" s="90"/>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55"/>
      <c r="AC84" s="156"/>
      <c r="AD84" s="157"/>
      <c r="AE84" s="180"/>
      <c r="AF84" s="181"/>
      <c r="AG84" s="181"/>
      <c r="AH84" s="181"/>
      <c r="AI84" s="182"/>
      <c r="AJ84" s="180"/>
      <c r="AK84" s="181"/>
      <c r="AL84" s="181"/>
      <c r="AM84" s="181"/>
      <c r="AN84" s="182"/>
      <c r="AO84" s="180"/>
      <c r="AP84" s="181"/>
      <c r="AQ84" s="181"/>
      <c r="AR84" s="181"/>
      <c r="AS84" s="182"/>
      <c r="AT84" s="155"/>
      <c r="AU84" s="156"/>
      <c r="AV84" s="156"/>
      <c r="AW84" s="156"/>
      <c r="AX84" s="158"/>
    </row>
    <row r="85" spans="1:60" ht="32.25" hidden="1" customHeight="1" x14ac:dyDescent="0.15">
      <c r="A85" s="165" t="s">
        <v>17</v>
      </c>
      <c r="B85" s="166"/>
      <c r="C85" s="166"/>
      <c r="D85" s="166"/>
      <c r="E85" s="166"/>
      <c r="F85" s="167"/>
      <c r="G85" s="168" t="s">
        <v>18</v>
      </c>
      <c r="H85" s="115"/>
      <c r="I85" s="115"/>
      <c r="J85" s="115"/>
      <c r="K85" s="115"/>
      <c r="L85" s="115"/>
      <c r="M85" s="115"/>
      <c r="N85" s="115"/>
      <c r="O85" s="115"/>
      <c r="P85" s="115"/>
      <c r="Q85" s="115"/>
      <c r="R85" s="115"/>
      <c r="S85" s="115"/>
      <c r="T85" s="115"/>
      <c r="U85" s="115"/>
      <c r="V85" s="115"/>
      <c r="W85" s="115"/>
      <c r="X85" s="169"/>
      <c r="Y85" s="170"/>
      <c r="Z85" s="171"/>
      <c r="AA85" s="172"/>
      <c r="AB85" s="114" t="s">
        <v>12</v>
      </c>
      <c r="AC85" s="115"/>
      <c r="AD85" s="169"/>
      <c r="AE85" s="173" t="s">
        <v>69</v>
      </c>
      <c r="AF85" s="115"/>
      <c r="AG85" s="115"/>
      <c r="AH85" s="115"/>
      <c r="AI85" s="169"/>
      <c r="AJ85" s="173" t="s">
        <v>70</v>
      </c>
      <c r="AK85" s="115"/>
      <c r="AL85" s="115"/>
      <c r="AM85" s="115"/>
      <c r="AN85" s="169"/>
      <c r="AO85" s="173" t="s">
        <v>71</v>
      </c>
      <c r="AP85" s="115"/>
      <c r="AQ85" s="115"/>
      <c r="AR85" s="115"/>
      <c r="AS85" s="169"/>
      <c r="AT85" s="174" t="s">
        <v>75</v>
      </c>
      <c r="AU85" s="175"/>
      <c r="AV85" s="175"/>
      <c r="AW85" s="175"/>
      <c r="AX85" s="176"/>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7"/>
      <c r="AU86" s="88"/>
      <c r="AV86" s="88"/>
      <c r="AW86" s="88"/>
      <c r="AX86" s="90"/>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5" t="s">
        <v>17</v>
      </c>
      <c r="B88" s="166"/>
      <c r="C88" s="166"/>
      <c r="D88" s="166"/>
      <c r="E88" s="166"/>
      <c r="F88" s="167"/>
      <c r="G88" s="168" t="s">
        <v>18</v>
      </c>
      <c r="H88" s="115"/>
      <c r="I88" s="115"/>
      <c r="J88" s="115"/>
      <c r="K88" s="115"/>
      <c r="L88" s="115"/>
      <c r="M88" s="115"/>
      <c r="N88" s="115"/>
      <c r="O88" s="115"/>
      <c r="P88" s="115"/>
      <c r="Q88" s="115"/>
      <c r="R88" s="115"/>
      <c r="S88" s="115"/>
      <c r="T88" s="115"/>
      <c r="U88" s="115"/>
      <c r="V88" s="115"/>
      <c r="W88" s="115"/>
      <c r="X88" s="169"/>
      <c r="Y88" s="170"/>
      <c r="Z88" s="171"/>
      <c r="AA88" s="172"/>
      <c r="AB88" s="114" t="s">
        <v>12</v>
      </c>
      <c r="AC88" s="115"/>
      <c r="AD88" s="169"/>
      <c r="AE88" s="173" t="s">
        <v>69</v>
      </c>
      <c r="AF88" s="115"/>
      <c r="AG88" s="115"/>
      <c r="AH88" s="115"/>
      <c r="AI88" s="169"/>
      <c r="AJ88" s="173" t="s">
        <v>70</v>
      </c>
      <c r="AK88" s="115"/>
      <c r="AL88" s="115"/>
      <c r="AM88" s="115"/>
      <c r="AN88" s="169"/>
      <c r="AO88" s="173" t="s">
        <v>71</v>
      </c>
      <c r="AP88" s="115"/>
      <c r="AQ88" s="115"/>
      <c r="AR88" s="115"/>
      <c r="AS88" s="169"/>
      <c r="AT88" s="174" t="s">
        <v>75</v>
      </c>
      <c r="AU88" s="175"/>
      <c r="AV88" s="175"/>
      <c r="AW88" s="175"/>
      <c r="AX88" s="176"/>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7"/>
      <c r="AU89" s="88"/>
      <c r="AV89" s="88"/>
      <c r="AW89" s="88"/>
      <c r="AX89" s="90"/>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5" t="s">
        <v>17</v>
      </c>
      <c r="B91" s="166"/>
      <c r="C91" s="166"/>
      <c r="D91" s="166"/>
      <c r="E91" s="166"/>
      <c r="F91" s="167"/>
      <c r="G91" s="168" t="s">
        <v>18</v>
      </c>
      <c r="H91" s="115"/>
      <c r="I91" s="115"/>
      <c r="J91" s="115"/>
      <c r="K91" s="115"/>
      <c r="L91" s="115"/>
      <c r="M91" s="115"/>
      <c r="N91" s="115"/>
      <c r="O91" s="115"/>
      <c r="P91" s="115"/>
      <c r="Q91" s="115"/>
      <c r="R91" s="115"/>
      <c r="S91" s="115"/>
      <c r="T91" s="115"/>
      <c r="U91" s="115"/>
      <c r="V91" s="115"/>
      <c r="W91" s="115"/>
      <c r="X91" s="169"/>
      <c r="Y91" s="170"/>
      <c r="Z91" s="171"/>
      <c r="AA91" s="172"/>
      <c r="AB91" s="114" t="s">
        <v>12</v>
      </c>
      <c r="AC91" s="115"/>
      <c r="AD91" s="169"/>
      <c r="AE91" s="173" t="s">
        <v>69</v>
      </c>
      <c r="AF91" s="115"/>
      <c r="AG91" s="115"/>
      <c r="AH91" s="115"/>
      <c r="AI91" s="169"/>
      <c r="AJ91" s="173" t="s">
        <v>70</v>
      </c>
      <c r="AK91" s="115"/>
      <c r="AL91" s="115"/>
      <c r="AM91" s="115"/>
      <c r="AN91" s="169"/>
      <c r="AO91" s="173" t="s">
        <v>71</v>
      </c>
      <c r="AP91" s="115"/>
      <c r="AQ91" s="115"/>
      <c r="AR91" s="115"/>
      <c r="AS91" s="169"/>
      <c r="AT91" s="174" t="s">
        <v>75</v>
      </c>
      <c r="AU91" s="175"/>
      <c r="AV91" s="175"/>
      <c r="AW91" s="175"/>
      <c r="AX91" s="176"/>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77"/>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7"/>
      <c r="AU92" s="88"/>
      <c r="AV92" s="88"/>
      <c r="AW92" s="88"/>
      <c r="AX92" s="90"/>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78"/>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7"/>
      <c r="AU95" s="88"/>
      <c r="AV95" s="88"/>
      <c r="AW95" s="88"/>
      <c r="AX95" s="90"/>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74" t="s">
        <v>77</v>
      </c>
      <c r="B97" s="375"/>
      <c r="C97" s="349" t="s">
        <v>19</v>
      </c>
      <c r="D97" s="350"/>
      <c r="E97" s="350"/>
      <c r="F97" s="350"/>
      <c r="G97" s="350"/>
      <c r="H97" s="350"/>
      <c r="I97" s="350"/>
      <c r="J97" s="350"/>
      <c r="K97" s="351"/>
      <c r="L97" s="412" t="s">
        <v>76</v>
      </c>
      <c r="M97" s="412"/>
      <c r="N97" s="412"/>
      <c r="O97" s="412"/>
      <c r="P97" s="412"/>
      <c r="Q97" s="412"/>
      <c r="R97" s="413" t="s">
        <v>73</v>
      </c>
      <c r="S97" s="414"/>
      <c r="T97" s="414"/>
      <c r="U97" s="414"/>
      <c r="V97" s="414"/>
      <c r="W97" s="414"/>
      <c r="X97" s="415"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6"/>
    </row>
    <row r="98" spans="1:50" ht="23.1" customHeight="1" x14ac:dyDescent="0.15">
      <c r="A98" s="376"/>
      <c r="B98" s="377"/>
      <c r="C98" s="417" t="s">
        <v>407</v>
      </c>
      <c r="D98" s="418"/>
      <c r="E98" s="418"/>
      <c r="F98" s="418"/>
      <c r="G98" s="418"/>
      <c r="H98" s="418"/>
      <c r="I98" s="418"/>
      <c r="J98" s="418"/>
      <c r="K98" s="419"/>
      <c r="L98" s="420"/>
      <c r="M98" s="420"/>
      <c r="N98" s="420"/>
      <c r="O98" s="420"/>
      <c r="P98" s="420"/>
      <c r="Q98" s="420"/>
      <c r="R98" s="62"/>
      <c r="S98" s="63"/>
      <c r="T98" s="63"/>
      <c r="U98" s="63"/>
      <c r="V98" s="63"/>
      <c r="W98" s="64"/>
      <c r="X98" s="686"/>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23.1" customHeight="1" x14ac:dyDescent="0.15">
      <c r="A99" s="376"/>
      <c r="B99" s="377"/>
      <c r="C99" s="159"/>
      <c r="D99" s="160"/>
      <c r="E99" s="160"/>
      <c r="F99" s="160"/>
      <c r="G99" s="160"/>
      <c r="H99" s="160"/>
      <c r="I99" s="160"/>
      <c r="J99" s="160"/>
      <c r="K99" s="161"/>
      <c r="L99" s="62"/>
      <c r="M99" s="63"/>
      <c r="N99" s="63"/>
      <c r="O99" s="63"/>
      <c r="P99" s="63"/>
      <c r="Q99" s="64"/>
      <c r="R99" s="62"/>
      <c r="S99" s="63"/>
      <c r="T99" s="63"/>
      <c r="U99" s="63"/>
      <c r="V99" s="63"/>
      <c r="W99" s="64"/>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customHeight="1" x14ac:dyDescent="0.15">
      <c r="A100" s="376"/>
      <c r="B100" s="377"/>
      <c r="C100" s="159"/>
      <c r="D100" s="160"/>
      <c r="E100" s="160"/>
      <c r="F100" s="160"/>
      <c r="G100" s="160"/>
      <c r="H100" s="160"/>
      <c r="I100" s="160"/>
      <c r="J100" s="160"/>
      <c r="K100" s="161"/>
      <c r="L100" s="62"/>
      <c r="M100" s="63"/>
      <c r="N100" s="63"/>
      <c r="O100" s="63"/>
      <c r="P100" s="63"/>
      <c r="Q100" s="64"/>
      <c r="R100" s="62"/>
      <c r="S100" s="63"/>
      <c r="T100" s="63"/>
      <c r="U100" s="63"/>
      <c r="V100" s="63"/>
      <c r="W100" s="64"/>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x14ac:dyDescent="0.15">
      <c r="A101" s="376"/>
      <c r="B101" s="377"/>
      <c r="C101" s="159"/>
      <c r="D101" s="160"/>
      <c r="E101" s="160"/>
      <c r="F101" s="160"/>
      <c r="G101" s="160"/>
      <c r="H101" s="160"/>
      <c r="I101" s="160"/>
      <c r="J101" s="160"/>
      <c r="K101" s="161"/>
      <c r="L101" s="62"/>
      <c r="M101" s="63"/>
      <c r="N101" s="63"/>
      <c r="O101" s="63"/>
      <c r="P101" s="63"/>
      <c r="Q101" s="64"/>
      <c r="R101" s="62"/>
      <c r="S101" s="63"/>
      <c r="T101" s="63"/>
      <c r="U101" s="63"/>
      <c r="V101" s="63"/>
      <c r="W101" s="64"/>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76"/>
      <c r="B102" s="377"/>
      <c r="C102" s="159"/>
      <c r="D102" s="160"/>
      <c r="E102" s="160"/>
      <c r="F102" s="160"/>
      <c r="G102" s="160"/>
      <c r="H102" s="160"/>
      <c r="I102" s="160"/>
      <c r="J102" s="160"/>
      <c r="K102" s="161"/>
      <c r="L102" s="62"/>
      <c r="M102" s="63"/>
      <c r="N102" s="63"/>
      <c r="O102" s="63"/>
      <c r="P102" s="63"/>
      <c r="Q102" s="64"/>
      <c r="R102" s="62"/>
      <c r="S102" s="63"/>
      <c r="T102" s="63"/>
      <c r="U102" s="63"/>
      <c r="V102" s="63"/>
      <c r="W102" s="64"/>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76"/>
      <c r="B103" s="377"/>
      <c r="C103" s="380"/>
      <c r="D103" s="381"/>
      <c r="E103" s="381"/>
      <c r="F103" s="381"/>
      <c r="G103" s="381"/>
      <c r="H103" s="381"/>
      <c r="I103" s="381"/>
      <c r="J103" s="381"/>
      <c r="K103" s="382"/>
      <c r="L103" s="62"/>
      <c r="M103" s="63"/>
      <c r="N103" s="63"/>
      <c r="O103" s="63"/>
      <c r="P103" s="63"/>
      <c r="Q103" s="64"/>
      <c r="R103" s="62"/>
      <c r="S103" s="63"/>
      <c r="T103" s="63"/>
      <c r="U103" s="63"/>
      <c r="V103" s="63"/>
      <c r="W103" s="64"/>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x14ac:dyDescent="0.2">
      <c r="A104" s="378"/>
      <c r="B104" s="379"/>
      <c r="C104" s="368" t="s">
        <v>22</v>
      </c>
      <c r="D104" s="369"/>
      <c r="E104" s="369"/>
      <c r="F104" s="369"/>
      <c r="G104" s="369"/>
      <c r="H104" s="369"/>
      <c r="I104" s="369"/>
      <c r="J104" s="369"/>
      <c r="K104" s="370"/>
      <c r="L104" s="371">
        <f>SUM(L98:Q103)</f>
        <v>0</v>
      </c>
      <c r="M104" s="372"/>
      <c r="N104" s="372"/>
      <c r="O104" s="372"/>
      <c r="P104" s="372"/>
      <c r="Q104" s="373"/>
      <c r="R104" s="371">
        <f>SUM(R98:W103)</f>
        <v>0</v>
      </c>
      <c r="S104" s="372"/>
      <c r="T104" s="372"/>
      <c r="U104" s="372"/>
      <c r="V104" s="372"/>
      <c r="W104" s="373"/>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2" t="s">
        <v>38</v>
      </c>
      <c r="AH107" s="609"/>
      <c r="AI107" s="609"/>
      <c r="AJ107" s="609"/>
      <c r="AK107" s="609"/>
      <c r="AL107" s="609"/>
      <c r="AM107" s="609"/>
      <c r="AN107" s="609"/>
      <c r="AO107" s="609"/>
      <c r="AP107" s="609"/>
      <c r="AQ107" s="609"/>
      <c r="AR107" s="609"/>
      <c r="AS107" s="609"/>
      <c r="AT107" s="609"/>
      <c r="AU107" s="609"/>
      <c r="AV107" s="609"/>
      <c r="AW107" s="609"/>
      <c r="AX107" s="643"/>
    </row>
    <row r="108" spans="1:50" ht="48.75" customHeight="1" x14ac:dyDescent="0.15">
      <c r="A108" s="307" t="s">
        <v>312</v>
      </c>
      <c r="B108" s="308"/>
      <c r="C108" s="543" t="s">
        <v>313</v>
      </c>
      <c r="D108" s="544"/>
      <c r="E108" s="544"/>
      <c r="F108" s="544"/>
      <c r="G108" s="544"/>
      <c r="H108" s="544"/>
      <c r="I108" s="544"/>
      <c r="J108" s="544"/>
      <c r="K108" s="544"/>
      <c r="L108" s="544"/>
      <c r="M108" s="544"/>
      <c r="N108" s="544"/>
      <c r="O108" s="544"/>
      <c r="P108" s="544"/>
      <c r="Q108" s="544"/>
      <c r="R108" s="544"/>
      <c r="S108" s="544"/>
      <c r="T108" s="544"/>
      <c r="U108" s="544"/>
      <c r="V108" s="544"/>
      <c r="W108" s="544"/>
      <c r="X108" s="544"/>
      <c r="Y108" s="544"/>
      <c r="Z108" s="544"/>
      <c r="AA108" s="544"/>
      <c r="AB108" s="544"/>
      <c r="AC108" s="545"/>
      <c r="AD108" s="617" t="s">
        <v>384</v>
      </c>
      <c r="AE108" s="618"/>
      <c r="AF108" s="618"/>
      <c r="AG108" s="614" t="s">
        <v>424</v>
      </c>
      <c r="AH108" s="615"/>
      <c r="AI108" s="615"/>
      <c r="AJ108" s="615"/>
      <c r="AK108" s="615"/>
      <c r="AL108" s="615"/>
      <c r="AM108" s="615"/>
      <c r="AN108" s="615"/>
      <c r="AO108" s="615"/>
      <c r="AP108" s="615"/>
      <c r="AQ108" s="615"/>
      <c r="AR108" s="615"/>
      <c r="AS108" s="615"/>
      <c r="AT108" s="615"/>
      <c r="AU108" s="615"/>
      <c r="AV108" s="615"/>
      <c r="AW108" s="615"/>
      <c r="AX108" s="616"/>
    </row>
    <row r="109" spans="1:50" ht="33" customHeight="1" x14ac:dyDescent="0.15">
      <c r="A109" s="309"/>
      <c r="B109" s="310"/>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6" t="s">
        <v>384</v>
      </c>
      <c r="AE109" s="447"/>
      <c r="AF109" s="447"/>
      <c r="AG109" s="304" t="s">
        <v>423</v>
      </c>
      <c r="AH109" s="305"/>
      <c r="AI109" s="305"/>
      <c r="AJ109" s="305"/>
      <c r="AK109" s="305"/>
      <c r="AL109" s="305"/>
      <c r="AM109" s="305"/>
      <c r="AN109" s="305"/>
      <c r="AO109" s="305"/>
      <c r="AP109" s="305"/>
      <c r="AQ109" s="305"/>
      <c r="AR109" s="305"/>
      <c r="AS109" s="305"/>
      <c r="AT109" s="305"/>
      <c r="AU109" s="305"/>
      <c r="AV109" s="305"/>
      <c r="AW109" s="305"/>
      <c r="AX109" s="306"/>
    </row>
    <row r="110" spans="1:50" ht="30" customHeight="1" x14ac:dyDescent="0.15">
      <c r="A110" s="311"/>
      <c r="B110" s="312"/>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598" t="s">
        <v>384</v>
      </c>
      <c r="AE110" s="599"/>
      <c r="AF110" s="599"/>
      <c r="AG110" s="538" t="s">
        <v>396</v>
      </c>
      <c r="AH110" s="198"/>
      <c r="AI110" s="198"/>
      <c r="AJ110" s="198"/>
      <c r="AK110" s="198"/>
      <c r="AL110" s="198"/>
      <c r="AM110" s="198"/>
      <c r="AN110" s="198"/>
      <c r="AO110" s="198"/>
      <c r="AP110" s="198"/>
      <c r="AQ110" s="198"/>
      <c r="AR110" s="198"/>
      <c r="AS110" s="198"/>
      <c r="AT110" s="198"/>
      <c r="AU110" s="198"/>
      <c r="AV110" s="198"/>
      <c r="AW110" s="198"/>
      <c r="AX110" s="539"/>
    </row>
    <row r="111" spans="1:50" ht="34.5" customHeight="1" x14ac:dyDescent="0.15">
      <c r="A111" s="563" t="s">
        <v>46</v>
      </c>
      <c r="B111" s="600"/>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2" t="s">
        <v>384</v>
      </c>
      <c r="AE111" s="443"/>
      <c r="AF111" s="443"/>
      <c r="AG111" s="301" t="s">
        <v>397</v>
      </c>
      <c r="AH111" s="302"/>
      <c r="AI111" s="302"/>
      <c r="AJ111" s="302"/>
      <c r="AK111" s="302"/>
      <c r="AL111" s="302"/>
      <c r="AM111" s="302"/>
      <c r="AN111" s="302"/>
      <c r="AO111" s="302"/>
      <c r="AP111" s="302"/>
      <c r="AQ111" s="302"/>
      <c r="AR111" s="302"/>
      <c r="AS111" s="302"/>
      <c r="AT111" s="302"/>
      <c r="AU111" s="302"/>
      <c r="AV111" s="302"/>
      <c r="AW111" s="302"/>
      <c r="AX111" s="303"/>
    </row>
    <row r="112" spans="1:50" ht="29.25" customHeight="1" x14ac:dyDescent="0.15">
      <c r="A112" s="601"/>
      <c r="B112" s="602"/>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6" t="s">
        <v>384</v>
      </c>
      <c r="AE112" s="447"/>
      <c r="AF112" s="447"/>
      <c r="AG112" s="304" t="s">
        <v>421</v>
      </c>
      <c r="AH112" s="305"/>
      <c r="AI112" s="305"/>
      <c r="AJ112" s="305"/>
      <c r="AK112" s="305"/>
      <c r="AL112" s="305"/>
      <c r="AM112" s="305"/>
      <c r="AN112" s="305"/>
      <c r="AO112" s="305"/>
      <c r="AP112" s="305"/>
      <c r="AQ112" s="305"/>
      <c r="AR112" s="305"/>
      <c r="AS112" s="305"/>
      <c r="AT112" s="305"/>
      <c r="AU112" s="305"/>
      <c r="AV112" s="305"/>
      <c r="AW112" s="305"/>
      <c r="AX112" s="306"/>
    </row>
    <row r="113" spans="1:64" ht="30" customHeight="1" x14ac:dyDescent="0.15">
      <c r="A113" s="601"/>
      <c r="B113" s="602"/>
      <c r="C113" s="512"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6" t="s">
        <v>384</v>
      </c>
      <c r="AE113" s="447"/>
      <c r="AF113" s="447"/>
      <c r="AG113" s="304" t="s">
        <v>428</v>
      </c>
      <c r="AH113" s="305"/>
      <c r="AI113" s="305"/>
      <c r="AJ113" s="305"/>
      <c r="AK113" s="305"/>
      <c r="AL113" s="305"/>
      <c r="AM113" s="305"/>
      <c r="AN113" s="305"/>
      <c r="AO113" s="305"/>
      <c r="AP113" s="305"/>
      <c r="AQ113" s="305"/>
      <c r="AR113" s="305"/>
      <c r="AS113" s="305"/>
      <c r="AT113" s="305"/>
      <c r="AU113" s="305"/>
      <c r="AV113" s="305"/>
      <c r="AW113" s="305"/>
      <c r="AX113" s="306"/>
    </row>
    <row r="114" spans="1:64" ht="35.25" customHeight="1" x14ac:dyDescent="0.15">
      <c r="A114" s="601"/>
      <c r="B114" s="602"/>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8" t="s">
        <v>384</v>
      </c>
      <c r="AE114" s="449"/>
      <c r="AF114" s="449"/>
      <c r="AG114" s="540" t="s">
        <v>414</v>
      </c>
      <c r="AH114" s="541"/>
      <c r="AI114" s="541"/>
      <c r="AJ114" s="541"/>
      <c r="AK114" s="541"/>
      <c r="AL114" s="541"/>
      <c r="AM114" s="541"/>
      <c r="AN114" s="541"/>
      <c r="AO114" s="541"/>
      <c r="AP114" s="541"/>
      <c r="AQ114" s="541"/>
      <c r="AR114" s="541"/>
      <c r="AS114" s="541"/>
      <c r="AT114" s="541"/>
      <c r="AU114" s="541"/>
      <c r="AV114" s="541"/>
      <c r="AW114" s="541"/>
      <c r="AX114" s="542"/>
    </row>
    <row r="115" spans="1:64" ht="19.350000000000001" customHeight="1" x14ac:dyDescent="0.15">
      <c r="A115" s="601"/>
      <c r="B115" s="602"/>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8"/>
      <c r="AD115" s="446" t="s">
        <v>384</v>
      </c>
      <c r="AE115" s="447"/>
      <c r="AF115" s="447"/>
      <c r="AG115" s="304" t="s">
        <v>399</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601"/>
      <c r="B116" s="602"/>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8"/>
      <c r="AD116" s="446" t="s">
        <v>393</v>
      </c>
      <c r="AE116" s="447"/>
      <c r="AF116" s="646"/>
      <c r="AG116" s="366"/>
      <c r="AH116" s="305"/>
      <c r="AI116" s="305"/>
      <c r="AJ116" s="305"/>
      <c r="AK116" s="305"/>
      <c r="AL116" s="305"/>
      <c r="AM116" s="305"/>
      <c r="AN116" s="305"/>
      <c r="AO116" s="305"/>
      <c r="AP116" s="305"/>
      <c r="AQ116" s="305"/>
      <c r="AR116" s="305"/>
      <c r="AS116" s="305"/>
      <c r="AT116" s="305"/>
      <c r="AU116" s="305"/>
      <c r="AV116" s="305"/>
      <c r="AW116" s="305"/>
      <c r="AX116" s="306"/>
      <c r="BI116" s="10"/>
      <c r="BJ116" s="10"/>
      <c r="BK116" s="10"/>
      <c r="BL116" s="10"/>
    </row>
    <row r="117" spans="1:64" ht="40.5" customHeight="1" x14ac:dyDescent="0.15">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8" t="s">
        <v>384</v>
      </c>
      <c r="AE117" s="599"/>
      <c r="AF117" s="608"/>
      <c r="AG117" s="612" t="s">
        <v>426</v>
      </c>
      <c r="AH117" s="440"/>
      <c r="AI117" s="440"/>
      <c r="AJ117" s="440"/>
      <c r="AK117" s="440"/>
      <c r="AL117" s="440"/>
      <c r="AM117" s="440"/>
      <c r="AN117" s="440"/>
      <c r="AO117" s="440"/>
      <c r="AP117" s="440"/>
      <c r="AQ117" s="440"/>
      <c r="AR117" s="440"/>
      <c r="AS117" s="440"/>
      <c r="AT117" s="440"/>
      <c r="AU117" s="440"/>
      <c r="AV117" s="440"/>
      <c r="AW117" s="440"/>
      <c r="AX117" s="613"/>
      <c r="BG117" s="10"/>
      <c r="BH117" s="10"/>
      <c r="BI117" s="10"/>
      <c r="BJ117" s="10"/>
    </row>
    <row r="118" spans="1:64" ht="58.5" customHeight="1" x14ac:dyDescent="0.15">
      <c r="A118" s="563" t="s">
        <v>47</v>
      </c>
      <c r="B118" s="600"/>
      <c r="C118" s="647" t="s">
        <v>81</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9"/>
      <c r="AD118" s="442" t="s">
        <v>384</v>
      </c>
      <c r="AE118" s="443"/>
      <c r="AF118" s="650"/>
      <c r="AG118" s="301" t="s">
        <v>420</v>
      </c>
      <c r="AH118" s="302"/>
      <c r="AI118" s="302"/>
      <c r="AJ118" s="302"/>
      <c r="AK118" s="302"/>
      <c r="AL118" s="302"/>
      <c r="AM118" s="302"/>
      <c r="AN118" s="302"/>
      <c r="AO118" s="302"/>
      <c r="AP118" s="302"/>
      <c r="AQ118" s="302"/>
      <c r="AR118" s="302"/>
      <c r="AS118" s="302"/>
      <c r="AT118" s="302"/>
      <c r="AU118" s="302"/>
      <c r="AV118" s="302"/>
      <c r="AW118" s="302"/>
      <c r="AX118" s="303"/>
    </row>
    <row r="119" spans="1:64" ht="34.5" customHeight="1" x14ac:dyDescent="0.15">
      <c r="A119" s="601"/>
      <c r="B119" s="602"/>
      <c r="C119" s="595" t="s">
        <v>53</v>
      </c>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7"/>
      <c r="AD119" s="619" t="s">
        <v>384</v>
      </c>
      <c r="AE119" s="620"/>
      <c r="AF119" s="620"/>
      <c r="AG119" s="304" t="s">
        <v>427</v>
      </c>
      <c r="AH119" s="305"/>
      <c r="AI119" s="305"/>
      <c r="AJ119" s="305"/>
      <c r="AK119" s="305"/>
      <c r="AL119" s="305"/>
      <c r="AM119" s="305"/>
      <c r="AN119" s="305"/>
      <c r="AO119" s="305"/>
      <c r="AP119" s="305"/>
      <c r="AQ119" s="305"/>
      <c r="AR119" s="305"/>
      <c r="AS119" s="305"/>
      <c r="AT119" s="305"/>
      <c r="AU119" s="305"/>
      <c r="AV119" s="305"/>
      <c r="AW119" s="305"/>
      <c r="AX119" s="306"/>
    </row>
    <row r="120" spans="1:64" ht="18" customHeight="1" x14ac:dyDescent="0.15">
      <c r="A120" s="601"/>
      <c r="B120" s="602"/>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6" t="s">
        <v>384</v>
      </c>
      <c r="AE120" s="447"/>
      <c r="AF120" s="447"/>
      <c r="AG120" s="304" t="s">
        <v>398</v>
      </c>
      <c r="AH120" s="305"/>
      <c r="AI120" s="305"/>
      <c r="AJ120" s="305"/>
      <c r="AK120" s="305"/>
      <c r="AL120" s="305"/>
      <c r="AM120" s="305"/>
      <c r="AN120" s="305"/>
      <c r="AO120" s="305"/>
      <c r="AP120" s="305"/>
      <c r="AQ120" s="305"/>
      <c r="AR120" s="305"/>
      <c r="AS120" s="305"/>
      <c r="AT120" s="305"/>
      <c r="AU120" s="305"/>
      <c r="AV120" s="305"/>
      <c r="AW120" s="305"/>
      <c r="AX120" s="306"/>
    </row>
    <row r="121" spans="1:64" ht="35.25" customHeight="1" x14ac:dyDescent="0.15">
      <c r="A121" s="603"/>
      <c r="B121" s="604"/>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6" t="s">
        <v>384</v>
      </c>
      <c r="AE121" s="447"/>
      <c r="AF121" s="447"/>
      <c r="AG121" s="538" t="s">
        <v>425</v>
      </c>
      <c r="AH121" s="198"/>
      <c r="AI121" s="198"/>
      <c r="AJ121" s="198"/>
      <c r="AK121" s="198"/>
      <c r="AL121" s="198"/>
      <c r="AM121" s="198"/>
      <c r="AN121" s="198"/>
      <c r="AO121" s="198"/>
      <c r="AP121" s="198"/>
      <c r="AQ121" s="198"/>
      <c r="AR121" s="198"/>
      <c r="AS121" s="198"/>
      <c r="AT121" s="198"/>
      <c r="AU121" s="198"/>
      <c r="AV121" s="198"/>
      <c r="AW121" s="198"/>
      <c r="AX121" s="539"/>
    </row>
    <row r="122" spans="1:64" ht="33.6" customHeight="1" x14ac:dyDescent="0.15">
      <c r="A122" s="636" t="s">
        <v>80</v>
      </c>
      <c r="B122" s="637"/>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35"/>
      <c r="AD122" s="442" t="s">
        <v>393</v>
      </c>
      <c r="AE122" s="443"/>
      <c r="AF122" s="443"/>
      <c r="AG122" s="590"/>
      <c r="AH122" s="196"/>
      <c r="AI122" s="196"/>
      <c r="AJ122" s="196"/>
      <c r="AK122" s="196"/>
      <c r="AL122" s="196"/>
      <c r="AM122" s="196"/>
      <c r="AN122" s="196"/>
      <c r="AO122" s="196"/>
      <c r="AP122" s="196"/>
      <c r="AQ122" s="196"/>
      <c r="AR122" s="196"/>
      <c r="AS122" s="196"/>
      <c r="AT122" s="196"/>
      <c r="AU122" s="196"/>
      <c r="AV122" s="196"/>
      <c r="AW122" s="196"/>
      <c r="AX122" s="591"/>
    </row>
    <row r="123" spans="1:64" ht="15.75" customHeight="1" x14ac:dyDescent="0.15">
      <c r="A123" s="638"/>
      <c r="B123" s="639"/>
      <c r="C123" s="664" t="s">
        <v>87</v>
      </c>
      <c r="D123" s="665"/>
      <c r="E123" s="665"/>
      <c r="F123" s="665"/>
      <c r="G123" s="665"/>
      <c r="H123" s="665"/>
      <c r="I123" s="665"/>
      <c r="J123" s="665"/>
      <c r="K123" s="665"/>
      <c r="L123" s="665"/>
      <c r="M123" s="665"/>
      <c r="N123" s="665"/>
      <c r="O123" s="666"/>
      <c r="P123" s="658" t="s">
        <v>0</v>
      </c>
      <c r="Q123" s="667"/>
      <c r="R123" s="667"/>
      <c r="S123" s="668"/>
      <c r="T123" s="657" t="s">
        <v>30</v>
      </c>
      <c r="U123" s="658"/>
      <c r="V123" s="658"/>
      <c r="W123" s="658"/>
      <c r="X123" s="658"/>
      <c r="Y123" s="658"/>
      <c r="Z123" s="658"/>
      <c r="AA123" s="658"/>
      <c r="AB123" s="658"/>
      <c r="AC123" s="658"/>
      <c r="AD123" s="658"/>
      <c r="AE123" s="658"/>
      <c r="AF123" s="659"/>
      <c r="AG123" s="592"/>
      <c r="AH123" s="277"/>
      <c r="AI123" s="277"/>
      <c r="AJ123" s="277"/>
      <c r="AK123" s="277"/>
      <c r="AL123" s="277"/>
      <c r="AM123" s="277"/>
      <c r="AN123" s="277"/>
      <c r="AO123" s="277"/>
      <c r="AP123" s="277"/>
      <c r="AQ123" s="277"/>
      <c r="AR123" s="277"/>
      <c r="AS123" s="277"/>
      <c r="AT123" s="277"/>
      <c r="AU123" s="277"/>
      <c r="AV123" s="277"/>
      <c r="AW123" s="277"/>
      <c r="AX123" s="593"/>
    </row>
    <row r="124" spans="1:64" ht="26.25" customHeight="1" x14ac:dyDescent="0.15">
      <c r="A124" s="638"/>
      <c r="B124" s="639"/>
      <c r="C124" s="651"/>
      <c r="D124" s="652"/>
      <c r="E124" s="652"/>
      <c r="F124" s="652"/>
      <c r="G124" s="652"/>
      <c r="H124" s="652"/>
      <c r="I124" s="652"/>
      <c r="J124" s="652"/>
      <c r="K124" s="652"/>
      <c r="L124" s="652"/>
      <c r="M124" s="652"/>
      <c r="N124" s="652"/>
      <c r="O124" s="653"/>
      <c r="P124" s="660"/>
      <c r="Q124" s="660"/>
      <c r="R124" s="660"/>
      <c r="S124" s="661"/>
      <c r="T124" s="644"/>
      <c r="U124" s="305"/>
      <c r="V124" s="305"/>
      <c r="W124" s="305"/>
      <c r="X124" s="305"/>
      <c r="Y124" s="305"/>
      <c r="Z124" s="305"/>
      <c r="AA124" s="305"/>
      <c r="AB124" s="305"/>
      <c r="AC124" s="305"/>
      <c r="AD124" s="305"/>
      <c r="AE124" s="305"/>
      <c r="AF124" s="645"/>
      <c r="AG124" s="592"/>
      <c r="AH124" s="277"/>
      <c r="AI124" s="277"/>
      <c r="AJ124" s="277"/>
      <c r="AK124" s="277"/>
      <c r="AL124" s="277"/>
      <c r="AM124" s="277"/>
      <c r="AN124" s="277"/>
      <c r="AO124" s="277"/>
      <c r="AP124" s="277"/>
      <c r="AQ124" s="277"/>
      <c r="AR124" s="277"/>
      <c r="AS124" s="277"/>
      <c r="AT124" s="277"/>
      <c r="AU124" s="277"/>
      <c r="AV124" s="277"/>
      <c r="AW124" s="277"/>
      <c r="AX124" s="593"/>
    </row>
    <row r="125" spans="1:64" ht="26.25" customHeight="1" x14ac:dyDescent="0.15">
      <c r="A125" s="640"/>
      <c r="B125" s="641"/>
      <c r="C125" s="654"/>
      <c r="D125" s="655"/>
      <c r="E125" s="655"/>
      <c r="F125" s="655"/>
      <c r="G125" s="655"/>
      <c r="H125" s="655"/>
      <c r="I125" s="655"/>
      <c r="J125" s="655"/>
      <c r="K125" s="655"/>
      <c r="L125" s="655"/>
      <c r="M125" s="655"/>
      <c r="N125" s="655"/>
      <c r="O125" s="656"/>
      <c r="P125" s="662"/>
      <c r="Q125" s="662"/>
      <c r="R125" s="662"/>
      <c r="S125" s="663"/>
      <c r="T125" s="439"/>
      <c r="U125" s="440"/>
      <c r="V125" s="440"/>
      <c r="W125" s="440"/>
      <c r="X125" s="440"/>
      <c r="Y125" s="440"/>
      <c r="Z125" s="440"/>
      <c r="AA125" s="440"/>
      <c r="AB125" s="440"/>
      <c r="AC125" s="440"/>
      <c r="AD125" s="440"/>
      <c r="AE125" s="440"/>
      <c r="AF125" s="441"/>
      <c r="AG125" s="594"/>
      <c r="AH125" s="198"/>
      <c r="AI125" s="198"/>
      <c r="AJ125" s="198"/>
      <c r="AK125" s="198"/>
      <c r="AL125" s="198"/>
      <c r="AM125" s="198"/>
      <c r="AN125" s="198"/>
      <c r="AO125" s="198"/>
      <c r="AP125" s="198"/>
      <c r="AQ125" s="198"/>
      <c r="AR125" s="198"/>
      <c r="AS125" s="198"/>
      <c r="AT125" s="198"/>
      <c r="AU125" s="198"/>
      <c r="AV125" s="198"/>
      <c r="AW125" s="198"/>
      <c r="AX125" s="539"/>
    </row>
    <row r="126" spans="1:64" ht="57" customHeight="1" x14ac:dyDescent="0.15">
      <c r="A126" s="563" t="s">
        <v>58</v>
      </c>
      <c r="B126" s="564"/>
      <c r="C126" s="390" t="s">
        <v>64</v>
      </c>
      <c r="D126" s="586"/>
      <c r="E126" s="586"/>
      <c r="F126" s="587"/>
      <c r="G126" s="557" t="s">
        <v>394</v>
      </c>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9"/>
    </row>
    <row r="127" spans="1:64" ht="66.75" customHeight="1" thickBot="1" x14ac:dyDescent="0.2">
      <c r="A127" s="565"/>
      <c r="B127" s="566"/>
      <c r="C127" s="361" t="s">
        <v>68</v>
      </c>
      <c r="D127" s="362"/>
      <c r="E127" s="362"/>
      <c r="F127" s="363"/>
      <c r="G127" s="364" t="s">
        <v>407</v>
      </c>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5"/>
    </row>
    <row r="128" spans="1:64" ht="21" customHeight="1" x14ac:dyDescent="0.15">
      <c r="A128" s="358" t="s">
        <v>40</v>
      </c>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60"/>
    </row>
    <row r="129" spans="1:50" ht="95.25" customHeight="1" thickBot="1" x14ac:dyDescent="0.2">
      <c r="A129" s="585"/>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1"/>
    </row>
    <row r="130" spans="1:50" ht="21" customHeight="1" x14ac:dyDescent="0.15">
      <c r="A130" s="576" t="s">
        <v>41</v>
      </c>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8"/>
    </row>
    <row r="131" spans="1:50" ht="94.5" customHeight="1" thickBot="1" x14ac:dyDescent="0.2">
      <c r="A131" s="560"/>
      <c r="B131" s="561"/>
      <c r="C131" s="561"/>
      <c r="D131" s="561"/>
      <c r="E131" s="562"/>
      <c r="F131" s="579"/>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1"/>
    </row>
    <row r="132" spans="1:50" ht="21" customHeight="1" x14ac:dyDescent="0.15">
      <c r="A132" s="576" t="s">
        <v>54</v>
      </c>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8"/>
    </row>
    <row r="133" spans="1:50" ht="96.75" customHeight="1" thickBot="1" x14ac:dyDescent="0.2">
      <c r="A133" s="436"/>
      <c r="B133" s="437"/>
      <c r="C133" s="437"/>
      <c r="D133" s="437"/>
      <c r="E133" s="438"/>
      <c r="F133" s="582"/>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15">
      <c r="A134" s="567" t="s">
        <v>42</v>
      </c>
      <c r="B134" s="568"/>
      <c r="C134" s="568"/>
      <c r="D134" s="568"/>
      <c r="E134" s="568"/>
      <c r="F134" s="568"/>
      <c r="G134" s="568"/>
      <c r="H134" s="568"/>
      <c r="I134" s="568"/>
      <c r="J134" s="568"/>
      <c r="K134" s="568"/>
      <c r="L134" s="568"/>
      <c r="M134" s="568"/>
      <c r="N134" s="568"/>
      <c r="O134" s="568"/>
      <c r="P134" s="568"/>
      <c r="Q134" s="568"/>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9"/>
    </row>
    <row r="135" spans="1:50" ht="99.95" customHeight="1" thickBot="1" x14ac:dyDescent="0.2">
      <c r="A135" s="621" t="s">
        <v>415</v>
      </c>
      <c r="B135" s="622"/>
      <c r="C135" s="622"/>
      <c r="D135" s="622"/>
      <c r="E135" s="622"/>
      <c r="F135" s="622"/>
      <c r="G135" s="622"/>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622"/>
      <c r="AL135" s="622"/>
      <c r="AM135" s="622"/>
      <c r="AN135" s="622"/>
      <c r="AO135" s="622"/>
      <c r="AP135" s="622"/>
      <c r="AQ135" s="622"/>
      <c r="AR135" s="622"/>
      <c r="AS135" s="622"/>
      <c r="AT135" s="622"/>
      <c r="AU135" s="622"/>
      <c r="AV135" s="622"/>
      <c r="AW135" s="622"/>
      <c r="AX135" s="623"/>
    </row>
    <row r="136" spans="1:50" ht="19.7" customHeight="1" x14ac:dyDescent="0.15">
      <c r="A136" s="554" t="s">
        <v>37</v>
      </c>
      <c r="B136" s="555"/>
      <c r="C136" s="555"/>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c r="AC136" s="555"/>
      <c r="AD136" s="555"/>
      <c r="AE136" s="555"/>
      <c r="AF136" s="555"/>
      <c r="AG136" s="555"/>
      <c r="AH136" s="555"/>
      <c r="AI136" s="555"/>
      <c r="AJ136" s="555"/>
      <c r="AK136" s="555"/>
      <c r="AL136" s="555"/>
      <c r="AM136" s="555"/>
      <c r="AN136" s="555"/>
      <c r="AO136" s="555"/>
      <c r="AP136" s="555"/>
      <c r="AQ136" s="555"/>
      <c r="AR136" s="555"/>
      <c r="AS136" s="555"/>
      <c r="AT136" s="555"/>
      <c r="AU136" s="555"/>
      <c r="AV136" s="555"/>
      <c r="AW136" s="555"/>
      <c r="AX136" s="556"/>
    </row>
    <row r="137" spans="1:50" ht="19.899999999999999" customHeight="1" x14ac:dyDescent="0.15">
      <c r="A137" s="408" t="s">
        <v>224</v>
      </c>
      <c r="B137" s="409"/>
      <c r="C137" s="409"/>
      <c r="D137" s="409"/>
      <c r="E137" s="409"/>
      <c r="F137" s="409"/>
      <c r="G137" s="423">
        <v>363</v>
      </c>
      <c r="H137" s="424"/>
      <c r="I137" s="424"/>
      <c r="J137" s="424"/>
      <c r="K137" s="424"/>
      <c r="L137" s="424"/>
      <c r="M137" s="424"/>
      <c r="N137" s="424"/>
      <c r="O137" s="424"/>
      <c r="P137" s="425"/>
      <c r="Q137" s="409" t="s">
        <v>225</v>
      </c>
      <c r="R137" s="409"/>
      <c r="S137" s="409"/>
      <c r="T137" s="409"/>
      <c r="U137" s="409"/>
      <c r="V137" s="409"/>
      <c r="W137" s="423">
        <v>337</v>
      </c>
      <c r="X137" s="424"/>
      <c r="Y137" s="424"/>
      <c r="Z137" s="424"/>
      <c r="AA137" s="424"/>
      <c r="AB137" s="424"/>
      <c r="AC137" s="424"/>
      <c r="AD137" s="424"/>
      <c r="AE137" s="424"/>
      <c r="AF137" s="425"/>
      <c r="AG137" s="409" t="s">
        <v>226</v>
      </c>
      <c r="AH137" s="409"/>
      <c r="AI137" s="409"/>
      <c r="AJ137" s="409"/>
      <c r="AK137" s="409"/>
      <c r="AL137" s="409"/>
      <c r="AM137" s="405">
        <v>351</v>
      </c>
      <c r="AN137" s="406"/>
      <c r="AO137" s="406"/>
      <c r="AP137" s="406"/>
      <c r="AQ137" s="406"/>
      <c r="AR137" s="406"/>
      <c r="AS137" s="406"/>
      <c r="AT137" s="406"/>
      <c r="AU137" s="406"/>
      <c r="AV137" s="407"/>
      <c r="AW137" s="12"/>
      <c r="AX137" s="13"/>
    </row>
    <row r="138" spans="1:50" ht="19.899999999999999" customHeight="1" thickBot="1" x14ac:dyDescent="0.2">
      <c r="A138" s="410" t="s">
        <v>227</v>
      </c>
      <c r="B138" s="411"/>
      <c r="C138" s="411"/>
      <c r="D138" s="411"/>
      <c r="E138" s="411"/>
      <c r="F138" s="411"/>
      <c r="G138" s="426">
        <v>224</v>
      </c>
      <c r="H138" s="427"/>
      <c r="I138" s="427"/>
      <c r="J138" s="427"/>
      <c r="K138" s="427"/>
      <c r="L138" s="427"/>
      <c r="M138" s="427"/>
      <c r="N138" s="427"/>
      <c r="O138" s="427"/>
      <c r="P138" s="428"/>
      <c r="Q138" s="411" t="s">
        <v>228</v>
      </c>
      <c r="R138" s="411"/>
      <c r="S138" s="411"/>
      <c r="T138" s="411"/>
      <c r="U138" s="411"/>
      <c r="V138" s="411"/>
      <c r="W138" s="426">
        <v>213</v>
      </c>
      <c r="X138" s="427"/>
      <c r="Y138" s="427"/>
      <c r="Z138" s="427"/>
      <c r="AA138" s="427"/>
      <c r="AB138" s="427"/>
      <c r="AC138" s="427"/>
      <c r="AD138" s="427"/>
      <c r="AE138" s="427"/>
      <c r="AF138" s="428"/>
      <c r="AG138" s="588"/>
      <c r="AH138" s="589"/>
      <c r="AI138" s="589"/>
      <c r="AJ138" s="589"/>
      <c r="AK138" s="589"/>
      <c r="AL138" s="589"/>
      <c r="AM138" s="624"/>
      <c r="AN138" s="625"/>
      <c r="AO138" s="625"/>
      <c r="AP138" s="625"/>
      <c r="AQ138" s="625"/>
      <c r="AR138" s="625"/>
      <c r="AS138" s="625"/>
      <c r="AT138" s="625"/>
      <c r="AU138" s="625"/>
      <c r="AV138" s="626"/>
      <c r="AW138" s="28"/>
      <c r="AX138" s="29"/>
    </row>
    <row r="139" spans="1:50" ht="23.65" customHeight="1" x14ac:dyDescent="0.15">
      <c r="A139" s="570" t="s">
        <v>28</v>
      </c>
      <c r="B139" s="571"/>
      <c r="C139" s="571"/>
      <c r="D139" s="571"/>
      <c r="E139" s="571"/>
      <c r="F139" s="57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0"/>
      <c r="B140" s="471"/>
      <c r="C140" s="471"/>
      <c r="D140" s="471"/>
      <c r="E140" s="471"/>
      <c r="F140" s="47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0"/>
      <c r="B141" s="471"/>
      <c r="C141" s="471"/>
      <c r="D141" s="471"/>
      <c r="E141" s="471"/>
      <c r="F141" s="47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0"/>
      <c r="B142" s="471"/>
      <c r="C142" s="471"/>
      <c r="D142" s="471"/>
      <c r="E142" s="471"/>
      <c r="F142" s="47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0"/>
      <c r="B143" s="471"/>
      <c r="C143" s="471"/>
      <c r="D143" s="471"/>
      <c r="E143" s="471"/>
      <c r="F143" s="47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0"/>
      <c r="B144" s="471"/>
      <c r="C144" s="471"/>
      <c r="D144" s="471"/>
      <c r="E144" s="471"/>
      <c r="F144" s="47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0"/>
      <c r="B145" s="471"/>
      <c r="C145" s="471"/>
      <c r="D145" s="471"/>
      <c r="E145" s="471"/>
      <c r="F145" s="47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0"/>
      <c r="B146" s="471"/>
      <c r="C146" s="471"/>
      <c r="D146" s="471"/>
      <c r="E146" s="471"/>
      <c r="F146" s="47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0"/>
      <c r="B147" s="471"/>
      <c r="C147" s="471"/>
      <c r="D147" s="471"/>
      <c r="E147" s="471"/>
      <c r="F147" s="47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0"/>
      <c r="B148" s="471"/>
      <c r="C148" s="471"/>
      <c r="D148" s="471"/>
      <c r="E148" s="471"/>
      <c r="F148" s="47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0"/>
      <c r="B149" s="471"/>
      <c r="C149" s="471"/>
      <c r="D149" s="471"/>
      <c r="E149" s="471"/>
      <c r="F149" s="47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0"/>
      <c r="B150" s="471"/>
      <c r="C150" s="471"/>
      <c r="D150" s="471"/>
      <c r="E150" s="471"/>
      <c r="F150" s="47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0"/>
      <c r="B151" s="471"/>
      <c r="C151" s="471"/>
      <c r="D151" s="471"/>
      <c r="E151" s="471"/>
      <c r="F151" s="47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0"/>
      <c r="B152" s="471"/>
      <c r="C152" s="471"/>
      <c r="D152" s="471"/>
      <c r="E152" s="471"/>
      <c r="F152" s="47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0"/>
      <c r="B153" s="471"/>
      <c r="C153" s="471"/>
      <c r="D153" s="471"/>
      <c r="E153" s="471"/>
      <c r="F153" s="47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0"/>
      <c r="B154" s="471"/>
      <c r="C154" s="471"/>
      <c r="D154" s="471"/>
      <c r="E154" s="471"/>
      <c r="F154" s="47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0"/>
      <c r="B155" s="471"/>
      <c r="C155" s="471"/>
      <c r="D155" s="471"/>
      <c r="E155" s="471"/>
      <c r="F155" s="47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0"/>
      <c r="B156" s="471"/>
      <c r="C156" s="471"/>
      <c r="D156" s="471"/>
      <c r="E156" s="471"/>
      <c r="F156" s="47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0"/>
      <c r="B157" s="471"/>
      <c r="C157" s="471"/>
      <c r="D157" s="471"/>
      <c r="E157" s="471"/>
      <c r="F157" s="47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0"/>
      <c r="B158" s="471"/>
      <c r="C158" s="471"/>
      <c r="D158" s="471"/>
      <c r="E158" s="471"/>
      <c r="F158" s="47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0"/>
      <c r="B159" s="471"/>
      <c r="C159" s="471"/>
      <c r="D159" s="471"/>
      <c r="E159" s="471"/>
      <c r="F159" s="47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0"/>
      <c r="B160" s="471"/>
      <c r="C160" s="471"/>
      <c r="D160" s="471"/>
      <c r="E160" s="471"/>
      <c r="F160" s="47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0"/>
      <c r="B161" s="471"/>
      <c r="C161" s="471"/>
      <c r="D161" s="471"/>
      <c r="E161" s="471"/>
      <c r="F161" s="47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0"/>
      <c r="B162" s="471"/>
      <c r="C162" s="471"/>
      <c r="D162" s="471"/>
      <c r="E162" s="471"/>
      <c r="F162" s="47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0"/>
      <c r="B163" s="471"/>
      <c r="C163" s="471"/>
      <c r="D163" s="471"/>
      <c r="E163" s="471"/>
      <c r="F163" s="47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0"/>
      <c r="B164" s="471"/>
      <c r="C164" s="471"/>
      <c r="D164" s="471"/>
      <c r="E164" s="471"/>
      <c r="F164" s="47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0"/>
      <c r="B165" s="471"/>
      <c r="C165" s="471"/>
      <c r="D165" s="471"/>
      <c r="E165" s="471"/>
      <c r="F165" s="47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0"/>
      <c r="B166" s="471"/>
      <c r="C166" s="471"/>
      <c r="D166" s="471"/>
      <c r="E166" s="471"/>
      <c r="F166" s="47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0"/>
      <c r="B167" s="471"/>
      <c r="C167" s="471"/>
      <c r="D167" s="471"/>
      <c r="E167" s="471"/>
      <c r="F167" s="47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0"/>
      <c r="B168" s="471"/>
      <c r="C168" s="471"/>
      <c r="D168" s="471"/>
      <c r="E168" s="471"/>
      <c r="F168" s="47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0"/>
      <c r="B169" s="471"/>
      <c r="C169" s="471"/>
      <c r="D169" s="471"/>
      <c r="E169" s="471"/>
      <c r="F169" s="47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0"/>
      <c r="B170" s="471"/>
      <c r="C170" s="471"/>
      <c r="D170" s="471"/>
      <c r="E170" s="471"/>
      <c r="F170" s="47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0"/>
      <c r="B171" s="471"/>
      <c r="C171" s="471"/>
      <c r="D171" s="471"/>
      <c r="E171" s="471"/>
      <c r="F171" s="47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0"/>
      <c r="B172" s="471"/>
      <c r="C172" s="471"/>
      <c r="D172" s="471"/>
      <c r="E172" s="471"/>
      <c r="F172" s="47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0"/>
      <c r="B173" s="471"/>
      <c r="C173" s="471"/>
      <c r="D173" s="471"/>
      <c r="E173" s="471"/>
      <c r="F173" s="47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0"/>
      <c r="B174" s="471"/>
      <c r="C174" s="471"/>
      <c r="D174" s="471"/>
      <c r="E174" s="471"/>
      <c r="F174" s="47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0"/>
      <c r="B175" s="471"/>
      <c r="C175" s="471"/>
      <c r="D175" s="471"/>
      <c r="E175" s="471"/>
      <c r="F175" s="47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0"/>
      <c r="B176" s="471"/>
      <c r="C176" s="471"/>
      <c r="D176" s="471"/>
      <c r="E176" s="471"/>
      <c r="F176" s="47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3"/>
      <c r="B177" s="574"/>
      <c r="C177" s="574"/>
      <c r="D177" s="574"/>
      <c r="E177" s="574"/>
      <c r="F177" s="57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9" t="s">
        <v>34</v>
      </c>
      <c r="B178" s="550"/>
      <c r="C178" s="550"/>
      <c r="D178" s="550"/>
      <c r="E178" s="550"/>
      <c r="F178" s="551"/>
      <c r="G178" s="386" t="s">
        <v>400</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377</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24"/>
      <c r="B179" s="552"/>
      <c r="C179" s="552"/>
      <c r="D179" s="552"/>
      <c r="E179" s="552"/>
      <c r="F179" s="553"/>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customHeight="1" x14ac:dyDescent="0.15">
      <c r="A180" s="124"/>
      <c r="B180" s="552"/>
      <c r="C180" s="552"/>
      <c r="D180" s="552"/>
      <c r="E180" s="552"/>
      <c r="F180" s="553"/>
      <c r="G180" s="402" t="s">
        <v>401</v>
      </c>
      <c r="H180" s="403"/>
      <c r="I180" s="403"/>
      <c r="J180" s="403"/>
      <c r="K180" s="404"/>
      <c r="L180" s="546" t="s">
        <v>402</v>
      </c>
      <c r="M180" s="547"/>
      <c r="N180" s="547"/>
      <c r="O180" s="547"/>
      <c r="P180" s="547"/>
      <c r="Q180" s="547"/>
      <c r="R180" s="547"/>
      <c r="S180" s="547"/>
      <c r="T180" s="547"/>
      <c r="U180" s="547"/>
      <c r="V180" s="547"/>
      <c r="W180" s="547"/>
      <c r="X180" s="548"/>
      <c r="Y180" s="97">
        <v>49</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01"/>
    </row>
    <row r="181" spans="1:50" ht="24.75" customHeight="1" x14ac:dyDescent="0.15">
      <c r="A181" s="124"/>
      <c r="B181" s="552"/>
      <c r="C181" s="552"/>
      <c r="D181" s="552"/>
      <c r="E181" s="552"/>
      <c r="F181" s="55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4"/>
      <c r="B182" s="552"/>
      <c r="C182" s="552"/>
      <c r="D182" s="552"/>
      <c r="E182" s="552"/>
      <c r="F182" s="55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4"/>
      <c r="B183" s="552"/>
      <c r="C183" s="552"/>
      <c r="D183" s="552"/>
      <c r="E183" s="552"/>
      <c r="F183" s="55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24"/>
      <c r="B184" s="552"/>
      <c r="C184" s="552"/>
      <c r="D184" s="552"/>
      <c r="E184" s="552"/>
      <c r="F184" s="55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4"/>
      <c r="B185" s="552"/>
      <c r="C185" s="552"/>
      <c r="D185" s="552"/>
      <c r="E185" s="552"/>
      <c r="F185" s="55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4"/>
      <c r="B186" s="552"/>
      <c r="C186" s="552"/>
      <c r="D186" s="552"/>
      <c r="E186" s="552"/>
      <c r="F186" s="55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4"/>
      <c r="B187" s="552"/>
      <c r="C187" s="552"/>
      <c r="D187" s="552"/>
      <c r="E187" s="552"/>
      <c r="F187" s="55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4"/>
      <c r="B188" s="552"/>
      <c r="C188" s="552"/>
      <c r="D188" s="552"/>
      <c r="E188" s="552"/>
      <c r="F188" s="55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4"/>
      <c r="B189" s="552"/>
      <c r="C189" s="552"/>
      <c r="D189" s="552"/>
      <c r="E189" s="552"/>
      <c r="F189" s="55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4"/>
      <c r="B190" s="552"/>
      <c r="C190" s="552"/>
      <c r="D190" s="552"/>
      <c r="E190" s="552"/>
      <c r="F190" s="553"/>
      <c r="G190" s="74" t="s">
        <v>22</v>
      </c>
      <c r="H190" s="75"/>
      <c r="I190" s="75"/>
      <c r="J190" s="75"/>
      <c r="K190" s="75"/>
      <c r="L190" s="76"/>
      <c r="M190" s="77"/>
      <c r="N190" s="77"/>
      <c r="O190" s="77"/>
      <c r="P190" s="77"/>
      <c r="Q190" s="77"/>
      <c r="R190" s="77"/>
      <c r="S190" s="77"/>
      <c r="T190" s="77"/>
      <c r="U190" s="77"/>
      <c r="V190" s="77"/>
      <c r="W190" s="77"/>
      <c r="X190" s="78"/>
      <c r="Y190" s="79">
        <f>SUM(Y180:AB189)</f>
        <v>49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4"/>
      <c r="B191" s="552"/>
      <c r="C191" s="552"/>
      <c r="D191" s="552"/>
      <c r="E191" s="552"/>
      <c r="F191" s="553"/>
      <c r="G191" s="386" t="s">
        <v>403</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124"/>
      <c r="B192" s="552"/>
      <c r="C192" s="552"/>
      <c r="D192" s="552"/>
      <c r="E192" s="552"/>
      <c r="F192" s="553"/>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customHeight="1" x14ac:dyDescent="0.15">
      <c r="A193" s="124"/>
      <c r="B193" s="552"/>
      <c r="C193" s="552"/>
      <c r="D193" s="552"/>
      <c r="E193" s="552"/>
      <c r="F193" s="553"/>
      <c r="G193" s="402" t="s">
        <v>401</v>
      </c>
      <c r="H193" s="403"/>
      <c r="I193" s="403"/>
      <c r="J193" s="403"/>
      <c r="K193" s="404"/>
      <c r="L193" s="94" t="s">
        <v>404</v>
      </c>
      <c r="M193" s="95"/>
      <c r="N193" s="95"/>
      <c r="O193" s="95"/>
      <c r="P193" s="95"/>
      <c r="Q193" s="95"/>
      <c r="R193" s="95"/>
      <c r="S193" s="95"/>
      <c r="T193" s="95"/>
      <c r="U193" s="95"/>
      <c r="V193" s="95"/>
      <c r="W193" s="95"/>
      <c r="X193" s="96"/>
      <c r="Y193" s="97">
        <v>44</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1"/>
    </row>
    <row r="194" spans="1:50" ht="24.75" customHeight="1" x14ac:dyDescent="0.15">
      <c r="A194" s="124"/>
      <c r="B194" s="552"/>
      <c r="C194" s="552"/>
      <c r="D194" s="552"/>
      <c r="E194" s="552"/>
      <c r="F194" s="55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4"/>
      <c r="B195" s="552"/>
      <c r="C195" s="552"/>
      <c r="D195" s="552"/>
      <c r="E195" s="552"/>
      <c r="F195" s="55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4"/>
      <c r="B196" s="552"/>
      <c r="C196" s="552"/>
      <c r="D196" s="552"/>
      <c r="E196" s="552"/>
      <c r="F196" s="55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4"/>
      <c r="B197" s="552"/>
      <c r="C197" s="552"/>
      <c r="D197" s="552"/>
      <c r="E197" s="552"/>
      <c r="F197" s="55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4"/>
      <c r="B198" s="552"/>
      <c r="C198" s="552"/>
      <c r="D198" s="552"/>
      <c r="E198" s="552"/>
      <c r="F198" s="55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4"/>
      <c r="B199" s="552"/>
      <c r="C199" s="552"/>
      <c r="D199" s="552"/>
      <c r="E199" s="552"/>
      <c r="F199" s="55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4"/>
      <c r="B200" s="552"/>
      <c r="C200" s="552"/>
      <c r="D200" s="552"/>
      <c r="E200" s="552"/>
      <c r="F200" s="55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4"/>
      <c r="B201" s="552"/>
      <c r="C201" s="552"/>
      <c r="D201" s="552"/>
      <c r="E201" s="552"/>
      <c r="F201" s="55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4"/>
      <c r="B202" s="552"/>
      <c r="C202" s="552"/>
      <c r="D202" s="552"/>
      <c r="E202" s="552"/>
      <c r="F202" s="55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4"/>
      <c r="B203" s="552"/>
      <c r="C203" s="552"/>
      <c r="D203" s="552"/>
      <c r="E203" s="552"/>
      <c r="F203" s="553"/>
      <c r="G203" s="74" t="s">
        <v>22</v>
      </c>
      <c r="H203" s="75"/>
      <c r="I203" s="75"/>
      <c r="J203" s="75"/>
      <c r="K203" s="75"/>
      <c r="L203" s="76"/>
      <c r="M203" s="77"/>
      <c r="N203" s="77"/>
      <c r="O203" s="77"/>
      <c r="P203" s="77"/>
      <c r="Q203" s="77"/>
      <c r="R203" s="77"/>
      <c r="S203" s="77"/>
      <c r="T203" s="77"/>
      <c r="U203" s="77"/>
      <c r="V203" s="77"/>
      <c r="W203" s="77"/>
      <c r="X203" s="78"/>
      <c r="Y203" s="79">
        <f>SUM(Y193:AB202)</f>
        <v>44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4"/>
      <c r="B204" s="552"/>
      <c r="C204" s="552"/>
      <c r="D204" s="552"/>
      <c r="E204" s="552"/>
      <c r="F204" s="553"/>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124"/>
      <c r="B205" s="552"/>
      <c r="C205" s="552"/>
      <c r="D205" s="552"/>
      <c r="E205" s="552"/>
      <c r="F205" s="553"/>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customHeight="1" x14ac:dyDescent="0.15">
      <c r="A206" s="124"/>
      <c r="B206" s="552"/>
      <c r="C206" s="552"/>
      <c r="D206" s="552"/>
      <c r="E206" s="552"/>
      <c r="F206" s="553"/>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1"/>
    </row>
    <row r="207" spans="1:50" ht="24.75" customHeight="1" x14ac:dyDescent="0.15">
      <c r="A207" s="124"/>
      <c r="B207" s="552"/>
      <c r="C207" s="552"/>
      <c r="D207" s="552"/>
      <c r="E207" s="552"/>
      <c r="F207" s="55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4"/>
      <c r="B208" s="552"/>
      <c r="C208" s="552"/>
      <c r="D208" s="552"/>
      <c r="E208" s="552"/>
      <c r="F208" s="55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4"/>
      <c r="B209" s="552"/>
      <c r="C209" s="552"/>
      <c r="D209" s="552"/>
      <c r="E209" s="552"/>
      <c r="F209" s="55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4"/>
      <c r="B210" s="552"/>
      <c r="C210" s="552"/>
      <c r="D210" s="552"/>
      <c r="E210" s="552"/>
      <c r="F210" s="55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4"/>
      <c r="B211" s="552"/>
      <c r="C211" s="552"/>
      <c r="D211" s="552"/>
      <c r="E211" s="552"/>
      <c r="F211" s="55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4"/>
      <c r="B212" s="552"/>
      <c r="C212" s="552"/>
      <c r="D212" s="552"/>
      <c r="E212" s="552"/>
      <c r="F212" s="55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4"/>
      <c r="B213" s="552"/>
      <c r="C213" s="552"/>
      <c r="D213" s="552"/>
      <c r="E213" s="552"/>
      <c r="F213" s="55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4"/>
      <c r="B214" s="552"/>
      <c r="C214" s="552"/>
      <c r="D214" s="552"/>
      <c r="E214" s="552"/>
      <c r="F214" s="55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4"/>
      <c r="B215" s="552"/>
      <c r="C215" s="552"/>
      <c r="D215" s="552"/>
      <c r="E215" s="552"/>
      <c r="F215" s="55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4"/>
      <c r="B216" s="552"/>
      <c r="C216" s="552"/>
      <c r="D216" s="552"/>
      <c r="E216" s="552"/>
      <c r="F216" s="55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4"/>
      <c r="B217" s="552"/>
      <c r="C217" s="552"/>
      <c r="D217" s="552"/>
      <c r="E217" s="552"/>
      <c r="F217" s="553"/>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124"/>
      <c r="B218" s="552"/>
      <c r="C218" s="552"/>
      <c r="D218" s="552"/>
      <c r="E218" s="552"/>
      <c r="F218" s="553"/>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customHeight="1" x14ac:dyDescent="0.15">
      <c r="A219" s="124"/>
      <c r="B219" s="552"/>
      <c r="C219" s="552"/>
      <c r="D219" s="552"/>
      <c r="E219" s="552"/>
      <c r="F219" s="553"/>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1"/>
    </row>
    <row r="220" spans="1:50" ht="24.75" customHeight="1" x14ac:dyDescent="0.15">
      <c r="A220" s="124"/>
      <c r="B220" s="552"/>
      <c r="C220" s="552"/>
      <c r="D220" s="552"/>
      <c r="E220" s="552"/>
      <c r="F220" s="55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4"/>
      <c r="B221" s="552"/>
      <c r="C221" s="552"/>
      <c r="D221" s="552"/>
      <c r="E221" s="552"/>
      <c r="F221" s="55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4"/>
      <c r="B222" s="552"/>
      <c r="C222" s="552"/>
      <c r="D222" s="552"/>
      <c r="E222" s="552"/>
      <c r="F222" s="55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4"/>
      <c r="B223" s="552"/>
      <c r="C223" s="552"/>
      <c r="D223" s="552"/>
      <c r="E223" s="552"/>
      <c r="F223" s="55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4"/>
      <c r="B224" s="552"/>
      <c r="C224" s="552"/>
      <c r="D224" s="552"/>
      <c r="E224" s="552"/>
      <c r="F224" s="55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4"/>
      <c r="B225" s="552"/>
      <c r="C225" s="552"/>
      <c r="D225" s="552"/>
      <c r="E225" s="552"/>
      <c r="F225" s="55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4"/>
      <c r="B226" s="552"/>
      <c r="C226" s="552"/>
      <c r="D226" s="552"/>
      <c r="E226" s="552"/>
      <c r="F226" s="55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4"/>
      <c r="B227" s="552"/>
      <c r="C227" s="552"/>
      <c r="D227" s="552"/>
      <c r="E227" s="552"/>
      <c r="F227" s="55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4"/>
      <c r="B228" s="552"/>
      <c r="C228" s="552"/>
      <c r="D228" s="552"/>
      <c r="E228" s="552"/>
      <c r="F228" s="55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4"/>
      <c r="B229" s="552"/>
      <c r="C229" s="552"/>
      <c r="D229" s="552"/>
      <c r="E229" s="552"/>
      <c r="F229" s="55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9" t="s">
        <v>405</v>
      </c>
      <c r="D236" s="120"/>
      <c r="E236" s="120"/>
      <c r="F236" s="120"/>
      <c r="G236" s="120"/>
      <c r="H236" s="120"/>
      <c r="I236" s="120"/>
      <c r="J236" s="120"/>
      <c r="K236" s="120"/>
      <c r="L236" s="121"/>
      <c r="M236" s="398" t="s">
        <v>406</v>
      </c>
      <c r="N236" s="399"/>
      <c r="O236" s="399"/>
      <c r="P236" s="399"/>
      <c r="Q236" s="399"/>
      <c r="R236" s="399"/>
      <c r="S236" s="399"/>
      <c r="T236" s="399"/>
      <c r="U236" s="399"/>
      <c r="V236" s="399"/>
      <c r="W236" s="399"/>
      <c r="X236" s="399"/>
      <c r="Y236" s="399"/>
      <c r="Z236" s="399"/>
      <c r="AA236" s="399"/>
      <c r="AB236" s="399"/>
      <c r="AC236" s="399"/>
      <c r="AD236" s="399"/>
      <c r="AE236" s="399"/>
      <c r="AF236" s="399"/>
      <c r="AG236" s="399"/>
      <c r="AH236" s="399"/>
      <c r="AI236" s="399"/>
      <c r="AJ236" s="399"/>
      <c r="AK236" s="400">
        <v>49</v>
      </c>
      <c r="AL236" s="399"/>
      <c r="AM236" s="399"/>
      <c r="AN236" s="399"/>
      <c r="AO236" s="399"/>
      <c r="AP236" s="399"/>
      <c r="AQ236" s="117" t="s">
        <v>408</v>
      </c>
      <c r="AR236" s="118"/>
      <c r="AS236" s="118"/>
      <c r="AT236" s="118"/>
      <c r="AU236" s="108"/>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19"/>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1" t="s">
        <v>409</v>
      </c>
      <c r="D269" s="107"/>
      <c r="E269" s="107"/>
      <c r="F269" s="107"/>
      <c r="G269" s="107"/>
      <c r="H269" s="107"/>
      <c r="I269" s="107"/>
      <c r="J269" s="107"/>
      <c r="K269" s="107"/>
      <c r="L269" s="107"/>
      <c r="M269" s="111" t="s">
        <v>410</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44</v>
      </c>
      <c r="AL269" s="109"/>
      <c r="AM269" s="109"/>
      <c r="AN269" s="109"/>
      <c r="AO269" s="109"/>
      <c r="AP269" s="110"/>
      <c r="AQ269" s="117">
        <v>4</v>
      </c>
      <c r="AR269" s="118"/>
      <c r="AS269" s="118"/>
      <c r="AT269" s="118"/>
      <c r="AU269" s="108">
        <v>88.92</v>
      </c>
      <c r="AV269" s="109"/>
      <c r="AW269" s="109"/>
      <c r="AX269" s="110"/>
    </row>
    <row r="270" spans="1:50" ht="24" customHeight="1" x14ac:dyDescent="0.15">
      <c r="A270" s="106">
        <v>2</v>
      </c>
      <c r="B270" s="106">
        <v>1</v>
      </c>
      <c r="C270" s="119" t="s">
        <v>411</v>
      </c>
      <c r="D270" s="120"/>
      <c r="E270" s="120"/>
      <c r="F270" s="120"/>
      <c r="G270" s="120"/>
      <c r="H270" s="120"/>
      <c r="I270" s="120"/>
      <c r="J270" s="120"/>
      <c r="K270" s="120"/>
      <c r="L270" s="121"/>
      <c r="M270" s="119" t="s">
        <v>412</v>
      </c>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1"/>
      <c r="AK270" s="108">
        <v>5</v>
      </c>
      <c r="AL270" s="109"/>
      <c r="AM270" s="109"/>
      <c r="AN270" s="109"/>
      <c r="AO270" s="109"/>
      <c r="AP270" s="110"/>
      <c r="AQ270" s="117">
        <v>4</v>
      </c>
      <c r="AR270" s="118"/>
      <c r="AS270" s="118"/>
      <c r="AT270" s="118"/>
      <c r="AU270" s="108">
        <v>84.53</v>
      </c>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00" t="s">
        <v>323</v>
      </c>
      <c r="B497" s="701"/>
      <c r="C497" s="701"/>
      <c r="D497" s="701"/>
      <c r="E497" s="701"/>
      <c r="F497" s="701"/>
      <c r="G497" s="701"/>
      <c r="H497" s="701"/>
      <c r="I497" s="701"/>
      <c r="J497" s="701"/>
      <c r="K497" s="701"/>
      <c r="L497" s="701"/>
      <c r="M497" s="701"/>
      <c r="N497" s="701"/>
      <c r="O497" s="701"/>
      <c r="P497" s="701"/>
      <c r="Q497" s="701"/>
      <c r="R497" s="701"/>
      <c r="S497" s="701"/>
      <c r="T497" s="701"/>
      <c r="U497" s="701"/>
      <c r="V497" s="701"/>
      <c r="W497" s="701"/>
      <c r="X497" s="701"/>
      <c r="Y497" s="701"/>
      <c r="Z497" s="701"/>
      <c r="AA497" s="701"/>
      <c r="AB497" s="701"/>
      <c r="AC497" s="701"/>
      <c r="AD497" s="701"/>
      <c r="AE497" s="701"/>
      <c r="AF497" s="701"/>
      <c r="AG497" s="701"/>
      <c r="AH497" s="701"/>
      <c r="AI497" s="701"/>
      <c r="AJ497" s="701"/>
      <c r="AK497" s="70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51">
      <formula>IF(RIGHT(TEXT(P14,"0.#"),1)=".",FALSE,TRUE)</formula>
    </cfRule>
    <cfRule type="expression" dxfId="208" priority="552">
      <formula>IF(RIGHT(TEXT(P14,"0.#"),1)=".",TRUE,FALSE)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E54:AI54">
    <cfRule type="expression" dxfId="187" priority="291">
      <formula>IF(RIGHT(TEXT(AE54,"0.#"),1)=".",FALSE,TRUE)</formula>
    </cfRule>
    <cfRule type="expression" dxfId="186" priority="292">
      <formula>IF(RIGHT(TEXT(AE54,"0.#"),1)=".",TRUE,FALSE)</formula>
    </cfRule>
  </conditionalFormatting>
  <conditionalFormatting sqref="P16:AQ17 P15:AX15 P13:AX13">
    <cfRule type="expression" dxfId="185" priority="249">
      <formula>IF(RIGHT(TEXT(P13,"0.#"),1)=".",FALSE,TRUE)</formula>
    </cfRule>
    <cfRule type="expression" dxfId="184" priority="250">
      <formula>IF(RIGHT(TEXT(P13,"0.#"),1)=".",TRUE,FALSE)</formula>
    </cfRule>
  </conditionalFormatting>
  <conditionalFormatting sqref="P19:AJ19">
    <cfRule type="expression" dxfId="183" priority="247">
      <formula>IF(RIGHT(TEXT(P19,"0.#"),1)=".",FALSE,TRUE)</formula>
    </cfRule>
    <cfRule type="expression" dxfId="182" priority="248">
      <formula>IF(RIGHT(TEXT(P19,"0.#"),1)=".",TRUE,FALSE)</formula>
    </cfRule>
  </conditionalFormatting>
  <conditionalFormatting sqref="AE55:AX55 AJ54:AS54">
    <cfRule type="expression" dxfId="181" priority="243">
      <formula>IF(RIGHT(TEXT(AE54,"0.#"),1)=".",FALSE,TRUE)</formula>
    </cfRule>
    <cfRule type="expression" dxfId="180" priority="244">
      <formula>IF(RIGHT(TEXT(AE54,"0.#"),1)=".",TRUE,FALSE)</formula>
    </cfRule>
  </conditionalFormatting>
  <conditionalFormatting sqref="AE68:AS68">
    <cfRule type="expression" dxfId="179" priority="239">
      <formula>IF(RIGHT(TEXT(AE68,"0.#"),1)=".",FALSE,TRUE)</formula>
    </cfRule>
    <cfRule type="expression" dxfId="178" priority="240">
      <formula>IF(RIGHT(TEXT(AE68,"0.#"),1)=".",TRUE,FALSE)</formula>
    </cfRule>
  </conditionalFormatting>
  <conditionalFormatting sqref="AE95:AI95 AE92:AI92 AE89:AI89 AE86:AI86">
    <cfRule type="expression" dxfId="177" priority="237">
      <formula>IF(RIGHT(TEXT(AE86,"0.#"),1)=".",FALSE,TRUE)</formula>
    </cfRule>
    <cfRule type="expression" dxfId="176" priority="238">
      <formula>IF(RIGHT(TEXT(AE86,"0.#"),1)=".",TRUE,FALSE)</formula>
    </cfRule>
  </conditionalFormatting>
  <conditionalFormatting sqref="AJ95:AX95 AJ92:AX92 AJ89:AX89 AJ86:AX86">
    <cfRule type="expression" dxfId="175" priority="235">
      <formula>IF(RIGHT(TEXT(AJ86,"0.#"),1)=".",FALSE,TRUE)</formula>
    </cfRule>
    <cfRule type="expression" dxfId="174" priority="236">
      <formula>IF(RIGHT(TEXT(AJ86,"0.#"),1)=".",TRUE,FALSE)</formula>
    </cfRule>
  </conditionalFormatting>
  <conditionalFormatting sqref="L100:L103 L98">
    <cfRule type="expression" dxfId="173" priority="233">
      <formula>IF(RIGHT(TEXT(L98,"0.#"),1)=".",FALSE,TRUE)</formula>
    </cfRule>
    <cfRule type="expression" dxfId="172" priority="234">
      <formula>IF(RIGHT(TEXT(L98,"0.#"),1)=".",TRUE,FALSE)</formula>
    </cfRule>
  </conditionalFormatting>
  <conditionalFormatting sqref="R98">
    <cfRule type="expression" dxfId="171" priority="229">
      <formula>IF(RIGHT(TEXT(R98,"0.#"),1)=".",FALSE,TRUE)</formula>
    </cfRule>
    <cfRule type="expression" dxfId="170" priority="230">
      <formula>IF(RIGHT(TEXT(R98,"0.#"),1)=".",TRUE,FALSE)</formula>
    </cfRule>
  </conditionalFormatting>
  <conditionalFormatting sqref="R99:R103">
    <cfRule type="expression" dxfId="169" priority="227">
      <formula>IF(RIGHT(TEXT(R99,"0.#"),1)=".",FALSE,TRUE)</formula>
    </cfRule>
    <cfRule type="expression" dxfId="168" priority="228">
      <formula>IF(RIGHT(TEXT(R99,"0.#"),1)=".",TRUE,FALSE)</formula>
    </cfRule>
  </conditionalFormatting>
  <conditionalFormatting sqref="Y182:Y189">
    <cfRule type="expression" dxfId="167" priority="225">
      <formula>IF(RIGHT(TEXT(Y182,"0.#"),1)=".",FALSE,TRUE)</formula>
    </cfRule>
    <cfRule type="expression" dxfId="166" priority="226">
      <formula>IF(RIGHT(TEXT(Y182,"0.#"),1)=".",TRUE,FALSE)</formula>
    </cfRule>
  </conditionalFormatting>
  <conditionalFormatting sqref="AU181">
    <cfRule type="expression" dxfId="165" priority="223">
      <formula>IF(RIGHT(TEXT(AU181,"0.#"),1)=".",FALSE,TRUE)</formula>
    </cfRule>
    <cfRule type="expression" dxfId="164" priority="224">
      <formula>IF(RIGHT(TEXT(AU181,"0.#"),1)=".",TRUE,FALSE)</formula>
    </cfRule>
  </conditionalFormatting>
  <conditionalFormatting sqref="AU190">
    <cfRule type="expression" dxfId="163" priority="221">
      <formula>IF(RIGHT(TEXT(AU190,"0.#"),1)=".",FALSE,TRUE)</formula>
    </cfRule>
    <cfRule type="expression" dxfId="162" priority="222">
      <formula>IF(RIGHT(TEXT(AU190,"0.#"),1)=".",TRUE,FALSE)</formula>
    </cfRule>
  </conditionalFormatting>
  <conditionalFormatting sqref="AU182:AU189 AU180">
    <cfRule type="expression" dxfId="161" priority="219">
      <formula>IF(RIGHT(TEXT(AU180,"0.#"),1)=".",FALSE,TRUE)</formula>
    </cfRule>
    <cfRule type="expression" dxfId="160" priority="220">
      <formula>IF(RIGHT(TEXT(AU180,"0.#"),1)=".",TRUE,FALSE)</formula>
    </cfRule>
  </conditionalFormatting>
  <conditionalFormatting sqref="Y220 Y207 Y194">
    <cfRule type="expression" dxfId="159" priority="205">
      <formula>IF(RIGHT(TEXT(Y194,"0.#"),1)=".",FALSE,TRUE)</formula>
    </cfRule>
    <cfRule type="expression" dxfId="158" priority="206">
      <formula>IF(RIGHT(TEXT(Y194,"0.#"),1)=".",TRUE,FALSE)</formula>
    </cfRule>
  </conditionalFormatting>
  <conditionalFormatting sqref="Y229 Y216 Y203">
    <cfRule type="expression" dxfId="157" priority="203">
      <formula>IF(RIGHT(TEXT(Y203,"0.#"),1)=".",FALSE,TRUE)</formula>
    </cfRule>
    <cfRule type="expression" dxfId="156" priority="204">
      <formula>IF(RIGHT(TEXT(Y203,"0.#"),1)=".",TRUE,FALSE)</formula>
    </cfRule>
  </conditionalFormatting>
  <conditionalFormatting sqref="Y221:Y228 Y219 Y208:Y215 Y206 Y195:Y202">
    <cfRule type="expression" dxfId="155" priority="201">
      <formula>IF(RIGHT(TEXT(Y195,"0.#"),1)=".",FALSE,TRUE)</formula>
    </cfRule>
    <cfRule type="expression" dxfId="154" priority="202">
      <formula>IF(RIGHT(TEXT(Y195,"0.#"),1)=".",TRUE,FALSE)</formula>
    </cfRule>
  </conditionalFormatting>
  <conditionalFormatting sqref="AU220 AU207 AU194">
    <cfRule type="expression" dxfId="153" priority="199">
      <formula>IF(RIGHT(TEXT(AU194,"0.#"),1)=".",FALSE,TRUE)</formula>
    </cfRule>
    <cfRule type="expression" dxfId="152" priority="200">
      <formula>IF(RIGHT(TEXT(AU194,"0.#"),1)=".",TRUE,FALSE)</formula>
    </cfRule>
  </conditionalFormatting>
  <conditionalFormatting sqref="AU229 AU216 AU203">
    <cfRule type="expression" dxfId="151" priority="197">
      <formula>IF(RIGHT(TEXT(AU203,"0.#"),1)=".",FALSE,TRUE)</formula>
    </cfRule>
    <cfRule type="expression" dxfId="150" priority="198">
      <formula>IF(RIGHT(TEXT(AU203,"0.#"),1)=".",TRUE,FALSE)</formula>
    </cfRule>
  </conditionalFormatting>
  <conditionalFormatting sqref="AU221:AU228 AU219 AU208:AU215 AU206 AU195:AU202 AU193">
    <cfRule type="expression" dxfId="149" priority="195">
      <formula>IF(RIGHT(TEXT(AU193,"0.#"),1)=".",FALSE,TRUE)</formula>
    </cfRule>
    <cfRule type="expression" dxfId="148" priority="196">
      <formula>IF(RIGHT(TEXT(AU193,"0.#"),1)=".",TRUE,FALSE)</formula>
    </cfRule>
  </conditionalFormatting>
  <conditionalFormatting sqref="AE56:AI56">
    <cfRule type="expression" dxfId="147" priority="169">
      <formula>IF(AND(AE56&gt;=0, RIGHT(TEXT(AE56,"0.#"),1)&lt;&gt;"."),TRUE,FALSE)</formula>
    </cfRule>
    <cfRule type="expression" dxfId="146" priority="170">
      <formula>IF(AND(AE56&gt;=0, RIGHT(TEXT(AE56,"0.#"),1)="."),TRUE,FALSE)</formula>
    </cfRule>
    <cfRule type="expression" dxfId="145" priority="171">
      <formula>IF(AND(AE56&lt;0, RIGHT(TEXT(AE56,"0.#"),1)&lt;&gt;"."),TRUE,FALSE)</formula>
    </cfRule>
    <cfRule type="expression" dxfId="144" priority="172">
      <formula>IF(AND(AE56&lt;0, RIGHT(TEXT(AE56,"0.#"),1)="."),TRUE,FALSE)</formula>
    </cfRule>
  </conditionalFormatting>
  <conditionalFormatting sqref="AJ56:AS56">
    <cfRule type="expression" dxfId="143" priority="165">
      <formula>IF(AND(AJ56&gt;=0, RIGHT(TEXT(AJ56,"0.#"),1)&lt;&gt;"."),TRUE,FALSE)</formula>
    </cfRule>
    <cfRule type="expression" dxfId="142" priority="166">
      <formula>IF(AND(AJ56&gt;=0, RIGHT(TEXT(AJ56,"0.#"),1)="."),TRUE,FALSE)</formula>
    </cfRule>
    <cfRule type="expression" dxfId="141" priority="167">
      <formula>IF(AND(AJ56&lt;0, RIGHT(TEXT(AJ56,"0.#"),1)&lt;&gt;"."),TRUE,FALSE)</formula>
    </cfRule>
    <cfRule type="expression" dxfId="140" priority="168">
      <formula>IF(AND(AJ56&lt;0, RIGHT(TEXT(AJ56,"0.#"),1)="."),TRUE,FALSE)</formula>
    </cfRule>
  </conditionalFormatting>
  <conditionalFormatting sqref="AK237:AK265">
    <cfRule type="expression" dxfId="139" priority="153">
      <formula>IF(RIGHT(TEXT(AK237,"0.#"),1)=".",FALSE,TRUE)</formula>
    </cfRule>
    <cfRule type="expression" dxfId="138" priority="154">
      <formula>IF(RIGHT(TEXT(AK237,"0.#"),1)=".",TRUE,FALSE)</formula>
    </cfRule>
  </conditionalFormatting>
  <conditionalFormatting sqref="AU237:AX265">
    <cfRule type="expression" dxfId="137" priority="149">
      <formula>IF(AND(AU237&gt;=0, RIGHT(TEXT(AU237,"0.#"),1)&lt;&gt;"."),TRUE,FALSE)</formula>
    </cfRule>
    <cfRule type="expression" dxfId="136" priority="150">
      <formula>IF(AND(AU237&gt;=0, RIGHT(TEXT(AU237,"0.#"),1)="."),TRUE,FALSE)</formula>
    </cfRule>
    <cfRule type="expression" dxfId="135" priority="151">
      <formula>IF(AND(AU237&lt;0, RIGHT(TEXT(AU237,"0.#"),1)&lt;&gt;"."),TRUE,FALSE)</formula>
    </cfRule>
    <cfRule type="expression" dxfId="134" priority="152">
      <formula>IF(AND(AU237&lt;0, RIGHT(TEXT(AU237,"0.#"),1)="."),TRUE,FALSE)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1:AK298">
    <cfRule type="expression" dxfId="129" priority="141">
      <formula>IF(RIGHT(TEXT(AK271,"0.#"),1)=".",FALSE,TRUE)</formula>
    </cfRule>
    <cfRule type="expression" dxfId="128" priority="142">
      <formula>IF(RIGHT(TEXT(AK271,"0.#"),1)=".",TRUE,FALSE)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S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Y180">
    <cfRule type="expression" dxfId="9" priority="9">
      <formula>IF(RIGHT(TEXT(Y180,"0.#"),1)=".",FALSE,TRUE)</formula>
    </cfRule>
    <cfRule type="expression" dxfId="8" priority="10">
      <formula>IF(RIGHT(TEXT(Y180,"0.#"),1)=".",TRUE,FALSE)</formula>
    </cfRule>
  </conditionalFormatting>
  <conditionalFormatting sqref="Y193">
    <cfRule type="expression" dxfId="7" priority="7">
      <formula>IF(RIGHT(TEXT(Y193,"0.#"),1)=".",FALSE,TRUE)</formula>
    </cfRule>
    <cfRule type="expression" dxfId="6" priority="8">
      <formula>IF(RIGHT(TEXT(Y193,"0.#"),1)=".",TRUE,FALSE)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K270">
    <cfRule type="expression" dxfId="1" priority="1">
      <formula>IF(RIGHT(TEXT(AK270,"0.#"),1)=".",FALSE,TRUE)</formula>
    </cfRule>
    <cfRule type="expression" dxfId="0" priority="2">
      <formula>IF(RIGHT(TEXT(AK270,"0.#"),1)=".",TRUE,FALSE)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2" sqref="A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2015-06-17T06:23:26Z</cp:lastPrinted>
  <dcterms:created xsi:type="dcterms:W3CDTF">2012-03-13T00:50:25Z</dcterms:created>
  <dcterms:modified xsi:type="dcterms:W3CDTF">2015-07-02T11:30:50Z</dcterms:modified>
</cp:coreProperties>
</file>