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refMode="R1C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<sst xmlns="http://schemas.openxmlformats.org/spreadsheetml/2006/main" count="1865" uniqueCount="511">
  <si>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</si>
  <si>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</si>
  <si>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</si>
  <si>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</si>
  <si>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</si>
  <si>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</si>
  <si>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</si>
  <si>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</si>
  <si>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</si>
  <si>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</si>
  <si>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</si>
  <si>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</si>
  <si>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</si>
  <si>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</si>
  <si>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</si>
  <si>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</si>
  <si>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</si>
  <si>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</si>
  <si>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</si>
  <si>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</si>
  <si>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</si>
  <si>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</si>
  <si>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</si>
  <si>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</si>
  <si>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</si>
  <si>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</si>
  <si>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</si>
  <si>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</si>
  <si>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</si>
  <si>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</si>
  <si>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</si>
  <si>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</si>
  <si>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</si>
  <si>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</si>
  <si>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</si>
  <si>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</si>
  <si>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</si>
  <si>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</si>
  <si>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</si>
  <si>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</si>
  <si>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</si>
  <si>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</si>
  <si>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</si>
  <si>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</si>
  <si>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</si>
  <si>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</si>
  <si>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</si>
  <si>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</si>
  <si>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</si>
  <si>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</si>
  <si>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</si>
  <si>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</si>
  <si>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</si>
  <si>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</si>
  <si>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</si>
  <si>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</si>
  <si>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</si>
  <si>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</si>
  <si>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</si>
  <si>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</si>
  <si>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</si>
  <si>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</si>
  <si>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</si>
  <si>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</si>
  <si>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</si>
  <si>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</si>
  <si>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</si>
  <si>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</si>
  <si>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</si>
  <si>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</si>
  <si>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</si>
  <si>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</si>
  <si>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</si>
  <si>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</si>
  <si>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</si>
  <si>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</si>
  <si>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</si>
  <si>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</si>
  <si>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</si>
  <si>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</si>
  <si>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</si>
  <si>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</si>
  <si>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</si>
  <si>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</si>
  <si>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</si>
  <si>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</si>
  <si>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</si>
  <si>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</si>
  <si>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</si>
  <si>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</si>
  <si>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</si>
  <si>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</si>
  <si>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</si>
  <si>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</si>
  <si>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</si>
  <si>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</si>
  <si>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</si>
  <si>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</si>
  <si>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</si>
  <si>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</si>
  <si>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</si>
  <si>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</si>
  <si>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</si>
  <si>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</si>
  <si>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</si>
  <si>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</si>
  <si>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</si>
  <si>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</si>
  <si>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</si>
  <si>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</si>
  <si>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</si>
  <si>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</si>
  <si>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</si>
  <si>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</si>
  <si>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</si>
  <si>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</si>
  <si>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</si>
  <si>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</si>
  <si>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</si>
  <si>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</si>
  <si>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</si>
  <si>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</si>
  <si>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</si>
  <si>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</si>
  <si>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</si>
  <si>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</si>
  <si>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</si>
  <si>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</si>
  <si>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</si>
  <si>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</si>
  <si>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</si>
  <si>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</si>
  <si>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</si>
  <si>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</si>
  <si>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</si>
  <si>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</si>
  <si>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</si>
  <si>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</si>
  <si>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</si>
  <si>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</si>
  <si>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</si>
  <si>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</si>
  <si>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</si>
  <si>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</si>
  <si>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</si>
  <si>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</si>
  <si>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</si>
  <si>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</si>
  <si>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</si>
  <si>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</si>
  <si>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</si>
  <si>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</si>
  <si>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</si>
  <si>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</si>
  <si>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</si>
  <si>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</si>
  <si>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</si>
  <si>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</si>
  <si>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</si>
  <si>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</si>
  <si>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</si>
  <si>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</si>
  <si>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</si>
  <si>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</si>
  <si>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</si>
  <si>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</si>
  <si>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</si>
  <si>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</si>
  <si>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</si>
  <si>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</si>
  <si>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</si>
  <si>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</si>
  <si>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</si>
  <si>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</si>
  <si>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</si>
  <si>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</si>
  <si>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</si>
  <si>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</si>
  <si>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</si>
  <si>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</si>
  <si>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</si>
  <si>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</si>
  <si>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</si>
  <si>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</si>
  <si>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</si>
  <si>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</si>
  <si>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</si>
  <si>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</si>
  <si>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</si>
  <si>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</si>
  <si>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</si>
  <si>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</si>
  <si>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</si>
  <si>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</si>
  <si>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</si>
  <si>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</si>
  <si>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</si>
  <si>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</si>
  <si>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</si>
  <si>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</si>
  <si>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</si>
  <si>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</si>
  <si>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</si>
  <si>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</si>
  <si>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</si>
  <si>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</si>
  <si>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</si>
  <si>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</si>
  <si>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</si>
  <si>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</si>
  <si>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</si>
  <si>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</si>
  <si>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</si>
  <si>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</si>
  <si>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</si>
  <si>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</si>
  <si>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</si>
  <si>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</si>
  <si>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</si>
  <si>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</si>
  <si>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</si>
  <si>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</si>
  <si>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</si>
  <si>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</si>
  <si>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</si>
  <si>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</si>
  <si>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</si>
  <si>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</si>
  <si>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</si>
  <si>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</si>
  <si>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</si>
  <si>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</si>
  <si>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</si>
  <si>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</si>
  <si>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</si>
  <si>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</si>
  <si>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</si>
  <si>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</si>
  <si>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</si>
  <si>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</si>
  <si>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</si>
  <si>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</si>
  <si>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</si>
  <si>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</si>
  <si>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</si>
  <si>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</si>
  <si>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</si>
  <si>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</si>
  <si>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</si>
  <si>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</si>
  <si>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</si>
  <si>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</si>
  <si>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</si>
  <si>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</si>
  <si>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</si>
  <si>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</si>
  <si>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</si>
  <si>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</si>
  <si>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</si>
  <si>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</si>
  <si>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</si>
  <si>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</si>
  <si>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</si>
  <si>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</si>
  <si>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</si>
  <si>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</si>
  <si>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</si>
  <si>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</si>
  <si>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</si>
  <si>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</si>
  <si>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</si>
  <si>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</si>
  <si>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</si>
  <si>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</si>
  <si>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</si>
  <si>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</si>
  <si>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</si>
  <si>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</si>
  <si>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</si>
  <si>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</si>
  <si>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</si>
  <si>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</si>
  <si>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</si>
  <si>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</si>
  <si>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</si>
  <si>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</si>
  <si>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</si>
  <si>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</si>
  <si>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</si>
  <si>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</si>
  <si>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</si>
  <si>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</si>
  <si>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</si>
  <si>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</si>
  <si>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</si>
  <si>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</si>
  <si>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</si>
  <si>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</si>
  <si>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</si>
  <si>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</si>
  <si>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</si>
  <si>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</si>
  <si>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</si>
  <si>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</si>
  <si>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</si>
  <si>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</si>
  <si>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</si>
  <si>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</si>
  <si>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</si>
  <si>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</si>
  <si>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</si>
  <si>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</si>
  <si>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</si>
  <si>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</si>
  <si>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</si>
  <si>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</si>
  <si>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</si>
  <si>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</si>
  <si>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</si>
  <si>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</si>
  <si>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</si>
  <si>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</si>
  <si>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</si>
  <si>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</si>
  <si>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</si>
  <si>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</si>
  <si>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</si>
  <si>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</si>
  <si>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</si>
  <si>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</si>
  <si>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</si>
  <si>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</si>
  <si>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</si>
  <si>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</si>
  <si>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</si>
  <si>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</si>
  <si>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</si>
  <si>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</si>
  <si>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</si>
  <si>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</si>
  <si>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</si>
  <si>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</si>
  <si>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</si>
  <si>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</si>
  <si>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</si>
  <si>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</si>
  <si>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</si>
  <si>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</si>
  <si>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</si>
  <si>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</si>
  <si>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</si>
  <si>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</si>
  <si>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</si>
  <si>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</si>
  <si>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</si>
  <si>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</si>
  <si>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</si>
  <si>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</si>
  <si>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</si>
  <si>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</si>
  <si>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</si>
  <si>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</si>
  <si>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</si>
  <si>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</si>
  <si>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</si>
  <si>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</si>
  <si>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</si>
  <si>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</si>
  <si>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</si>
  <si>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</si>
  <si>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</si>
  <si>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</si>
  <si>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</si>
  <si>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</si>
  <si>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</si>
  <si>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</si>
  <si>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小笠原諸島気象業務</t>
    <rPh sb="0" eb="3">
      <t>オガサワラ</t>
    </rPh>
    <rPh sb="3" eb="5">
      <t>ショトウ</t>
    </rPh>
    <rPh sb="5" eb="7">
      <t>キショウ</t>
    </rPh>
    <rPh sb="7" eb="9">
      <t>ギョウム</t>
    </rPh>
    <phoneticPr fontId="5"/>
  </si>
  <si>
    <t>気象庁　地球環境・海洋部</t>
    <rPh sb="0" eb="2">
      <t>キショウ</t>
    </rPh>
    <rPh sb="2" eb="3">
      <t>チョウ</t>
    </rPh>
    <rPh sb="4" eb="6">
      <t>チキュウ</t>
    </rPh>
    <rPh sb="6" eb="8">
      <t>カンキョウ</t>
    </rPh>
    <rPh sb="9" eb="11">
      <t>カイヨウ</t>
    </rPh>
    <rPh sb="11" eb="12">
      <t>ブ</t>
    </rPh>
    <phoneticPr fontId="5"/>
  </si>
  <si>
    <t>地球環境業務課</t>
    <rPh sb="0" eb="2">
      <t>チキュウ</t>
    </rPh>
    <rPh sb="2" eb="4">
      <t>カンキョウ</t>
    </rPh>
    <rPh sb="4" eb="6">
      <t>ギョウム</t>
    </rPh>
    <rPh sb="6" eb="7">
      <t>カ</t>
    </rPh>
    <phoneticPr fontId="5"/>
  </si>
  <si>
    <t>○</t>
  </si>
  <si>
    <t>課長
矢野敏彦</t>
    <rPh sb="0" eb="2">
      <t>カチョウ</t>
    </rPh>
    <rPh sb="3" eb="5">
      <t>ヤノ</t>
    </rPh>
    <rPh sb="5" eb="7">
      <t>トシヒコ</t>
    </rPh>
    <phoneticPr fontId="5"/>
  </si>
  <si>
    <t>気象業務法（第2条第4項1）</t>
    <rPh sb="0" eb="2">
      <t>キショウ</t>
    </rPh>
    <rPh sb="2" eb="4">
      <t>ギョウム</t>
    </rPh>
    <rPh sb="4" eb="5">
      <t>ホウ</t>
    </rPh>
    <rPh sb="6" eb="7">
      <t>ダイ</t>
    </rPh>
    <rPh sb="8" eb="9">
      <t>ジョウ</t>
    </rPh>
    <rPh sb="9" eb="10">
      <t>ダイ</t>
    </rPh>
    <rPh sb="11" eb="12">
      <t>コウ</t>
    </rPh>
    <phoneticPr fontId="5"/>
  </si>
  <si>
    <t>小笠原諸島における気象業務の暫定実施に関する訓令</t>
    <rPh sb="0" eb="3">
      <t>オガサワラ</t>
    </rPh>
    <rPh sb="3" eb="5">
      <t>ショトウ</t>
    </rPh>
    <rPh sb="9" eb="11">
      <t>キショウ</t>
    </rPh>
    <rPh sb="11" eb="13">
      <t>ギョウム</t>
    </rPh>
    <rPh sb="14" eb="16">
      <t>ザンテイ</t>
    </rPh>
    <rPh sb="16" eb="18">
      <t>ジッシ</t>
    </rPh>
    <rPh sb="19" eb="20">
      <t>カン</t>
    </rPh>
    <rPh sb="22" eb="24">
      <t>クンレイ</t>
    </rPh>
    <phoneticPr fontId="5"/>
  </si>
  <si>
    <t>　父島及び南鳥島の気象観測所において地上・高層気象観測を実施する。</t>
    <rPh sb="1" eb="2">
      <t>チチ</t>
    </rPh>
    <rPh sb="2" eb="3">
      <t>ジマ</t>
    </rPh>
    <rPh sb="3" eb="4">
      <t>オヨ</t>
    </rPh>
    <rPh sb="5" eb="6">
      <t>ミナミ</t>
    </rPh>
    <rPh sb="6" eb="8">
      <t>トリシマ</t>
    </rPh>
    <rPh sb="9" eb="11">
      <t>キショウ</t>
    </rPh>
    <rPh sb="11" eb="13">
      <t>カンソク</t>
    </rPh>
    <rPh sb="13" eb="14">
      <t>ジョ</t>
    </rPh>
    <rPh sb="18" eb="20">
      <t>チジョウ</t>
    </rPh>
    <rPh sb="21" eb="23">
      <t>コウソウ</t>
    </rPh>
    <rPh sb="23" eb="25">
      <t>キショウ</t>
    </rPh>
    <rPh sb="25" eb="27">
      <t>カンソク</t>
    </rPh>
    <rPh sb="28" eb="30">
      <t>ジッシ</t>
    </rPh>
    <phoneticPr fontId="5"/>
  </si>
  <si>
    <t>-</t>
    <phoneticPr fontId="5"/>
  </si>
  <si>
    <t>-</t>
    <phoneticPr fontId="5"/>
  </si>
  <si>
    <t>72時間先の台風中心位置の予報誤差（過去５年の平均）を平成27年までに260ｋｍとする。</t>
    <rPh sb="2" eb="4">
      <t>ジカン</t>
    </rPh>
    <rPh sb="4" eb="5">
      <t>サキ</t>
    </rPh>
    <rPh sb="6" eb="8">
      <t>タイフウ</t>
    </rPh>
    <rPh sb="8" eb="10">
      <t>チュウシン</t>
    </rPh>
    <rPh sb="10" eb="12">
      <t>イチ</t>
    </rPh>
    <rPh sb="13" eb="15">
      <t>ヨホウ</t>
    </rPh>
    <rPh sb="15" eb="17">
      <t>ゴサ</t>
    </rPh>
    <rPh sb="18" eb="20">
      <t>カコ</t>
    </rPh>
    <rPh sb="21" eb="22">
      <t>ネン</t>
    </rPh>
    <rPh sb="23" eb="25">
      <t>ヘイキン</t>
    </rPh>
    <rPh sb="27" eb="29">
      <t>ヘイセイ</t>
    </rPh>
    <rPh sb="31" eb="32">
      <t>ネン</t>
    </rPh>
    <phoneticPr fontId="5"/>
  </si>
  <si>
    <t>km</t>
    <phoneticPr fontId="5"/>
  </si>
  <si>
    <t>-</t>
    <phoneticPr fontId="5"/>
  </si>
  <si>
    <t xml:space="preserve"> 台風予報の精度
台風中心位置の予報誤差</t>
    <phoneticPr fontId="5"/>
  </si>
  <si>
    <t>高層気象観測回数（父島）</t>
    <rPh sb="0" eb="2">
      <t>コウソウ</t>
    </rPh>
    <rPh sb="2" eb="4">
      <t>キショウ</t>
    </rPh>
    <rPh sb="4" eb="6">
      <t>カンソク</t>
    </rPh>
    <rPh sb="6" eb="8">
      <t>カイスウ</t>
    </rPh>
    <rPh sb="9" eb="10">
      <t>チチ</t>
    </rPh>
    <rPh sb="10" eb="11">
      <t>ジマ</t>
    </rPh>
    <phoneticPr fontId="5"/>
  </si>
  <si>
    <t>高層気象観測回数（南鳥島）</t>
    <rPh sb="0" eb="2">
      <t>コウソウ</t>
    </rPh>
    <rPh sb="2" eb="4">
      <t>キショウ</t>
    </rPh>
    <rPh sb="4" eb="6">
      <t>カンソク</t>
    </rPh>
    <rPh sb="6" eb="8">
      <t>カイスウ</t>
    </rPh>
    <rPh sb="9" eb="10">
      <t>ミナミ</t>
    </rPh>
    <rPh sb="10" eb="12">
      <t>トリシマ</t>
    </rPh>
    <phoneticPr fontId="5"/>
  </si>
  <si>
    <t>地上気象観測通報数（父島）</t>
    <rPh sb="0" eb="2">
      <t>チジョウ</t>
    </rPh>
    <rPh sb="2" eb="4">
      <t>キショウ</t>
    </rPh>
    <rPh sb="4" eb="6">
      <t>カンソク</t>
    </rPh>
    <rPh sb="6" eb="8">
      <t>ツウホウ</t>
    </rPh>
    <rPh sb="8" eb="9">
      <t>スウ</t>
    </rPh>
    <rPh sb="10" eb="11">
      <t>チチ</t>
    </rPh>
    <rPh sb="11" eb="12">
      <t>ジマ</t>
    </rPh>
    <phoneticPr fontId="5"/>
  </si>
  <si>
    <t>地上気象観測通報数（南鳥島）</t>
    <rPh sb="0" eb="2">
      <t>チジョウ</t>
    </rPh>
    <rPh sb="10" eb="11">
      <t>ミナミ</t>
    </rPh>
    <rPh sb="11" eb="12">
      <t>トリ</t>
    </rPh>
    <phoneticPr fontId="5"/>
  </si>
  <si>
    <t>回</t>
    <rPh sb="0" eb="1">
      <t>カイ</t>
    </rPh>
    <phoneticPr fontId="5"/>
  </si>
  <si>
    <t>執行額／高層気象観測回数（父島、南鳥島）+地上気象観測通報（父島、南鳥島）　　　　　　　　　　　　　　</t>
    <rPh sb="0" eb="2">
      <t>シッコウ</t>
    </rPh>
    <rPh sb="2" eb="3">
      <t>ガク</t>
    </rPh>
    <rPh sb="4" eb="6">
      <t>コウソウ</t>
    </rPh>
    <rPh sb="6" eb="8">
      <t>キショウ</t>
    </rPh>
    <rPh sb="8" eb="10">
      <t>カンソク</t>
    </rPh>
    <rPh sb="10" eb="12">
      <t>カイスウ</t>
    </rPh>
    <rPh sb="13" eb="14">
      <t>チチ</t>
    </rPh>
    <rPh sb="14" eb="15">
      <t>ジマ</t>
    </rPh>
    <rPh sb="16" eb="17">
      <t>ミナミ</t>
    </rPh>
    <rPh sb="17" eb="19">
      <t>トリシマ</t>
    </rPh>
    <rPh sb="21" eb="23">
      <t>チジョウ</t>
    </rPh>
    <rPh sb="23" eb="25">
      <t>キショウ</t>
    </rPh>
    <rPh sb="25" eb="27">
      <t>カンソク</t>
    </rPh>
    <rPh sb="27" eb="29">
      <t>ツウホウ</t>
    </rPh>
    <rPh sb="30" eb="31">
      <t>チチ</t>
    </rPh>
    <rPh sb="31" eb="32">
      <t>ジマ</t>
    </rPh>
    <rPh sb="33" eb="34">
      <t>ミナミ</t>
    </rPh>
    <rPh sb="34" eb="36">
      <t>トリシマ</t>
    </rPh>
    <phoneticPr fontId="5"/>
  </si>
  <si>
    <t>千円/回</t>
    <rPh sb="0" eb="2">
      <t>センエン</t>
    </rPh>
    <rPh sb="3" eb="4">
      <t>カイ</t>
    </rPh>
    <phoneticPr fontId="5"/>
  </si>
  <si>
    <t>155/19,002</t>
    <phoneticPr fontId="5"/>
  </si>
  <si>
    <t>215/19,023</t>
    <phoneticPr fontId="5"/>
  </si>
  <si>
    <t>職員旅費</t>
    <rPh sb="0" eb="2">
      <t>ショクイン</t>
    </rPh>
    <rPh sb="2" eb="4">
      <t>リョヒ</t>
    </rPh>
    <phoneticPr fontId="5"/>
  </si>
  <si>
    <t>観測予報庁費</t>
    <rPh sb="0" eb="2">
      <t>カンソク</t>
    </rPh>
    <rPh sb="2" eb="4">
      <t>ヨホウ</t>
    </rPh>
    <rPh sb="4" eb="6">
      <t>チョウヒ</t>
    </rPh>
    <phoneticPr fontId="5"/>
  </si>
  <si>
    <t>‐</t>
  </si>
  <si>
    <t>台風等による被害軽減を図る事業である。</t>
    <rPh sb="0" eb="2">
      <t>タイフウ</t>
    </rPh>
    <rPh sb="2" eb="3">
      <t>トウ</t>
    </rPh>
    <rPh sb="6" eb="8">
      <t>ヒガイ</t>
    </rPh>
    <rPh sb="8" eb="10">
      <t>ケイゲン</t>
    </rPh>
    <rPh sb="11" eb="12">
      <t>ハカ</t>
    </rPh>
    <rPh sb="13" eb="15">
      <t>ジギョウ</t>
    </rPh>
    <phoneticPr fontId="5"/>
  </si>
  <si>
    <t>小笠原諸島は太平洋上の数少ない観測地点であり、国が実施すべき事業である。</t>
    <rPh sb="0" eb="3">
      <t>オガサワラ</t>
    </rPh>
    <rPh sb="3" eb="5">
      <t>ショトウ</t>
    </rPh>
    <rPh sb="6" eb="9">
      <t>タイヘイヨウ</t>
    </rPh>
    <rPh sb="9" eb="10">
      <t>ジョウ</t>
    </rPh>
    <rPh sb="11" eb="12">
      <t>カズ</t>
    </rPh>
    <rPh sb="12" eb="13">
      <t>スク</t>
    </rPh>
    <rPh sb="15" eb="17">
      <t>カンソク</t>
    </rPh>
    <rPh sb="17" eb="19">
      <t>チテン</t>
    </rPh>
    <rPh sb="23" eb="24">
      <t>コク</t>
    </rPh>
    <rPh sb="25" eb="27">
      <t>ジッシ</t>
    </rPh>
    <rPh sb="30" eb="32">
      <t>ジギョウ</t>
    </rPh>
    <phoneticPr fontId="5"/>
  </si>
  <si>
    <t>広く国民にニーズがあり、政策の優先度の高い事業である。</t>
    <rPh sb="0" eb="1">
      <t>ヒロ</t>
    </rPh>
    <rPh sb="2" eb="4">
      <t>コクミン</t>
    </rPh>
    <rPh sb="12" eb="14">
      <t>セイサク</t>
    </rPh>
    <rPh sb="15" eb="17">
      <t>ユウセン</t>
    </rPh>
    <rPh sb="17" eb="18">
      <t>ド</t>
    </rPh>
    <rPh sb="19" eb="20">
      <t>タカ</t>
    </rPh>
    <rPh sb="21" eb="23">
      <t>ジギョウ</t>
    </rPh>
    <phoneticPr fontId="5"/>
  </si>
  <si>
    <r>
      <rPr>
        <sz val="11"/>
        <rFont val="ＭＳ Ｐゴシック"/>
        <family val="3"/>
        <charset val="128"/>
      </rPr>
      <t>0</t>
    </r>
    <r>
      <rPr>
        <sz val="11"/>
        <rFont val="ＭＳ Ｐゴシック"/>
        <family val="3"/>
        <charset val="128"/>
      </rPr>
      <t>95</t>
    </r>
    <phoneticPr fontId="5"/>
  </si>
  <si>
    <r>
      <rPr>
        <sz val="11"/>
        <rFont val="ＭＳ Ｐゴシック"/>
        <family val="3"/>
        <charset val="128"/>
      </rPr>
      <t>093</t>
    </r>
    <phoneticPr fontId="5"/>
  </si>
  <si>
    <t>太平洋上の数少ない観測点である父島及び南鳥島における気象観測は、我が国の台風等の被害軽減に必要不可欠である。また、その観測データは、我が国から世界気象機関の通信網によりリアルタイムで通報され、世界各国の気象機関における気象予報に活用されている。そのため、本事業を継続する必要がある。</t>
    <rPh sb="0" eb="3">
      <t>タイヘイヨウ</t>
    </rPh>
    <rPh sb="3" eb="4">
      <t>ジョウ</t>
    </rPh>
    <rPh sb="5" eb="6">
      <t>カズ</t>
    </rPh>
    <rPh sb="6" eb="7">
      <t>スク</t>
    </rPh>
    <rPh sb="9" eb="12">
      <t>カンソクテン</t>
    </rPh>
    <rPh sb="15" eb="16">
      <t>チチ</t>
    </rPh>
    <rPh sb="16" eb="17">
      <t>ジマ</t>
    </rPh>
    <rPh sb="17" eb="18">
      <t>オヨ</t>
    </rPh>
    <rPh sb="19" eb="20">
      <t>ミナミ</t>
    </rPh>
    <rPh sb="20" eb="22">
      <t>トリシマ</t>
    </rPh>
    <rPh sb="26" eb="28">
      <t>キショウ</t>
    </rPh>
    <rPh sb="28" eb="30">
      <t>カンソク</t>
    </rPh>
    <rPh sb="32" eb="33">
      <t>ワ</t>
    </rPh>
    <rPh sb="34" eb="35">
      <t>クニ</t>
    </rPh>
    <rPh sb="36" eb="38">
      <t>タイフウ</t>
    </rPh>
    <rPh sb="38" eb="39">
      <t>トウ</t>
    </rPh>
    <rPh sb="40" eb="42">
      <t>ヒガイ</t>
    </rPh>
    <rPh sb="42" eb="44">
      <t>ケイゲン</t>
    </rPh>
    <rPh sb="45" eb="47">
      <t>ヒツヨウ</t>
    </rPh>
    <rPh sb="47" eb="50">
      <t>フカケツ</t>
    </rPh>
    <rPh sb="59" eb="61">
      <t>カンソク</t>
    </rPh>
    <rPh sb="66" eb="67">
      <t>ワ</t>
    </rPh>
    <rPh sb="68" eb="69">
      <t>クニ</t>
    </rPh>
    <rPh sb="71" eb="73">
      <t>セカイ</t>
    </rPh>
    <rPh sb="73" eb="75">
      <t>キショウ</t>
    </rPh>
    <rPh sb="75" eb="77">
      <t>キカン</t>
    </rPh>
    <rPh sb="78" eb="81">
      <t>ツウシンモウ</t>
    </rPh>
    <rPh sb="91" eb="93">
      <t>ツウホウ</t>
    </rPh>
    <rPh sb="96" eb="98">
      <t>セカイ</t>
    </rPh>
    <rPh sb="98" eb="100">
      <t>カッコク</t>
    </rPh>
    <rPh sb="101" eb="103">
      <t>キショウ</t>
    </rPh>
    <rPh sb="103" eb="105">
      <t>キカン</t>
    </rPh>
    <rPh sb="109" eb="111">
      <t>キショウ</t>
    </rPh>
    <rPh sb="111" eb="113">
      <t>ヨホウ</t>
    </rPh>
    <rPh sb="114" eb="116">
      <t>カツヨウ</t>
    </rPh>
    <rPh sb="127" eb="128">
      <t>ホン</t>
    </rPh>
    <rPh sb="128" eb="130">
      <t>ジギョウ</t>
    </rPh>
    <rPh sb="131" eb="133">
      <t>ケイゾク</t>
    </rPh>
    <rPh sb="135" eb="137">
      <t>ヒツヨウ</t>
    </rPh>
    <phoneticPr fontId="5"/>
  </si>
  <si>
    <t>事業の実施に当たっては、引き続競争性の確保等による効率的な調達方法の実施に努める。</t>
    <rPh sb="0" eb="2">
      <t>ジギョウ</t>
    </rPh>
    <rPh sb="3" eb="5">
      <t>ジッシ</t>
    </rPh>
    <rPh sb="6" eb="7">
      <t>ア</t>
    </rPh>
    <rPh sb="12" eb="13">
      <t>ヒ</t>
    </rPh>
    <rPh sb="14" eb="15">
      <t>ツヅ</t>
    </rPh>
    <rPh sb="15" eb="17">
      <t>キョウソウ</t>
    </rPh>
    <rPh sb="17" eb="18">
      <t>セイ</t>
    </rPh>
    <rPh sb="19" eb="21">
      <t>カクホ</t>
    </rPh>
    <rPh sb="21" eb="22">
      <t>トウ</t>
    </rPh>
    <rPh sb="25" eb="27">
      <t>コウリツ</t>
    </rPh>
    <rPh sb="27" eb="28">
      <t>テキ</t>
    </rPh>
    <rPh sb="29" eb="31">
      <t>チョウタツ</t>
    </rPh>
    <rPh sb="31" eb="33">
      <t>ホウホウ</t>
    </rPh>
    <rPh sb="34" eb="36">
      <t>ジッシ</t>
    </rPh>
    <rPh sb="37" eb="38">
      <t>ツト</t>
    </rPh>
    <phoneticPr fontId="5"/>
  </si>
  <si>
    <t>随意契約</t>
    <rPh sb="0" eb="2">
      <t>ズイイ</t>
    </rPh>
    <rPh sb="2" eb="4">
      <t>ケイヤク</t>
    </rPh>
    <phoneticPr fontId="5"/>
  </si>
  <si>
    <t xml:space="preserve">
（註）</t>
    <rPh sb="2" eb="3">
      <t>チュウ</t>
    </rPh>
    <phoneticPr fontId="5"/>
  </si>
  <si>
    <t xml:space="preserve"> 4　水害等災害による被害の軽減
10　自然災害等による被害を軽減するため、気象情報等
　　の提供及び観測・通信体制を充実する</t>
    <rPh sb="3" eb="5">
      <t>スイガイ</t>
    </rPh>
    <rPh sb="5" eb="6">
      <t>トウ</t>
    </rPh>
    <rPh sb="6" eb="8">
      <t>サイガイ</t>
    </rPh>
    <rPh sb="11" eb="13">
      <t>ヒガイ</t>
    </rPh>
    <rPh sb="14" eb="16">
      <t>ケイゲン</t>
    </rPh>
    <rPh sb="20" eb="22">
      <t>シゼン</t>
    </rPh>
    <rPh sb="22" eb="24">
      <t>サイガイ</t>
    </rPh>
    <rPh sb="24" eb="25">
      <t>トウ</t>
    </rPh>
    <rPh sb="28" eb="30">
      <t>ヒガイ</t>
    </rPh>
    <rPh sb="31" eb="33">
      <t>ケイゲン</t>
    </rPh>
    <rPh sb="38" eb="40">
      <t>キショウ</t>
    </rPh>
    <rPh sb="40" eb="42">
      <t>ジョウホウ</t>
    </rPh>
    <rPh sb="42" eb="43">
      <t>トウ</t>
    </rPh>
    <rPh sb="47" eb="49">
      <t>テイキョウ</t>
    </rPh>
    <rPh sb="49" eb="50">
      <t>オヨ</t>
    </rPh>
    <rPh sb="51" eb="53">
      <t>カンソク</t>
    </rPh>
    <rPh sb="54" eb="56">
      <t>ツウシン</t>
    </rPh>
    <rPh sb="56" eb="58">
      <t>タイセイ</t>
    </rPh>
    <rPh sb="59" eb="61">
      <t>ジュウジツ</t>
    </rPh>
    <phoneticPr fontId="5"/>
  </si>
  <si>
    <t>国土交通省</t>
  </si>
  <si>
    <t>観測用の消耗品調達に当たっては、一般競争入札を実施しており、その他の契約についても、できる限り一般競争入札により契約するよう努めている。</t>
    <rPh sb="0" eb="3">
      <t>カンソクヨウ</t>
    </rPh>
    <rPh sb="4" eb="6">
      <t>ショウモウ</t>
    </rPh>
    <rPh sb="6" eb="7">
      <t>ヒン</t>
    </rPh>
    <phoneticPr fontId="5"/>
  </si>
  <si>
    <t>限られた予算の中で効果的・効率的な観測・解析業務を実施している。</t>
    <phoneticPr fontId="5"/>
  </si>
  <si>
    <t>調達内容を吟味し、コスト縮減に努め、無駄のない予算執行に努めている。</t>
    <phoneticPr fontId="5"/>
  </si>
  <si>
    <t>得られた観測データは世界各国に配信され災害の防止、軽減に役立っている</t>
    <rPh sb="10" eb="12">
      <t>セカイ</t>
    </rPh>
    <rPh sb="12" eb="14">
      <t>カクコク</t>
    </rPh>
    <rPh sb="15" eb="17">
      <t>ハイシン</t>
    </rPh>
    <rPh sb="28" eb="30">
      <t>ヤクダ</t>
    </rPh>
    <phoneticPr fontId="5"/>
  </si>
  <si>
    <t>小笠原諸島における気象観測は、天気予報の精度向上に不可欠となっている</t>
    <phoneticPr fontId="5"/>
  </si>
  <si>
    <t>活動実績は、目標を達成している。</t>
    <phoneticPr fontId="5"/>
  </si>
  <si>
    <t>事業目的に合致するものに限り予算を適切に執行している。</t>
    <rPh sb="0" eb="2">
      <t>ジギョウ</t>
    </rPh>
    <rPh sb="2" eb="4">
      <t>モクテキ</t>
    </rPh>
    <rPh sb="5" eb="7">
      <t>ガッチ</t>
    </rPh>
    <rPh sb="12" eb="13">
      <t>カギ</t>
    </rPh>
    <rPh sb="14" eb="16">
      <t>ヨサン</t>
    </rPh>
    <rPh sb="17" eb="19">
      <t>テキセツ</t>
    </rPh>
    <rPh sb="20" eb="22">
      <t>シッコウ</t>
    </rPh>
    <phoneticPr fontId="5"/>
  </si>
  <si>
    <t>世界的に標準化された手段を用いて観測を実施しており、国際的なデータ交換に資するなど、効果的に事業を実施している。</t>
    <phoneticPr fontId="5"/>
  </si>
  <si>
    <t>A.民間事業者</t>
    <rPh sb="2" eb="4">
      <t>ミンカン</t>
    </rPh>
    <rPh sb="4" eb="6">
      <t>ジギョウ</t>
    </rPh>
    <rPh sb="6" eb="7">
      <t>シャ</t>
    </rPh>
    <phoneticPr fontId="5"/>
  </si>
  <si>
    <t>B.民間事業者</t>
    <rPh sb="2" eb="4">
      <t>ミンカン</t>
    </rPh>
    <rPh sb="4" eb="6">
      <t>ジギョウ</t>
    </rPh>
    <rPh sb="6" eb="7">
      <t>シャ</t>
    </rPh>
    <phoneticPr fontId="5"/>
  </si>
  <si>
    <t>A.（株）日新</t>
    <rPh sb="3" eb="4">
      <t>カブ</t>
    </rPh>
    <rPh sb="5" eb="7">
      <t>ニッシン</t>
    </rPh>
    <phoneticPr fontId="5"/>
  </si>
  <si>
    <t>C.小笠原村受入口</t>
    <rPh sb="2" eb="5">
      <t>オガサワラ</t>
    </rPh>
    <rPh sb="5" eb="6">
      <t>ムラ</t>
    </rPh>
    <rPh sb="6" eb="7">
      <t>ウ</t>
    </rPh>
    <rPh sb="7" eb="8">
      <t>イ</t>
    </rPh>
    <rPh sb="8" eb="9">
      <t>クチ</t>
    </rPh>
    <phoneticPr fontId="5"/>
  </si>
  <si>
    <t>C.地方公共団体等</t>
    <rPh sb="2" eb="4">
      <t>チホウ</t>
    </rPh>
    <rPh sb="4" eb="6">
      <t>コウキョウ</t>
    </rPh>
    <rPh sb="6" eb="8">
      <t>ダンタイ</t>
    </rPh>
    <rPh sb="8" eb="9">
      <t>トウ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</si>
  <si>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</si>
  <si>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</si>
  <si>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</si>
  <si>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雑役務費</t>
    <rPh sb="0" eb="1">
      <t>ザツ</t>
    </rPh>
    <rPh sb="1" eb="3">
      <t>エキム</t>
    </rPh>
    <rPh sb="3" eb="4">
      <t>ヒ</t>
    </rPh>
    <phoneticPr fontId="5"/>
  </si>
  <si>
    <t>南鳥島気象観測所への補給のための傭船</t>
    <phoneticPr fontId="5"/>
  </si>
  <si>
    <t>B.（株）鈴木商館</t>
    <phoneticPr fontId="5"/>
  </si>
  <si>
    <t>特定高圧ガス消費施設等の定期点検整備（父島気象観測所）　等</t>
    <rPh sb="28" eb="29">
      <t>トウ</t>
    </rPh>
    <phoneticPr fontId="5"/>
  </si>
  <si>
    <t>消耗品費</t>
    <rPh sb="0" eb="2">
      <t>ショウモウ</t>
    </rPh>
    <rPh sb="2" eb="3">
      <t>ヒン</t>
    </rPh>
    <rPh sb="3" eb="4">
      <t>ヒ</t>
    </rPh>
    <phoneticPr fontId="5"/>
  </si>
  <si>
    <t>水素ガスの購入（父島分）（単価契約）</t>
    <phoneticPr fontId="5"/>
  </si>
  <si>
    <t>借用及び損料</t>
    <rPh sb="0" eb="2">
      <t>シャクヨウ</t>
    </rPh>
    <rPh sb="2" eb="3">
      <t>オヨ</t>
    </rPh>
    <rPh sb="4" eb="6">
      <t>ソンリョウ</t>
    </rPh>
    <phoneticPr fontId="5"/>
  </si>
  <si>
    <t>（株）日新</t>
    <phoneticPr fontId="5"/>
  </si>
  <si>
    <t>明星電気（株）</t>
    <phoneticPr fontId="5"/>
  </si>
  <si>
    <t>ＧＰＳゾンデ（南鳥島他）の製作（単価契約）</t>
    <phoneticPr fontId="5"/>
  </si>
  <si>
    <t>ＧＰＳゾンデ（父島気象観測所）の購入（単価契約）</t>
    <phoneticPr fontId="5"/>
  </si>
  <si>
    <t>ヤンマーエネルギーシステム（株）</t>
    <phoneticPr fontId="5"/>
  </si>
  <si>
    <t>南鳥島気象観測所常用発電設備の発動発電機等点検整備</t>
    <phoneticPr fontId="5"/>
  </si>
  <si>
    <t>（株）気球製作所</t>
    <phoneticPr fontId="5"/>
  </si>
  <si>
    <t>６００ｇゴム気球他の製作（単価契約）</t>
    <phoneticPr fontId="5"/>
  </si>
  <si>
    <t>（株）ＫＣＭＪ</t>
    <phoneticPr fontId="5"/>
  </si>
  <si>
    <t>大型特殊自動車（ホイールローダ）の購入</t>
    <phoneticPr fontId="5"/>
  </si>
  <si>
    <t>発動発電機用過給機の購入</t>
    <phoneticPr fontId="5"/>
  </si>
  <si>
    <t>発動発電機用部品の購入</t>
    <phoneticPr fontId="5"/>
  </si>
  <si>
    <t>（一財）防衛弘済会</t>
    <phoneticPr fontId="5"/>
  </si>
  <si>
    <t>気象庁南鳥島気象観測所給食業務</t>
    <phoneticPr fontId="5"/>
  </si>
  <si>
    <t>-</t>
    <phoneticPr fontId="5"/>
  </si>
  <si>
    <t>（株）鈴木商館</t>
    <phoneticPr fontId="5"/>
  </si>
  <si>
    <t>水素ガス容器の購入</t>
    <phoneticPr fontId="5"/>
  </si>
  <si>
    <t>（株）鈴木商館</t>
    <phoneticPr fontId="5"/>
  </si>
  <si>
    <t>特定高圧ガス消費施設等の定期点検整備（父島気象観測所）</t>
    <phoneticPr fontId="5"/>
  </si>
  <si>
    <t>南鳥島気象観測所特定高圧ガス消費施設および保安機器等の定期点検整備</t>
    <phoneticPr fontId="5"/>
  </si>
  <si>
    <t>水素ガスの購入（父島分）（単価契約）</t>
    <phoneticPr fontId="5"/>
  </si>
  <si>
    <t>水素ガス容器用カードル整備</t>
    <phoneticPr fontId="5"/>
  </si>
  <si>
    <t>水素ガス（南鳥島気象観測所分）の購入</t>
    <phoneticPr fontId="5"/>
  </si>
  <si>
    <t>水素ガス容器用カードル検査</t>
    <phoneticPr fontId="5"/>
  </si>
  <si>
    <t>リーフエナジー（株）</t>
    <phoneticPr fontId="5"/>
  </si>
  <si>
    <t>軽油の購入</t>
    <phoneticPr fontId="5"/>
  </si>
  <si>
    <t>水処理エース（株）</t>
    <phoneticPr fontId="5"/>
  </si>
  <si>
    <t>ＲＯ膜の購入</t>
    <phoneticPr fontId="5"/>
  </si>
  <si>
    <t>海水淡水化装置用消耗品の購入</t>
    <phoneticPr fontId="5"/>
  </si>
  <si>
    <t>南鳥島気象観測所海水淡水化装置点検整備</t>
    <phoneticPr fontId="5"/>
  </si>
  <si>
    <t>海水淡水化装置用消耗品ほかの購入</t>
    <phoneticPr fontId="5"/>
  </si>
  <si>
    <t>（株）中村工業商会</t>
    <phoneticPr fontId="5"/>
  </si>
  <si>
    <t>壁付混合水栓ほかの購入</t>
    <phoneticPr fontId="5"/>
  </si>
  <si>
    <t>給油用オートストップガンほかの購入</t>
    <phoneticPr fontId="5"/>
  </si>
  <si>
    <t>残留塩素測定試薬ほか購入</t>
    <phoneticPr fontId="5"/>
  </si>
  <si>
    <t>リチウム電池ほかの購入</t>
    <phoneticPr fontId="5"/>
  </si>
  <si>
    <t>気象衛星通報局装置（ＤＣＰ）等点検調整</t>
    <phoneticPr fontId="5"/>
  </si>
  <si>
    <t>ＧＰＳ放射器アンテナセットの購入</t>
    <phoneticPr fontId="5"/>
  </si>
  <si>
    <t>高層気象観測用ＧＰＳ放射器他の購入（父島気象観測所）</t>
    <phoneticPr fontId="5"/>
  </si>
  <si>
    <t>気象観測用小型巻下器（ＣＵＷ－１２型）の購入（単価契約）</t>
    <phoneticPr fontId="5"/>
  </si>
  <si>
    <t>ＫＤＤＩ（株）</t>
    <phoneticPr fontId="5"/>
  </si>
  <si>
    <t>海事衛星通信料（南鳥島）</t>
    <phoneticPr fontId="5"/>
  </si>
  <si>
    <t>衛星送受信装置用電子計算機の購入</t>
    <phoneticPr fontId="5"/>
  </si>
  <si>
    <t>（株）飯塚</t>
    <phoneticPr fontId="5"/>
  </si>
  <si>
    <t>南鳥島気象観測所発電設備ばい煙排出量調査</t>
    <phoneticPr fontId="5"/>
  </si>
  <si>
    <t>（株）コントランス</t>
    <phoneticPr fontId="5"/>
  </si>
  <si>
    <t>南鳥島気象観測所車両整備</t>
    <phoneticPr fontId="5"/>
  </si>
  <si>
    <t>-</t>
    <phoneticPr fontId="5"/>
  </si>
  <si>
    <t>ミウラ化学装置（株）</t>
    <phoneticPr fontId="5"/>
  </si>
  <si>
    <t>南鳥島気象観測所飲料水ろ過装置点検整備</t>
    <phoneticPr fontId="5"/>
  </si>
  <si>
    <t>次亜塩素酸ナトリウムほかの購入</t>
    <phoneticPr fontId="5"/>
  </si>
  <si>
    <t>大型特殊自動車（ホイールローダ）用タイヤの購入</t>
    <phoneticPr fontId="5"/>
  </si>
  <si>
    <t>小笠原村受入口</t>
    <phoneticPr fontId="5"/>
  </si>
  <si>
    <t>テレビ地上波デジタル放送施設利用料（父島気象観測所）</t>
    <phoneticPr fontId="5"/>
  </si>
  <si>
    <t>145/19,017</t>
    <phoneticPr fontId="5"/>
  </si>
  <si>
    <t>146/18,980</t>
    <phoneticPr fontId="5"/>
  </si>
  <si>
    <t>　太平洋上の気象観測空白域を埋める数少ない観測地点である小笠原諸島（父島、南鳥島）において気象観測を実施し、台風等の自然災害による被害の防止・軽減を図る。</t>
    <rPh sb="1" eb="4">
      <t>タイヘイヨウ</t>
    </rPh>
    <rPh sb="4" eb="5">
      <t>ジョウ</t>
    </rPh>
    <rPh sb="6" eb="8">
      <t>キショウ</t>
    </rPh>
    <rPh sb="8" eb="10">
      <t>カンソク</t>
    </rPh>
    <rPh sb="10" eb="12">
      <t>クウハク</t>
    </rPh>
    <rPh sb="12" eb="13">
      <t>イキ</t>
    </rPh>
    <rPh sb="14" eb="15">
      <t>ウ</t>
    </rPh>
    <rPh sb="17" eb="18">
      <t>カズ</t>
    </rPh>
    <rPh sb="18" eb="19">
      <t>スク</t>
    </rPh>
    <rPh sb="21" eb="23">
      <t>カンソク</t>
    </rPh>
    <rPh sb="23" eb="25">
      <t>チテン</t>
    </rPh>
    <rPh sb="28" eb="31">
      <t>オガサワラ</t>
    </rPh>
    <rPh sb="31" eb="33">
      <t>ショトウ</t>
    </rPh>
    <rPh sb="34" eb="35">
      <t>チチ</t>
    </rPh>
    <rPh sb="35" eb="36">
      <t>ジマ</t>
    </rPh>
    <rPh sb="37" eb="38">
      <t>ミナミ</t>
    </rPh>
    <rPh sb="38" eb="40">
      <t>トリシマ</t>
    </rPh>
    <rPh sb="45" eb="47">
      <t>キショウ</t>
    </rPh>
    <rPh sb="47" eb="49">
      <t>カンソク</t>
    </rPh>
    <rPh sb="50" eb="52">
      <t>ジッシ</t>
    </rPh>
    <rPh sb="54" eb="57">
      <t>タイフウナド</t>
    </rPh>
    <rPh sb="58" eb="60">
      <t>シゼン</t>
    </rPh>
    <rPh sb="60" eb="62">
      <t>サイガイ</t>
    </rPh>
    <rPh sb="65" eb="67">
      <t>ヒガイ</t>
    </rPh>
    <rPh sb="68" eb="70">
      <t>ボウシ</t>
    </rPh>
    <rPh sb="71" eb="73">
      <t>ケイゲン</t>
    </rPh>
    <rPh sb="74" eb="75">
      <t>ハカ</t>
    </rPh>
    <phoneticPr fontId="5"/>
  </si>
  <si>
    <t>テレビ地上波デジタル放送施設利用料（父島気象観測所）　</t>
    <phoneticPr fontId="5"/>
  </si>
  <si>
    <t>南鳥島気象観測所常用発電設備の発電機及び受変電設備点検整備</t>
    <phoneticPr fontId="5"/>
  </si>
  <si>
    <t>富士電機（株）</t>
    <phoneticPr fontId="5"/>
  </si>
  <si>
    <t>大型特殊自動車（ミニパワーショベル）の購入</t>
    <phoneticPr fontId="5"/>
  </si>
  <si>
    <t>南鳥島気象観測所常用発電設備の中央監視装置及び付属機器点検整備</t>
    <phoneticPr fontId="5"/>
  </si>
  <si>
    <t>日立建機日本（株）</t>
    <phoneticPr fontId="5"/>
  </si>
  <si>
    <t>直流電源装置用蓄電池の購入</t>
    <phoneticPr fontId="5"/>
  </si>
  <si>
    <t>服部電池（株）</t>
    <phoneticPr fontId="5"/>
  </si>
  <si>
    <t>空水素ガスカードルの運搬（父島分）　等</t>
    <rPh sb="18" eb="19">
      <t>トウ</t>
    </rPh>
    <phoneticPr fontId="5"/>
  </si>
  <si>
    <t>－</t>
    <phoneticPr fontId="5"/>
  </si>
  <si>
    <t>－</t>
    <phoneticPr fontId="5"/>
  </si>
  <si>
    <t>-</t>
    <phoneticPr fontId="5"/>
  </si>
  <si>
    <t>-</t>
    <phoneticPr fontId="5"/>
  </si>
  <si>
    <t>水素ガスカードル用フレキシブルホースほかの購入　等</t>
    <rPh sb="24" eb="25">
      <t>トウ</t>
    </rPh>
    <phoneticPr fontId="5"/>
  </si>
  <si>
    <t>・観測の概要等については、以下の気象庁ホームページにおいて公開している。
　南鳥島気象観測所 ： http://www.jma-net.go.jp/minamitorishima/kansoku.html
　父島気象観測所 ： http://www.jma-net.go.jp/chichijima/</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</si>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</sst>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302</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166687</xdr:colOff>
      <xdr:row>145</xdr:row>
      <xdr:rowOff>392907</xdr:rowOff>
    </xdr:from>
    <xdr:to>
      <xdr:col>29</xdr:col>
      <xdr:colOff>98550</xdr:colOff>
      <xdr:row>145</xdr:row>
      <xdr:rowOff>604460</xdr:rowOff>
    </xdr:to>
    <xdr:sp macro="" textlink="">
      <xdr:nvSpPr>
        <xdr:cNvPr id="27" name="テキスト ボックス 26"/>
        <xdr:cNvSpPr txBox="1"/>
      </xdr:nvSpPr>
      <xdr:spPr bwMode="auto">
        <a:xfrm>
          <a:off x="4567237" y="34587657"/>
          <a:ext cx="1332038"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12</xdr:col>
      <xdr:colOff>22413</xdr:colOff>
      <xdr:row>148</xdr:row>
      <xdr:rowOff>235324</xdr:rowOff>
    </xdr:from>
    <xdr:to>
      <xdr:col>18</xdr:col>
      <xdr:colOff>130642</xdr:colOff>
      <xdr:row>151</xdr:row>
      <xdr:rowOff>135245</xdr:rowOff>
    </xdr:to>
    <xdr:sp macro="" textlink="">
      <xdr:nvSpPr>
        <xdr:cNvPr id="39" name="テキスト ボックス 38"/>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41" name="大かっこ 40"/>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小笠原諸島気象業務に係る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42" name="テキスト ボックス 41"/>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44" name="テキスト ボックス 43"/>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119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46" name="テキスト ボックス 45"/>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47" name="テキスト ボックス 46"/>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48" name="大かっこ 47"/>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特定高圧ガス消費施設等の定期点検整備（父島気象観測所）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6847</xdr:colOff>
      <xdr:row>155</xdr:row>
      <xdr:rowOff>85912</xdr:rowOff>
    </xdr:from>
    <xdr:to>
      <xdr:col>34</xdr:col>
      <xdr:colOff>113062</xdr:colOff>
      <xdr:row>155</xdr:row>
      <xdr:rowOff>336036</xdr:rowOff>
    </xdr:to>
    <xdr:sp macro="" textlink="">
      <xdr:nvSpPr>
        <xdr:cNvPr id="49" name="テキスト ボックス 48"/>
        <xdr:cNvSpPr txBox="1"/>
      </xdr:nvSpPr>
      <xdr:spPr bwMode="auto">
        <a:xfrm>
          <a:off x="5074147" y="55807162"/>
          <a:ext cx="1192065"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23659</xdr:colOff>
      <xdr:row>156</xdr:row>
      <xdr:rowOff>22412</xdr:rowOff>
    </xdr:from>
    <xdr:to>
      <xdr:col>40</xdr:col>
      <xdr:colOff>1</xdr:colOff>
      <xdr:row>157</xdr:row>
      <xdr:rowOff>336177</xdr:rowOff>
    </xdr:to>
    <xdr:sp macro="" textlink="">
      <xdr:nvSpPr>
        <xdr:cNvPr id="50" name="テキスト ボックス 49"/>
        <xdr:cNvSpPr txBox="1"/>
      </xdr:nvSpPr>
      <xdr:spPr bwMode="auto">
        <a:xfrm>
          <a:off x="5090959" y="56096087"/>
          <a:ext cx="2148042"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51" name="テキスト ボックス 50"/>
        <xdr:cNvSpPr txBox="1"/>
      </xdr:nvSpPr>
      <xdr:spPr bwMode="auto">
        <a:xfrm>
          <a:off x="5089712" y="58563060"/>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164</xdr:row>
      <xdr:rowOff>5149</xdr:rowOff>
    </xdr:to>
    <xdr:cxnSp macro="">
      <xdr:nvCxnSpPr>
        <xdr:cNvPr id="52" name="直線コネクタ 51"/>
        <xdr:cNvCxnSpPr/>
      </xdr:nvCxnSpPr>
      <xdr:spPr bwMode="auto">
        <a:xfrm>
          <a:off x="3786344" y="51486486"/>
          <a:ext cx="25337" cy="74117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53" name="直線矢印コネクタ 52"/>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54" name="直線矢印コネクタ 53"/>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55" name="直線矢印コネクタ 54"/>
        <xdr:cNvCxnSpPr/>
      </xdr:nvCxnSpPr>
      <xdr:spPr>
        <a:xfrm>
          <a:off x="3822886" y="58896997"/>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56" name="大かっこ 55"/>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南鳥島気象観測所への補給のための傭船</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19175</xdr:colOff>
      <xdr:row>158</xdr:row>
      <xdr:rowOff>129989</xdr:rowOff>
    </xdr:from>
    <xdr:to>
      <xdr:col>40</xdr:col>
      <xdr:colOff>39719</xdr:colOff>
      <xdr:row>160</xdr:row>
      <xdr:rowOff>108350</xdr:rowOff>
    </xdr:to>
    <xdr:sp macro="" textlink="">
      <xdr:nvSpPr>
        <xdr:cNvPr id="57" name="大かっこ 56"/>
        <xdr:cNvSpPr/>
      </xdr:nvSpPr>
      <xdr:spPr>
        <a:xfrm>
          <a:off x="5086475" y="56908514"/>
          <a:ext cx="219224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テレビ地上波デジタル放送施設利用料（父島気象観測所）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27</xdr:col>
      <xdr:colOff>169955</xdr:colOff>
      <xdr:row>156</xdr:row>
      <xdr:rowOff>342279</xdr:rowOff>
    </xdr:to>
    <xdr:cxnSp macro="">
      <xdr:nvCxnSpPr>
        <xdr:cNvPr id="58" name="直線矢印コネクタ 57"/>
        <xdr:cNvCxnSpPr/>
      </xdr:nvCxnSpPr>
      <xdr:spPr>
        <a:xfrm flipV="1">
          <a:off x="3805953" y="56415954"/>
          <a:ext cx="1250327"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I301" sqref="BI3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3" t="s">
        <v>374</v>
      </c>
      <c r="AR2" s="683"/>
      <c r="AS2" s="59" t="str">
        <f>IF(OR(AQ2="　", AQ2=""), "", "-")</f>
        <v/>
      </c>
      <c r="AT2" s="684">
        <v>92</v>
      </c>
      <c r="AU2" s="684"/>
      <c r="AV2" s="60" t="str">
        <f>IF(AW2="", "", "-")</f>
        <v/>
      </c>
      <c r="AW2" s="685"/>
      <c r="AX2" s="685"/>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412</v>
      </c>
      <c r="AK3" s="644"/>
      <c r="AL3" s="644"/>
      <c r="AM3" s="644"/>
      <c r="AN3" s="644"/>
      <c r="AO3" s="644"/>
      <c r="AP3" s="644"/>
      <c r="AQ3" s="644"/>
      <c r="AR3" s="644"/>
      <c r="AS3" s="644"/>
      <c r="AT3" s="644"/>
      <c r="AU3" s="644"/>
      <c r="AV3" s="644"/>
      <c r="AW3" s="644"/>
      <c r="AX3" s="36" t="s">
        <v>91</v>
      </c>
    </row>
    <row r="4" spans="1:50" ht="24.75" customHeight="1" x14ac:dyDescent="0.15">
      <c r="A4" s="458" t="s">
        <v>30</v>
      </c>
      <c r="B4" s="459"/>
      <c r="C4" s="459"/>
      <c r="D4" s="459"/>
      <c r="E4" s="459"/>
      <c r="F4" s="459"/>
      <c r="G4" s="432" t="s">
        <v>376</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8" t="s">
        <v>169</v>
      </c>
      <c r="H5" s="620"/>
      <c r="I5" s="620"/>
      <c r="J5" s="620"/>
      <c r="K5" s="620"/>
      <c r="L5" s="620"/>
      <c r="M5" s="659" t="s">
        <v>92</v>
      </c>
      <c r="N5" s="660"/>
      <c r="O5" s="660"/>
      <c r="P5" s="660"/>
      <c r="Q5" s="660"/>
      <c r="R5" s="661"/>
      <c r="S5" s="619" t="s">
        <v>157</v>
      </c>
      <c r="T5" s="620"/>
      <c r="U5" s="620"/>
      <c r="V5" s="620"/>
      <c r="W5" s="620"/>
      <c r="X5" s="621"/>
      <c r="Y5" s="449" t="s">
        <v>3</v>
      </c>
      <c r="Z5" s="450"/>
      <c r="AA5" s="450"/>
      <c r="AB5" s="450"/>
      <c r="AC5" s="450"/>
      <c r="AD5" s="451"/>
      <c r="AE5" s="452" t="s">
        <v>378</v>
      </c>
      <c r="AF5" s="453"/>
      <c r="AG5" s="453"/>
      <c r="AH5" s="453"/>
      <c r="AI5" s="453"/>
      <c r="AJ5" s="453"/>
      <c r="AK5" s="453"/>
      <c r="AL5" s="453"/>
      <c r="AM5" s="453"/>
      <c r="AN5" s="453"/>
      <c r="AO5" s="453"/>
      <c r="AP5" s="454"/>
      <c r="AQ5" s="455" t="s">
        <v>380</v>
      </c>
      <c r="AR5" s="456"/>
      <c r="AS5" s="456"/>
      <c r="AT5" s="456"/>
      <c r="AU5" s="456"/>
      <c r="AV5" s="456"/>
      <c r="AW5" s="456"/>
      <c r="AX5" s="457"/>
    </row>
    <row r="6" spans="1:50" ht="45.7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411</v>
      </c>
      <c r="AF6" s="467"/>
      <c r="AG6" s="467"/>
      <c r="AH6" s="467"/>
      <c r="AI6" s="467"/>
      <c r="AJ6" s="467"/>
      <c r="AK6" s="467"/>
      <c r="AL6" s="467"/>
      <c r="AM6" s="467"/>
      <c r="AN6" s="467"/>
      <c r="AO6" s="467"/>
      <c r="AP6" s="467"/>
      <c r="AQ6" s="468"/>
      <c r="AR6" s="468"/>
      <c r="AS6" s="468"/>
      <c r="AT6" s="468"/>
      <c r="AU6" s="468"/>
      <c r="AV6" s="468"/>
      <c r="AW6" s="468"/>
      <c r="AX6" s="469"/>
    </row>
    <row r="7" spans="1:50" ht="44.25" customHeight="1" x14ac:dyDescent="0.15">
      <c r="A7" s="485" t="s">
        <v>25</v>
      </c>
      <c r="B7" s="486"/>
      <c r="C7" s="486"/>
      <c r="D7" s="486"/>
      <c r="E7" s="486"/>
      <c r="F7" s="486"/>
      <c r="G7" s="487" t="s">
        <v>381</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382</v>
      </c>
      <c r="AF7" s="492"/>
      <c r="AG7" s="492"/>
      <c r="AH7" s="492"/>
      <c r="AI7" s="492"/>
      <c r="AJ7" s="492"/>
      <c r="AK7" s="492"/>
      <c r="AL7" s="492"/>
      <c r="AM7" s="492"/>
      <c r="AN7" s="492"/>
      <c r="AO7" s="492"/>
      <c r="AP7" s="492"/>
      <c r="AQ7" s="492"/>
      <c r="AR7" s="492"/>
      <c r="AS7" s="492"/>
      <c r="AT7" s="492"/>
      <c r="AU7" s="492"/>
      <c r="AV7" s="492"/>
      <c r="AW7" s="492"/>
      <c r="AX7" s="493"/>
    </row>
    <row r="8" spans="1:50" ht="48" customHeight="1" x14ac:dyDescent="0.15">
      <c r="A8" s="639" t="s">
        <v>308</v>
      </c>
      <c r="B8" s="640"/>
      <c r="C8" s="640"/>
      <c r="D8" s="640"/>
      <c r="E8" s="640"/>
      <c r="F8" s="641"/>
      <c r="G8" s="636" t="str">
        <f>入力規則等!A26</f>
        <v>海洋政策、地球温暖化対策</v>
      </c>
      <c r="H8" s="637"/>
      <c r="I8" s="637"/>
      <c r="J8" s="637"/>
      <c r="K8" s="637"/>
      <c r="L8" s="637"/>
      <c r="M8" s="637"/>
      <c r="N8" s="637"/>
      <c r="O8" s="637"/>
      <c r="P8" s="637"/>
      <c r="Q8" s="637"/>
      <c r="R8" s="637"/>
      <c r="S8" s="637"/>
      <c r="T8" s="637"/>
      <c r="U8" s="637"/>
      <c r="V8" s="637"/>
      <c r="W8" s="637"/>
      <c r="X8" s="638"/>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58.5" customHeight="1" x14ac:dyDescent="0.15">
      <c r="A9" s="186" t="s">
        <v>26</v>
      </c>
      <c r="B9" s="187"/>
      <c r="C9" s="187"/>
      <c r="D9" s="187"/>
      <c r="E9" s="187"/>
      <c r="F9" s="187"/>
      <c r="G9" s="188" t="s">
        <v>492</v>
      </c>
      <c r="H9" s="189"/>
      <c r="I9" s="189"/>
      <c r="J9" s="189"/>
      <c r="K9" s="189"/>
      <c r="L9" s="189"/>
      <c r="M9" s="189"/>
      <c r="N9" s="189"/>
      <c r="O9" s="189"/>
      <c r="P9" s="189"/>
      <c r="Q9" s="189"/>
      <c r="R9" s="189"/>
      <c r="S9" s="189"/>
      <c r="T9" s="189"/>
      <c r="U9" s="189"/>
      <c r="V9" s="189"/>
      <c r="W9" s="189"/>
      <c r="X9" s="189"/>
      <c r="Y9" s="428"/>
      <c r="Z9" s="428"/>
      <c r="AA9" s="428"/>
      <c r="AB9" s="428"/>
      <c r="AC9" s="428"/>
      <c r="AD9" s="428"/>
      <c r="AE9" s="189"/>
      <c r="AF9" s="189"/>
      <c r="AG9" s="189"/>
      <c r="AH9" s="189"/>
      <c r="AI9" s="189"/>
      <c r="AJ9" s="189"/>
      <c r="AK9" s="189"/>
      <c r="AL9" s="189"/>
      <c r="AM9" s="189"/>
      <c r="AN9" s="189"/>
      <c r="AO9" s="189"/>
      <c r="AP9" s="189"/>
      <c r="AQ9" s="189"/>
      <c r="AR9" s="189"/>
      <c r="AS9" s="189"/>
      <c r="AT9" s="189"/>
      <c r="AU9" s="189"/>
      <c r="AV9" s="189"/>
      <c r="AW9" s="189"/>
      <c r="AX9" s="190"/>
    </row>
    <row r="10" spans="1:50" ht="45" customHeight="1" x14ac:dyDescent="0.15">
      <c r="A10" s="186" t="s">
        <v>36</v>
      </c>
      <c r="B10" s="187"/>
      <c r="C10" s="187"/>
      <c r="D10" s="187"/>
      <c r="E10" s="187"/>
      <c r="F10" s="187"/>
      <c r="G10" s="188" t="s">
        <v>383</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32.25" customHeight="1" x14ac:dyDescent="0.15">
      <c r="A11" s="186" t="s">
        <v>6</v>
      </c>
      <c r="B11" s="187"/>
      <c r="C11" s="187"/>
      <c r="D11" s="187"/>
      <c r="E11" s="187"/>
      <c r="F11" s="494"/>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7">
        <v>156</v>
      </c>
      <c r="Q13" s="178"/>
      <c r="R13" s="178"/>
      <c r="S13" s="178"/>
      <c r="T13" s="178"/>
      <c r="U13" s="178"/>
      <c r="V13" s="179"/>
      <c r="W13" s="177">
        <v>144</v>
      </c>
      <c r="X13" s="178"/>
      <c r="Y13" s="178"/>
      <c r="Z13" s="178"/>
      <c r="AA13" s="178"/>
      <c r="AB13" s="178"/>
      <c r="AC13" s="179"/>
      <c r="AD13" s="177">
        <v>148</v>
      </c>
      <c r="AE13" s="178"/>
      <c r="AF13" s="178"/>
      <c r="AG13" s="178"/>
      <c r="AH13" s="178"/>
      <c r="AI13" s="178"/>
      <c r="AJ13" s="179"/>
      <c r="AK13" s="177">
        <v>146</v>
      </c>
      <c r="AL13" s="178"/>
      <c r="AM13" s="178"/>
      <c r="AN13" s="178"/>
      <c r="AO13" s="178"/>
      <c r="AP13" s="178"/>
      <c r="AQ13" s="179"/>
      <c r="AR13" s="191"/>
      <c r="AS13" s="192"/>
      <c r="AT13" s="192"/>
      <c r="AU13" s="192"/>
      <c r="AV13" s="192"/>
      <c r="AW13" s="192"/>
      <c r="AX13" s="193"/>
    </row>
    <row r="14" spans="1:50" ht="21" customHeight="1" x14ac:dyDescent="0.15">
      <c r="A14" s="400"/>
      <c r="B14" s="401"/>
      <c r="C14" s="401"/>
      <c r="D14" s="401"/>
      <c r="E14" s="401"/>
      <c r="F14" s="402"/>
      <c r="G14" s="506"/>
      <c r="H14" s="507"/>
      <c r="I14" s="181" t="s">
        <v>9</v>
      </c>
      <c r="J14" s="182"/>
      <c r="K14" s="182"/>
      <c r="L14" s="182"/>
      <c r="M14" s="182"/>
      <c r="N14" s="182"/>
      <c r="O14" s="183"/>
      <c r="P14" s="177">
        <v>943</v>
      </c>
      <c r="Q14" s="178"/>
      <c r="R14" s="178"/>
      <c r="S14" s="178"/>
      <c r="T14" s="178"/>
      <c r="U14" s="178"/>
      <c r="V14" s="179"/>
      <c r="W14" s="177" t="s">
        <v>385</v>
      </c>
      <c r="X14" s="178"/>
      <c r="Y14" s="178"/>
      <c r="Z14" s="178"/>
      <c r="AA14" s="178"/>
      <c r="AB14" s="178"/>
      <c r="AC14" s="179"/>
      <c r="AD14" s="177" t="s">
        <v>385</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0"/>
      <c r="B15" s="401"/>
      <c r="C15" s="401"/>
      <c r="D15" s="401"/>
      <c r="E15" s="401"/>
      <c r="F15" s="402"/>
      <c r="G15" s="506"/>
      <c r="H15" s="507"/>
      <c r="I15" s="181" t="s">
        <v>62</v>
      </c>
      <c r="J15" s="429"/>
      <c r="K15" s="429"/>
      <c r="L15" s="429"/>
      <c r="M15" s="429"/>
      <c r="N15" s="429"/>
      <c r="O15" s="430"/>
      <c r="P15" s="177" t="s">
        <v>384</v>
      </c>
      <c r="Q15" s="178"/>
      <c r="R15" s="178"/>
      <c r="S15" s="178"/>
      <c r="T15" s="178"/>
      <c r="U15" s="178"/>
      <c r="V15" s="179"/>
      <c r="W15" s="177">
        <v>943</v>
      </c>
      <c r="X15" s="178"/>
      <c r="Y15" s="178"/>
      <c r="Z15" s="178"/>
      <c r="AA15" s="178"/>
      <c r="AB15" s="178"/>
      <c r="AC15" s="179"/>
      <c r="AD15" s="177" t="s">
        <v>385</v>
      </c>
      <c r="AE15" s="178"/>
      <c r="AF15" s="178"/>
      <c r="AG15" s="178"/>
      <c r="AH15" s="178"/>
      <c r="AI15" s="178"/>
      <c r="AJ15" s="179"/>
      <c r="AK15" s="177" t="s">
        <v>385</v>
      </c>
      <c r="AL15" s="178"/>
      <c r="AM15" s="178"/>
      <c r="AN15" s="178"/>
      <c r="AO15" s="178"/>
      <c r="AP15" s="178"/>
      <c r="AQ15" s="179"/>
      <c r="AR15" s="177"/>
      <c r="AS15" s="178"/>
      <c r="AT15" s="178"/>
      <c r="AU15" s="178"/>
      <c r="AV15" s="178"/>
      <c r="AW15" s="178"/>
      <c r="AX15" s="180"/>
    </row>
    <row r="16" spans="1:50" ht="21" customHeight="1" x14ac:dyDescent="0.15">
      <c r="A16" s="400"/>
      <c r="B16" s="401"/>
      <c r="C16" s="401"/>
      <c r="D16" s="401"/>
      <c r="E16" s="401"/>
      <c r="F16" s="402"/>
      <c r="G16" s="506"/>
      <c r="H16" s="507"/>
      <c r="I16" s="181" t="s">
        <v>63</v>
      </c>
      <c r="J16" s="429"/>
      <c r="K16" s="429"/>
      <c r="L16" s="429"/>
      <c r="M16" s="429"/>
      <c r="N16" s="429"/>
      <c r="O16" s="430"/>
      <c r="P16" s="177">
        <v>-943</v>
      </c>
      <c r="Q16" s="178"/>
      <c r="R16" s="178"/>
      <c r="S16" s="178"/>
      <c r="T16" s="178"/>
      <c r="U16" s="178"/>
      <c r="V16" s="179"/>
      <c r="W16" s="177" t="s">
        <v>385</v>
      </c>
      <c r="X16" s="178"/>
      <c r="Y16" s="178"/>
      <c r="Z16" s="178"/>
      <c r="AA16" s="178"/>
      <c r="AB16" s="178"/>
      <c r="AC16" s="179"/>
      <c r="AD16" s="177" t="s">
        <v>385</v>
      </c>
      <c r="AE16" s="178"/>
      <c r="AF16" s="178"/>
      <c r="AG16" s="178"/>
      <c r="AH16" s="178"/>
      <c r="AI16" s="178"/>
      <c r="AJ16" s="179"/>
      <c r="AK16" s="177"/>
      <c r="AL16" s="178"/>
      <c r="AM16" s="178"/>
      <c r="AN16" s="178"/>
      <c r="AO16" s="178"/>
      <c r="AP16" s="178"/>
      <c r="AQ16" s="179"/>
      <c r="AR16" s="480"/>
      <c r="AS16" s="481"/>
      <c r="AT16" s="481"/>
      <c r="AU16" s="481"/>
      <c r="AV16" s="481"/>
      <c r="AW16" s="481"/>
      <c r="AX16" s="482"/>
    </row>
    <row r="17" spans="1:50" ht="24.75" customHeight="1" x14ac:dyDescent="0.15">
      <c r="A17" s="400"/>
      <c r="B17" s="401"/>
      <c r="C17" s="401"/>
      <c r="D17" s="401"/>
      <c r="E17" s="401"/>
      <c r="F17" s="402"/>
      <c r="G17" s="506"/>
      <c r="H17" s="507"/>
      <c r="I17" s="181" t="s">
        <v>61</v>
      </c>
      <c r="J17" s="182"/>
      <c r="K17" s="182"/>
      <c r="L17" s="182"/>
      <c r="M17" s="182"/>
      <c r="N17" s="182"/>
      <c r="O17" s="183"/>
      <c r="P17" s="177" t="s">
        <v>385</v>
      </c>
      <c r="Q17" s="178"/>
      <c r="R17" s="178"/>
      <c r="S17" s="178"/>
      <c r="T17" s="178"/>
      <c r="U17" s="178"/>
      <c r="V17" s="179"/>
      <c r="W17" s="177" t="s">
        <v>385</v>
      </c>
      <c r="X17" s="178"/>
      <c r="Y17" s="178"/>
      <c r="Z17" s="178"/>
      <c r="AA17" s="178"/>
      <c r="AB17" s="178"/>
      <c r="AC17" s="179"/>
      <c r="AD17" s="177" t="s">
        <v>385</v>
      </c>
      <c r="AE17" s="178"/>
      <c r="AF17" s="178"/>
      <c r="AG17" s="178"/>
      <c r="AH17" s="178"/>
      <c r="AI17" s="178"/>
      <c r="AJ17" s="179"/>
      <c r="AK17" s="177"/>
      <c r="AL17" s="178"/>
      <c r="AM17" s="178"/>
      <c r="AN17" s="178"/>
      <c r="AO17" s="178"/>
      <c r="AP17" s="178"/>
      <c r="AQ17" s="179"/>
      <c r="AR17" s="483"/>
      <c r="AS17" s="483"/>
      <c r="AT17" s="483"/>
      <c r="AU17" s="483"/>
      <c r="AV17" s="483"/>
      <c r="AW17" s="483"/>
      <c r="AX17" s="484"/>
    </row>
    <row r="18" spans="1:50" ht="24.75" customHeight="1" x14ac:dyDescent="0.15">
      <c r="A18" s="400"/>
      <c r="B18" s="401"/>
      <c r="C18" s="401"/>
      <c r="D18" s="401"/>
      <c r="E18" s="401"/>
      <c r="F18" s="402"/>
      <c r="G18" s="508"/>
      <c r="H18" s="509"/>
      <c r="I18" s="631" t="s">
        <v>22</v>
      </c>
      <c r="J18" s="632"/>
      <c r="K18" s="632"/>
      <c r="L18" s="632"/>
      <c r="M18" s="632"/>
      <c r="N18" s="632"/>
      <c r="O18" s="633"/>
      <c r="P18" s="653">
        <f>SUM(P13:V17)</f>
        <v>156</v>
      </c>
      <c r="Q18" s="654"/>
      <c r="R18" s="654"/>
      <c r="S18" s="654"/>
      <c r="T18" s="654"/>
      <c r="U18" s="654"/>
      <c r="V18" s="655"/>
      <c r="W18" s="653">
        <f>SUM(W13:AC17)</f>
        <v>1087</v>
      </c>
      <c r="X18" s="654"/>
      <c r="Y18" s="654"/>
      <c r="Z18" s="654"/>
      <c r="AA18" s="654"/>
      <c r="AB18" s="654"/>
      <c r="AC18" s="655"/>
      <c r="AD18" s="653">
        <f t="shared" ref="AD18" si="0">SUM(AD13:AJ17)</f>
        <v>148</v>
      </c>
      <c r="AE18" s="654"/>
      <c r="AF18" s="654"/>
      <c r="AG18" s="654"/>
      <c r="AH18" s="654"/>
      <c r="AI18" s="654"/>
      <c r="AJ18" s="655"/>
      <c r="AK18" s="653">
        <f t="shared" ref="AK18" si="1">SUM(AK13:AQ17)</f>
        <v>146</v>
      </c>
      <c r="AL18" s="654"/>
      <c r="AM18" s="654"/>
      <c r="AN18" s="654"/>
      <c r="AO18" s="654"/>
      <c r="AP18" s="654"/>
      <c r="AQ18" s="655"/>
      <c r="AR18" s="653">
        <f t="shared" ref="AR18" si="2">SUM(AR13:AX17)</f>
        <v>0</v>
      </c>
      <c r="AS18" s="654"/>
      <c r="AT18" s="654"/>
      <c r="AU18" s="654"/>
      <c r="AV18" s="654"/>
      <c r="AW18" s="654"/>
      <c r="AX18" s="656"/>
    </row>
    <row r="19" spans="1:50" ht="24.75" customHeight="1" x14ac:dyDescent="0.15">
      <c r="A19" s="400"/>
      <c r="B19" s="401"/>
      <c r="C19" s="401"/>
      <c r="D19" s="401"/>
      <c r="E19" s="401"/>
      <c r="F19" s="402"/>
      <c r="G19" s="651" t="s">
        <v>10</v>
      </c>
      <c r="H19" s="652"/>
      <c r="I19" s="652"/>
      <c r="J19" s="652"/>
      <c r="K19" s="652"/>
      <c r="L19" s="652"/>
      <c r="M19" s="652"/>
      <c r="N19" s="652"/>
      <c r="O19" s="652"/>
      <c r="P19" s="177">
        <v>155</v>
      </c>
      <c r="Q19" s="178"/>
      <c r="R19" s="178"/>
      <c r="S19" s="178"/>
      <c r="T19" s="178"/>
      <c r="U19" s="178"/>
      <c r="V19" s="179"/>
      <c r="W19" s="177">
        <v>215</v>
      </c>
      <c r="X19" s="178"/>
      <c r="Y19" s="178"/>
      <c r="Z19" s="178"/>
      <c r="AA19" s="178"/>
      <c r="AB19" s="178"/>
      <c r="AC19" s="179"/>
      <c r="AD19" s="177">
        <v>145</v>
      </c>
      <c r="AE19" s="178"/>
      <c r="AF19" s="178"/>
      <c r="AG19" s="178"/>
      <c r="AH19" s="178"/>
      <c r="AI19" s="178"/>
      <c r="AJ19" s="179"/>
      <c r="AK19" s="629"/>
      <c r="AL19" s="629"/>
      <c r="AM19" s="629"/>
      <c r="AN19" s="629"/>
      <c r="AO19" s="629"/>
      <c r="AP19" s="629"/>
      <c r="AQ19" s="629"/>
      <c r="AR19" s="629"/>
      <c r="AS19" s="629"/>
      <c r="AT19" s="629"/>
      <c r="AU19" s="629"/>
      <c r="AV19" s="629"/>
      <c r="AW19" s="629"/>
      <c r="AX19" s="630"/>
    </row>
    <row r="20" spans="1:50" ht="24.75" customHeight="1" x14ac:dyDescent="0.15">
      <c r="A20" s="498"/>
      <c r="B20" s="499"/>
      <c r="C20" s="499"/>
      <c r="D20" s="499"/>
      <c r="E20" s="499"/>
      <c r="F20" s="500"/>
      <c r="G20" s="651" t="s">
        <v>11</v>
      </c>
      <c r="H20" s="652"/>
      <c r="I20" s="652"/>
      <c r="J20" s="652"/>
      <c r="K20" s="652"/>
      <c r="L20" s="652"/>
      <c r="M20" s="652"/>
      <c r="N20" s="652"/>
      <c r="O20" s="652"/>
      <c r="P20" s="657">
        <f>IF(P18=0, "-", P19/P18)</f>
        <v>0.99358974358974361</v>
      </c>
      <c r="Q20" s="657"/>
      <c r="R20" s="657"/>
      <c r="S20" s="657"/>
      <c r="T20" s="657"/>
      <c r="U20" s="657"/>
      <c r="V20" s="657"/>
      <c r="W20" s="657">
        <f>IF(W18=0, "-", W19/W18)</f>
        <v>0.19779208831646733</v>
      </c>
      <c r="X20" s="657"/>
      <c r="Y20" s="657"/>
      <c r="Z20" s="657"/>
      <c r="AA20" s="657"/>
      <c r="AB20" s="657"/>
      <c r="AC20" s="657"/>
      <c r="AD20" s="657">
        <f>IF(AD18=0, "-", AD19/AD18)</f>
        <v>0.97972972972972971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31" t="s">
        <v>13</v>
      </c>
      <c r="B21" s="132"/>
      <c r="C21" s="132"/>
      <c r="D21" s="132"/>
      <c r="E21" s="132"/>
      <c r="F21" s="133"/>
      <c r="G21" s="20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4" t="s">
        <v>303</v>
      </c>
      <c r="AU21" s="175"/>
      <c r="AV21" s="175"/>
      <c r="AW21" s="175"/>
      <c r="AX21" s="176"/>
    </row>
    <row r="22" spans="1:50" ht="18.75" customHeight="1" x14ac:dyDescent="0.15">
      <c r="A22" s="131"/>
      <c r="B22" s="132"/>
      <c r="C22" s="132"/>
      <c r="D22" s="132"/>
      <c r="E22" s="132"/>
      <c r="F22" s="133"/>
      <c r="G22" s="21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27</v>
      </c>
      <c r="AV22" s="75"/>
      <c r="AW22" s="76" t="s">
        <v>355</v>
      </c>
      <c r="AX22" s="77"/>
    </row>
    <row r="23" spans="1:50" ht="22.5" customHeight="1" x14ac:dyDescent="0.15">
      <c r="A23" s="134"/>
      <c r="B23" s="132"/>
      <c r="C23" s="132"/>
      <c r="D23" s="132"/>
      <c r="E23" s="132"/>
      <c r="F23" s="133"/>
      <c r="G23" s="78" t="s">
        <v>386</v>
      </c>
      <c r="H23" s="79"/>
      <c r="I23" s="79"/>
      <c r="J23" s="79"/>
      <c r="K23" s="79"/>
      <c r="L23" s="79"/>
      <c r="M23" s="79"/>
      <c r="N23" s="79"/>
      <c r="O23" s="80"/>
      <c r="P23" s="223" t="s">
        <v>389</v>
      </c>
      <c r="Q23" s="238"/>
      <c r="R23" s="238"/>
      <c r="S23" s="238"/>
      <c r="T23" s="238"/>
      <c r="U23" s="238"/>
      <c r="V23" s="238"/>
      <c r="W23" s="238"/>
      <c r="X23" s="239"/>
      <c r="Y23" s="232" t="s">
        <v>14</v>
      </c>
      <c r="Z23" s="233"/>
      <c r="AA23" s="234"/>
      <c r="AB23" s="169" t="s">
        <v>387</v>
      </c>
      <c r="AC23" s="170"/>
      <c r="AD23" s="170"/>
      <c r="AE23" s="92">
        <v>314</v>
      </c>
      <c r="AF23" s="93"/>
      <c r="AG23" s="93"/>
      <c r="AH23" s="93"/>
      <c r="AI23" s="94"/>
      <c r="AJ23" s="92">
        <v>288</v>
      </c>
      <c r="AK23" s="93"/>
      <c r="AL23" s="93"/>
      <c r="AM23" s="93"/>
      <c r="AN23" s="94"/>
      <c r="AO23" s="92">
        <v>275</v>
      </c>
      <c r="AP23" s="93"/>
      <c r="AQ23" s="93"/>
      <c r="AR23" s="93"/>
      <c r="AS23" s="94"/>
      <c r="AT23" s="197"/>
      <c r="AU23" s="197"/>
      <c r="AV23" s="197"/>
      <c r="AW23" s="197"/>
      <c r="AX23" s="198"/>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5" t="s">
        <v>387</v>
      </c>
      <c r="AC24" s="199"/>
      <c r="AD24" s="199"/>
      <c r="AE24" s="92" t="s">
        <v>388</v>
      </c>
      <c r="AF24" s="93"/>
      <c r="AG24" s="93"/>
      <c r="AH24" s="93"/>
      <c r="AI24" s="94"/>
      <c r="AJ24" s="92" t="s">
        <v>388</v>
      </c>
      <c r="AK24" s="93"/>
      <c r="AL24" s="93"/>
      <c r="AM24" s="93"/>
      <c r="AN24" s="94"/>
      <c r="AO24" s="92" t="s">
        <v>388</v>
      </c>
      <c r="AP24" s="93"/>
      <c r="AQ24" s="93"/>
      <c r="AR24" s="93"/>
      <c r="AS24" s="94"/>
      <c r="AT24" s="92">
        <v>260</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v>83</v>
      </c>
      <c r="AF25" s="93"/>
      <c r="AG25" s="93"/>
      <c r="AH25" s="93"/>
      <c r="AI25" s="94"/>
      <c r="AJ25" s="92">
        <v>90</v>
      </c>
      <c r="AK25" s="93"/>
      <c r="AL25" s="93"/>
      <c r="AM25" s="93"/>
      <c r="AN25" s="94"/>
      <c r="AO25" s="92">
        <v>95</v>
      </c>
      <c r="AP25" s="93"/>
      <c r="AQ25" s="93"/>
      <c r="AR25" s="93"/>
      <c r="AS25" s="94"/>
      <c r="AT25" s="194"/>
      <c r="AU25" s="195"/>
      <c r="AV25" s="195"/>
      <c r="AW25" s="195"/>
      <c r="AX25" s="196"/>
    </row>
    <row r="26" spans="1:50" ht="18.75" hidden="1" customHeight="1" x14ac:dyDescent="0.15">
      <c r="A26" s="131" t="s">
        <v>13</v>
      </c>
      <c r="B26" s="132"/>
      <c r="C26" s="132"/>
      <c r="D26" s="132"/>
      <c r="E26" s="132"/>
      <c r="F26" s="133"/>
      <c r="G26" s="20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1" t="s">
        <v>303</v>
      </c>
      <c r="AU26" s="172"/>
      <c r="AV26" s="172"/>
      <c r="AW26" s="172"/>
      <c r="AX26" s="173"/>
    </row>
    <row r="27" spans="1:50" ht="18.75" hidden="1" customHeight="1" x14ac:dyDescent="0.15">
      <c r="A27" s="131"/>
      <c r="B27" s="132"/>
      <c r="C27" s="132"/>
      <c r="D27" s="132"/>
      <c r="E27" s="132"/>
      <c r="F27" s="133"/>
      <c r="G27" s="21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0"/>
      <c r="AC28" s="170"/>
      <c r="AD28" s="170"/>
      <c r="AE28" s="92"/>
      <c r="AF28" s="93"/>
      <c r="AG28" s="93"/>
      <c r="AH28" s="93"/>
      <c r="AI28" s="94"/>
      <c r="AJ28" s="92"/>
      <c r="AK28" s="93"/>
      <c r="AL28" s="93"/>
      <c r="AM28" s="93"/>
      <c r="AN28" s="94"/>
      <c r="AO28" s="92"/>
      <c r="AP28" s="93"/>
      <c r="AQ28" s="93"/>
      <c r="AR28" s="93"/>
      <c r="AS28" s="94"/>
      <c r="AT28" s="197"/>
      <c r="AU28" s="197"/>
      <c r="AV28" s="197"/>
      <c r="AW28" s="197"/>
      <c r="AX28" s="198"/>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199"/>
      <c r="AC29" s="199"/>
      <c r="AD29" s="199"/>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4"/>
      <c r="AU30" s="195"/>
      <c r="AV30" s="195"/>
      <c r="AW30" s="195"/>
      <c r="AX30" s="196"/>
    </row>
    <row r="31" spans="1:50" ht="18.75" hidden="1" customHeight="1" x14ac:dyDescent="0.15">
      <c r="A31" s="131" t="s">
        <v>13</v>
      </c>
      <c r="B31" s="132"/>
      <c r="C31" s="132"/>
      <c r="D31" s="132"/>
      <c r="E31" s="132"/>
      <c r="F31" s="133"/>
      <c r="G31" s="20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4" t="s">
        <v>303</v>
      </c>
      <c r="AU31" s="175"/>
      <c r="AV31" s="175"/>
      <c r="AW31" s="175"/>
      <c r="AX31" s="176"/>
    </row>
    <row r="32" spans="1:50" ht="18.75" hidden="1" customHeight="1" x14ac:dyDescent="0.15">
      <c r="A32" s="131"/>
      <c r="B32" s="132"/>
      <c r="C32" s="132"/>
      <c r="D32" s="132"/>
      <c r="E32" s="132"/>
      <c r="F32" s="133"/>
      <c r="G32" s="21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0"/>
      <c r="AC33" s="170"/>
      <c r="AD33" s="170"/>
      <c r="AE33" s="92"/>
      <c r="AF33" s="93"/>
      <c r="AG33" s="93"/>
      <c r="AH33" s="93"/>
      <c r="AI33" s="94"/>
      <c r="AJ33" s="92"/>
      <c r="AK33" s="93"/>
      <c r="AL33" s="93"/>
      <c r="AM33" s="93"/>
      <c r="AN33" s="94"/>
      <c r="AO33" s="92"/>
      <c r="AP33" s="93"/>
      <c r="AQ33" s="93"/>
      <c r="AR33" s="93"/>
      <c r="AS33" s="94"/>
      <c r="AT33" s="197"/>
      <c r="AU33" s="197"/>
      <c r="AV33" s="197"/>
      <c r="AW33" s="197"/>
      <c r="AX33" s="198"/>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199"/>
      <c r="AC34" s="199"/>
      <c r="AD34" s="199"/>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4"/>
      <c r="AU35" s="195"/>
      <c r="AV35" s="195"/>
      <c r="AW35" s="195"/>
      <c r="AX35" s="196"/>
    </row>
    <row r="36" spans="1:50" ht="18.75" hidden="1" customHeight="1" x14ac:dyDescent="0.15">
      <c r="A36" s="131" t="s">
        <v>13</v>
      </c>
      <c r="B36" s="132"/>
      <c r="C36" s="132"/>
      <c r="D36" s="132"/>
      <c r="E36" s="132"/>
      <c r="F36" s="133"/>
      <c r="G36" s="20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4" t="s">
        <v>303</v>
      </c>
      <c r="AU36" s="175"/>
      <c r="AV36" s="175"/>
      <c r="AW36" s="175"/>
      <c r="AX36" s="176"/>
    </row>
    <row r="37" spans="1:50" ht="18.75" hidden="1" customHeight="1" x14ac:dyDescent="0.15">
      <c r="A37" s="131"/>
      <c r="B37" s="132"/>
      <c r="C37" s="132"/>
      <c r="D37" s="132"/>
      <c r="E37" s="132"/>
      <c r="F37" s="133"/>
      <c r="G37" s="21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0"/>
      <c r="AC38" s="170"/>
      <c r="AD38" s="170"/>
      <c r="AE38" s="92"/>
      <c r="AF38" s="93"/>
      <c r="AG38" s="93"/>
      <c r="AH38" s="93"/>
      <c r="AI38" s="94"/>
      <c r="AJ38" s="92"/>
      <c r="AK38" s="93"/>
      <c r="AL38" s="93"/>
      <c r="AM38" s="93"/>
      <c r="AN38" s="94"/>
      <c r="AO38" s="92"/>
      <c r="AP38" s="93"/>
      <c r="AQ38" s="93"/>
      <c r="AR38" s="93"/>
      <c r="AS38" s="94"/>
      <c r="AT38" s="197"/>
      <c r="AU38" s="197"/>
      <c r="AV38" s="197"/>
      <c r="AW38" s="197"/>
      <c r="AX38" s="198"/>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199"/>
      <c r="AC39" s="199"/>
      <c r="AD39" s="199"/>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4"/>
      <c r="AU40" s="195"/>
      <c r="AV40" s="195"/>
      <c r="AW40" s="195"/>
      <c r="AX40" s="196"/>
    </row>
    <row r="41" spans="1:50" ht="18.75" hidden="1" customHeight="1" x14ac:dyDescent="0.15">
      <c r="A41" s="131" t="s">
        <v>13</v>
      </c>
      <c r="B41" s="132"/>
      <c r="C41" s="132"/>
      <c r="D41" s="132"/>
      <c r="E41" s="132"/>
      <c r="F41" s="133"/>
      <c r="G41" s="20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4" t="s">
        <v>303</v>
      </c>
      <c r="AU41" s="175"/>
      <c r="AV41" s="175"/>
      <c r="AW41" s="175"/>
      <c r="AX41" s="176"/>
    </row>
    <row r="42" spans="1:50" ht="18.75" hidden="1" customHeight="1" x14ac:dyDescent="0.15">
      <c r="A42" s="131"/>
      <c r="B42" s="132"/>
      <c r="C42" s="132"/>
      <c r="D42" s="132"/>
      <c r="E42" s="132"/>
      <c r="F42" s="133"/>
      <c r="G42" s="21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0"/>
      <c r="AC43" s="170"/>
      <c r="AD43" s="170"/>
      <c r="AE43" s="92"/>
      <c r="AF43" s="93"/>
      <c r="AG43" s="93"/>
      <c r="AH43" s="93"/>
      <c r="AI43" s="94"/>
      <c r="AJ43" s="92"/>
      <c r="AK43" s="93"/>
      <c r="AL43" s="93"/>
      <c r="AM43" s="93"/>
      <c r="AN43" s="94"/>
      <c r="AO43" s="92"/>
      <c r="AP43" s="93"/>
      <c r="AQ43" s="93"/>
      <c r="AR43" s="93"/>
      <c r="AS43" s="94"/>
      <c r="AT43" s="197"/>
      <c r="AU43" s="197"/>
      <c r="AV43" s="197"/>
      <c r="AW43" s="197"/>
      <c r="AX43" s="198"/>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199"/>
      <c r="AC44" s="199"/>
      <c r="AD44" s="199"/>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4"/>
      <c r="AU45" s="195"/>
      <c r="AV45" s="195"/>
      <c r="AW45" s="195"/>
      <c r="AX45" s="196"/>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2"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2"/>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2"/>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6"/>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2"/>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7"/>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2"/>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8"/>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2"/>
      <c r="B52" s="104" t="s">
        <v>318</v>
      </c>
      <c r="C52" s="104"/>
      <c r="D52" s="104"/>
      <c r="E52" s="104"/>
      <c r="F52" s="105"/>
      <c r="G52" s="20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4" t="s">
        <v>303</v>
      </c>
      <c r="AU52" s="175"/>
      <c r="AV52" s="175"/>
      <c r="AW52" s="175"/>
      <c r="AX52" s="176"/>
    </row>
    <row r="53" spans="1:50" ht="18.75" hidden="1" customHeight="1" x14ac:dyDescent="0.15">
      <c r="A53" s="662"/>
      <c r="B53" s="104"/>
      <c r="C53" s="104"/>
      <c r="D53" s="104"/>
      <c r="E53" s="104"/>
      <c r="F53" s="105"/>
      <c r="G53" s="21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2"/>
      <c r="B54" s="104"/>
      <c r="C54" s="104"/>
      <c r="D54" s="104"/>
      <c r="E54" s="104"/>
      <c r="F54" s="105"/>
      <c r="G54" s="613"/>
      <c r="H54" s="238"/>
      <c r="I54" s="238"/>
      <c r="J54" s="238"/>
      <c r="K54" s="238"/>
      <c r="L54" s="238"/>
      <c r="M54" s="238"/>
      <c r="N54" s="238"/>
      <c r="O54" s="239"/>
      <c r="P54" s="223"/>
      <c r="Q54" s="224"/>
      <c r="R54" s="224"/>
      <c r="S54" s="224"/>
      <c r="T54" s="224"/>
      <c r="U54" s="224"/>
      <c r="V54" s="224"/>
      <c r="W54" s="224"/>
      <c r="X54" s="225"/>
      <c r="Y54" s="590" t="s">
        <v>86</v>
      </c>
      <c r="Z54" s="591"/>
      <c r="AA54" s="592"/>
      <c r="AB54" s="593"/>
      <c r="AC54" s="594"/>
      <c r="AD54" s="594"/>
      <c r="AE54" s="92"/>
      <c r="AF54" s="93"/>
      <c r="AG54" s="93"/>
      <c r="AH54" s="93"/>
      <c r="AI54" s="94"/>
      <c r="AJ54" s="92"/>
      <c r="AK54" s="93"/>
      <c r="AL54" s="93"/>
      <c r="AM54" s="93"/>
      <c r="AN54" s="94"/>
      <c r="AO54" s="92"/>
      <c r="AP54" s="93"/>
      <c r="AQ54" s="93"/>
      <c r="AR54" s="93"/>
      <c r="AS54" s="94"/>
      <c r="AT54" s="197"/>
      <c r="AU54" s="197"/>
      <c r="AV54" s="197"/>
      <c r="AW54" s="197"/>
      <c r="AX54" s="198"/>
    </row>
    <row r="55" spans="1:50" ht="22.5" hidden="1" customHeight="1" x14ac:dyDescent="0.15">
      <c r="A55" s="662"/>
      <c r="B55" s="104"/>
      <c r="C55" s="104"/>
      <c r="D55" s="104"/>
      <c r="E55" s="104"/>
      <c r="F55" s="105"/>
      <c r="G55" s="614"/>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2"/>
      <c r="B56" s="107"/>
      <c r="C56" s="107"/>
      <c r="D56" s="107"/>
      <c r="E56" s="107"/>
      <c r="F56" s="108"/>
      <c r="G56" s="615"/>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4"/>
      <c r="AU56" s="195"/>
      <c r="AV56" s="195"/>
      <c r="AW56" s="195"/>
      <c r="AX56" s="196"/>
    </row>
    <row r="57" spans="1:50" ht="18.75" hidden="1" customHeight="1" x14ac:dyDescent="0.15">
      <c r="A57" s="662"/>
      <c r="B57" s="104" t="s">
        <v>318</v>
      </c>
      <c r="C57" s="104"/>
      <c r="D57" s="104"/>
      <c r="E57" s="104"/>
      <c r="F57" s="105"/>
      <c r="G57" s="20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4" t="s">
        <v>303</v>
      </c>
      <c r="AU57" s="175"/>
      <c r="AV57" s="175"/>
      <c r="AW57" s="175"/>
      <c r="AX57" s="176"/>
    </row>
    <row r="58" spans="1:50" ht="18.75" hidden="1" customHeight="1" x14ac:dyDescent="0.15">
      <c r="A58" s="662"/>
      <c r="B58" s="104"/>
      <c r="C58" s="104"/>
      <c r="D58" s="104"/>
      <c r="E58" s="104"/>
      <c r="F58" s="105"/>
      <c r="G58" s="21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2"/>
      <c r="B59" s="104"/>
      <c r="C59" s="104"/>
      <c r="D59" s="104"/>
      <c r="E59" s="104"/>
      <c r="F59" s="105"/>
      <c r="G59" s="613"/>
      <c r="H59" s="238"/>
      <c r="I59" s="238"/>
      <c r="J59" s="238"/>
      <c r="K59" s="238"/>
      <c r="L59" s="238"/>
      <c r="M59" s="238"/>
      <c r="N59" s="238"/>
      <c r="O59" s="239"/>
      <c r="P59" s="223"/>
      <c r="Q59" s="224"/>
      <c r="R59" s="224"/>
      <c r="S59" s="224"/>
      <c r="T59" s="224"/>
      <c r="U59" s="224"/>
      <c r="V59" s="224"/>
      <c r="W59" s="224"/>
      <c r="X59" s="225"/>
      <c r="Y59" s="590" t="s">
        <v>86</v>
      </c>
      <c r="Z59" s="591"/>
      <c r="AA59" s="592"/>
      <c r="AB59" s="594"/>
      <c r="AC59" s="594"/>
      <c r="AD59" s="594"/>
      <c r="AE59" s="92"/>
      <c r="AF59" s="93"/>
      <c r="AG59" s="93"/>
      <c r="AH59" s="93"/>
      <c r="AI59" s="94"/>
      <c r="AJ59" s="92"/>
      <c r="AK59" s="93"/>
      <c r="AL59" s="93"/>
      <c r="AM59" s="93"/>
      <c r="AN59" s="94"/>
      <c r="AO59" s="92"/>
      <c r="AP59" s="93"/>
      <c r="AQ59" s="93"/>
      <c r="AR59" s="93"/>
      <c r="AS59" s="94"/>
      <c r="AT59" s="197"/>
      <c r="AU59" s="197"/>
      <c r="AV59" s="197"/>
      <c r="AW59" s="197"/>
      <c r="AX59" s="198"/>
    </row>
    <row r="60" spans="1:50" ht="22.5" hidden="1" customHeight="1" x14ac:dyDescent="0.15">
      <c r="A60" s="662"/>
      <c r="B60" s="104"/>
      <c r="C60" s="104"/>
      <c r="D60" s="104"/>
      <c r="E60" s="104"/>
      <c r="F60" s="105"/>
      <c r="G60" s="614"/>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2"/>
      <c r="B61" s="107"/>
      <c r="C61" s="107"/>
      <c r="D61" s="107"/>
      <c r="E61" s="107"/>
      <c r="F61" s="108"/>
      <c r="G61" s="615"/>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4"/>
      <c r="AU61" s="195"/>
      <c r="AV61" s="195"/>
      <c r="AW61" s="195"/>
      <c r="AX61" s="196"/>
    </row>
    <row r="62" spans="1:50" ht="18.75" hidden="1" customHeight="1" x14ac:dyDescent="0.15">
      <c r="A62" s="662"/>
      <c r="B62" s="104" t="s">
        <v>318</v>
      </c>
      <c r="C62" s="104"/>
      <c r="D62" s="104"/>
      <c r="E62" s="104"/>
      <c r="F62" s="105"/>
      <c r="G62" s="20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4" t="s">
        <v>303</v>
      </c>
      <c r="AU62" s="175"/>
      <c r="AV62" s="175"/>
      <c r="AW62" s="175"/>
      <c r="AX62" s="176"/>
    </row>
    <row r="63" spans="1:50" ht="18.75" hidden="1" customHeight="1" x14ac:dyDescent="0.15">
      <c r="A63" s="662"/>
      <c r="B63" s="104"/>
      <c r="C63" s="104"/>
      <c r="D63" s="104"/>
      <c r="E63" s="104"/>
      <c r="F63" s="105"/>
      <c r="G63" s="21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2"/>
      <c r="B64" s="104"/>
      <c r="C64" s="104"/>
      <c r="D64" s="104"/>
      <c r="E64" s="104"/>
      <c r="F64" s="105"/>
      <c r="G64" s="613"/>
      <c r="H64" s="238"/>
      <c r="I64" s="238"/>
      <c r="J64" s="238"/>
      <c r="K64" s="238"/>
      <c r="L64" s="238"/>
      <c r="M64" s="238"/>
      <c r="N64" s="238"/>
      <c r="O64" s="239"/>
      <c r="P64" s="223"/>
      <c r="Q64" s="224"/>
      <c r="R64" s="224"/>
      <c r="S64" s="224"/>
      <c r="T64" s="224"/>
      <c r="U64" s="224"/>
      <c r="V64" s="224"/>
      <c r="W64" s="224"/>
      <c r="X64" s="225"/>
      <c r="Y64" s="590" t="s">
        <v>86</v>
      </c>
      <c r="Z64" s="591"/>
      <c r="AA64" s="592"/>
      <c r="AB64" s="594"/>
      <c r="AC64" s="594"/>
      <c r="AD64" s="594"/>
      <c r="AE64" s="92"/>
      <c r="AF64" s="93"/>
      <c r="AG64" s="93"/>
      <c r="AH64" s="93"/>
      <c r="AI64" s="94"/>
      <c r="AJ64" s="92"/>
      <c r="AK64" s="93"/>
      <c r="AL64" s="93"/>
      <c r="AM64" s="93"/>
      <c r="AN64" s="94"/>
      <c r="AO64" s="92"/>
      <c r="AP64" s="93"/>
      <c r="AQ64" s="93"/>
      <c r="AR64" s="93"/>
      <c r="AS64" s="94"/>
      <c r="AT64" s="197"/>
      <c r="AU64" s="197"/>
      <c r="AV64" s="197"/>
      <c r="AW64" s="197"/>
      <c r="AX64" s="198"/>
    </row>
    <row r="65" spans="1:60" ht="22.5" hidden="1" customHeight="1" x14ac:dyDescent="0.15">
      <c r="A65" s="662"/>
      <c r="B65" s="104"/>
      <c r="C65" s="104"/>
      <c r="D65" s="104"/>
      <c r="E65" s="104"/>
      <c r="F65" s="105"/>
      <c r="G65" s="614"/>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3"/>
      <c r="B66" s="107"/>
      <c r="C66" s="107"/>
      <c r="D66" s="107"/>
      <c r="E66" s="107"/>
      <c r="F66" s="108"/>
      <c r="G66" s="615"/>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4"/>
      <c r="AU66" s="195"/>
      <c r="AV66" s="195"/>
      <c r="AW66" s="195"/>
      <c r="AX66" s="196"/>
    </row>
    <row r="67" spans="1:60" ht="22.5" customHeight="1" x14ac:dyDescent="0.15">
      <c r="A67" s="527" t="s">
        <v>88</v>
      </c>
      <c r="B67" s="528"/>
      <c r="C67" s="528"/>
      <c r="D67" s="528"/>
      <c r="E67" s="528"/>
      <c r="F67" s="529"/>
      <c r="G67" s="616" t="s">
        <v>84</v>
      </c>
      <c r="H67" s="616"/>
      <c r="I67" s="616"/>
      <c r="J67" s="616"/>
      <c r="K67" s="616"/>
      <c r="L67" s="616"/>
      <c r="M67" s="616"/>
      <c r="N67" s="616"/>
      <c r="O67" s="616"/>
      <c r="P67" s="616"/>
      <c r="Q67" s="616"/>
      <c r="R67" s="616"/>
      <c r="S67" s="616"/>
      <c r="T67" s="616"/>
      <c r="U67" s="616"/>
      <c r="V67" s="616"/>
      <c r="W67" s="616"/>
      <c r="X67" s="617"/>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390</v>
      </c>
      <c r="H68" s="238"/>
      <c r="I68" s="238"/>
      <c r="J68" s="238"/>
      <c r="K68" s="238"/>
      <c r="L68" s="238"/>
      <c r="M68" s="238"/>
      <c r="N68" s="238"/>
      <c r="O68" s="238"/>
      <c r="P68" s="238"/>
      <c r="Q68" s="238"/>
      <c r="R68" s="238"/>
      <c r="S68" s="238"/>
      <c r="T68" s="238"/>
      <c r="U68" s="238"/>
      <c r="V68" s="238"/>
      <c r="W68" s="238"/>
      <c r="X68" s="239"/>
      <c r="Y68" s="622" t="s">
        <v>66</v>
      </c>
      <c r="Z68" s="623"/>
      <c r="AA68" s="624"/>
      <c r="AB68" s="115" t="s">
        <v>394</v>
      </c>
      <c r="AC68" s="116"/>
      <c r="AD68" s="117"/>
      <c r="AE68" s="92">
        <v>745</v>
      </c>
      <c r="AF68" s="93"/>
      <c r="AG68" s="93"/>
      <c r="AH68" s="93"/>
      <c r="AI68" s="94"/>
      <c r="AJ68" s="92">
        <v>739</v>
      </c>
      <c r="AK68" s="93"/>
      <c r="AL68" s="93"/>
      <c r="AM68" s="93"/>
      <c r="AN68" s="94"/>
      <c r="AO68" s="92">
        <v>750</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4" t="s">
        <v>394</v>
      </c>
      <c r="AC69" s="205"/>
      <c r="AD69" s="206"/>
      <c r="AE69" s="92">
        <v>730</v>
      </c>
      <c r="AF69" s="93"/>
      <c r="AG69" s="93"/>
      <c r="AH69" s="93"/>
      <c r="AI69" s="94"/>
      <c r="AJ69" s="92">
        <v>730</v>
      </c>
      <c r="AK69" s="93"/>
      <c r="AL69" s="93"/>
      <c r="AM69" s="93"/>
      <c r="AN69" s="94"/>
      <c r="AO69" s="92">
        <v>730</v>
      </c>
      <c r="AP69" s="93"/>
      <c r="AQ69" s="93"/>
      <c r="AR69" s="93"/>
      <c r="AS69" s="94"/>
      <c r="AT69" s="92">
        <v>730</v>
      </c>
      <c r="AU69" s="93"/>
      <c r="AV69" s="93"/>
      <c r="AW69" s="93"/>
      <c r="AX69" s="352"/>
      <c r="AY69" s="10"/>
      <c r="AZ69" s="10"/>
      <c r="BA69" s="10"/>
      <c r="BB69" s="10"/>
      <c r="BC69" s="10"/>
      <c r="BD69" s="10"/>
      <c r="BE69" s="10"/>
      <c r="BF69" s="10"/>
      <c r="BG69" s="10"/>
      <c r="BH69" s="10"/>
    </row>
    <row r="70" spans="1:60" ht="22.5" customHeight="1" x14ac:dyDescent="0.15">
      <c r="A70" s="527" t="s">
        <v>88</v>
      </c>
      <c r="B70" s="528"/>
      <c r="C70" s="528"/>
      <c r="D70" s="528"/>
      <c r="E70" s="528"/>
      <c r="F70" s="529"/>
      <c r="G70" s="616" t="s">
        <v>84</v>
      </c>
      <c r="H70" s="616"/>
      <c r="I70" s="616"/>
      <c r="J70" s="616"/>
      <c r="K70" s="616"/>
      <c r="L70" s="616"/>
      <c r="M70" s="616"/>
      <c r="N70" s="616"/>
      <c r="O70" s="616"/>
      <c r="P70" s="616"/>
      <c r="Q70" s="616"/>
      <c r="R70" s="616"/>
      <c r="S70" s="616"/>
      <c r="T70" s="616"/>
      <c r="U70" s="616"/>
      <c r="V70" s="616"/>
      <c r="W70" s="616"/>
      <c r="X70" s="617"/>
      <c r="Y70" s="149"/>
      <c r="Z70" s="150"/>
      <c r="AA70" s="151"/>
      <c r="AB70" s="87" t="s">
        <v>12</v>
      </c>
      <c r="AC70" s="88"/>
      <c r="AD70" s="89"/>
      <c r="AE70" s="143" t="s">
        <v>69</v>
      </c>
      <c r="AF70" s="130"/>
      <c r="AG70" s="130"/>
      <c r="AH70" s="130"/>
      <c r="AI70" s="618"/>
      <c r="AJ70" s="143" t="s">
        <v>70</v>
      </c>
      <c r="AK70" s="130"/>
      <c r="AL70" s="130"/>
      <c r="AM70" s="130"/>
      <c r="AN70" s="618"/>
      <c r="AO70" s="143" t="s">
        <v>71</v>
      </c>
      <c r="AP70" s="130"/>
      <c r="AQ70" s="130"/>
      <c r="AR70" s="130"/>
      <c r="AS70" s="618"/>
      <c r="AT70" s="268" t="s">
        <v>74</v>
      </c>
      <c r="AU70" s="269"/>
      <c r="AV70" s="269"/>
      <c r="AW70" s="269"/>
      <c r="AX70" s="270"/>
    </row>
    <row r="71" spans="1:60" ht="22.5" customHeight="1" x14ac:dyDescent="0.15">
      <c r="A71" s="530"/>
      <c r="B71" s="531"/>
      <c r="C71" s="531"/>
      <c r="D71" s="531"/>
      <c r="E71" s="531"/>
      <c r="F71" s="532"/>
      <c r="G71" s="223" t="s">
        <v>391</v>
      </c>
      <c r="H71" s="238"/>
      <c r="I71" s="238"/>
      <c r="J71" s="238"/>
      <c r="K71" s="238"/>
      <c r="L71" s="238"/>
      <c r="M71" s="238"/>
      <c r="N71" s="238"/>
      <c r="O71" s="238"/>
      <c r="P71" s="238"/>
      <c r="Q71" s="238"/>
      <c r="R71" s="238"/>
      <c r="S71" s="238"/>
      <c r="T71" s="238"/>
      <c r="U71" s="238"/>
      <c r="V71" s="238"/>
      <c r="W71" s="238"/>
      <c r="X71" s="239"/>
      <c r="Y71" s="664" t="s">
        <v>66</v>
      </c>
      <c r="Z71" s="665"/>
      <c r="AA71" s="666"/>
      <c r="AB71" s="115" t="s">
        <v>394</v>
      </c>
      <c r="AC71" s="116"/>
      <c r="AD71" s="117"/>
      <c r="AE71" s="92">
        <v>737</v>
      </c>
      <c r="AF71" s="93"/>
      <c r="AG71" s="93"/>
      <c r="AH71" s="93"/>
      <c r="AI71" s="94"/>
      <c r="AJ71" s="92">
        <v>764</v>
      </c>
      <c r="AK71" s="93"/>
      <c r="AL71" s="93"/>
      <c r="AM71" s="93"/>
      <c r="AN71" s="94"/>
      <c r="AO71" s="92">
        <v>747</v>
      </c>
      <c r="AP71" s="93"/>
      <c r="AQ71" s="93"/>
      <c r="AR71" s="93"/>
      <c r="AS71" s="94"/>
      <c r="AT71" s="542"/>
      <c r="AU71" s="542"/>
      <c r="AV71" s="542"/>
      <c r="AW71" s="542"/>
      <c r="AX71" s="543"/>
      <c r="AY71" s="10"/>
      <c r="AZ71" s="10"/>
      <c r="BA71" s="10"/>
      <c r="BB71" s="10"/>
      <c r="BC71" s="10"/>
    </row>
    <row r="72" spans="1:60" ht="22.5"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7"/>
      <c r="AA72" s="668"/>
      <c r="AB72" s="204" t="s">
        <v>394</v>
      </c>
      <c r="AC72" s="205"/>
      <c r="AD72" s="206"/>
      <c r="AE72" s="92">
        <v>730</v>
      </c>
      <c r="AF72" s="93"/>
      <c r="AG72" s="93"/>
      <c r="AH72" s="93"/>
      <c r="AI72" s="94"/>
      <c r="AJ72" s="92">
        <v>730</v>
      </c>
      <c r="AK72" s="93"/>
      <c r="AL72" s="93"/>
      <c r="AM72" s="93"/>
      <c r="AN72" s="94"/>
      <c r="AO72" s="92">
        <v>730</v>
      </c>
      <c r="AP72" s="93"/>
      <c r="AQ72" s="93"/>
      <c r="AR72" s="93"/>
      <c r="AS72" s="94"/>
      <c r="AT72" s="92">
        <v>730</v>
      </c>
      <c r="AU72" s="93"/>
      <c r="AV72" s="93"/>
      <c r="AW72" s="93"/>
      <c r="AX72" s="352"/>
      <c r="AY72" s="10"/>
      <c r="AZ72" s="10"/>
      <c r="BA72" s="10"/>
      <c r="BB72" s="10"/>
      <c r="BC72" s="10"/>
      <c r="BD72" s="10"/>
      <c r="BE72" s="10"/>
      <c r="BF72" s="10"/>
      <c r="BG72" s="10"/>
      <c r="BH72" s="10"/>
    </row>
    <row r="73" spans="1:60" ht="22.5" customHeight="1" x14ac:dyDescent="0.15">
      <c r="A73" s="527" t="s">
        <v>88</v>
      </c>
      <c r="B73" s="528"/>
      <c r="C73" s="528"/>
      <c r="D73" s="528"/>
      <c r="E73" s="528"/>
      <c r="F73" s="529"/>
      <c r="G73" s="616" t="s">
        <v>84</v>
      </c>
      <c r="H73" s="616"/>
      <c r="I73" s="616"/>
      <c r="J73" s="616"/>
      <c r="K73" s="616"/>
      <c r="L73" s="616"/>
      <c r="M73" s="616"/>
      <c r="N73" s="616"/>
      <c r="O73" s="616"/>
      <c r="P73" s="616"/>
      <c r="Q73" s="616"/>
      <c r="R73" s="616"/>
      <c r="S73" s="616"/>
      <c r="T73" s="616"/>
      <c r="U73" s="616"/>
      <c r="V73" s="616"/>
      <c r="W73" s="616"/>
      <c r="X73" s="617"/>
      <c r="Y73" s="149"/>
      <c r="Z73" s="150"/>
      <c r="AA73" s="151"/>
      <c r="AB73" s="87" t="s">
        <v>12</v>
      </c>
      <c r="AC73" s="88"/>
      <c r="AD73" s="89"/>
      <c r="AE73" s="143" t="s">
        <v>69</v>
      </c>
      <c r="AF73" s="130"/>
      <c r="AG73" s="130"/>
      <c r="AH73" s="130"/>
      <c r="AI73" s="618"/>
      <c r="AJ73" s="143" t="s">
        <v>70</v>
      </c>
      <c r="AK73" s="130"/>
      <c r="AL73" s="130"/>
      <c r="AM73" s="130"/>
      <c r="AN73" s="618"/>
      <c r="AO73" s="143" t="s">
        <v>71</v>
      </c>
      <c r="AP73" s="130"/>
      <c r="AQ73" s="130"/>
      <c r="AR73" s="130"/>
      <c r="AS73" s="618"/>
      <c r="AT73" s="268" t="s">
        <v>74</v>
      </c>
      <c r="AU73" s="269"/>
      <c r="AV73" s="269"/>
      <c r="AW73" s="269"/>
      <c r="AX73" s="270"/>
    </row>
    <row r="74" spans="1:60" ht="22.5" customHeight="1" x14ac:dyDescent="0.15">
      <c r="A74" s="530"/>
      <c r="B74" s="531"/>
      <c r="C74" s="531"/>
      <c r="D74" s="531"/>
      <c r="E74" s="531"/>
      <c r="F74" s="532"/>
      <c r="G74" s="223" t="s">
        <v>392</v>
      </c>
      <c r="H74" s="238"/>
      <c r="I74" s="238"/>
      <c r="J74" s="238"/>
      <c r="K74" s="238"/>
      <c r="L74" s="238"/>
      <c r="M74" s="238"/>
      <c r="N74" s="238"/>
      <c r="O74" s="238"/>
      <c r="P74" s="238"/>
      <c r="Q74" s="238"/>
      <c r="R74" s="238"/>
      <c r="S74" s="238"/>
      <c r="T74" s="238"/>
      <c r="U74" s="238"/>
      <c r="V74" s="238"/>
      <c r="W74" s="238"/>
      <c r="X74" s="239"/>
      <c r="Y74" s="664" t="s">
        <v>66</v>
      </c>
      <c r="Z74" s="665"/>
      <c r="AA74" s="666"/>
      <c r="AB74" s="115" t="s">
        <v>394</v>
      </c>
      <c r="AC74" s="116"/>
      <c r="AD74" s="117"/>
      <c r="AE74" s="92">
        <v>8760</v>
      </c>
      <c r="AF74" s="93"/>
      <c r="AG74" s="93"/>
      <c r="AH74" s="93"/>
      <c r="AI74" s="94"/>
      <c r="AJ74" s="92">
        <v>8760</v>
      </c>
      <c r="AK74" s="93"/>
      <c r="AL74" s="93"/>
      <c r="AM74" s="93"/>
      <c r="AN74" s="94"/>
      <c r="AO74" s="92">
        <v>8760</v>
      </c>
      <c r="AP74" s="93"/>
      <c r="AQ74" s="93"/>
      <c r="AR74" s="93"/>
      <c r="AS74" s="94"/>
      <c r="AT74" s="542"/>
      <c r="AU74" s="542"/>
      <c r="AV74" s="542"/>
      <c r="AW74" s="542"/>
      <c r="AX74" s="543"/>
      <c r="AY74" s="10"/>
      <c r="AZ74" s="10"/>
      <c r="BA74" s="10"/>
      <c r="BB74" s="10"/>
      <c r="BC74" s="10"/>
    </row>
    <row r="75" spans="1:60" ht="22.5"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7"/>
      <c r="AA75" s="668"/>
      <c r="AB75" s="204" t="s">
        <v>394</v>
      </c>
      <c r="AC75" s="205"/>
      <c r="AD75" s="206"/>
      <c r="AE75" s="92">
        <v>8760</v>
      </c>
      <c r="AF75" s="93"/>
      <c r="AG75" s="93"/>
      <c r="AH75" s="93"/>
      <c r="AI75" s="94"/>
      <c r="AJ75" s="92">
        <v>8760</v>
      </c>
      <c r="AK75" s="93"/>
      <c r="AL75" s="93"/>
      <c r="AM75" s="93"/>
      <c r="AN75" s="94"/>
      <c r="AO75" s="92">
        <v>8760</v>
      </c>
      <c r="AP75" s="93"/>
      <c r="AQ75" s="93"/>
      <c r="AR75" s="93"/>
      <c r="AS75" s="94"/>
      <c r="AT75" s="92">
        <v>8760</v>
      </c>
      <c r="AU75" s="93"/>
      <c r="AV75" s="93"/>
      <c r="AW75" s="93"/>
      <c r="AX75" s="352"/>
      <c r="AY75" s="10"/>
      <c r="AZ75" s="10"/>
      <c r="BA75" s="10"/>
      <c r="BB75" s="10"/>
      <c r="BC75" s="10"/>
      <c r="BD75" s="10"/>
      <c r="BE75" s="10"/>
      <c r="BF75" s="10"/>
      <c r="BG75" s="10"/>
      <c r="BH75" s="10"/>
    </row>
    <row r="76" spans="1:60" ht="22.5" customHeight="1" x14ac:dyDescent="0.15">
      <c r="A76" s="527" t="s">
        <v>88</v>
      </c>
      <c r="B76" s="528"/>
      <c r="C76" s="528"/>
      <c r="D76" s="528"/>
      <c r="E76" s="528"/>
      <c r="F76" s="529"/>
      <c r="G76" s="616" t="s">
        <v>84</v>
      </c>
      <c r="H76" s="616"/>
      <c r="I76" s="616"/>
      <c r="J76" s="616"/>
      <c r="K76" s="616"/>
      <c r="L76" s="616"/>
      <c r="M76" s="616"/>
      <c r="N76" s="616"/>
      <c r="O76" s="616"/>
      <c r="P76" s="616"/>
      <c r="Q76" s="616"/>
      <c r="R76" s="616"/>
      <c r="S76" s="616"/>
      <c r="T76" s="616"/>
      <c r="U76" s="616"/>
      <c r="V76" s="616"/>
      <c r="W76" s="616"/>
      <c r="X76" s="617"/>
      <c r="Y76" s="149"/>
      <c r="Z76" s="150"/>
      <c r="AA76" s="151"/>
      <c r="AB76" s="87" t="s">
        <v>12</v>
      </c>
      <c r="AC76" s="88"/>
      <c r="AD76" s="89"/>
      <c r="AE76" s="143" t="s">
        <v>69</v>
      </c>
      <c r="AF76" s="130"/>
      <c r="AG76" s="130"/>
      <c r="AH76" s="130"/>
      <c r="AI76" s="618"/>
      <c r="AJ76" s="143" t="s">
        <v>70</v>
      </c>
      <c r="AK76" s="130"/>
      <c r="AL76" s="130"/>
      <c r="AM76" s="130"/>
      <c r="AN76" s="618"/>
      <c r="AO76" s="143" t="s">
        <v>71</v>
      </c>
      <c r="AP76" s="130"/>
      <c r="AQ76" s="130"/>
      <c r="AR76" s="130"/>
      <c r="AS76" s="618"/>
      <c r="AT76" s="268" t="s">
        <v>74</v>
      </c>
      <c r="AU76" s="269"/>
      <c r="AV76" s="269"/>
      <c r="AW76" s="269"/>
      <c r="AX76" s="270"/>
    </row>
    <row r="77" spans="1:60" ht="22.5" customHeight="1" x14ac:dyDescent="0.15">
      <c r="A77" s="530"/>
      <c r="B77" s="531"/>
      <c r="C77" s="531"/>
      <c r="D77" s="531"/>
      <c r="E77" s="531"/>
      <c r="F77" s="532"/>
      <c r="G77" s="223" t="s">
        <v>393</v>
      </c>
      <c r="H77" s="238"/>
      <c r="I77" s="238"/>
      <c r="J77" s="238"/>
      <c r="K77" s="238"/>
      <c r="L77" s="238"/>
      <c r="M77" s="238"/>
      <c r="N77" s="238"/>
      <c r="O77" s="238"/>
      <c r="P77" s="238"/>
      <c r="Q77" s="238"/>
      <c r="R77" s="238"/>
      <c r="S77" s="238"/>
      <c r="T77" s="238"/>
      <c r="U77" s="238"/>
      <c r="V77" s="238"/>
      <c r="W77" s="238"/>
      <c r="X77" s="239"/>
      <c r="Y77" s="664" t="s">
        <v>66</v>
      </c>
      <c r="Z77" s="665"/>
      <c r="AA77" s="666"/>
      <c r="AB77" s="115" t="s">
        <v>394</v>
      </c>
      <c r="AC77" s="116"/>
      <c r="AD77" s="117"/>
      <c r="AE77" s="92">
        <v>8760</v>
      </c>
      <c r="AF77" s="93"/>
      <c r="AG77" s="93"/>
      <c r="AH77" s="93"/>
      <c r="AI77" s="94"/>
      <c r="AJ77" s="92">
        <v>8760</v>
      </c>
      <c r="AK77" s="93"/>
      <c r="AL77" s="93"/>
      <c r="AM77" s="93"/>
      <c r="AN77" s="94"/>
      <c r="AO77" s="92">
        <v>8760</v>
      </c>
      <c r="AP77" s="93"/>
      <c r="AQ77" s="93"/>
      <c r="AR77" s="93"/>
      <c r="AS77" s="94"/>
      <c r="AT77" s="542"/>
      <c r="AU77" s="542"/>
      <c r="AV77" s="542"/>
      <c r="AW77" s="542"/>
      <c r="AX77" s="543"/>
      <c r="AY77" s="10"/>
      <c r="AZ77" s="10"/>
      <c r="BA77" s="10"/>
      <c r="BB77" s="10"/>
      <c r="BC77" s="10"/>
    </row>
    <row r="78" spans="1:60" ht="22.5"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7"/>
      <c r="AA78" s="668"/>
      <c r="AB78" s="204" t="s">
        <v>394</v>
      </c>
      <c r="AC78" s="205"/>
      <c r="AD78" s="206"/>
      <c r="AE78" s="92">
        <v>8760</v>
      </c>
      <c r="AF78" s="93"/>
      <c r="AG78" s="93"/>
      <c r="AH78" s="93"/>
      <c r="AI78" s="94"/>
      <c r="AJ78" s="92">
        <v>8760</v>
      </c>
      <c r="AK78" s="93"/>
      <c r="AL78" s="93"/>
      <c r="AM78" s="93"/>
      <c r="AN78" s="94"/>
      <c r="AO78" s="92">
        <v>8760</v>
      </c>
      <c r="AP78" s="93"/>
      <c r="AQ78" s="93"/>
      <c r="AR78" s="93"/>
      <c r="AS78" s="94"/>
      <c r="AT78" s="92">
        <v>8760</v>
      </c>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6" t="s">
        <v>84</v>
      </c>
      <c r="H79" s="616"/>
      <c r="I79" s="616"/>
      <c r="J79" s="616"/>
      <c r="K79" s="616"/>
      <c r="L79" s="616"/>
      <c r="M79" s="616"/>
      <c r="N79" s="616"/>
      <c r="O79" s="616"/>
      <c r="P79" s="616"/>
      <c r="Q79" s="616"/>
      <c r="R79" s="616"/>
      <c r="S79" s="616"/>
      <c r="T79" s="616"/>
      <c r="U79" s="616"/>
      <c r="V79" s="616"/>
      <c r="W79" s="616"/>
      <c r="X79" s="617"/>
      <c r="Y79" s="149"/>
      <c r="Z79" s="150"/>
      <c r="AA79" s="151"/>
      <c r="AB79" s="87" t="s">
        <v>12</v>
      </c>
      <c r="AC79" s="88"/>
      <c r="AD79" s="89"/>
      <c r="AE79" s="143" t="s">
        <v>69</v>
      </c>
      <c r="AF79" s="130"/>
      <c r="AG79" s="130"/>
      <c r="AH79" s="130"/>
      <c r="AI79" s="618"/>
      <c r="AJ79" s="143" t="s">
        <v>70</v>
      </c>
      <c r="AK79" s="130"/>
      <c r="AL79" s="130"/>
      <c r="AM79" s="130"/>
      <c r="AN79" s="618"/>
      <c r="AO79" s="143" t="s">
        <v>71</v>
      </c>
      <c r="AP79" s="130"/>
      <c r="AQ79" s="130"/>
      <c r="AR79" s="130"/>
      <c r="AS79" s="618"/>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4" t="s">
        <v>66</v>
      </c>
      <c r="Z80" s="665"/>
      <c r="AA80" s="666"/>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7"/>
      <c r="AA81" s="668"/>
      <c r="AB81" s="204"/>
      <c r="AC81" s="205"/>
      <c r="AD81" s="206"/>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22.5"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1"/>
      <c r="Z82" s="202"/>
      <c r="AA82" s="203"/>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customHeight="1" x14ac:dyDescent="0.15">
      <c r="A83" s="124"/>
      <c r="B83" s="125"/>
      <c r="C83" s="125"/>
      <c r="D83" s="125"/>
      <c r="E83" s="125"/>
      <c r="F83" s="126"/>
      <c r="G83" s="299" t="s">
        <v>395</v>
      </c>
      <c r="H83" s="299"/>
      <c r="I83" s="299"/>
      <c r="J83" s="299"/>
      <c r="K83" s="299"/>
      <c r="L83" s="299"/>
      <c r="M83" s="299"/>
      <c r="N83" s="299"/>
      <c r="O83" s="299"/>
      <c r="P83" s="299"/>
      <c r="Q83" s="299"/>
      <c r="R83" s="299"/>
      <c r="S83" s="299"/>
      <c r="T83" s="299"/>
      <c r="U83" s="299"/>
      <c r="V83" s="299"/>
      <c r="W83" s="299"/>
      <c r="X83" s="299"/>
      <c r="Y83" s="539" t="s">
        <v>17</v>
      </c>
      <c r="Z83" s="540"/>
      <c r="AA83" s="541"/>
      <c r="AB83" s="669" t="s">
        <v>396</v>
      </c>
      <c r="AC83" s="119"/>
      <c r="AD83" s="120"/>
      <c r="AE83" s="207">
        <v>8.1999999999999993</v>
      </c>
      <c r="AF83" s="208"/>
      <c r="AG83" s="208"/>
      <c r="AH83" s="208"/>
      <c r="AI83" s="208"/>
      <c r="AJ83" s="207">
        <v>11.3</v>
      </c>
      <c r="AK83" s="208"/>
      <c r="AL83" s="208"/>
      <c r="AM83" s="208"/>
      <c r="AN83" s="208"/>
      <c r="AO83" s="207">
        <v>7.6</v>
      </c>
      <c r="AP83" s="208"/>
      <c r="AQ83" s="208"/>
      <c r="AR83" s="208"/>
      <c r="AS83" s="208"/>
      <c r="AT83" s="92">
        <v>7.7</v>
      </c>
      <c r="AU83" s="93"/>
      <c r="AV83" s="93"/>
      <c r="AW83" s="93"/>
      <c r="AX83" s="352"/>
    </row>
    <row r="84" spans="1:60" ht="23.25"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0" t="s">
        <v>59</v>
      </c>
      <c r="Z84" s="113"/>
      <c r="AA84" s="114"/>
      <c r="AB84" s="95" t="s">
        <v>375</v>
      </c>
      <c r="AC84" s="96"/>
      <c r="AD84" s="97"/>
      <c r="AE84" s="95" t="s">
        <v>397</v>
      </c>
      <c r="AF84" s="96"/>
      <c r="AG84" s="96"/>
      <c r="AH84" s="96"/>
      <c r="AI84" s="97"/>
      <c r="AJ84" s="95" t="s">
        <v>398</v>
      </c>
      <c r="AK84" s="96"/>
      <c r="AL84" s="96"/>
      <c r="AM84" s="96"/>
      <c r="AN84" s="97"/>
      <c r="AO84" s="95" t="s">
        <v>490</v>
      </c>
      <c r="AP84" s="96"/>
      <c r="AQ84" s="96"/>
      <c r="AR84" s="96"/>
      <c r="AS84" s="97"/>
      <c r="AT84" s="95" t="s">
        <v>491</v>
      </c>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1"/>
      <c r="Z85" s="202"/>
      <c r="AA85" s="203"/>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7"/>
      <c r="AF86" s="208"/>
      <c r="AG86" s="208"/>
      <c r="AH86" s="208"/>
      <c r="AI86" s="208"/>
      <c r="AJ86" s="207"/>
      <c r="AK86" s="208"/>
      <c r="AL86" s="208"/>
      <c r="AM86" s="208"/>
      <c r="AN86" s="208"/>
      <c r="AO86" s="207"/>
      <c r="AP86" s="208"/>
      <c r="AQ86" s="208"/>
      <c r="AR86" s="208"/>
      <c r="AS86" s="208"/>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0"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hidden="1"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1"/>
      <c r="Z88" s="202"/>
      <c r="AA88" s="203"/>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hidden="1" customHeight="1" x14ac:dyDescent="0.15">
      <c r="A89" s="124"/>
      <c r="B89" s="125"/>
      <c r="C89" s="125"/>
      <c r="D89" s="125"/>
      <c r="E89" s="125"/>
      <c r="F89" s="126"/>
      <c r="G89" s="299" t="s">
        <v>309</v>
      </c>
      <c r="H89" s="299"/>
      <c r="I89" s="299"/>
      <c r="J89" s="299"/>
      <c r="K89" s="299"/>
      <c r="L89" s="299"/>
      <c r="M89" s="299"/>
      <c r="N89" s="299"/>
      <c r="O89" s="299"/>
      <c r="P89" s="299"/>
      <c r="Q89" s="299"/>
      <c r="R89" s="299"/>
      <c r="S89" s="299"/>
      <c r="T89" s="299"/>
      <c r="U89" s="299"/>
      <c r="V89" s="299"/>
      <c r="W89" s="299"/>
      <c r="X89" s="299"/>
      <c r="Y89" s="539" t="s">
        <v>17</v>
      </c>
      <c r="Z89" s="540"/>
      <c r="AA89" s="541"/>
      <c r="AB89" s="118"/>
      <c r="AC89" s="119"/>
      <c r="AD89" s="120"/>
      <c r="AE89" s="207"/>
      <c r="AF89" s="208"/>
      <c r="AG89" s="208"/>
      <c r="AH89" s="208"/>
      <c r="AI89" s="208"/>
      <c r="AJ89" s="207"/>
      <c r="AK89" s="208"/>
      <c r="AL89" s="208"/>
      <c r="AM89" s="208"/>
      <c r="AN89" s="208"/>
      <c r="AO89" s="207"/>
      <c r="AP89" s="208"/>
      <c r="AQ89" s="208"/>
      <c r="AR89" s="208"/>
      <c r="AS89" s="208"/>
      <c r="AT89" s="92"/>
      <c r="AU89" s="93"/>
      <c r="AV89" s="93"/>
      <c r="AW89" s="93"/>
      <c r="AX89" s="352"/>
    </row>
    <row r="90" spans="1:60" ht="47.1" hidden="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0" t="s">
        <v>59</v>
      </c>
      <c r="Z90" s="113"/>
      <c r="AA90" s="114"/>
      <c r="AB90" s="95" t="s">
        <v>60</v>
      </c>
      <c r="AC90" s="96"/>
      <c r="AD90" s="97"/>
      <c r="AE90" s="95"/>
      <c r="AF90" s="96"/>
      <c r="AG90" s="96"/>
      <c r="AH90" s="96"/>
      <c r="AI90" s="97"/>
      <c r="AJ90" s="95"/>
      <c r="AK90" s="96"/>
      <c r="AL90" s="96"/>
      <c r="AM90" s="96"/>
      <c r="AN90" s="97"/>
      <c r="AO90" s="95"/>
      <c r="AP90" s="96"/>
      <c r="AQ90" s="96"/>
      <c r="AR90" s="96"/>
      <c r="AS90" s="97"/>
      <c r="AT90" s="95"/>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1"/>
      <c r="Z91" s="202"/>
      <c r="AA91" s="203"/>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0"/>
      <c r="Y92" s="539" t="s">
        <v>17</v>
      </c>
      <c r="Z92" s="540"/>
      <c r="AA92" s="541"/>
      <c r="AB92" s="118"/>
      <c r="AC92" s="119"/>
      <c r="AD92" s="120"/>
      <c r="AE92" s="207"/>
      <c r="AF92" s="208"/>
      <c r="AG92" s="208"/>
      <c r="AH92" s="208"/>
      <c r="AI92" s="208"/>
      <c r="AJ92" s="207"/>
      <c r="AK92" s="208"/>
      <c r="AL92" s="208"/>
      <c r="AM92" s="208"/>
      <c r="AN92" s="208"/>
      <c r="AO92" s="207"/>
      <c r="AP92" s="208"/>
      <c r="AQ92" s="208"/>
      <c r="AR92" s="208"/>
      <c r="AS92" s="208"/>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1"/>
      <c r="Y93" s="200"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2"/>
      <c r="Z94" s="673"/>
      <c r="AA94" s="674"/>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5" t="s">
        <v>75</v>
      </c>
      <c r="AU94" s="676"/>
      <c r="AV94" s="676"/>
      <c r="AW94" s="676"/>
      <c r="AX94" s="677"/>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7"/>
      <c r="AF95" s="208"/>
      <c r="AG95" s="208"/>
      <c r="AH95" s="208"/>
      <c r="AI95" s="208"/>
      <c r="AJ95" s="207"/>
      <c r="AK95" s="208"/>
      <c r="AL95" s="208"/>
      <c r="AM95" s="208"/>
      <c r="AN95" s="208"/>
      <c r="AO95" s="207"/>
      <c r="AP95" s="208"/>
      <c r="AQ95" s="208"/>
      <c r="AR95" s="208"/>
      <c r="AS95" s="208"/>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0"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1" customHeight="1" x14ac:dyDescent="0.15">
      <c r="A97" s="604" t="s">
        <v>77</v>
      </c>
      <c r="B97" s="605"/>
      <c r="C97" s="634" t="s">
        <v>19</v>
      </c>
      <c r="D97" s="525"/>
      <c r="E97" s="525"/>
      <c r="F97" s="525"/>
      <c r="G97" s="525"/>
      <c r="H97" s="525"/>
      <c r="I97" s="525"/>
      <c r="J97" s="525"/>
      <c r="K97" s="635"/>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1" customHeight="1" x14ac:dyDescent="0.15">
      <c r="A98" s="606"/>
      <c r="B98" s="607"/>
      <c r="C98" s="536" t="s">
        <v>399</v>
      </c>
      <c r="D98" s="537"/>
      <c r="E98" s="537"/>
      <c r="F98" s="537"/>
      <c r="G98" s="537"/>
      <c r="H98" s="537"/>
      <c r="I98" s="537"/>
      <c r="J98" s="537"/>
      <c r="K98" s="538"/>
      <c r="L98" s="177">
        <v>20</v>
      </c>
      <c r="M98" s="178"/>
      <c r="N98" s="178"/>
      <c r="O98" s="178"/>
      <c r="P98" s="178"/>
      <c r="Q98" s="179"/>
      <c r="R98" s="177"/>
      <c r="S98" s="178"/>
      <c r="T98" s="178"/>
      <c r="U98" s="178"/>
      <c r="V98" s="178"/>
      <c r="W98" s="179"/>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1" customHeight="1" x14ac:dyDescent="0.15">
      <c r="A99" s="606"/>
      <c r="B99" s="607"/>
      <c r="C99" s="601" t="s">
        <v>400</v>
      </c>
      <c r="D99" s="602"/>
      <c r="E99" s="602"/>
      <c r="F99" s="602"/>
      <c r="G99" s="602"/>
      <c r="H99" s="602"/>
      <c r="I99" s="602"/>
      <c r="J99" s="602"/>
      <c r="K99" s="603"/>
      <c r="L99" s="177">
        <v>126</v>
      </c>
      <c r="M99" s="178"/>
      <c r="N99" s="178"/>
      <c r="O99" s="178"/>
      <c r="P99" s="178"/>
      <c r="Q99" s="179"/>
      <c r="R99" s="177"/>
      <c r="S99" s="178"/>
      <c r="T99" s="178"/>
      <c r="U99" s="178"/>
      <c r="V99" s="178"/>
      <c r="W99" s="179"/>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1" customHeight="1" x14ac:dyDescent="0.15">
      <c r="A100" s="606"/>
      <c r="B100" s="607"/>
      <c r="C100" s="601"/>
      <c r="D100" s="602"/>
      <c r="E100" s="602"/>
      <c r="F100" s="602"/>
      <c r="G100" s="602"/>
      <c r="H100" s="602"/>
      <c r="I100" s="602"/>
      <c r="J100" s="602"/>
      <c r="K100" s="603"/>
      <c r="L100" s="177"/>
      <c r="M100" s="178"/>
      <c r="N100" s="178"/>
      <c r="O100" s="178"/>
      <c r="P100" s="178"/>
      <c r="Q100" s="179"/>
      <c r="R100" s="177"/>
      <c r="S100" s="178"/>
      <c r="T100" s="178"/>
      <c r="U100" s="178"/>
      <c r="V100" s="178"/>
      <c r="W100" s="179"/>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1" customHeight="1" x14ac:dyDescent="0.15">
      <c r="A101" s="606"/>
      <c r="B101" s="607"/>
      <c r="C101" s="601"/>
      <c r="D101" s="602"/>
      <c r="E101" s="602"/>
      <c r="F101" s="602"/>
      <c r="G101" s="602"/>
      <c r="H101" s="602"/>
      <c r="I101" s="602"/>
      <c r="J101" s="602"/>
      <c r="K101" s="603"/>
      <c r="L101" s="177"/>
      <c r="M101" s="178"/>
      <c r="N101" s="178"/>
      <c r="O101" s="178"/>
      <c r="P101" s="178"/>
      <c r="Q101" s="179"/>
      <c r="R101" s="177"/>
      <c r="S101" s="178"/>
      <c r="T101" s="178"/>
      <c r="U101" s="178"/>
      <c r="V101" s="178"/>
      <c r="W101" s="179"/>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1" customHeight="1" x14ac:dyDescent="0.15">
      <c r="A102" s="606"/>
      <c r="B102" s="607"/>
      <c r="C102" s="601"/>
      <c r="D102" s="602"/>
      <c r="E102" s="602"/>
      <c r="F102" s="602"/>
      <c r="G102" s="602"/>
      <c r="H102" s="602"/>
      <c r="I102" s="602"/>
      <c r="J102" s="602"/>
      <c r="K102" s="603"/>
      <c r="L102" s="177"/>
      <c r="M102" s="178"/>
      <c r="N102" s="178"/>
      <c r="O102" s="178"/>
      <c r="P102" s="178"/>
      <c r="Q102" s="179"/>
      <c r="R102" s="177"/>
      <c r="S102" s="178"/>
      <c r="T102" s="178"/>
      <c r="U102" s="178"/>
      <c r="V102" s="178"/>
      <c r="W102" s="179"/>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1" customHeight="1" x14ac:dyDescent="0.15">
      <c r="A103" s="606"/>
      <c r="B103" s="607"/>
      <c r="C103" s="610"/>
      <c r="D103" s="611"/>
      <c r="E103" s="611"/>
      <c r="F103" s="611"/>
      <c r="G103" s="611"/>
      <c r="H103" s="611"/>
      <c r="I103" s="611"/>
      <c r="J103" s="611"/>
      <c r="K103" s="612"/>
      <c r="L103" s="177"/>
      <c r="M103" s="178"/>
      <c r="N103" s="178"/>
      <c r="O103" s="178"/>
      <c r="P103" s="178"/>
      <c r="Q103" s="179"/>
      <c r="R103" s="177"/>
      <c r="S103" s="178"/>
      <c r="T103" s="178"/>
      <c r="U103" s="178"/>
      <c r="V103" s="178"/>
      <c r="W103" s="179"/>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75" customHeight="1" thickBot="1" x14ac:dyDescent="0.2">
      <c r="A104" s="608"/>
      <c r="B104" s="609"/>
      <c r="C104" s="595" t="s">
        <v>22</v>
      </c>
      <c r="D104" s="596"/>
      <c r="E104" s="596"/>
      <c r="F104" s="596"/>
      <c r="G104" s="596"/>
      <c r="H104" s="596"/>
      <c r="I104" s="596"/>
      <c r="J104" s="596"/>
      <c r="K104" s="597"/>
      <c r="L104" s="598">
        <f>SUM(L98:Q103)</f>
        <v>146</v>
      </c>
      <c r="M104" s="599"/>
      <c r="N104" s="599"/>
      <c r="O104" s="599"/>
      <c r="P104" s="599"/>
      <c r="Q104" s="600"/>
      <c r="R104" s="598">
        <f>SUM(R98:W103)</f>
        <v>0</v>
      </c>
      <c r="S104" s="599"/>
      <c r="T104" s="599"/>
      <c r="U104" s="599"/>
      <c r="V104" s="599"/>
      <c r="W104" s="600"/>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7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x14ac:dyDescent="0.15">
      <c r="A108" s="645" t="s">
        <v>312</v>
      </c>
      <c r="B108" s="646"/>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379</v>
      </c>
      <c r="AE108" s="346"/>
      <c r="AF108" s="346"/>
      <c r="AG108" s="342" t="s">
        <v>402</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x14ac:dyDescent="0.15">
      <c r="A109" s="647"/>
      <c r="B109" s="648"/>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97" t="s">
        <v>379</v>
      </c>
      <c r="AE109" s="298"/>
      <c r="AF109" s="298"/>
      <c r="AG109" s="277" t="s">
        <v>403</v>
      </c>
      <c r="AH109" s="254"/>
      <c r="AI109" s="254"/>
      <c r="AJ109" s="254"/>
      <c r="AK109" s="254"/>
      <c r="AL109" s="254"/>
      <c r="AM109" s="254"/>
      <c r="AN109" s="254"/>
      <c r="AO109" s="254"/>
      <c r="AP109" s="254"/>
      <c r="AQ109" s="254"/>
      <c r="AR109" s="254"/>
      <c r="AS109" s="254"/>
      <c r="AT109" s="254"/>
      <c r="AU109" s="254"/>
      <c r="AV109" s="254"/>
      <c r="AW109" s="254"/>
      <c r="AX109" s="278"/>
    </row>
    <row r="110" spans="1:50" ht="30" customHeight="1" x14ac:dyDescent="0.15">
      <c r="A110" s="649"/>
      <c r="B110" s="650"/>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379</v>
      </c>
      <c r="AE110" s="328"/>
      <c r="AF110" s="328"/>
      <c r="AG110" s="337" t="s">
        <v>404</v>
      </c>
      <c r="AH110" s="242"/>
      <c r="AI110" s="242"/>
      <c r="AJ110" s="242"/>
      <c r="AK110" s="242"/>
      <c r="AL110" s="242"/>
      <c r="AM110" s="242"/>
      <c r="AN110" s="242"/>
      <c r="AO110" s="242"/>
      <c r="AP110" s="242"/>
      <c r="AQ110" s="242"/>
      <c r="AR110" s="242"/>
      <c r="AS110" s="242"/>
      <c r="AT110" s="242"/>
      <c r="AU110" s="242"/>
      <c r="AV110" s="242"/>
      <c r="AW110" s="242"/>
      <c r="AX110" s="323"/>
    </row>
    <row r="111" spans="1:50" ht="39.75" customHeight="1" x14ac:dyDescent="0.15">
      <c r="A111" s="258" t="s">
        <v>46</v>
      </c>
      <c r="B111" s="259"/>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1" t="s">
        <v>379</v>
      </c>
      <c r="AE111" s="272"/>
      <c r="AF111" s="272"/>
      <c r="AG111" s="274" t="s">
        <v>413</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401</v>
      </c>
      <c r="AE112" s="298"/>
      <c r="AF112" s="298"/>
      <c r="AG112" s="471"/>
      <c r="AH112" s="254"/>
      <c r="AI112" s="254"/>
      <c r="AJ112" s="254"/>
      <c r="AK112" s="254"/>
      <c r="AL112" s="254"/>
      <c r="AM112" s="254"/>
      <c r="AN112" s="254"/>
      <c r="AO112" s="254"/>
      <c r="AP112" s="254"/>
      <c r="AQ112" s="254"/>
      <c r="AR112" s="254"/>
      <c r="AS112" s="254"/>
      <c r="AT112" s="254"/>
      <c r="AU112" s="254"/>
      <c r="AV112" s="254"/>
      <c r="AW112" s="254"/>
      <c r="AX112" s="278"/>
    </row>
    <row r="113" spans="1:64" ht="37.5"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379</v>
      </c>
      <c r="AE113" s="298"/>
      <c r="AF113" s="298"/>
      <c r="AG113" s="277" t="s">
        <v>414</v>
      </c>
      <c r="AH113" s="254"/>
      <c r="AI113" s="254"/>
      <c r="AJ113" s="254"/>
      <c r="AK113" s="254"/>
      <c r="AL113" s="254"/>
      <c r="AM113" s="254"/>
      <c r="AN113" s="254"/>
      <c r="AO113" s="254"/>
      <c r="AP113" s="254"/>
      <c r="AQ113" s="254"/>
      <c r="AR113" s="254"/>
      <c r="AS113" s="254"/>
      <c r="AT113" s="254"/>
      <c r="AU113" s="254"/>
      <c r="AV113" s="254"/>
      <c r="AW113" s="254"/>
      <c r="AX113" s="278"/>
    </row>
    <row r="114" spans="1:64" ht="18.75"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401</v>
      </c>
      <c r="AE114" s="298"/>
      <c r="AF114" s="298"/>
      <c r="AG114" s="471"/>
      <c r="AH114" s="254"/>
      <c r="AI114" s="254"/>
      <c r="AJ114" s="254"/>
      <c r="AK114" s="254"/>
      <c r="AL114" s="254"/>
      <c r="AM114" s="254"/>
      <c r="AN114" s="254"/>
      <c r="AO114" s="254"/>
      <c r="AP114" s="254"/>
      <c r="AQ114" s="254"/>
      <c r="AR114" s="254"/>
      <c r="AS114" s="254"/>
      <c r="AT114" s="254"/>
      <c r="AU114" s="254"/>
      <c r="AV114" s="254"/>
      <c r="AW114" s="254"/>
      <c r="AX114" s="278"/>
    </row>
    <row r="115" spans="1:64" ht="37.5"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379</v>
      </c>
      <c r="AE115" s="298"/>
      <c r="AF115" s="298"/>
      <c r="AG115" s="277" t="s">
        <v>419</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401</v>
      </c>
      <c r="AE116" s="257"/>
      <c r="AF116" s="257"/>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379</v>
      </c>
      <c r="AE117" s="328"/>
      <c r="AF117" s="332"/>
      <c r="AG117" s="338" t="s">
        <v>415</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379</v>
      </c>
      <c r="AE118" s="272"/>
      <c r="AF118" s="273"/>
      <c r="AG118" s="274" t="s">
        <v>417</v>
      </c>
      <c r="AH118" s="275"/>
      <c r="AI118" s="275"/>
      <c r="AJ118" s="275"/>
      <c r="AK118" s="275"/>
      <c r="AL118" s="275"/>
      <c r="AM118" s="275"/>
      <c r="AN118" s="275"/>
      <c r="AO118" s="275"/>
      <c r="AP118" s="275"/>
      <c r="AQ118" s="275"/>
      <c r="AR118" s="275"/>
      <c r="AS118" s="275"/>
      <c r="AT118" s="275"/>
      <c r="AU118" s="275"/>
      <c r="AV118" s="275"/>
      <c r="AW118" s="275"/>
      <c r="AX118" s="276"/>
    </row>
    <row r="119" spans="1:64" ht="46.5"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379</v>
      </c>
      <c r="AE119" s="348"/>
      <c r="AF119" s="348"/>
      <c r="AG119" s="277" t="s">
        <v>420</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379</v>
      </c>
      <c r="AE120" s="298"/>
      <c r="AF120" s="298"/>
      <c r="AG120" s="277" t="s">
        <v>418</v>
      </c>
      <c r="AH120" s="254"/>
      <c r="AI120" s="254"/>
      <c r="AJ120" s="254"/>
      <c r="AK120" s="254"/>
      <c r="AL120" s="254"/>
      <c r="AM120" s="254"/>
      <c r="AN120" s="254"/>
      <c r="AO120" s="254"/>
      <c r="AP120" s="254"/>
      <c r="AQ120" s="254"/>
      <c r="AR120" s="254"/>
      <c r="AS120" s="254"/>
      <c r="AT120" s="254"/>
      <c r="AU120" s="254"/>
      <c r="AV120" s="254"/>
      <c r="AW120" s="254"/>
      <c r="AX120" s="278"/>
    </row>
    <row r="121" spans="1:64" ht="38.25"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379</v>
      </c>
      <c r="AE121" s="298"/>
      <c r="AF121" s="298"/>
      <c r="AG121" s="337" t="s">
        <v>416</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1" t="s">
        <v>401</v>
      </c>
      <c r="AE122" s="272"/>
      <c r="AF122" s="272"/>
      <c r="AG122" s="318"/>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57" customHeight="1" x14ac:dyDescent="0.15">
      <c r="A126" s="258" t="s">
        <v>58</v>
      </c>
      <c r="B126" s="388"/>
      <c r="C126" s="378" t="s">
        <v>64</v>
      </c>
      <c r="D126" s="426"/>
      <c r="E126" s="426"/>
      <c r="F126" s="427"/>
      <c r="G126" s="382" t="s">
        <v>407</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2" t="s">
        <v>68</v>
      </c>
      <c r="D127" s="583"/>
      <c r="E127" s="583"/>
      <c r="F127" s="584"/>
      <c r="G127" s="585" t="s">
        <v>408</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80.2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95.25" customHeight="1" thickBot="1" x14ac:dyDescent="0.2">
      <c r="A131" s="385"/>
      <c r="B131" s="386"/>
      <c r="C131" s="386"/>
      <c r="D131" s="386"/>
      <c r="E131" s="387"/>
      <c r="F131" s="418"/>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85.5" customHeight="1" thickBot="1" x14ac:dyDescent="0.2">
      <c r="A133" s="553"/>
      <c r="B133" s="554"/>
      <c r="C133" s="554"/>
      <c r="D133" s="554"/>
      <c r="E133" s="555"/>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79.5" customHeight="1" thickBot="1" x14ac:dyDescent="0.2">
      <c r="A135" s="349" t="s">
        <v>507</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v>499</v>
      </c>
      <c r="H137" s="545"/>
      <c r="I137" s="545"/>
      <c r="J137" s="545"/>
      <c r="K137" s="545"/>
      <c r="L137" s="545"/>
      <c r="M137" s="545"/>
      <c r="N137" s="545"/>
      <c r="O137" s="545"/>
      <c r="P137" s="546"/>
      <c r="Q137" s="315" t="s">
        <v>225</v>
      </c>
      <c r="R137" s="315"/>
      <c r="S137" s="315"/>
      <c r="T137" s="315"/>
      <c r="U137" s="315"/>
      <c r="V137" s="315"/>
      <c r="W137" s="544">
        <v>476</v>
      </c>
      <c r="X137" s="545"/>
      <c r="Y137" s="545"/>
      <c r="Z137" s="545"/>
      <c r="AA137" s="545"/>
      <c r="AB137" s="545"/>
      <c r="AC137" s="545"/>
      <c r="AD137" s="545"/>
      <c r="AE137" s="545"/>
      <c r="AF137" s="546"/>
      <c r="AG137" s="315" t="s">
        <v>226</v>
      </c>
      <c r="AH137" s="315"/>
      <c r="AI137" s="315"/>
      <c r="AJ137" s="315"/>
      <c r="AK137" s="315"/>
      <c r="AL137" s="315"/>
      <c r="AM137" s="516">
        <v>507</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405</v>
      </c>
      <c r="H138" s="313"/>
      <c r="I138" s="313"/>
      <c r="J138" s="313"/>
      <c r="K138" s="313"/>
      <c r="L138" s="313"/>
      <c r="M138" s="313"/>
      <c r="N138" s="313"/>
      <c r="O138" s="313"/>
      <c r="P138" s="314"/>
      <c r="Q138" s="424" t="s">
        <v>228</v>
      </c>
      <c r="R138" s="424"/>
      <c r="S138" s="424"/>
      <c r="T138" s="424"/>
      <c r="U138" s="424"/>
      <c r="V138" s="424"/>
      <c r="W138" s="312" t="s">
        <v>406</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410</v>
      </c>
      <c r="AP149" s="6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64"/>
      <c r="AS159" s="64"/>
      <c r="AT159" s="64"/>
      <c r="AU159" s="64"/>
      <c r="AV159" s="64"/>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t="s">
        <v>426</v>
      </c>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t="s">
        <v>427</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t="s">
        <v>428</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423</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373</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5"/>
    </row>
    <row r="180" spans="1:50" ht="24.75" customHeight="1" x14ac:dyDescent="0.15">
      <c r="A180" s="365"/>
      <c r="B180" s="366"/>
      <c r="C180" s="366"/>
      <c r="D180" s="366"/>
      <c r="E180" s="366"/>
      <c r="F180" s="367"/>
      <c r="G180" s="356" t="s">
        <v>429</v>
      </c>
      <c r="H180" s="357"/>
      <c r="I180" s="357"/>
      <c r="J180" s="357"/>
      <c r="K180" s="358"/>
      <c r="L180" s="359" t="s">
        <v>430</v>
      </c>
      <c r="M180" s="360"/>
      <c r="N180" s="360"/>
      <c r="O180" s="360"/>
      <c r="P180" s="360"/>
      <c r="Q180" s="360"/>
      <c r="R180" s="360"/>
      <c r="S180" s="360"/>
      <c r="T180" s="360"/>
      <c r="U180" s="360"/>
      <c r="V180" s="360"/>
      <c r="W180" s="360"/>
      <c r="X180" s="361"/>
      <c r="Y180" s="391">
        <v>29</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6"/>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8"/>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8"/>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8"/>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8"/>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8"/>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8"/>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8"/>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8"/>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8"/>
    </row>
    <row r="190" spans="1:50" ht="24.75" customHeight="1" thickBot="1" x14ac:dyDescent="0.2">
      <c r="A190" s="365"/>
      <c r="B190" s="366"/>
      <c r="C190" s="366"/>
      <c r="D190" s="366"/>
      <c r="E190" s="366"/>
      <c r="F190" s="367"/>
      <c r="G190" s="559" t="s">
        <v>22</v>
      </c>
      <c r="H190" s="560"/>
      <c r="I190" s="560"/>
      <c r="J190" s="560"/>
      <c r="K190" s="560"/>
      <c r="L190" s="561"/>
      <c r="M190" s="150"/>
      <c r="N190" s="150"/>
      <c r="O190" s="150"/>
      <c r="P190" s="150"/>
      <c r="Q190" s="150"/>
      <c r="R190" s="150"/>
      <c r="S190" s="150"/>
      <c r="T190" s="150"/>
      <c r="U190" s="150"/>
      <c r="V190" s="150"/>
      <c r="W190" s="150"/>
      <c r="X190" s="151"/>
      <c r="Y190" s="562">
        <f>SUM(Y180:AB189)</f>
        <v>29</v>
      </c>
      <c r="Z190" s="563"/>
      <c r="AA190" s="563"/>
      <c r="AB190" s="564"/>
      <c r="AC190" s="559" t="s">
        <v>22</v>
      </c>
      <c r="AD190" s="560"/>
      <c r="AE190" s="560"/>
      <c r="AF190" s="560"/>
      <c r="AG190" s="560"/>
      <c r="AH190" s="561"/>
      <c r="AI190" s="150"/>
      <c r="AJ190" s="150"/>
      <c r="AK190" s="150"/>
      <c r="AL190" s="150"/>
      <c r="AM190" s="150"/>
      <c r="AN190" s="150"/>
      <c r="AO190" s="150"/>
      <c r="AP190" s="150"/>
      <c r="AQ190" s="150"/>
      <c r="AR190" s="150"/>
      <c r="AS190" s="150"/>
      <c r="AT190" s="151"/>
      <c r="AU190" s="562">
        <f>SUM(AU180:AX189)</f>
        <v>0</v>
      </c>
      <c r="AV190" s="563"/>
      <c r="AW190" s="563"/>
      <c r="AX190" s="565"/>
    </row>
    <row r="191" spans="1:50" ht="30" customHeight="1" x14ac:dyDescent="0.15">
      <c r="A191" s="365"/>
      <c r="B191" s="366"/>
      <c r="C191" s="366"/>
      <c r="D191" s="366"/>
      <c r="E191" s="366"/>
      <c r="F191" s="367"/>
      <c r="G191" s="371" t="s">
        <v>431</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5"/>
    </row>
    <row r="193" spans="1:50" ht="24.75" customHeight="1" x14ac:dyDescent="0.15">
      <c r="A193" s="365"/>
      <c r="B193" s="366"/>
      <c r="C193" s="366"/>
      <c r="D193" s="366"/>
      <c r="E193" s="366"/>
      <c r="F193" s="367"/>
      <c r="G193" s="356" t="s">
        <v>429</v>
      </c>
      <c r="H193" s="357"/>
      <c r="I193" s="357"/>
      <c r="J193" s="357"/>
      <c r="K193" s="358"/>
      <c r="L193" s="359" t="s">
        <v>432</v>
      </c>
      <c r="M193" s="360"/>
      <c r="N193" s="360"/>
      <c r="O193" s="360"/>
      <c r="P193" s="360"/>
      <c r="Q193" s="360"/>
      <c r="R193" s="360"/>
      <c r="S193" s="360"/>
      <c r="T193" s="360"/>
      <c r="U193" s="360"/>
      <c r="V193" s="360"/>
      <c r="W193" s="360"/>
      <c r="X193" s="361"/>
      <c r="Y193" s="391">
        <v>4</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6"/>
    </row>
    <row r="194" spans="1:50" ht="24.75" customHeight="1" x14ac:dyDescent="0.15">
      <c r="A194" s="365"/>
      <c r="B194" s="366"/>
      <c r="C194" s="366"/>
      <c r="D194" s="366"/>
      <c r="E194" s="366"/>
      <c r="F194" s="367"/>
      <c r="G194" s="406" t="s">
        <v>433</v>
      </c>
      <c r="H194" s="407"/>
      <c r="I194" s="407"/>
      <c r="J194" s="407"/>
      <c r="K194" s="408"/>
      <c r="L194" s="409" t="s">
        <v>434</v>
      </c>
      <c r="M194" s="410"/>
      <c r="N194" s="410"/>
      <c r="O194" s="410"/>
      <c r="P194" s="410"/>
      <c r="Q194" s="410"/>
      <c r="R194" s="410"/>
      <c r="S194" s="410"/>
      <c r="T194" s="410"/>
      <c r="U194" s="410"/>
      <c r="V194" s="410"/>
      <c r="W194" s="410"/>
      <c r="X194" s="411"/>
      <c r="Y194" s="412">
        <v>2</v>
      </c>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8"/>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8"/>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8"/>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8"/>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8"/>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8"/>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8"/>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8"/>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8"/>
    </row>
    <row r="203" spans="1:50" ht="24.75" customHeight="1" thickBot="1" x14ac:dyDescent="0.2">
      <c r="A203" s="365"/>
      <c r="B203" s="366"/>
      <c r="C203" s="366"/>
      <c r="D203" s="366"/>
      <c r="E203" s="366"/>
      <c r="F203" s="367"/>
      <c r="G203" s="559" t="s">
        <v>22</v>
      </c>
      <c r="H203" s="560"/>
      <c r="I203" s="560"/>
      <c r="J203" s="560"/>
      <c r="K203" s="560"/>
      <c r="L203" s="561"/>
      <c r="M203" s="150"/>
      <c r="N203" s="150"/>
      <c r="O203" s="150"/>
      <c r="P203" s="150"/>
      <c r="Q203" s="150"/>
      <c r="R203" s="150"/>
      <c r="S203" s="150"/>
      <c r="T203" s="150"/>
      <c r="U203" s="150"/>
      <c r="V203" s="150"/>
      <c r="W203" s="150"/>
      <c r="X203" s="151"/>
      <c r="Y203" s="562">
        <f>SUM(Y193:AB202)</f>
        <v>6</v>
      </c>
      <c r="Z203" s="563"/>
      <c r="AA203" s="563"/>
      <c r="AB203" s="564"/>
      <c r="AC203" s="559" t="s">
        <v>22</v>
      </c>
      <c r="AD203" s="560"/>
      <c r="AE203" s="560"/>
      <c r="AF203" s="560"/>
      <c r="AG203" s="560"/>
      <c r="AH203" s="561"/>
      <c r="AI203" s="150"/>
      <c r="AJ203" s="150"/>
      <c r="AK203" s="150"/>
      <c r="AL203" s="150"/>
      <c r="AM203" s="150"/>
      <c r="AN203" s="150"/>
      <c r="AO203" s="150"/>
      <c r="AP203" s="150"/>
      <c r="AQ203" s="150"/>
      <c r="AR203" s="150"/>
      <c r="AS203" s="150"/>
      <c r="AT203" s="151"/>
      <c r="AU203" s="562">
        <f>SUM(AU193:AX202)</f>
        <v>0</v>
      </c>
      <c r="AV203" s="563"/>
      <c r="AW203" s="563"/>
      <c r="AX203" s="565"/>
    </row>
    <row r="204" spans="1:50" ht="30" customHeight="1" x14ac:dyDescent="0.15">
      <c r="A204" s="365"/>
      <c r="B204" s="366"/>
      <c r="C204" s="366"/>
      <c r="D204" s="366"/>
      <c r="E204" s="366"/>
      <c r="F204" s="367"/>
      <c r="G204" s="371" t="s">
        <v>424</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5"/>
    </row>
    <row r="206" spans="1:50" ht="24.75" customHeight="1" x14ac:dyDescent="0.15">
      <c r="A206" s="365"/>
      <c r="B206" s="366"/>
      <c r="C206" s="366"/>
      <c r="D206" s="366"/>
      <c r="E206" s="366"/>
      <c r="F206" s="367"/>
      <c r="G206" s="356" t="s">
        <v>435</v>
      </c>
      <c r="H206" s="357"/>
      <c r="I206" s="357"/>
      <c r="J206" s="357"/>
      <c r="K206" s="358"/>
      <c r="L206" s="359" t="s">
        <v>493</v>
      </c>
      <c r="M206" s="360"/>
      <c r="N206" s="360"/>
      <c r="O206" s="360"/>
      <c r="P206" s="360"/>
      <c r="Q206" s="360"/>
      <c r="R206" s="360"/>
      <c r="S206" s="360"/>
      <c r="T206" s="360"/>
      <c r="U206" s="360"/>
      <c r="V206" s="360"/>
      <c r="W206" s="360"/>
      <c r="X206" s="361"/>
      <c r="Y206" s="391">
        <v>1.7000000000000001E-2</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6"/>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8"/>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8"/>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8"/>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8"/>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8"/>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8"/>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8"/>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8"/>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8"/>
    </row>
    <row r="216" spans="1:50" ht="24.75" customHeight="1" thickBot="1" x14ac:dyDescent="0.2">
      <c r="A216" s="365"/>
      <c r="B216" s="366"/>
      <c r="C216" s="366"/>
      <c r="D216" s="366"/>
      <c r="E216" s="366"/>
      <c r="F216" s="367"/>
      <c r="G216" s="559" t="s">
        <v>22</v>
      </c>
      <c r="H216" s="560"/>
      <c r="I216" s="560"/>
      <c r="J216" s="560"/>
      <c r="K216" s="560"/>
      <c r="L216" s="561"/>
      <c r="M216" s="150"/>
      <c r="N216" s="150"/>
      <c r="O216" s="150"/>
      <c r="P216" s="150"/>
      <c r="Q216" s="150"/>
      <c r="R216" s="150"/>
      <c r="S216" s="150"/>
      <c r="T216" s="150"/>
      <c r="U216" s="150"/>
      <c r="V216" s="150"/>
      <c r="W216" s="150"/>
      <c r="X216" s="151"/>
      <c r="Y216" s="562">
        <f>SUM(Y206:AB215)</f>
        <v>1.7000000000000001E-2</v>
      </c>
      <c r="Z216" s="563"/>
      <c r="AA216" s="563"/>
      <c r="AB216" s="564"/>
      <c r="AC216" s="559" t="s">
        <v>22</v>
      </c>
      <c r="AD216" s="560"/>
      <c r="AE216" s="560"/>
      <c r="AF216" s="560"/>
      <c r="AG216" s="560"/>
      <c r="AH216" s="561"/>
      <c r="AI216" s="150"/>
      <c r="AJ216" s="150"/>
      <c r="AK216" s="150"/>
      <c r="AL216" s="150"/>
      <c r="AM216" s="150"/>
      <c r="AN216" s="150"/>
      <c r="AO216" s="150"/>
      <c r="AP216" s="150"/>
      <c r="AQ216" s="150"/>
      <c r="AR216" s="150"/>
      <c r="AS216" s="150"/>
      <c r="AT216" s="151"/>
      <c r="AU216" s="562">
        <f>SUM(AU206:AX215)</f>
        <v>0</v>
      </c>
      <c r="AV216" s="563"/>
      <c r="AW216" s="563"/>
      <c r="AX216" s="565"/>
    </row>
    <row r="217" spans="1:50" ht="30" customHeight="1" x14ac:dyDescent="0.15">
      <c r="A217" s="365"/>
      <c r="B217" s="366"/>
      <c r="C217" s="366"/>
      <c r="D217" s="366"/>
      <c r="E217" s="366"/>
      <c r="F217" s="367"/>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5"/>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6"/>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8"/>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8"/>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8"/>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8"/>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8"/>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8"/>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8"/>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8"/>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8"/>
    </row>
    <row r="229" spans="1:50" ht="24.75" customHeight="1" x14ac:dyDescent="0.15">
      <c r="A229" s="365"/>
      <c r="B229" s="366"/>
      <c r="C229" s="366"/>
      <c r="D229" s="366"/>
      <c r="E229" s="366"/>
      <c r="F229" s="367"/>
      <c r="G229" s="559" t="s">
        <v>22</v>
      </c>
      <c r="H229" s="560"/>
      <c r="I229" s="560"/>
      <c r="J229" s="560"/>
      <c r="K229" s="560"/>
      <c r="L229" s="561"/>
      <c r="M229" s="150"/>
      <c r="N229" s="150"/>
      <c r="O229" s="150"/>
      <c r="P229" s="150"/>
      <c r="Q229" s="150"/>
      <c r="R229" s="150"/>
      <c r="S229" s="150"/>
      <c r="T229" s="150"/>
      <c r="U229" s="150"/>
      <c r="V229" s="150"/>
      <c r="W229" s="150"/>
      <c r="X229" s="151"/>
      <c r="Y229" s="562">
        <f>SUM(Y219:AB228)</f>
        <v>0</v>
      </c>
      <c r="Z229" s="563"/>
      <c r="AA229" s="563"/>
      <c r="AB229" s="564"/>
      <c r="AC229" s="559" t="s">
        <v>22</v>
      </c>
      <c r="AD229" s="560"/>
      <c r="AE229" s="560"/>
      <c r="AF229" s="560"/>
      <c r="AG229" s="560"/>
      <c r="AH229" s="561"/>
      <c r="AI229" s="150"/>
      <c r="AJ229" s="150"/>
      <c r="AK229" s="150"/>
      <c r="AL229" s="150"/>
      <c r="AM229" s="150"/>
      <c r="AN229" s="150"/>
      <c r="AO229" s="150"/>
      <c r="AP229" s="150"/>
      <c r="AQ229" s="150"/>
      <c r="AR229" s="150"/>
      <c r="AS229" s="150"/>
      <c r="AT229" s="151"/>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5" t="s">
        <v>33</v>
      </c>
      <c r="AL235" s="236"/>
      <c r="AM235" s="236"/>
      <c r="AN235" s="236"/>
      <c r="AO235" s="236"/>
      <c r="AP235" s="236"/>
      <c r="AQ235" s="236" t="s">
        <v>23</v>
      </c>
      <c r="AR235" s="236"/>
      <c r="AS235" s="236"/>
      <c r="AT235" s="236"/>
      <c r="AU235" s="87" t="s">
        <v>24</v>
      </c>
      <c r="AV235" s="88"/>
      <c r="AW235" s="88"/>
      <c r="AX235" s="576"/>
    </row>
    <row r="236" spans="1:50" ht="24" customHeight="1" x14ac:dyDescent="0.15">
      <c r="A236" s="569">
        <v>1</v>
      </c>
      <c r="B236" s="569">
        <v>1</v>
      </c>
      <c r="C236" s="570" t="s">
        <v>436</v>
      </c>
      <c r="D236" s="571"/>
      <c r="E236" s="571"/>
      <c r="F236" s="571"/>
      <c r="G236" s="571"/>
      <c r="H236" s="571"/>
      <c r="I236" s="571"/>
      <c r="J236" s="571"/>
      <c r="K236" s="571"/>
      <c r="L236" s="571"/>
      <c r="M236" s="570" t="s">
        <v>430</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29</v>
      </c>
      <c r="AL236" s="573"/>
      <c r="AM236" s="573"/>
      <c r="AN236" s="573"/>
      <c r="AO236" s="573"/>
      <c r="AP236" s="574"/>
      <c r="AQ236" s="570">
        <v>1</v>
      </c>
      <c r="AR236" s="571"/>
      <c r="AS236" s="571"/>
      <c r="AT236" s="571"/>
      <c r="AU236" s="572" t="s">
        <v>384</v>
      </c>
      <c r="AV236" s="573"/>
      <c r="AW236" s="573"/>
      <c r="AX236" s="574"/>
    </row>
    <row r="237" spans="1:50" ht="24" customHeight="1" x14ac:dyDescent="0.15">
      <c r="A237" s="569">
        <v>2</v>
      </c>
      <c r="B237" s="569">
        <v>1</v>
      </c>
      <c r="C237" s="570" t="s">
        <v>440</v>
      </c>
      <c r="D237" s="571"/>
      <c r="E237" s="571"/>
      <c r="F237" s="571"/>
      <c r="G237" s="571"/>
      <c r="H237" s="571"/>
      <c r="I237" s="571"/>
      <c r="J237" s="571"/>
      <c r="K237" s="571"/>
      <c r="L237" s="571"/>
      <c r="M237" s="570" t="s">
        <v>441</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11</v>
      </c>
      <c r="AL237" s="573"/>
      <c r="AM237" s="573"/>
      <c r="AN237" s="573"/>
      <c r="AO237" s="573"/>
      <c r="AP237" s="574"/>
      <c r="AQ237" s="570">
        <v>3</v>
      </c>
      <c r="AR237" s="571"/>
      <c r="AS237" s="571"/>
      <c r="AT237" s="571"/>
      <c r="AU237" s="572" t="s">
        <v>384</v>
      </c>
      <c r="AV237" s="573"/>
      <c r="AW237" s="573"/>
      <c r="AX237" s="574"/>
    </row>
    <row r="238" spans="1:50" ht="24" customHeight="1" x14ac:dyDescent="0.15">
      <c r="A238" s="569">
        <v>3</v>
      </c>
      <c r="B238" s="569">
        <v>1</v>
      </c>
      <c r="C238" s="570" t="s">
        <v>440</v>
      </c>
      <c r="D238" s="571"/>
      <c r="E238" s="571"/>
      <c r="F238" s="571"/>
      <c r="G238" s="571"/>
      <c r="H238" s="571"/>
      <c r="I238" s="571"/>
      <c r="J238" s="571"/>
      <c r="K238" s="571"/>
      <c r="L238" s="571"/>
      <c r="M238" s="570" t="s">
        <v>446</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9</v>
      </c>
      <c r="AL238" s="573"/>
      <c r="AM238" s="573"/>
      <c r="AN238" s="573"/>
      <c r="AO238" s="573"/>
      <c r="AP238" s="574"/>
      <c r="AQ238" s="570">
        <v>1</v>
      </c>
      <c r="AR238" s="571"/>
      <c r="AS238" s="571"/>
      <c r="AT238" s="571"/>
      <c r="AU238" s="572">
        <v>99.9</v>
      </c>
      <c r="AV238" s="573"/>
      <c r="AW238" s="573"/>
      <c r="AX238" s="574"/>
    </row>
    <row r="239" spans="1:50" ht="24" customHeight="1" x14ac:dyDescent="0.15">
      <c r="A239" s="569">
        <v>4</v>
      </c>
      <c r="B239" s="569">
        <v>1</v>
      </c>
      <c r="C239" s="570" t="s">
        <v>440</v>
      </c>
      <c r="D239" s="571"/>
      <c r="E239" s="571"/>
      <c r="F239" s="571"/>
      <c r="G239" s="571"/>
      <c r="H239" s="571"/>
      <c r="I239" s="571"/>
      <c r="J239" s="571"/>
      <c r="K239" s="571"/>
      <c r="L239" s="571"/>
      <c r="M239" s="570" t="s">
        <v>447</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8</v>
      </c>
      <c r="AL239" s="573"/>
      <c r="AM239" s="573"/>
      <c r="AN239" s="573"/>
      <c r="AO239" s="573"/>
      <c r="AP239" s="574"/>
      <c r="AQ239" s="570">
        <v>1</v>
      </c>
      <c r="AR239" s="571"/>
      <c r="AS239" s="571"/>
      <c r="AT239" s="571"/>
      <c r="AU239" s="572">
        <v>99.8</v>
      </c>
      <c r="AV239" s="573"/>
      <c r="AW239" s="573"/>
      <c r="AX239" s="574"/>
    </row>
    <row r="240" spans="1:50" ht="24" customHeight="1" x14ac:dyDescent="0.15">
      <c r="A240" s="569">
        <v>5</v>
      </c>
      <c r="B240" s="569">
        <v>1</v>
      </c>
      <c r="C240" s="570" t="s">
        <v>437</v>
      </c>
      <c r="D240" s="571"/>
      <c r="E240" s="571"/>
      <c r="F240" s="571"/>
      <c r="G240" s="571"/>
      <c r="H240" s="571"/>
      <c r="I240" s="571"/>
      <c r="J240" s="571"/>
      <c r="K240" s="571"/>
      <c r="L240" s="571"/>
      <c r="M240" s="570" t="s">
        <v>438</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11</v>
      </c>
      <c r="AL240" s="573"/>
      <c r="AM240" s="573"/>
      <c r="AN240" s="573"/>
      <c r="AO240" s="573"/>
      <c r="AP240" s="574"/>
      <c r="AQ240" s="570">
        <v>1</v>
      </c>
      <c r="AR240" s="571"/>
      <c r="AS240" s="571"/>
      <c r="AT240" s="571"/>
      <c r="AU240" s="572" t="s">
        <v>384</v>
      </c>
      <c r="AV240" s="573"/>
      <c r="AW240" s="573"/>
      <c r="AX240" s="574"/>
    </row>
    <row r="241" spans="1:50" ht="24" customHeight="1" x14ac:dyDescent="0.15">
      <c r="A241" s="569">
        <v>6</v>
      </c>
      <c r="B241" s="569">
        <v>1</v>
      </c>
      <c r="C241" s="570" t="s">
        <v>437</v>
      </c>
      <c r="D241" s="571"/>
      <c r="E241" s="571"/>
      <c r="F241" s="571"/>
      <c r="G241" s="571"/>
      <c r="H241" s="571"/>
      <c r="I241" s="571"/>
      <c r="J241" s="571"/>
      <c r="K241" s="571"/>
      <c r="L241" s="571"/>
      <c r="M241" s="577" t="s">
        <v>439</v>
      </c>
      <c r="N241" s="468"/>
      <c r="O241" s="468"/>
      <c r="P241" s="468"/>
      <c r="Q241" s="468"/>
      <c r="R241" s="468"/>
      <c r="S241" s="468"/>
      <c r="T241" s="468"/>
      <c r="U241" s="468"/>
      <c r="V241" s="468"/>
      <c r="W241" s="468"/>
      <c r="X241" s="468"/>
      <c r="Y241" s="468"/>
      <c r="Z241" s="468"/>
      <c r="AA241" s="468"/>
      <c r="AB241" s="468"/>
      <c r="AC241" s="468"/>
      <c r="AD241" s="468"/>
      <c r="AE241" s="468"/>
      <c r="AF241" s="468"/>
      <c r="AG241" s="468"/>
      <c r="AH241" s="468"/>
      <c r="AI241" s="468"/>
      <c r="AJ241" s="578"/>
      <c r="AK241" s="572">
        <v>11</v>
      </c>
      <c r="AL241" s="573"/>
      <c r="AM241" s="573"/>
      <c r="AN241" s="573"/>
      <c r="AO241" s="573"/>
      <c r="AP241" s="574"/>
      <c r="AQ241" s="570">
        <v>2</v>
      </c>
      <c r="AR241" s="571"/>
      <c r="AS241" s="571"/>
      <c r="AT241" s="571"/>
      <c r="AU241" s="572" t="s">
        <v>384</v>
      </c>
      <c r="AV241" s="573"/>
      <c r="AW241" s="573"/>
      <c r="AX241" s="574"/>
    </row>
    <row r="242" spans="1:50" ht="24" customHeight="1" x14ac:dyDescent="0.15">
      <c r="A242" s="569">
        <v>7</v>
      </c>
      <c r="B242" s="569">
        <v>1</v>
      </c>
      <c r="C242" s="570" t="s">
        <v>442</v>
      </c>
      <c r="D242" s="571"/>
      <c r="E242" s="571"/>
      <c r="F242" s="571"/>
      <c r="G242" s="571"/>
      <c r="H242" s="571"/>
      <c r="I242" s="571"/>
      <c r="J242" s="571"/>
      <c r="K242" s="571"/>
      <c r="L242" s="571"/>
      <c r="M242" s="570" t="s">
        <v>443</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10</v>
      </c>
      <c r="AL242" s="573"/>
      <c r="AM242" s="573"/>
      <c r="AN242" s="573"/>
      <c r="AO242" s="573"/>
      <c r="AP242" s="574"/>
      <c r="AQ242" s="570">
        <v>2</v>
      </c>
      <c r="AR242" s="571"/>
      <c r="AS242" s="571"/>
      <c r="AT242" s="571"/>
      <c r="AU242" s="572" t="s">
        <v>384</v>
      </c>
      <c r="AV242" s="573"/>
      <c r="AW242" s="573"/>
      <c r="AX242" s="574"/>
    </row>
    <row r="243" spans="1:50" ht="24" customHeight="1" x14ac:dyDescent="0.15">
      <c r="A243" s="569">
        <v>8</v>
      </c>
      <c r="B243" s="569">
        <v>1</v>
      </c>
      <c r="C243" s="570" t="s">
        <v>444</v>
      </c>
      <c r="D243" s="571"/>
      <c r="E243" s="571"/>
      <c r="F243" s="571"/>
      <c r="G243" s="571"/>
      <c r="H243" s="571"/>
      <c r="I243" s="571"/>
      <c r="J243" s="571"/>
      <c r="K243" s="571"/>
      <c r="L243" s="571"/>
      <c r="M243" s="570" t="s">
        <v>445</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10</v>
      </c>
      <c r="AL243" s="573"/>
      <c r="AM243" s="573"/>
      <c r="AN243" s="573"/>
      <c r="AO243" s="573"/>
      <c r="AP243" s="574"/>
      <c r="AQ243" s="570">
        <v>2</v>
      </c>
      <c r="AR243" s="571"/>
      <c r="AS243" s="571"/>
      <c r="AT243" s="571"/>
      <c r="AU243" s="572">
        <v>78.8</v>
      </c>
      <c r="AV243" s="573"/>
      <c r="AW243" s="573"/>
      <c r="AX243" s="574"/>
    </row>
    <row r="244" spans="1:50" ht="24" customHeight="1" x14ac:dyDescent="0.15">
      <c r="A244" s="569">
        <v>9</v>
      </c>
      <c r="B244" s="569">
        <v>1</v>
      </c>
      <c r="C244" s="570" t="s">
        <v>448</v>
      </c>
      <c r="D244" s="571"/>
      <c r="E244" s="571"/>
      <c r="F244" s="571"/>
      <c r="G244" s="571"/>
      <c r="H244" s="571"/>
      <c r="I244" s="571"/>
      <c r="J244" s="571"/>
      <c r="K244" s="571"/>
      <c r="L244" s="571"/>
      <c r="M244" s="570" t="s">
        <v>449</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6</v>
      </c>
      <c r="AL244" s="573"/>
      <c r="AM244" s="573"/>
      <c r="AN244" s="573"/>
      <c r="AO244" s="573"/>
      <c r="AP244" s="574"/>
      <c r="AQ244" s="570">
        <v>2</v>
      </c>
      <c r="AR244" s="571"/>
      <c r="AS244" s="571"/>
      <c r="AT244" s="571"/>
      <c r="AU244" s="572" t="s">
        <v>450</v>
      </c>
      <c r="AV244" s="573"/>
      <c r="AW244" s="573"/>
      <c r="AX244" s="574"/>
    </row>
    <row r="245" spans="1:50" ht="24" customHeight="1" x14ac:dyDescent="0.15">
      <c r="A245" s="569">
        <v>10</v>
      </c>
      <c r="B245" s="569">
        <v>1</v>
      </c>
      <c r="C245" s="577" t="s">
        <v>495</v>
      </c>
      <c r="D245" s="681"/>
      <c r="E245" s="681"/>
      <c r="F245" s="681"/>
      <c r="G245" s="681"/>
      <c r="H245" s="681"/>
      <c r="I245" s="681"/>
      <c r="J245" s="681"/>
      <c r="K245" s="681"/>
      <c r="L245" s="682"/>
      <c r="M245" s="577" t="s">
        <v>494</v>
      </c>
      <c r="N245" s="681"/>
      <c r="O245" s="681"/>
      <c r="P245" s="681"/>
      <c r="Q245" s="681"/>
      <c r="R245" s="681"/>
      <c r="S245" s="681"/>
      <c r="T245" s="681"/>
      <c r="U245" s="681"/>
      <c r="V245" s="681"/>
      <c r="W245" s="681"/>
      <c r="X245" s="681"/>
      <c r="Y245" s="681"/>
      <c r="Z245" s="681"/>
      <c r="AA245" s="681"/>
      <c r="AB245" s="681"/>
      <c r="AC245" s="681"/>
      <c r="AD245" s="681"/>
      <c r="AE245" s="681"/>
      <c r="AF245" s="681"/>
      <c r="AG245" s="681"/>
      <c r="AH245" s="681"/>
      <c r="AI245" s="681"/>
      <c r="AJ245" s="682"/>
      <c r="AK245" s="572">
        <v>3</v>
      </c>
      <c r="AL245" s="573"/>
      <c r="AM245" s="573"/>
      <c r="AN245" s="573"/>
      <c r="AO245" s="573"/>
      <c r="AP245" s="574"/>
      <c r="AQ245" s="577">
        <v>1</v>
      </c>
      <c r="AR245" s="681"/>
      <c r="AS245" s="681"/>
      <c r="AT245" s="682"/>
      <c r="AU245" s="572" t="s">
        <v>384</v>
      </c>
      <c r="AV245" s="573"/>
      <c r="AW245" s="573"/>
      <c r="AX245" s="574"/>
    </row>
    <row r="246" spans="1:50" ht="24" customHeight="1" x14ac:dyDescent="0.15">
      <c r="A246" s="569">
        <v>11</v>
      </c>
      <c r="B246" s="569">
        <v>1</v>
      </c>
      <c r="C246" s="577" t="s">
        <v>495</v>
      </c>
      <c r="D246" s="681"/>
      <c r="E246" s="681"/>
      <c r="F246" s="681"/>
      <c r="G246" s="681"/>
      <c r="H246" s="681"/>
      <c r="I246" s="681"/>
      <c r="J246" s="681"/>
      <c r="K246" s="681"/>
      <c r="L246" s="682"/>
      <c r="M246" s="570" t="s">
        <v>497</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v>2</v>
      </c>
      <c r="AL246" s="573"/>
      <c r="AM246" s="573"/>
      <c r="AN246" s="573"/>
      <c r="AO246" s="573"/>
      <c r="AP246" s="574"/>
      <c r="AQ246" s="570">
        <v>1</v>
      </c>
      <c r="AR246" s="571"/>
      <c r="AS246" s="571"/>
      <c r="AT246" s="571"/>
      <c r="AU246" s="572" t="s">
        <v>384</v>
      </c>
      <c r="AV246" s="573"/>
      <c r="AW246" s="573"/>
      <c r="AX246" s="574"/>
    </row>
    <row r="247" spans="1:50" ht="24" customHeight="1" x14ac:dyDescent="0.15">
      <c r="A247" s="569">
        <v>12</v>
      </c>
      <c r="B247" s="569">
        <v>1</v>
      </c>
      <c r="C247" s="570" t="s">
        <v>451</v>
      </c>
      <c r="D247" s="571"/>
      <c r="E247" s="571"/>
      <c r="F247" s="571"/>
      <c r="G247" s="571"/>
      <c r="H247" s="571"/>
      <c r="I247" s="571"/>
      <c r="J247" s="571"/>
      <c r="K247" s="571"/>
      <c r="L247" s="571"/>
      <c r="M247" s="570" t="s">
        <v>452</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v>4</v>
      </c>
      <c r="AL247" s="573"/>
      <c r="AM247" s="573"/>
      <c r="AN247" s="573"/>
      <c r="AO247" s="573"/>
      <c r="AP247" s="574"/>
      <c r="AQ247" s="570">
        <v>2</v>
      </c>
      <c r="AR247" s="571"/>
      <c r="AS247" s="571"/>
      <c r="AT247" s="571"/>
      <c r="AU247" s="572">
        <v>79.2</v>
      </c>
      <c r="AV247" s="573"/>
      <c r="AW247" s="573"/>
      <c r="AX247" s="574"/>
    </row>
    <row r="248" spans="1:50" ht="24" customHeight="1" x14ac:dyDescent="0.15">
      <c r="A248" s="569">
        <v>13</v>
      </c>
      <c r="B248" s="569">
        <v>1</v>
      </c>
      <c r="C248" s="570" t="s">
        <v>498</v>
      </c>
      <c r="D248" s="571"/>
      <c r="E248" s="571"/>
      <c r="F248" s="571"/>
      <c r="G248" s="571"/>
      <c r="H248" s="571"/>
      <c r="I248" s="571"/>
      <c r="J248" s="571"/>
      <c r="K248" s="571"/>
      <c r="L248" s="571"/>
      <c r="M248" s="570" t="s">
        <v>496</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v>3</v>
      </c>
      <c r="AL248" s="573"/>
      <c r="AM248" s="573"/>
      <c r="AN248" s="573"/>
      <c r="AO248" s="573"/>
      <c r="AP248" s="574"/>
      <c r="AQ248" s="570">
        <v>4</v>
      </c>
      <c r="AR248" s="571"/>
      <c r="AS248" s="571"/>
      <c r="AT248" s="571"/>
      <c r="AU248" s="572">
        <v>82.2</v>
      </c>
      <c r="AV248" s="573"/>
      <c r="AW248" s="573"/>
      <c r="AX248" s="574"/>
    </row>
    <row r="249" spans="1:50" ht="24" customHeight="1" x14ac:dyDescent="0.15">
      <c r="A249" s="569">
        <v>14</v>
      </c>
      <c r="B249" s="569">
        <v>1</v>
      </c>
      <c r="C249" s="570" t="s">
        <v>500</v>
      </c>
      <c r="D249" s="571"/>
      <c r="E249" s="571"/>
      <c r="F249" s="571"/>
      <c r="G249" s="571"/>
      <c r="H249" s="571"/>
      <c r="I249" s="571"/>
      <c r="J249" s="571"/>
      <c r="K249" s="571"/>
      <c r="L249" s="571"/>
      <c r="M249" s="570" t="s">
        <v>499</v>
      </c>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v>1</v>
      </c>
      <c r="AL249" s="573"/>
      <c r="AM249" s="573"/>
      <c r="AN249" s="573"/>
      <c r="AO249" s="573"/>
      <c r="AP249" s="574"/>
      <c r="AQ249" s="570">
        <v>8</v>
      </c>
      <c r="AR249" s="571"/>
      <c r="AS249" s="571"/>
      <c r="AT249" s="571"/>
      <c r="AU249" s="572">
        <v>26.7</v>
      </c>
      <c r="AV249" s="573"/>
      <c r="AW249" s="573"/>
      <c r="AX249" s="574"/>
    </row>
    <row r="250" spans="1:50" ht="24" hidden="1" customHeight="1" x14ac:dyDescent="0.15">
      <c r="A250" s="569">
        <v>15</v>
      </c>
      <c r="B250" s="569">
        <v>1</v>
      </c>
      <c r="C250" s="570" t="s">
        <v>508</v>
      </c>
      <c r="D250" s="571"/>
      <c r="E250" s="571"/>
      <c r="F250" s="571"/>
      <c r="G250" s="571"/>
      <c r="H250" s="571"/>
      <c r="I250" s="571"/>
      <c r="J250" s="571"/>
      <c r="K250" s="571"/>
      <c r="L250" s="571"/>
      <c r="M250" s="570" t="s">
        <v>509</v>
      </c>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t="s">
        <v>510</v>
      </c>
      <c r="AL250" s="573"/>
      <c r="AM250" s="573"/>
      <c r="AN250" s="573"/>
      <c r="AO250" s="573"/>
      <c r="AP250" s="574"/>
      <c r="AQ250" s="570" t="s">
        <v>510</v>
      </c>
      <c r="AR250" s="571"/>
      <c r="AS250" s="571"/>
      <c r="AT250" s="571"/>
      <c r="AU250" s="572" t="s">
        <v>384</v>
      </c>
      <c r="AV250" s="573"/>
      <c r="AW250" s="573"/>
      <c r="AX250" s="574"/>
    </row>
    <row r="251" spans="1:50" ht="24" hidden="1" customHeight="1" x14ac:dyDescent="0.15">
      <c r="A251" s="569">
        <v>16</v>
      </c>
      <c r="B251" s="569">
        <v>1</v>
      </c>
      <c r="C251" s="570" t="s">
        <v>508</v>
      </c>
      <c r="D251" s="571"/>
      <c r="E251" s="571"/>
      <c r="F251" s="571"/>
      <c r="G251" s="571"/>
      <c r="H251" s="571"/>
      <c r="I251" s="571"/>
      <c r="J251" s="571"/>
      <c r="K251" s="571"/>
      <c r="L251" s="571"/>
      <c r="M251" s="577" t="s">
        <v>509</v>
      </c>
      <c r="N251" s="468"/>
      <c r="O251" s="468"/>
      <c r="P251" s="468"/>
      <c r="Q251" s="468"/>
      <c r="R251" s="468"/>
      <c r="S251" s="468"/>
      <c r="T251" s="468"/>
      <c r="U251" s="468"/>
      <c r="V251" s="468"/>
      <c r="W251" s="468"/>
      <c r="X251" s="468"/>
      <c r="Y251" s="468"/>
      <c r="Z251" s="468"/>
      <c r="AA251" s="468"/>
      <c r="AB251" s="468"/>
      <c r="AC251" s="468"/>
      <c r="AD251" s="468"/>
      <c r="AE251" s="468"/>
      <c r="AF251" s="468"/>
      <c r="AG251" s="468"/>
      <c r="AH251" s="468"/>
      <c r="AI251" s="468"/>
      <c r="AJ251" s="578"/>
      <c r="AK251" s="572" t="s">
        <v>510</v>
      </c>
      <c r="AL251" s="573"/>
      <c r="AM251" s="573"/>
      <c r="AN251" s="573"/>
      <c r="AO251" s="573"/>
      <c r="AP251" s="574"/>
      <c r="AQ251" s="570" t="s">
        <v>510</v>
      </c>
      <c r="AR251" s="571"/>
      <c r="AS251" s="571"/>
      <c r="AT251" s="571"/>
      <c r="AU251" s="572" t="s">
        <v>384</v>
      </c>
      <c r="AV251" s="573"/>
      <c r="AW251" s="573"/>
      <c r="AX251" s="574"/>
    </row>
    <row r="252" spans="1:50" ht="24" hidden="1" customHeight="1" x14ac:dyDescent="0.15">
      <c r="A252" s="569">
        <v>17</v>
      </c>
      <c r="B252" s="569">
        <v>1</v>
      </c>
      <c r="C252" s="570" t="s">
        <v>502</v>
      </c>
      <c r="D252" s="571"/>
      <c r="E252" s="571"/>
      <c r="F252" s="571"/>
      <c r="G252" s="571"/>
      <c r="H252" s="571"/>
      <c r="I252" s="571"/>
      <c r="J252" s="571"/>
      <c r="K252" s="571"/>
      <c r="L252" s="571"/>
      <c r="M252" s="570" t="s">
        <v>503</v>
      </c>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t="s">
        <v>504</v>
      </c>
      <c r="AL252" s="573"/>
      <c r="AM252" s="573"/>
      <c r="AN252" s="573"/>
      <c r="AO252" s="573"/>
      <c r="AP252" s="574"/>
      <c r="AQ252" s="570" t="s">
        <v>502</v>
      </c>
      <c r="AR252" s="571"/>
      <c r="AS252" s="571"/>
      <c r="AT252" s="571"/>
      <c r="AU252" s="572" t="s">
        <v>505</v>
      </c>
      <c r="AV252" s="573"/>
      <c r="AW252" s="573"/>
      <c r="AX252" s="574"/>
    </row>
    <row r="253" spans="1:50" ht="24" hidden="1" customHeight="1" x14ac:dyDescent="0.15">
      <c r="A253" s="569">
        <v>18</v>
      </c>
      <c r="B253" s="569">
        <v>1</v>
      </c>
      <c r="C253" s="570" t="s">
        <v>502</v>
      </c>
      <c r="D253" s="571"/>
      <c r="E253" s="571"/>
      <c r="F253" s="571"/>
      <c r="G253" s="571"/>
      <c r="H253" s="571"/>
      <c r="I253" s="571"/>
      <c r="J253" s="571"/>
      <c r="K253" s="571"/>
      <c r="L253" s="571"/>
      <c r="M253" s="570" t="s">
        <v>503</v>
      </c>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t="s">
        <v>504</v>
      </c>
      <c r="AL253" s="573"/>
      <c r="AM253" s="573"/>
      <c r="AN253" s="573"/>
      <c r="AO253" s="573"/>
      <c r="AP253" s="574"/>
      <c r="AQ253" s="570" t="s">
        <v>502</v>
      </c>
      <c r="AR253" s="571"/>
      <c r="AS253" s="571"/>
      <c r="AT253" s="571"/>
      <c r="AU253" s="572" t="s">
        <v>505</v>
      </c>
      <c r="AV253" s="573"/>
      <c r="AW253" s="573"/>
      <c r="AX253" s="574"/>
    </row>
    <row r="254" spans="1:50" ht="24" hidden="1" customHeight="1" x14ac:dyDescent="0.15">
      <c r="A254" s="569">
        <v>19</v>
      </c>
      <c r="B254" s="569">
        <v>1</v>
      </c>
      <c r="C254" s="570" t="s">
        <v>502</v>
      </c>
      <c r="D254" s="571"/>
      <c r="E254" s="571"/>
      <c r="F254" s="571"/>
      <c r="G254" s="571"/>
      <c r="H254" s="571"/>
      <c r="I254" s="571"/>
      <c r="J254" s="571"/>
      <c r="K254" s="571"/>
      <c r="L254" s="571"/>
      <c r="M254" s="570" t="s">
        <v>503</v>
      </c>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t="s">
        <v>504</v>
      </c>
      <c r="AL254" s="573"/>
      <c r="AM254" s="573"/>
      <c r="AN254" s="573"/>
      <c r="AO254" s="573"/>
      <c r="AP254" s="574"/>
      <c r="AQ254" s="570" t="s">
        <v>502</v>
      </c>
      <c r="AR254" s="571"/>
      <c r="AS254" s="571"/>
      <c r="AT254" s="571"/>
      <c r="AU254" s="572" t="s">
        <v>505</v>
      </c>
      <c r="AV254" s="573"/>
      <c r="AW254" s="573"/>
      <c r="AX254" s="574"/>
    </row>
    <row r="255" spans="1:50" ht="24" hidden="1" customHeight="1" x14ac:dyDescent="0.15">
      <c r="A255" s="569">
        <v>20</v>
      </c>
      <c r="B255" s="569">
        <v>1</v>
      </c>
      <c r="C255" s="570" t="s">
        <v>502</v>
      </c>
      <c r="D255" s="571"/>
      <c r="E255" s="571"/>
      <c r="F255" s="571"/>
      <c r="G255" s="571"/>
      <c r="H255" s="571"/>
      <c r="I255" s="571"/>
      <c r="J255" s="571"/>
      <c r="K255" s="571"/>
      <c r="L255" s="571"/>
      <c r="M255" s="570" t="s">
        <v>503</v>
      </c>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t="s">
        <v>504</v>
      </c>
      <c r="AL255" s="573"/>
      <c r="AM255" s="573"/>
      <c r="AN255" s="573"/>
      <c r="AO255" s="573"/>
      <c r="AP255" s="574"/>
      <c r="AQ255" s="570" t="s">
        <v>502</v>
      </c>
      <c r="AR255" s="571"/>
      <c r="AS255" s="571"/>
      <c r="AT255" s="571"/>
      <c r="AU255" s="572" t="s">
        <v>505</v>
      </c>
      <c r="AV255" s="573"/>
      <c r="AW255" s="573"/>
      <c r="AX255" s="574"/>
    </row>
    <row r="256" spans="1:50" ht="24" hidden="1" customHeight="1" x14ac:dyDescent="0.15">
      <c r="A256" s="569">
        <v>21</v>
      </c>
      <c r="B256" s="569">
        <v>1</v>
      </c>
      <c r="C256" s="570" t="s">
        <v>502</v>
      </c>
      <c r="D256" s="571"/>
      <c r="E256" s="571"/>
      <c r="F256" s="571"/>
      <c r="G256" s="571"/>
      <c r="H256" s="571"/>
      <c r="I256" s="571"/>
      <c r="J256" s="571"/>
      <c r="K256" s="571"/>
      <c r="L256" s="571"/>
      <c r="M256" s="570" t="s">
        <v>503</v>
      </c>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t="s">
        <v>504</v>
      </c>
      <c r="AL256" s="573"/>
      <c r="AM256" s="573"/>
      <c r="AN256" s="573"/>
      <c r="AO256" s="573"/>
      <c r="AP256" s="574"/>
      <c r="AQ256" s="570" t="s">
        <v>502</v>
      </c>
      <c r="AR256" s="571"/>
      <c r="AS256" s="571"/>
      <c r="AT256" s="571"/>
      <c r="AU256" s="572" t="s">
        <v>505</v>
      </c>
      <c r="AV256" s="573"/>
      <c r="AW256" s="573"/>
      <c r="AX256" s="574"/>
    </row>
    <row r="257" spans="1:50" ht="24" hidden="1" customHeight="1" x14ac:dyDescent="0.15">
      <c r="A257" s="569">
        <v>22</v>
      </c>
      <c r="B257" s="569">
        <v>1</v>
      </c>
      <c r="C257" s="570" t="s">
        <v>502</v>
      </c>
      <c r="D257" s="571"/>
      <c r="E257" s="571"/>
      <c r="F257" s="571"/>
      <c r="G257" s="571"/>
      <c r="H257" s="571"/>
      <c r="I257" s="571"/>
      <c r="J257" s="571"/>
      <c r="K257" s="571"/>
      <c r="L257" s="571"/>
      <c r="M257" s="570" t="s">
        <v>503</v>
      </c>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t="s">
        <v>504</v>
      </c>
      <c r="AL257" s="573"/>
      <c r="AM257" s="573"/>
      <c r="AN257" s="573"/>
      <c r="AO257" s="573"/>
      <c r="AP257" s="574"/>
      <c r="AQ257" s="570" t="s">
        <v>502</v>
      </c>
      <c r="AR257" s="571"/>
      <c r="AS257" s="571"/>
      <c r="AT257" s="571"/>
      <c r="AU257" s="572" t="s">
        <v>505</v>
      </c>
      <c r="AV257" s="573"/>
      <c r="AW257" s="573"/>
      <c r="AX257" s="574"/>
    </row>
    <row r="258" spans="1:50" ht="24" hidden="1" customHeight="1" x14ac:dyDescent="0.15">
      <c r="A258" s="569">
        <v>23</v>
      </c>
      <c r="B258" s="569">
        <v>1</v>
      </c>
      <c r="C258" s="570" t="s">
        <v>502</v>
      </c>
      <c r="D258" s="571"/>
      <c r="E258" s="571"/>
      <c r="F258" s="571"/>
      <c r="G258" s="571"/>
      <c r="H258" s="571"/>
      <c r="I258" s="571"/>
      <c r="J258" s="571"/>
      <c r="K258" s="571"/>
      <c r="L258" s="571"/>
      <c r="M258" s="570" t="s">
        <v>503</v>
      </c>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t="s">
        <v>504</v>
      </c>
      <c r="AL258" s="573"/>
      <c r="AM258" s="573"/>
      <c r="AN258" s="573"/>
      <c r="AO258" s="573"/>
      <c r="AP258" s="574"/>
      <c r="AQ258" s="570" t="s">
        <v>502</v>
      </c>
      <c r="AR258" s="571"/>
      <c r="AS258" s="571"/>
      <c r="AT258" s="571"/>
      <c r="AU258" s="572" t="s">
        <v>505</v>
      </c>
      <c r="AV258" s="573"/>
      <c r="AW258" s="573"/>
      <c r="AX258" s="574"/>
    </row>
    <row r="259" spans="1:50" ht="24" hidden="1" customHeight="1" x14ac:dyDescent="0.15">
      <c r="A259" s="569">
        <v>24</v>
      </c>
      <c r="B259" s="569">
        <v>1</v>
      </c>
      <c r="C259" s="570" t="s">
        <v>502</v>
      </c>
      <c r="D259" s="571"/>
      <c r="E259" s="571"/>
      <c r="F259" s="571"/>
      <c r="G259" s="571"/>
      <c r="H259" s="571"/>
      <c r="I259" s="571"/>
      <c r="J259" s="571"/>
      <c r="K259" s="571"/>
      <c r="L259" s="571"/>
      <c r="M259" s="570" t="s">
        <v>503</v>
      </c>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t="s">
        <v>504</v>
      </c>
      <c r="AL259" s="573"/>
      <c r="AM259" s="573"/>
      <c r="AN259" s="573"/>
      <c r="AO259" s="573"/>
      <c r="AP259" s="574"/>
      <c r="AQ259" s="570" t="s">
        <v>502</v>
      </c>
      <c r="AR259" s="571"/>
      <c r="AS259" s="571"/>
      <c r="AT259" s="571"/>
      <c r="AU259" s="572" t="s">
        <v>505</v>
      </c>
      <c r="AV259" s="573"/>
      <c r="AW259" s="573"/>
      <c r="AX259" s="574"/>
    </row>
    <row r="260" spans="1:50" ht="24" hidden="1" customHeight="1" x14ac:dyDescent="0.15">
      <c r="A260" s="569">
        <v>25</v>
      </c>
      <c r="B260" s="569">
        <v>1</v>
      </c>
      <c r="C260" s="570" t="s">
        <v>502</v>
      </c>
      <c r="D260" s="571"/>
      <c r="E260" s="571"/>
      <c r="F260" s="571"/>
      <c r="G260" s="571"/>
      <c r="H260" s="571"/>
      <c r="I260" s="571"/>
      <c r="J260" s="571"/>
      <c r="K260" s="571"/>
      <c r="L260" s="571"/>
      <c r="M260" s="570" t="s">
        <v>503</v>
      </c>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t="s">
        <v>504</v>
      </c>
      <c r="AL260" s="573"/>
      <c r="AM260" s="573"/>
      <c r="AN260" s="573"/>
      <c r="AO260" s="573"/>
      <c r="AP260" s="574"/>
      <c r="AQ260" s="570" t="s">
        <v>502</v>
      </c>
      <c r="AR260" s="571"/>
      <c r="AS260" s="571"/>
      <c r="AT260" s="571"/>
      <c r="AU260" s="572" t="s">
        <v>505</v>
      </c>
      <c r="AV260" s="573"/>
      <c r="AW260" s="573"/>
      <c r="AX260" s="574"/>
    </row>
    <row r="261" spans="1:50" ht="24" hidden="1" customHeight="1" x14ac:dyDescent="0.15">
      <c r="A261" s="569">
        <v>26</v>
      </c>
      <c r="B261" s="569">
        <v>1</v>
      </c>
      <c r="C261" s="570" t="s">
        <v>502</v>
      </c>
      <c r="D261" s="571"/>
      <c r="E261" s="571"/>
      <c r="F261" s="571"/>
      <c r="G261" s="571"/>
      <c r="H261" s="571"/>
      <c r="I261" s="571"/>
      <c r="J261" s="571"/>
      <c r="K261" s="571"/>
      <c r="L261" s="571"/>
      <c r="M261" s="570" t="s">
        <v>503</v>
      </c>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t="s">
        <v>504</v>
      </c>
      <c r="AL261" s="573"/>
      <c r="AM261" s="573"/>
      <c r="AN261" s="573"/>
      <c r="AO261" s="573"/>
      <c r="AP261" s="574"/>
      <c r="AQ261" s="570" t="s">
        <v>502</v>
      </c>
      <c r="AR261" s="571"/>
      <c r="AS261" s="571"/>
      <c r="AT261" s="571"/>
      <c r="AU261" s="572" t="s">
        <v>505</v>
      </c>
      <c r="AV261" s="573"/>
      <c r="AW261" s="573"/>
      <c r="AX261" s="574"/>
    </row>
    <row r="262" spans="1:50" ht="24" hidden="1" customHeight="1" x14ac:dyDescent="0.15">
      <c r="A262" s="569">
        <v>27</v>
      </c>
      <c r="B262" s="569">
        <v>1</v>
      </c>
      <c r="C262" s="570" t="s">
        <v>502</v>
      </c>
      <c r="D262" s="571"/>
      <c r="E262" s="571"/>
      <c r="F262" s="571"/>
      <c r="G262" s="571"/>
      <c r="H262" s="571"/>
      <c r="I262" s="571"/>
      <c r="J262" s="571"/>
      <c r="K262" s="571"/>
      <c r="L262" s="571"/>
      <c r="M262" s="570" t="s">
        <v>503</v>
      </c>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t="s">
        <v>504</v>
      </c>
      <c r="AL262" s="573"/>
      <c r="AM262" s="573"/>
      <c r="AN262" s="573"/>
      <c r="AO262" s="573"/>
      <c r="AP262" s="574"/>
      <c r="AQ262" s="570" t="s">
        <v>502</v>
      </c>
      <c r="AR262" s="571"/>
      <c r="AS262" s="571"/>
      <c r="AT262" s="571"/>
      <c r="AU262" s="572" t="s">
        <v>505</v>
      </c>
      <c r="AV262" s="573"/>
      <c r="AW262" s="573"/>
      <c r="AX262" s="574"/>
    </row>
    <row r="263" spans="1:50" ht="24" hidden="1" customHeight="1" x14ac:dyDescent="0.15">
      <c r="A263" s="569">
        <v>28</v>
      </c>
      <c r="B263" s="569">
        <v>1</v>
      </c>
      <c r="C263" s="570" t="s">
        <v>502</v>
      </c>
      <c r="D263" s="571"/>
      <c r="E263" s="571"/>
      <c r="F263" s="571"/>
      <c r="G263" s="571"/>
      <c r="H263" s="571"/>
      <c r="I263" s="571"/>
      <c r="J263" s="571"/>
      <c r="K263" s="571"/>
      <c r="L263" s="571"/>
      <c r="M263" s="570" t="s">
        <v>503</v>
      </c>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t="s">
        <v>504</v>
      </c>
      <c r="AL263" s="573"/>
      <c r="AM263" s="573"/>
      <c r="AN263" s="573"/>
      <c r="AO263" s="573"/>
      <c r="AP263" s="574"/>
      <c r="AQ263" s="570" t="s">
        <v>502</v>
      </c>
      <c r="AR263" s="571"/>
      <c r="AS263" s="571"/>
      <c r="AT263" s="571"/>
      <c r="AU263" s="572" t="s">
        <v>505</v>
      </c>
      <c r="AV263" s="573"/>
      <c r="AW263" s="573"/>
      <c r="AX263" s="574"/>
    </row>
    <row r="264" spans="1:50" ht="24" hidden="1" customHeight="1" x14ac:dyDescent="0.15">
      <c r="A264" s="569">
        <v>29</v>
      </c>
      <c r="B264" s="569">
        <v>1</v>
      </c>
      <c r="C264" s="570" t="s">
        <v>502</v>
      </c>
      <c r="D264" s="571"/>
      <c r="E264" s="571"/>
      <c r="F264" s="571"/>
      <c r="G264" s="571"/>
      <c r="H264" s="571"/>
      <c r="I264" s="571"/>
      <c r="J264" s="571"/>
      <c r="K264" s="571"/>
      <c r="L264" s="571"/>
      <c r="M264" s="570" t="s">
        <v>503</v>
      </c>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t="s">
        <v>504</v>
      </c>
      <c r="AL264" s="573"/>
      <c r="AM264" s="573"/>
      <c r="AN264" s="573"/>
      <c r="AO264" s="573"/>
      <c r="AP264" s="574"/>
      <c r="AQ264" s="570" t="s">
        <v>502</v>
      </c>
      <c r="AR264" s="571"/>
      <c r="AS264" s="571"/>
      <c r="AT264" s="571"/>
      <c r="AU264" s="572" t="s">
        <v>505</v>
      </c>
      <c r="AV264" s="573"/>
      <c r="AW264" s="573"/>
      <c r="AX264" s="574"/>
    </row>
    <row r="265" spans="1:50" ht="24" hidden="1" customHeight="1" x14ac:dyDescent="0.15">
      <c r="A265" s="569">
        <v>30</v>
      </c>
      <c r="B265" s="569">
        <v>1</v>
      </c>
      <c r="C265" s="570" t="s">
        <v>502</v>
      </c>
      <c r="D265" s="571"/>
      <c r="E265" s="571"/>
      <c r="F265" s="571"/>
      <c r="G265" s="571"/>
      <c r="H265" s="571"/>
      <c r="I265" s="571"/>
      <c r="J265" s="571"/>
      <c r="K265" s="571"/>
      <c r="L265" s="571"/>
      <c r="M265" s="570" t="s">
        <v>503</v>
      </c>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t="s">
        <v>504</v>
      </c>
      <c r="AL265" s="573"/>
      <c r="AM265" s="573"/>
      <c r="AN265" s="573"/>
      <c r="AO265" s="573"/>
      <c r="AP265" s="574"/>
      <c r="AQ265" s="570" t="s">
        <v>502</v>
      </c>
      <c r="AR265" s="571"/>
      <c r="AS265" s="571"/>
      <c r="AT265" s="571"/>
      <c r="AU265" s="572" t="s">
        <v>505</v>
      </c>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6" t="s">
        <v>364</v>
      </c>
      <c r="D268" s="236"/>
      <c r="E268" s="236"/>
      <c r="F268" s="236"/>
      <c r="G268" s="236"/>
      <c r="H268" s="236"/>
      <c r="I268" s="236"/>
      <c r="J268" s="236"/>
      <c r="K268" s="236"/>
      <c r="L268" s="236"/>
      <c r="M268" s="236" t="s">
        <v>365</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5" t="s">
        <v>366</v>
      </c>
      <c r="AL268" s="236"/>
      <c r="AM268" s="236"/>
      <c r="AN268" s="236"/>
      <c r="AO268" s="236"/>
      <c r="AP268" s="236"/>
      <c r="AQ268" s="236" t="s">
        <v>23</v>
      </c>
      <c r="AR268" s="236"/>
      <c r="AS268" s="236"/>
      <c r="AT268" s="236"/>
      <c r="AU268" s="87" t="s">
        <v>24</v>
      </c>
      <c r="AV268" s="88"/>
      <c r="AW268" s="88"/>
      <c r="AX268" s="576"/>
    </row>
    <row r="269" spans="1:50" ht="24" customHeight="1" x14ac:dyDescent="0.15">
      <c r="A269" s="569">
        <v>1</v>
      </c>
      <c r="B269" s="569">
        <v>1</v>
      </c>
      <c r="C269" s="570" t="s">
        <v>453</v>
      </c>
      <c r="D269" s="571"/>
      <c r="E269" s="571"/>
      <c r="F269" s="571"/>
      <c r="G269" s="571"/>
      <c r="H269" s="571"/>
      <c r="I269" s="571"/>
      <c r="J269" s="571"/>
      <c r="K269" s="571"/>
      <c r="L269" s="571"/>
      <c r="M269" s="570" t="s">
        <v>454</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1</v>
      </c>
      <c r="AL269" s="573"/>
      <c r="AM269" s="573"/>
      <c r="AN269" s="573"/>
      <c r="AO269" s="573"/>
      <c r="AP269" s="574"/>
      <c r="AQ269" s="570" t="s">
        <v>409</v>
      </c>
      <c r="AR269" s="571"/>
      <c r="AS269" s="571"/>
      <c r="AT269" s="571"/>
      <c r="AU269" s="572" t="s">
        <v>384</v>
      </c>
      <c r="AV269" s="573"/>
      <c r="AW269" s="573"/>
      <c r="AX269" s="574"/>
    </row>
    <row r="270" spans="1:50" ht="24" customHeight="1" x14ac:dyDescent="0.15">
      <c r="A270" s="569">
        <v>2</v>
      </c>
      <c r="B270" s="569">
        <v>1</v>
      </c>
      <c r="C270" s="570" t="s">
        <v>453</v>
      </c>
      <c r="D270" s="571"/>
      <c r="E270" s="571"/>
      <c r="F270" s="571"/>
      <c r="G270" s="571"/>
      <c r="H270" s="571"/>
      <c r="I270" s="571"/>
      <c r="J270" s="571"/>
      <c r="K270" s="571"/>
      <c r="L270" s="571"/>
      <c r="M270" s="570" t="s">
        <v>455</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0.8</v>
      </c>
      <c r="AL270" s="573"/>
      <c r="AM270" s="573"/>
      <c r="AN270" s="573"/>
      <c r="AO270" s="573"/>
      <c r="AP270" s="574"/>
      <c r="AQ270" s="570" t="s">
        <v>409</v>
      </c>
      <c r="AR270" s="571"/>
      <c r="AS270" s="571"/>
      <c r="AT270" s="571"/>
      <c r="AU270" s="572" t="s">
        <v>384</v>
      </c>
      <c r="AV270" s="573"/>
      <c r="AW270" s="573"/>
      <c r="AX270" s="574"/>
    </row>
    <row r="271" spans="1:50" ht="24" customHeight="1" x14ac:dyDescent="0.15">
      <c r="A271" s="569">
        <v>3</v>
      </c>
      <c r="B271" s="569">
        <v>1</v>
      </c>
      <c r="C271" s="570" t="s">
        <v>453</v>
      </c>
      <c r="D271" s="571"/>
      <c r="E271" s="571"/>
      <c r="F271" s="571"/>
      <c r="G271" s="571"/>
      <c r="H271" s="571"/>
      <c r="I271" s="571"/>
      <c r="J271" s="571"/>
      <c r="K271" s="571"/>
      <c r="L271" s="571"/>
      <c r="M271" s="570" t="s">
        <v>456</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0.8</v>
      </c>
      <c r="AL271" s="573"/>
      <c r="AM271" s="573"/>
      <c r="AN271" s="573"/>
      <c r="AO271" s="573"/>
      <c r="AP271" s="574"/>
      <c r="AQ271" s="570" t="s">
        <v>409</v>
      </c>
      <c r="AR271" s="571"/>
      <c r="AS271" s="571"/>
      <c r="AT271" s="571"/>
      <c r="AU271" s="572" t="s">
        <v>384</v>
      </c>
      <c r="AV271" s="573"/>
      <c r="AW271" s="573"/>
      <c r="AX271" s="574"/>
    </row>
    <row r="272" spans="1:50" ht="24" customHeight="1" x14ac:dyDescent="0.15">
      <c r="A272" s="569">
        <v>4</v>
      </c>
      <c r="B272" s="569">
        <v>1</v>
      </c>
      <c r="C272" s="570" t="s">
        <v>453</v>
      </c>
      <c r="D272" s="571"/>
      <c r="E272" s="571"/>
      <c r="F272" s="571"/>
      <c r="G272" s="571"/>
      <c r="H272" s="571"/>
      <c r="I272" s="571"/>
      <c r="J272" s="571"/>
      <c r="K272" s="571"/>
      <c r="L272" s="571"/>
      <c r="M272" s="570" t="s">
        <v>457</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0.8</v>
      </c>
      <c r="AL272" s="573"/>
      <c r="AM272" s="573"/>
      <c r="AN272" s="573"/>
      <c r="AO272" s="573"/>
      <c r="AP272" s="574"/>
      <c r="AQ272" s="570" t="s">
        <v>409</v>
      </c>
      <c r="AR272" s="571"/>
      <c r="AS272" s="571"/>
      <c r="AT272" s="571"/>
      <c r="AU272" s="572" t="s">
        <v>384</v>
      </c>
      <c r="AV272" s="573"/>
      <c r="AW272" s="573"/>
      <c r="AX272" s="574"/>
    </row>
    <row r="273" spans="1:50" ht="24" customHeight="1" x14ac:dyDescent="0.15">
      <c r="A273" s="569">
        <v>5</v>
      </c>
      <c r="B273" s="569">
        <v>1</v>
      </c>
      <c r="C273" s="570" t="s">
        <v>453</v>
      </c>
      <c r="D273" s="571"/>
      <c r="E273" s="571"/>
      <c r="F273" s="571"/>
      <c r="G273" s="571"/>
      <c r="H273" s="571"/>
      <c r="I273" s="571"/>
      <c r="J273" s="571"/>
      <c r="K273" s="571"/>
      <c r="L273" s="571"/>
      <c r="M273" s="570" t="s">
        <v>458</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v>0.5</v>
      </c>
      <c r="AL273" s="573"/>
      <c r="AM273" s="573"/>
      <c r="AN273" s="573"/>
      <c r="AO273" s="573"/>
      <c r="AP273" s="574"/>
      <c r="AQ273" s="570" t="s">
        <v>409</v>
      </c>
      <c r="AR273" s="571"/>
      <c r="AS273" s="571"/>
      <c r="AT273" s="571"/>
      <c r="AU273" s="572" t="s">
        <v>384</v>
      </c>
      <c r="AV273" s="573"/>
      <c r="AW273" s="573"/>
      <c r="AX273" s="574"/>
    </row>
    <row r="274" spans="1:50" ht="24" customHeight="1" x14ac:dyDescent="0.15">
      <c r="A274" s="569">
        <v>6</v>
      </c>
      <c r="B274" s="569">
        <v>1</v>
      </c>
      <c r="C274" s="570" t="s">
        <v>453</v>
      </c>
      <c r="D274" s="571"/>
      <c r="E274" s="571"/>
      <c r="F274" s="571"/>
      <c r="G274" s="571"/>
      <c r="H274" s="571"/>
      <c r="I274" s="571"/>
      <c r="J274" s="571"/>
      <c r="K274" s="571"/>
      <c r="L274" s="571"/>
      <c r="M274" s="570" t="s">
        <v>459</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0.5</v>
      </c>
      <c r="AL274" s="573"/>
      <c r="AM274" s="573"/>
      <c r="AN274" s="573"/>
      <c r="AO274" s="573"/>
      <c r="AP274" s="574"/>
      <c r="AQ274" s="570" t="s">
        <v>409</v>
      </c>
      <c r="AR274" s="571"/>
      <c r="AS274" s="571"/>
      <c r="AT274" s="571"/>
      <c r="AU274" s="572" t="s">
        <v>384</v>
      </c>
      <c r="AV274" s="573"/>
      <c r="AW274" s="573"/>
      <c r="AX274" s="574"/>
    </row>
    <row r="275" spans="1:50" ht="24" customHeight="1" x14ac:dyDescent="0.15">
      <c r="A275" s="569">
        <v>7</v>
      </c>
      <c r="B275" s="569">
        <v>1</v>
      </c>
      <c r="C275" s="570" t="s">
        <v>453</v>
      </c>
      <c r="D275" s="571"/>
      <c r="E275" s="571"/>
      <c r="F275" s="571"/>
      <c r="G275" s="571"/>
      <c r="H275" s="571"/>
      <c r="I275" s="571"/>
      <c r="J275" s="571"/>
      <c r="K275" s="571"/>
      <c r="L275" s="571"/>
      <c r="M275" s="570" t="s">
        <v>506</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v>0.7</v>
      </c>
      <c r="AL275" s="573"/>
      <c r="AM275" s="573"/>
      <c r="AN275" s="573"/>
      <c r="AO275" s="573"/>
      <c r="AP275" s="574"/>
      <c r="AQ275" s="570" t="s">
        <v>409</v>
      </c>
      <c r="AR275" s="571"/>
      <c r="AS275" s="571"/>
      <c r="AT275" s="571"/>
      <c r="AU275" s="572" t="s">
        <v>384</v>
      </c>
      <c r="AV275" s="573"/>
      <c r="AW275" s="573"/>
      <c r="AX275" s="574"/>
    </row>
    <row r="276" spans="1:50" ht="24" customHeight="1" x14ac:dyDescent="0.15">
      <c r="A276" s="569">
        <v>8</v>
      </c>
      <c r="B276" s="569">
        <v>1</v>
      </c>
      <c r="C276" s="570" t="s">
        <v>453</v>
      </c>
      <c r="D276" s="571"/>
      <c r="E276" s="571"/>
      <c r="F276" s="571"/>
      <c r="G276" s="571"/>
      <c r="H276" s="571"/>
      <c r="I276" s="571"/>
      <c r="J276" s="571"/>
      <c r="K276" s="571"/>
      <c r="L276" s="571"/>
      <c r="M276" s="570" t="s">
        <v>501</v>
      </c>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v>0.5</v>
      </c>
      <c r="AL276" s="573"/>
      <c r="AM276" s="573"/>
      <c r="AN276" s="573"/>
      <c r="AO276" s="573"/>
      <c r="AP276" s="574"/>
      <c r="AQ276" s="570" t="s">
        <v>409</v>
      </c>
      <c r="AR276" s="571"/>
      <c r="AS276" s="571"/>
      <c r="AT276" s="571"/>
      <c r="AU276" s="572" t="s">
        <v>384</v>
      </c>
      <c r="AV276" s="573"/>
      <c r="AW276" s="573"/>
      <c r="AX276" s="574"/>
    </row>
    <row r="277" spans="1:50" ht="24" customHeight="1" x14ac:dyDescent="0.15">
      <c r="A277" s="569">
        <v>9</v>
      </c>
      <c r="B277" s="569">
        <v>1</v>
      </c>
      <c r="C277" s="570" t="s">
        <v>460</v>
      </c>
      <c r="D277" s="571"/>
      <c r="E277" s="571"/>
      <c r="F277" s="571"/>
      <c r="G277" s="571"/>
      <c r="H277" s="571"/>
      <c r="I277" s="571"/>
      <c r="J277" s="571"/>
      <c r="K277" s="571"/>
      <c r="L277" s="571"/>
      <c r="M277" s="570" t="s">
        <v>461</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v>5</v>
      </c>
      <c r="AL277" s="573"/>
      <c r="AM277" s="573"/>
      <c r="AN277" s="573"/>
      <c r="AO277" s="573"/>
      <c r="AP277" s="574"/>
      <c r="AQ277" s="570" t="s">
        <v>409</v>
      </c>
      <c r="AR277" s="571"/>
      <c r="AS277" s="571"/>
      <c r="AT277" s="571"/>
      <c r="AU277" s="572" t="s">
        <v>384</v>
      </c>
      <c r="AV277" s="573"/>
      <c r="AW277" s="573"/>
      <c r="AX277" s="574"/>
    </row>
    <row r="278" spans="1:50" ht="24" customHeight="1" x14ac:dyDescent="0.15">
      <c r="A278" s="569">
        <v>10</v>
      </c>
      <c r="B278" s="569">
        <v>1</v>
      </c>
      <c r="C278" s="577" t="s">
        <v>462</v>
      </c>
      <c r="D278" s="681"/>
      <c r="E278" s="681"/>
      <c r="F278" s="681"/>
      <c r="G278" s="681"/>
      <c r="H278" s="681"/>
      <c r="I278" s="681"/>
      <c r="J278" s="681"/>
      <c r="K278" s="681"/>
      <c r="L278" s="682"/>
      <c r="M278" s="577" t="s">
        <v>463</v>
      </c>
      <c r="N278" s="681"/>
      <c r="O278" s="681"/>
      <c r="P278" s="681"/>
      <c r="Q278" s="681"/>
      <c r="R278" s="681"/>
      <c r="S278" s="681"/>
      <c r="T278" s="681"/>
      <c r="U278" s="681"/>
      <c r="V278" s="681"/>
      <c r="W278" s="681"/>
      <c r="X278" s="681"/>
      <c r="Y278" s="681"/>
      <c r="Z278" s="681"/>
      <c r="AA278" s="681"/>
      <c r="AB278" s="681"/>
      <c r="AC278" s="681"/>
      <c r="AD278" s="681"/>
      <c r="AE278" s="681"/>
      <c r="AF278" s="681"/>
      <c r="AG278" s="681"/>
      <c r="AH278" s="681"/>
      <c r="AI278" s="681"/>
      <c r="AJ278" s="682"/>
      <c r="AK278" s="572">
        <v>0.99</v>
      </c>
      <c r="AL278" s="573"/>
      <c r="AM278" s="573"/>
      <c r="AN278" s="573"/>
      <c r="AO278" s="573"/>
      <c r="AP278" s="574"/>
      <c r="AQ278" s="570" t="s">
        <v>409</v>
      </c>
      <c r="AR278" s="571"/>
      <c r="AS278" s="571"/>
      <c r="AT278" s="571"/>
      <c r="AU278" s="572" t="s">
        <v>384</v>
      </c>
      <c r="AV278" s="573"/>
      <c r="AW278" s="573"/>
      <c r="AX278" s="574"/>
    </row>
    <row r="279" spans="1:50" ht="24" customHeight="1" x14ac:dyDescent="0.15">
      <c r="A279" s="569">
        <v>11</v>
      </c>
      <c r="B279" s="569">
        <v>1</v>
      </c>
      <c r="C279" s="570" t="s">
        <v>462</v>
      </c>
      <c r="D279" s="571"/>
      <c r="E279" s="571"/>
      <c r="F279" s="571"/>
      <c r="G279" s="571"/>
      <c r="H279" s="571"/>
      <c r="I279" s="571"/>
      <c r="J279" s="571"/>
      <c r="K279" s="571"/>
      <c r="L279" s="571"/>
      <c r="M279" s="577" t="s">
        <v>464</v>
      </c>
      <c r="N279" s="681"/>
      <c r="O279" s="681"/>
      <c r="P279" s="681"/>
      <c r="Q279" s="681"/>
      <c r="R279" s="681"/>
      <c r="S279" s="681"/>
      <c r="T279" s="681"/>
      <c r="U279" s="681"/>
      <c r="V279" s="681"/>
      <c r="W279" s="681"/>
      <c r="X279" s="681"/>
      <c r="Y279" s="681"/>
      <c r="Z279" s="681"/>
      <c r="AA279" s="681"/>
      <c r="AB279" s="681"/>
      <c r="AC279" s="681"/>
      <c r="AD279" s="681"/>
      <c r="AE279" s="681"/>
      <c r="AF279" s="681"/>
      <c r="AG279" s="681"/>
      <c r="AH279" s="681"/>
      <c r="AI279" s="681"/>
      <c r="AJ279" s="682"/>
      <c r="AK279" s="572">
        <v>0.71</v>
      </c>
      <c r="AL279" s="573"/>
      <c r="AM279" s="573"/>
      <c r="AN279" s="573"/>
      <c r="AO279" s="573"/>
      <c r="AP279" s="574"/>
      <c r="AQ279" s="570" t="s">
        <v>409</v>
      </c>
      <c r="AR279" s="571"/>
      <c r="AS279" s="571"/>
      <c r="AT279" s="571"/>
      <c r="AU279" s="572" t="s">
        <v>384</v>
      </c>
      <c r="AV279" s="573"/>
      <c r="AW279" s="573"/>
      <c r="AX279" s="574"/>
    </row>
    <row r="280" spans="1:50" ht="24" customHeight="1" x14ac:dyDescent="0.15">
      <c r="A280" s="569">
        <v>12</v>
      </c>
      <c r="B280" s="569">
        <v>1</v>
      </c>
      <c r="C280" s="577" t="s">
        <v>462</v>
      </c>
      <c r="D280" s="681"/>
      <c r="E280" s="681"/>
      <c r="F280" s="681"/>
      <c r="G280" s="681"/>
      <c r="H280" s="681"/>
      <c r="I280" s="681"/>
      <c r="J280" s="681"/>
      <c r="K280" s="681"/>
      <c r="L280" s="682"/>
      <c r="M280" s="577" t="s">
        <v>465</v>
      </c>
      <c r="N280" s="681"/>
      <c r="O280" s="681"/>
      <c r="P280" s="681"/>
      <c r="Q280" s="681"/>
      <c r="R280" s="681"/>
      <c r="S280" s="681"/>
      <c r="T280" s="681"/>
      <c r="U280" s="681"/>
      <c r="V280" s="681"/>
      <c r="W280" s="681"/>
      <c r="X280" s="681"/>
      <c r="Y280" s="681"/>
      <c r="Z280" s="681"/>
      <c r="AA280" s="681"/>
      <c r="AB280" s="681"/>
      <c r="AC280" s="681"/>
      <c r="AD280" s="681"/>
      <c r="AE280" s="681"/>
      <c r="AF280" s="681"/>
      <c r="AG280" s="681"/>
      <c r="AH280" s="681"/>
      <c r="AI280" s="681"/>
      <c r="AJ280" s="682"/>
      <c r="AK280" s="572">
        <v>0.63</v>
      </c>
      <c r="AL280" s="573"/>
      <c r="AM280" s="573"/>
      <c r="AN280" s="573"/>
      <c r="AO280" s="573"/>
      <c r="AP280" s="574"/>
      <c r="AQ280" s="570" t="s">
        <v>409</v>
      </c>
      <c r="AR280" s="571"/>
      <c r="AS280" s="571"/>
      <c r="AT280" s="571"/>
      <c r="AU280" s="572" t="s">
        <v>384</v>
      </c>
      <c r="AV280" s="573"/>
      <c r="AW280" s="573"/>
      <c r="AX280" s="574"/>
    </row>
    <row r="281" spans="1:50" ht="24" customHeight="1" x14ac:dyDescent="0.15">
      <c r="A281" s="569">
        <v>13</v>
      </c>
      <c r="B281" s="569">
        <v>1</v>
      </c>
      <c r="C281" s="577" t="s">
        <v>462</v>
      </c>
      <c r="D281" s="681"/>
      <c r="E281" s="681"/>
      <c r="F281" s="681"/>
      <c r="G281" s="681"/>
      <c r="H281" s="681"/>
      <c r="I281" s="681"/>
      <c r="J281" s="681"/>
      <c r="K281" s="681"/>
      <c r="L281" s="682"/>
      <c r="M281" s="570" t="s">
        <v>466</v>
      </c>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v>0.19</v>
      </c>
      <c r="AL281" s="573"/>
      <c r="AM281" s="573"/>
      <c r="AN281" s="573"/>
      <c r="AO281" s="573"/>
      <c r="AP281" s="574"/>
      <c r="AQ281" s="570" t="s">
        <v>409</v>
      </c>
      <c r="AR281" s="571"/>
      <c r="AS281" s="571"/>
      <c r="AT281" s="571"/>
      <c r="AU281" s="572" t="s">
        <v>384</v>
      </c>
      <c r="AV281" s="573"/>
      <c r="AW281" s="573"/>
      <c r="AX281" s="574"/>
    </row>
    <row r="282" spans="1:50" ht="24" customHeight="1" x14ac:dyDescent="0.15">
      <c r="A282" s="569">
        <v>14</v>
      </c>
      <c r="B282" s="569">
        <v>1</v>
      </c>
      <c r="C282" s="570" t="s">
        <v>467</v>
      </c>
      <c r="D282" s="571"/>
      <c r="E282" s="571"/>
      <c r="F282" s="571"/>
      <c r="G282" s="571"/>
      <c r="H282" s="571"/>
      <c r="I282" s="571"/>
      <c r="J282" s="571"/>
      <c r="K282" s="571"/>
      <c r="L282" s="571"/>
      <c r="M282" s="570" t="s">
        <v>468</v>
      </c>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v>0.75</v>
      </c>
      <c r="AL282" s="573"/>
      <c r="AM282" s="573"/>
      <c r="AN282" s="573"/>
      <c r="AO282" s="573"/>
      <c r="AP282" s="574"/>
      <c r="AQ282" s="570" t="s">
        <v>409</v>
      </c>
      <c r="AR282" s="571"/>
      <c r="AS282" s="571"/>
      <c r="AT282" s="571"/>
      <c r="AU282" s="572" t="s">
        <v>384</v>
      </c>
      <c r="AV282" s="573"/>
      <c r="AW282" s="573"/>
      <c r="AX282" s="574"/>
    </row>
    <row r="283" spans="1:50" ht="24" customHeight="1" x14ac:dyDescent="0.15">
      <c r="A283" s="569">
        <v>15</v>
      </c>
      <c r="B283" s="569">
        <v>1</v>
      </c>
      <c r="C283" s="570" t="s">
        <v>467</v>
      </c>
      <c r="D283" s="571"/>
      <c r="E283" s="571"/>
      <c r="F283" s="571"/>
      <c r="G283" s="571"/>
      <c r="H283" s="571"/>
      <c r="I283" s="571"/>
      <c r="J283" s="571"/>
      <c r="K283" s="571"/>
      <c r="L283" s="571"/>
      <c r="M283" s="570" t="s">
        <v>469</v>
      </c>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v>0.62</v>
      </c>
      <c r="AL283" s="573"/>
      <c r="AM283" s="573"/>
      <c r="AN283" s="573"/>
      <c r="AO283" s="573"/>
      <c r="AP283" s="574"/>
      <c r="AQ283" s="570" t="s">
        <v>409</v>
      </c>
      <c r="AR283" s="571"/>
      <c r="AS283" s="571"/>
      <c r="AT283" s="571"/>
      <c r="AU283" s="572" t="s">
        <v>384</v>
      </c>
      <c r="AV283" s="573"/>
      <c r="AW283" s="573"/>
      <c r="AX283" s="574"/>
    </row>
    <row r="284" spans="1:50" ht="24" customHeight="1" x14ac:dyDescent="0.15">
      <c r="A284" s="569">
        <v>16</v>
      </c>
      <c r="B284" s="569">
        <v>1</v>
      </c>
      <c r="C284" s="570" t="s">
        <v>467</v>
      </c>
      <c r="D284" s="571"/>
      <c r="E284" s="571"/>
      <c r="F284" s="571"/>
      <c r="G284" s="571"/>
      <c r="H284" s="571"/>
      <c r="I284" s="571"/>
      <c r="J284" s="571"/>
      <c r="K284" s="571"/>
      <c r="L284" s="571"/>
      <c r="M284" s="570" t="s">
        <v>470</v>
      </c>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v>0.47</v>
      </c>
      <c r="AL284" s="573"/>
      <c r="AM284" s="573"/>
      <c r="AN284" s="573"/>
      <c r="AO284" s="573"/>
      <c r="AP284" s="574"/>
      <c r="AQ284" s="570" t="s">
        <v>409</v>
      </c>
      <c r="AR284" s="571"/>
      <c r="AS284" s="571"/>
      <c r="AT284" s="571"/>
      <c r="AU284" s="572" t="s">
        <v>384</v>
      </c>
      <c r="AV284" s="573"/>
      <c r="AW284" s="573"/>
      <c r="AX284" s="574"/>
    </row>
    <row r="285" spans="1:50" ht="24" customHeight="1" x14ac:dyDescent="0.15">
      <c r="A285" s="569">
        <v>17</v>
      </c>
      <c r="B285" s="569">
        <v>1</v>
      </c>
      <c r="C285" s="570" t="s">
        <v>467</v>
      </c>
      <c r="D285" s="571"/>
      <c r="E285" s="571"/>
      <c r="F285" s="571"/>
      <c r="G285" s="571"/>
      <c r="H285" s="571"/>
      <c r="I285" s="571"/>
      <c r="J285" s="571"/>
      <c r="K285" s="571"/>
      <c r="L285" s="571"/>
      <c r="M285" s="570" t="s">
        <v>471</v>
      </c>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v>0.32</v>
      </c>
      <c r="AL285" s="573"/>
      <c r="AM285" s="573"/>
      <c r="AN285" s="573"/>
      <c r="AO285" s="573"/>
      <c r="AP285" s="574"/>
      <c r="AQ285" s="570" t="s">
        <v>409</v>
      </c>
      <c r="AR285" s="571"/>
      <c r="AS285" s="571"/>
      <c r="AT285" s="571"/>
      <c r="AU285" s="572" t="s">
        <v>384</v>
      </c>
      <c r="AV285" s="573"/>
      <c r="AW285" s="573"/>
      <c r="AX285" s="574"/>
    </row>
    <row r="286" spans="1:50" ht="24" customHeight="1" x14ac:dyDescent="0.15">
      <c r="A286" s="569">
        <v>18</v>
      </c>
      <c r="B286" s="569">
        <v>1</v>
      </c>
      <c r="C286" s="570" t="s">
        <v>437</v>
      </c>
      <c r="D286" s="571"/>
      <c r="E286" s="571"/>
      <c r="F286" s="571"/>
      <c r="G286" s="571"/>
      <c r="H286" s="571"/>
      <c r="I286" s="571"/>
      <c r="J286" s="571"/>
      <c r="K286" s="571"/>
      <c r="L286" s="571"/>
      <c r="M286" s="570" t="s">
        <v>472</v>
      </c>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v>0.91</v>
      </c>
      <c r="AL286" s="573"/>
      <c r="AM286" s="573"/>
      <c r="AN286" s="573"/>
      <c r="AO286" s="573"/>
      <c r="AP286" s="574"/>
      <c r="AQ286" s="570" t="s">
        <v>409</v>
      </c>
      <c r="AR286" s="571"/>
      <c r="AS286" s="571"/>
      <c r="AT286" s="571"/>
      <c r="AU286" s="572" t="s">
        <v>384</v>
      </c>
      <c r="AV286" s="573"/>
      <c r="AW286" s="573"/>
      <c r="AX286" s="574"/>
    </row>
    <row r="287" spans="1:50" ht="24" customHeight="1" x14ac:dyDescent="0.15">
      <c r="A287" s="569">
        <v>19</v>
      </c>
      <c r="B287" s="569">
        <v>1</v>
      </c>
      <c r="C287" s="570" t="s">
        <v>437</v>
      </c>
      <c r="D287" s="571"/>
      <c r="E287" s="571"/>
      <c r="F287" s="571"/>
      <c r="G287" s="571"/>
      <c r="H287" s="571"/>
      <c r="I287" s="571"/>
      <c r="J287" s="571"/>
      <c r="K287" s="571"/>
      <c r="L287" s="571"/>
      <c r="M287" s="570" t="s">
        <v>473</v>
      </c>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v>0.22</v>
      </c>
      <c r="AL287" s="573"/>
      <c r="AM287" s="573"/>
      <c r="AN287" s="573"/>
      <c r="AO287" s="573"/>
      <c r="AP287" s="574"/>
      <c r="AQ287" s="570" t="s">
        <v>409</v>
      </c>
      <c r="AR287" s="571"/>
      <c r="AS287" s="571"/>
      <c r="AT287" s="571"/>
      <c r="AU287" s="572" t="s">
        <v>384</v>
      </c>
      <c r="AV287" s="573"/>
      <c r="AW287" s="573"/>
      <c r="AX287" s="574"/>
    </row>
    <row r="288" spans="1:50" ht="24" customHeight="1" x14ac:dyDescent="0.15">
      <c r="A288" s="569">
        <v>20</v>
      </c>
      <c r="B288" s="569">
        <v>1</v>
      </c>
      <c r="C288" s="570" t="s">
        <v>437</v>
      </c>
      <c r="D288" s="571"/>
      <c r="E288" s="571"/>
      <c r="F288" s="571"/>
      <c r="G288" s="571"/>
      <c r="H288" s="571"/>
      <c r="I288" s="571"/>
      <c r="J288" s="571"/>
      <c r="K288" s="571"/>
      <c r="L288" s="571"/>
      <c r="M288" s="570" t="s">
        <v>474</v>
      </c>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v>0.22</v>
      </c>
      <c r="AL288" s="573"/>
      <c r="AM288" s="573"/>
      <c r="AN288" s="573"/>
      <c r="AO288" s="573"/>
      <c r="AP288" s="574"/>
      <c r="AQ288" s="570" t="s">
        <v>409</v>
      </c>
      <c r="AR288" s="571"/>
      <c r="AS288" s="571"/>
      <c r="AT288" s="571"/>
      <c r="AU288" s="572" t="s">
        <v>384</v>
      </c>
      <c r="AV288" s="573"/>
      <c r="AW288" s="573"/>
      <c r="AX288" s="574"/>
    </row>
    <row r="289" spans="1:50" ht="24" customHeight="1" x14ac:dyDescent="0.15">
      <c r="A289" s="569">
        <v>21</v>
      </c>
      <c r="B289" s="569">
        <v>1</v>
      </c>
      <c r="C289" s="570" t="s">
        <v>437</v>
      </c>
      <c r="D289" s="571"/>
      <c r="E289" s="571"/>
      <c r="F289" s="571"/>
      <c r="G289" s="571"/>
      <c r="H289" s="571"/>
      <c r="I289" s="571"/>
      <c r="J289" s="571"/>
      <c r="K289" s="571"/>
      <c r="L289" s="571"/>
      <c r="M289" s="570" t="s">
        <v>475</v>
      </c>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v>0.16</v>
      </c>
      <c r="AL289" s="573"/>
      <c r="AM289" s="573"/>
      <c r="AN289" s="573"/>
      <c r="AO289" s="573"/>
      <c r="AP289" s="574"/>
      <c r="AQ289" s="570" t="s">
        <v>409</v>
      </c>
      <c r="AR289" s="571"/>
      <c r="AS289" s="571"/>
      <c r="AT289" s="571"/>
      <c r="AU289" s="572" t="s">
        <v>384</v>
      </c>
      <c r="AV289" s="573"/>
      <c r="AW289" s="573"/>
      <c r="AX289" s="574"/>
    </row>
    <row r="290" spans="1:50" ht="24" customHeight="1" x14ac:dyDescent="0.15">
      <c r="A290" s="569">
        <v>22</v>
      </c>
      <c r="B290" s="569">
        <v>1</v>
      </c>
      <c r="C290" s="570" t="s">
        <v>476</v>
      </c>
      <c r="D290" s="571"/>
      <c r="E290" s="571"/>
      <c r="F290" s="571"/>
      <c r="G290" s="571"/>
      <c r="H290" s="571"/>
      <c r="I290" s="571"/>
      <c r="J290" s="571"/>
      <c r="K290" s="571"/>
      <c r="L290" s="571"/>
      <c r="M290" s="570" t="s">
        <v>477</v>
      </c>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v>0.9</v>
      </c>
      <c r="AL290" s="573"/>
      <c r="AM290" s="573"/>
      <c r="AN290" s="573"/>
      <c r="AO290" s="573"/>
      <c r="AP290" s="574"/>
      <c r="AQ290" s="570" t="s">
        <v>409</v>
      </c>
      <c r="AR290" s="571"/>
      <c r="AS290" s="571"/>
      <c r="AT290" s="571"/>
      <c r="AU290" s="572" t="s">
        <v>384</v>
      </c>
      <c r="AV290" s="573"/>
      <c r="AW290" s="573"/>
      <c r="AX290" s="574"/>
    </row>
    <row r="291" spans="1:50" ht="24" customHeight="1" x14ac:dyDescent="0.15">
      <c r="A291" s="569">
        <v>23</v>
      </c>
      <c r="B291" s="569">
        <v>1</v>
      </c>
      <c r="C291" s="570" t="s">
        <v>476</v>
      </c>
      <c r="D291" s="571"/>
      <c r="E291" s="571"/>
      <c r="F291" s="571"/>
      <c r="G291" s="571"/>
      <c r="H291" s="571"/>
      <c r="I291" s="571"/>
      <c r="J291" s="571"/>
      <c r="K291" s="571"/>
      <c r="L291" s="571"/>
      <c r="M291" s="570" t="s">
        <v>478</v>
      </c>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v>0.62</v>
      </c>
      <c r="AL291" s="573"/>
      <c r="AM291" s="573"/>
      <c r="AN291" s="573"/>
      <c r="AO291" s="573"/>
      <c r="AP291" s="574"/>
      <c r="AQ291" s="570" t="s">
        <v>409</v>
      </c>
      <c r="AR291" s="571"/>
      <c r="AS291" s="571"/>
      <c r="AT291" s="571"/>
      <c r="AU291" s="572" t="s">
        <v>384</v>
      </c>
      <c r="AV291" s="573"/>
      <c r="AW291" s="573"/>
      <c r="AX291" s="574"/>
    </row>
    <row r="292" spans="1:50" ht="24" customHeight="1" x14ac:dyDescent="0.15">
      <c r="A292" s="569">
        <v>24</v>
      </c>
      <c r="B292" s="569">
        <v>1</v>
      </c>
      <c r="C292" s="570" t="s">
        <v>479</v>
      </c>
      <c r="D292" s="571"/>
      <c r="E292" s="571"/>
      <c r="F292" s="571"/>
      <c r="G292" s="571"/>
      <c r="H292" s="571"/>
      <c r="I292" s="571"/>
      <c r="J292" s="571"/>
      <c r="K292" s="571"/>
      <c r="L292" s="571"/>
      <c r="M292" s="570" t="s">
        <v>480</v>
      </c>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v>0.49</v>
      </c>
      <c r="AL292" s="573"/>
      <c r="AM292" s="573"/>
      <c r="AN292" s="573"/>
      <c r="AO292" s="573"/>
      <c r="AP292" s="574"/>
      <c r="AQ292" s="570" t="s">
        <v>409</v>
      </c>
      <c r="AR292" s="571"/>
      <c r="AS292" s="571"/>
      <c r="AT292" s="571"/>
      <c r="AU292" s="572" t="s">
        <v>384</v>
      </c>
      <c r="AV292" s="573"/>
      <c r="AW292" s="573"/>
      <c r="AX292" s="574"/>
    </row>
    <row r="293" spans="1:50" ht="24" customHeight="1" x14ac:dyDescent="0.15">
      <c r="A293" s="569">
        <v>25</v>
      </c>
      <c r="B293" s="569">
        <v>1</v>
      </c>
      <c r="C293" s="570" t="s">
        <v>479</v>
      </c>
      <c r="D293" s="571"/>
      <c r="E293" s="571"/>
      <c r="F293" s="571"/>
      <c r="G293" s="571"/>
      <c r="H293" s="571"/>
      <c r="I293" s="571"/>
      <c r="J293" s="571"/>
      <c r="K293" s="571"/>
      <c r="L293" s="571"/>
      <c r="M293" s="570" t="s">
        <v>480</v>
      </c>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v>0.49</v>
      </c>
      <c r="AL293" s="573"/>
      <c r="AM293" s="573"/>
      <c r="AN293" s="573"/>
      <c r="AO293" s="573"/>
      <c r="AP293" s="574"/>
      <c r="AQ293" s="570" t="s">
        <v>409</v>
      </c>
      <c r="AR293" s="571"/>
      <c r="AS293" s="571"/>
      <c r="AT293" s="571"/>
      <c r="AU293" s="572" t="s">
        <v>384</v>
      </c>
      <c r="AV293" s="573"/>
      <c r="AW293" s="573"/>
      <c r="AX293" s="574"/>
    </row>
    <row r="294" spans="1:50" ht="24" customHeight="1" x14ac:dyDescent="0.15">
      <c r="A294" s="569">
        <v>26</v>
      </c>
      <c r="B294" s="569">
        <v>1</v>
      </c>
      <c r="C294" s="570" t="s">
        <v>481</v>
      </c>
      <c r="D294" s="571"/>
      <c r="E294" s="571"/>
      <c r="F294" s="571"/>
      <c r="G294" s="571"/>
      <c r="H294" s="571"/>
      <c r="I294" s="571"/>
      <c r="J294" s="571"/>
      <c r="K294" s="571"/>
      <c r="L294" s="571"/>
      <c r="M294" s="570" t="s">
        <v>482</v>
      </c>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v>0.93</v>
      </c>
      <c r="AL294" s="573"/>
      <c r="AM294" s="573"/>
      <c r="AN294" s="573"/>
      <c r="AO294" s="573"/>
      <c r="AP294" s="574"/>
      <c r="AQ294" s="570" t="s">
        <v>409</v>
      </c>
      <c r="AR294" s="571"/>
      <c r="AS294" s="571"/>
      <c r="AT294" s="571"/>
      <c r="AU294" s="572" t="s">
        <v>384</v>
      </c>
      <c r="AV294" s="573"/>
      <c r="AW294" s="573"/>
      <c r="AX294" s="574"/>
    </row>
    <row r="295" spans="1:50" ht="24" customHeight="1" x14ac:dyDescent="0.15">
      <c r="A295" s="569">
        <v>27</v>
      </c>
      <c r="B295" s="569">
        <v>1</v>
      </c>
      <c r="C295" s="570" t="s">
        <v>484</v>
      </c>
      <c r="D295" s="571"/>
      <c r="E295" s="571"/>
      <c r="F295" s="571"/>
      <c r="G295" s="571"/>
      <c r="H295" s="571"/>
      <c r="I295" s="571"/>
      <c r="J295" s="571"/>
      <c r="K295" s="571"/>
      <c r="L295" s="571"/>
      <c r="M295" s="570" t="s">
        <v>485</v>
      </c>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v>0.28999999999999998</v>
      </c>
      <c r="AL295" s="573"/>
      <c r="AM295" s="573"/>
      <c r="AN295" s="573"/>
      <c r="AO295" s="573"/>
      <c r="AP295" s="574"/>
      <c r="AQ295" s="570" t="s">
        <v>409</v>
      </c>
      <c r="AR295" s="571"/>
      <c r="AS295" s="571"/>
      <c r="AT295" s="571"/>
      <c r="AU295" s="572" t="s">
        <v>384</v>
      </c>
      <c r="AV295" s="573"/>
      <c r="AW295" s="573"/>
      <c r="AX295" s="574"/>
    </row>
    <row r="296" spans="1:50" ht="24" customHeight="1" x14ac:dyDescent="0.15">
      <c r="A296" s="569">
        <v>28</v>
      </c>
      <c r="B296" s="569">
        <v>1</v>
      </c>
      <c r="C296" s="570" t="s">
        <v>484</v>
      </c>
      <c r="D296" s="571"/>
      <c r="E296" s="571"/>
      <c r="F296" s="571"/>
      <c r="G296" s="571"/>
      <c r="H296" s="571"/>
      <c r="I296" s="571"/>
      <c r="J296" s="571"/>
      <c r="K296" s="571"/>
      <c r="L296" s="571"/>
      <c r="M296" s="570" t="s">
        <v>485</v>
      </c>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v>0.28999999999999998</v>
      </c>
      <c r="AL296" s="573"/>
      <c r="AM296" s="573"/>
      <c r="AN296" s="573"/>
      <c r="AO296" s="573"/>
      <c r="AP296" s="574"/>
      <c r="AQ296" s="570" t="s">
        <v>409</v>
      </c>
      <c r="AR296" s="571"/>
      <c r="AS296" s="571"/>
      <c r="AT296" s="571"/>
      <c r="AU296" s="572" t="s">
        <v>384</v>
      </c>
      <c r="AV296" s="573"/>
      <c r="AW296" s="573"/>
      <c r="AX296" s="574"/>
    </row>
    <row r="297" spans="1:50" ht="24" customHeight="1" x14ac:dyDescent="0.15">
      <c r="A297" s="569">
        <v>29</v>
      </c>
      <c r="B297" s="569">
        <v>1</v>
      </c>
      <c r="C297" s="570" t="s">
        <v>484</v>
      </c>
      <c r="D297" s="571"/>
      <c r="E297" s="571"/>
      <c r="F297" s="571"/>
      <c r="G297" s="571"/>
      <c r="H297" s="571"/>
      <c r="I297" s="571"/>
      <c r="J297" s="571"/>
      <c r="K297" s="571"/>
      <c r="L297" s="571"/>
      <c r="M297" s="570" t="s">
        <v>486</v>
      </c>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v>0.18</v>
      </c>
      <c r="AL297" s="573"/>
      <c r="AM297" s="573"/>
      <c r="AN297" s="573"/>
      <c r="AO297" s="573"/>
      <c r="AP297" s="574"/>
      <c r="AQ297" s="570" t="s">
        <v>409</v>
      </c>
      <c r="AR297" s="571"/>
      <c r="AS297" s="571"/>
      <c r="AT297" s="571"/>
      <c r="AU297" s="572" t="s">
        <v>384</v>
      </c>
      <c r="AV297" s="573"/>
      <c r="AW297" s="573"/>
      <c r="AX297" s="574"/>
    </row>
    <row r="298" spans="1:50" ht="24" customHeight="1" x14ac:dyDescent="0.15">
      <c r="A298" s="569">
        <v>30</v>
      </c>
      <c r="B298" s="569">
        <v>1</v>
      </c>
      <c r="C298" s="570" t="s">
        <v>444</v>
      </c>
      <c r="D298" s="571"/>
      <c r="E298" s="571"/>
      <c r="F298" s="571"/>
      <c r="G298" s="571"/>
      <c r="H298" s="571"/>
      <c r="I298" s="571"/>
      <c r="J298" s="571"/>
      <c r="K298" s="571"/>
      <c r="L298" s="571"/>
      <c r="M298" s="570" t="s">
        <v>487</v>
      </c>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v>0.6</v>
      </c>
      <c r="AL298" s="573"/>
      <c r="AM298" s="573"/>
      <c r="AN298" s="573"/>
      <c r="AO298" s="573"/>
      <c r="AP298" s="574"/>
      <c r="AQ298" s="570" t="s">
        <v>409</v>
      </c>
      <c r="AR298" s="571"/>
      <c r="AS298" s="571"/>
      <c r="AT298" s="571"/>
      <c r="AU298" s="572" t="s">
        <v>384</v>
      </c>
      <c r="AV298" s="573"/>
      <c r="AW298" s="573"/>
      <c r="AX298" s="574"/>
    </row>
    <row r="300" spans="1:50" x14ac:dyDescent="0.15">
      <c r="A300" s="9"/>
      <c r="B300" s="61" t="s">
        <v>425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6" t="s">
        <v>364</v>
      </c>
      <c r="D301" s="236"/>
      <c r="E301" s="236"/>
      <c r="F301" s="236"/>
      <c r="G301" s="236"/>
      <c r="H301" s="236"/>
      <c r="I301" s="236"/>
      <c r="J301" s="236"/>
      <c r="K301" s="236"/>
      <c r="L301" s="236"/>
      <c r="M301" s="236" t="s">
        <v>365</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5" t="s">
        <v>366</v>
      </c>
      <c r="AL301" s="236"/>
      <c r="AM301" s="236"/>
      <c r="AN301" s="236"/>
      <c r="AO301" s="236"/>
      <c r="AP301" s="236"/>
      <c r="AQ301" s="236" t="s">
        <v>23</v>
      </c>
      <c r="AR301" s="236"/>
      <c r="AS301" s="236"/>
      <c r="AT301" s="236"/>
      <c r="AU301" s="87" t="s">
        <v>24</v>
      </c>
      <c r="AV301" s="88"/>
      <c r="AW301" s="88"/>
      <c r="AX301" s="576"/>
    </row>
    <row r="302" spans="1:50" ht="24" customHeight="1" x14ac:dyDescent="0.15">
      <c r="A302" s="569">
        <v>1</v>
      </c>
      <c r="B302" s="569">
        <v>1</v>
      </c>
      <c r="C302" s="570" t="s">
        <v>488</v>
      </c>
      <c r="D302" s="571"/>
      <c r="E302" s="571"/>
      <c r="F302" s="571"/>
      <c r="G302" s="571"/>
      <c r="H302" s="571"/>
      <c r="I302" s="571"/>
      <c r="J302" s="571"/>
      <c r="K302" s="571"/>
      <c r="L302" s="571"/>
      <c r="M302" s="570" t="s">
        <v>489</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1.7000000000000001E-2</v>
      </c>
      <c r="AL302" s="573"/>
      <c r="AM302" s="573"/>
      <c r="AN302" s="573"/>
      <c r="AO302" s="573"/>
      <c r="AP302" s="574"/>
      <c r="AQ302" s="570" t="s">
        <v>409</v>
      </c>
      <c r="AR302" s="571"/>
      <c r="AS302" s="571"/>
      <c r="AT302" s="571"/>
      <c r="AU302" s="572" t="s">
        <v>483</v>
      </c>
      <c r="AV302" s="573"/>
      <c r="AW302" s="573"/>
      <c r="AX302" s="574"/>
    </row>
    <row r="303" spans="1:50" ht="24" hidden="1" customHeight="1" x14ac:dyDescent="0.15">
      <c r="A303" s="569">
        <v>2</v>
      </c>
      <c r="B303" s="569">
        <v>1</v>
      </c>
      <c r="C303" s="570" t="s">
        <v>502</v>
      </c>
      <c r="D303" s="571"/>
      <c r="E303" s="571"/>
      <c r="F303" s="571"/>
      <c r="G303" s="571"/>
      <c r="H303" s="571"/>
      <c r="I303" s="571"/>
      <c r="J303" s="571"/>
      <c r="K303" s="571"/>
      <c r="L303" s="571"/>
      <c r="M303" s="570" t="s">
        <v>502</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t="s">
        <v>384</v>
      </c>
      <c r="AL303" s="573"/>
      <c r="AM303" s="573"/>
      <c r="AN303" s="573"/>
      <c r="AO303" s="573"/>
      <c r="AP303" s="574"/>
      <c r="AQ303" s="570" t="s">
        <v>502</v>
      </c>
      <c r="AR303" s="571"/>
      <c r="AS303" s="571"/>
      <c r="AT303" s="571"/>
      <c r="AU303" s="572" t="s">
        <v>483</v>
      </c>
      <c r="AV303" s="573"/>
      <c r="AW303" s="573"/>
      <c r="AX303" s="574"/>
    </row>
    <row r="304" spans="1:50" ht="24" hidden="1" customHeight="1" x14ac:dyDescent="0.15">
      <c r="A304" s="569">
        <v>3</v>
      </c>
      <c r="B304" s="569">
        <v>1</v>
      </c>
      <c r="C304" s="570" t="s">
        <v>502</v>
      </c>
      <c r="D304" s="571"/>
      <c r="E304" s="571"/>
      <c r="F304" s="571"/>
      <c r="G304" s="571"/>
      <c r="H304" s="571"/>
      <c r="I304" s="571"/>
      <c r="J304" s="571"/>
      <c r="K304" s="571"/>
      <c r="L304" s="571"/>
      <c r="M304" s="570" t="s">
        <v>503</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t="s">
        <v>504</v>
      </c>
      <c r="AL304" s="573"/>
      <c r="AM304" s="573"/>
      <c r="AN304" s="573"/>
      <c r="AO304" s="573"/>
      <c r="AP304" s="574"/>
      <c r="AQ304" s="570" t="s">
        <v>502</v>
      </c>
      <c r="AR304" s="571"/>
      <c r="AS304" s="571"/>
      <c r="AT304" s="571"/>
      <c r="AU304" s="572" t="s">
        <v>505</v>
      </c>
      <c r="AV304" s="573"/>
      <c r="AW304" s="573"/>
      <c r="AX304" s="574"/>
    </row>
    <row r="305" spans="1:50" ht="24" hidden="1" customHeight="1" x14ac:dyDescent="0.15">
      <c r="A305" s="569">
        <v>4</v>
      </c>
      <c r="B305" s="569">
        <v>1</v>
      </c>
      <c r="C305" s="570" t="s">
        <v>502</v>
      </c>
      <c r="D305" s="571"/>
      <c r="E305" s="571"/>
      <c r="F305" s="571"/>
      <c r="G305" s="571"/>
      <c r="H305" s="571"/>
      <c r="I305" s="571"/>
      <c r="J305" s="571"/>
      <c r="K305" s="571"/>
      <c r="L305" s="571"/>
      <c r="M305" s="570" t="s">
        <v>503</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t="s">
        <v>504</v>
      </c>
      <c r="AL305" s="573"/>
      <c r="AM305" s="573"/>
      <c r="AN305" s="573"/>
      <c r="AO305" s="573"/>
      <c r="AP305" s="574"/>
      <c r="AQ305" s="570" t="s">
        <v>502</v>
      </c>
      <c r="AR305" s="571"/>
      <c r="AS305" s="571"/>
      <c r="AT305" s="571"/>
      <c r="AU305" s="572" t="s">
        <v>505</v>
      </c>
      <c r="AV305" s="573"/>
      <c r="AW305" s="573"/>
      <c r="AX305" s="574"/>
    </row>
    <row r="306" spans="1:50" ht="24" hidden="1" customHeight="1" x14ac:dyDescent="0.15">
      <c r="A306" s="569">
        <v>5</v>
      </c>
      <c r="B306" s="569">
        <v>1</v>
      </c>
      <c r="C306" s="570" t="s">
        <v>502</v>
      </c>
      <c r="D306" s="571"/>
      <c r="E306" s="571"/>
      <c r="F306" s="571"/>
      <c r="G306" s="571"/>
      <c r="H306" s="571"/>
      <c r="I306" s="571"/>
      <c r="J306" s="571"/>
      <c r="K306" s="571"/>
      <c r="L306" s="571"/>
      <c r="M306" s="570" t="s">
        <v>503</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t="s">
        <v>504</v>
      </c>
      <c r="AL306" s="573"/>
      <c r="AM306" s="573"/>
      <c r="AN306" s="573"/>
      <c r="AO306" s="573"/>
      <c r="AP306" s="574"/>
      <c r="AQ306" s="570" t="s">
        <v>502</v>
      </c>
      <c r="AR306" s="571"/>
      <c r="AS306" s="571"/>
      <c r="AT306" s="571"/>
      <c r="AU306" s="572" t="s">
        <v>505</v>
      </c>
      <c r="AV306" s="573"/>
      <c r="AW306" s="573"/>
      <c r="AX306" s="574"/>
    </row>
    <row r="307" spans="1:50" ht="24" hidden="1" customHeight="1" x14ac:dyDescent="0.15">
      <c r="A307" s="569">
        <v>6</v>
      </c>
      <c r="B307" s="569">
        <v>1</v>
      </c>
      <c r="C307" s="570" t="s">
        <v>502</v>
      </c>
      <c r="D307" s="571"/>
      <c r="E307" s="571"/>
      <c r="F307" s="571"/>
      <c r="G307" s="571"/>
      <c r="H307" s="571"/>
      <c r="I307" s="571"/>
      <c r="J307" s="571"/>
      <c r="K307" s="571"/>
      <c r="L307" s="571"/>
      <c r="M307" s="570" t="s">
        <v>503</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t="s">
        <v>504</v>
      </c>
      <c r="AL307" s="573"/>
      <c r="AM307" s="573"/>
      <c r="AN307" s="573"/>
      <c r="AO307" s="573"/>
      <c r="AP307" s="574"/>
      <c r="AQ307" s="570" t="s">
        <v>502</v>
      </c>
      <c r="AR307" s="571"/>
      <c r="AS307" s="571"/>
      <c r="AT307" s="571"/>
      <c r="AU307" s="572" t="s">
        <v>505</v>
      </c>
      <c r="AV307" s="573"/>
      <c r="AW307" s="573"/>
      <c r="AX307" s="574"/>
    </row>
    <row r="308" spans="1:50" ht="24" hidden="1" customHeight="1" x14ac:dyDescent="0.15">
      <c r="A308" s="569">
        <v>7</v>
      </c>
      <c r="B308" s="569">
        <v>1</v>
      </c>
      <c r="C308" s="570" t="s">
        <v>502</v>
      </c>
      <c r="D308" s="571"/>
      <c r="E308" s="571"/>
      <c r="F308" s="571"/>
      <c r="G308" s="571"/>
      <c r="H308" s="571"/>
      <c r="I308" s="571"/>
      <c r="J308" s="571"/>
      <c r="K308" s="571"/>
      <c r="L308" s="571"/>
      <c r="M308" s="570" t="s">
        <v>503</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t="s">
        <v>504</v>
      </c>
      <c r="AL308" s="573"/>
      <c r="AM308" s="573"/>
      <c r="AN308" s="573"/>
      <c r="AO308" s="573"/>
      <c r="AP308" s="574"/>
      <c r="AQ308" s="570" t="s">
        <v>502</v>
      </c>
      <c r="AR308" s="571"/>
      <c r="AS308" s="571"/>
      <c r="AT308" s="571"/>
      <c r="AU308" s="572" t="s">
        <v>505</v>
      </c>
      <c r="AV308" s="573"/>
      <c r="AW308" s="573"/>
      <c r="AX308" s="574"/>
    </row>
    <row r="309" spans="1:50" ht="24" hidden="1" customHeight="1" x14ac:dyDescent="0.15">
      <c r="A309" s="569">
        <v>8</v>
      </c>
      <c r="B309" s="569">
        <v>1</v>
      </c>
      <c r="C309" s="570" t="s">
        <v>502</v>
      </c>
      <c r="D309" s="571"/>
      <c r="E309" s="571"/>
      <c r="F309" s="571"/>
      <c r="G309" s="571"/>
      <c r="H309" s="571"/>
      <c r="I309" s="571"/>
      <c r="J309" s="571"/>
      <c r="K309" s="571"/>
      <c r="L309" s="571"/>
      <c r="M309" s="570" t="s">
        <v>503</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t="s">
        <v>504</v>
      </c>
      <c r="AL309" s="573"/>
      <c r="AM309" s="573"/>
      <c r="AN309" s="573"/>
      <c r="AO309" s="573"/>
      <c r="AP309" s="574"/>
      <c r="AQ309" s="570" t="s">
        <v>502</v>
      </c>
      <c r="AR309" s="571"/>
      <c r="AS309" s="571"/>
      <c r="AT309" s="571"/>
      <c r="AU309" s="572" t="s">
        <v>505</v>
      </c>
      <c r="AV309" s="573"/>
      <c r="AW309" s="573"/>
      <c r="AX309" s="574"/>
    </row>
    <row r="310" spans="1:50" ht="24" hidden="1" customHeight="1" x14ac:dyDescent="0.15">
      <c r="A310" s="569">
        <v>9</v>
      </c>
      <c r="B310" s="569">
        <v>1</v>
      </c>
      <c r="C310" s="570" t="s">
        <v>502</v>
      </c>
      <c r="D310" s="571"/>
      <c r="E310" s="571"/>
      <c r="F310" s="571"/>
      <c r="G310" s="571"/>
      <c r="H310" s="571"/>
      <c r="I310" s="571"/>
      <c r="J310" s="571"/>
      <c r="K310" s="571"/>
      <c r="L310" s="571"/>
      <c r="M310" s="570" t="s">
        <v>503</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t="s">
        <v>504</v>
      </c>
      <c r="AL310" s="573"/>
      <c r="AM310" s="573"/>
      <c r="AN310" s="573"/>
      <c r="AO310" s="573"/>
      <c r="AP310" s="574"/>
      <c r="AQ310" s="570" t="s">
        <v>502</v>
      </c>
      <c r="AR310" s="571"/>
      <c r="AS310" s="571"/>
      <c r="AT310" s="571"/>
      <c r="AU310" s="572" t="s">
        <v>505</v>
      </c>
      <c r="AV310" s="573"/>
      <c r="AW310" s="573"/>
      <c r="AX310" s="574"/>
    </row>
    <row r="311" spans="1:50" ht="24" hidden="1" customHeight="1" x14ac:dyDescent="0.15">
      <c r="A311" s="569">
        <v>10</v>
      </c>
      <c r="B311" s="569">
        <v>1</v>
      </c>
      <c r="C311" s="570" t="s">
        <v>502</v>
      </c>
      <c r="D311" s="571"/>
      <c r="E311" s="571"/>
      <c r="F311" s="571"/>
      <c r="G311" s="571"/>
      <c r="H311" s="571"/>
      <c r="I311" s="571"/>
      <c r="J311" s="571"/>
      <c r="K311" s="571"/>
      <c r="L311" s="571"/>
      <c r="M311" s="570" t="s">
        <v>503</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t="s">
        <v>504</v>
      </c>
      <c r="AL311" s="573"/>
      <c r="AM311" s="573"/>
      <c r="AN311" s="573"/>
      <c r="AO311" s="573"/>
      <c r="AP311" s="574"/>
      <c r="AQ311" s="570" t="s">
        <v>502</v>
      </c>
      <c r="AR311" s="571"/>
      <c r="AS311" s="571"/>
      <c r="AT311" s="571"/>
      <c r="AU311" s="572" t="s">
        <v>505</v>
      </c>
      <c r="AV311" s="573"/>
      <c r="AW311" s="573"/>
      <c r="AX311" s="574"/>
    </row>
    <row r="312" spans="1:50" ht="24" hidden="1" customHeight="1" x14ac:dyDescent="0.15">
      <c r="A312" s="569">
        <v>11</v>
      </c>
      <c r="B312" s="569">
        <v>1</v>
      </c>
      <c r="C312" s="570" t="s">
        <v>502</v>
      </c>
      <c r="D312" s="571"/>
      <c r="E312" s="571"/>
      <c r="F312" s="571"/>
      <c r="G312" s="571"/>
      <c r="H312" s="571"/>
      <c r="I312" s="571"/>
      <c r="J312" s="571"/>
      <c r="K312" s="571"/>
      <c r="L312" s="571"/>
      <c r="M312" s="570" t="s">
        <v>503</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t="s">
        <v>504</v>
      </c>
      <c r="AL312" s="573"/>
      <c r="AM312" s="573"/>
      <c r="AN312" s="573"/>
      <c r="AO312" s="573"/>
      <c r="AP312" s="574"/>
      <c r="AQ312" s="570" t="s">
        <v>502</v>
      </c>
      <c r="AR312" s="571"/>
      <c r="AS312" s="571"/>
      <c r="AT312" s="571"/>
      <c r="AU312" s="572" t="s">
        <v>505</v>
      </c>
      <c r="AV312" s="573"/>
      <c r="AW312" s="573"/>
      <c r="AX312" s="574"/>
    </row>
    <row r="313" spans="1:50" ht="24" hidden="1" customHeight="1" x14ac:dyDescent="0.15">
      <c r="A313" s="569">
        <v>12</v>
      </c>
      <c r="B313" s="569">
        <v>1</v>
      </c>
      <c r="C313" s="570" t="s">
        <v>502</v>
      </c>
      <c r="D313" s="571"/>
      <c r="E313" s="571"/>
      <c r="F313" s="571"/>
      <c r="G313" s="571"/>
      <c r="H313" s="571"/>
      <c r="I313" s="571"/>
      <c r="J313" s="571"/>
      <c r="K313" s="571"/>
      <c r="L313" s="571"/>
      <c r="M313" s="570" t="s">
        <v>503</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t="s">
        <v>504</v>
      </c>
      <c r="AL313" s="573"/>
      <c r="AM313" s="573"/>
      <c r="AN313" s="573"/>
      <c r="AO313" s="573"/>
      <c r="AP313" s="574"/>
      <c r="AQ313" s="570" t="s">
        <v>502</v>
      </c>
      <c r="AR313" s="571"/>
      <c r="AS313" s="571"/>
      <c r="AT313" s="571"/>
      <c r="AU313" s="572" t="s">
        <v>505</v>
      </c>
      <c r="AV313" s="573"/>
      <c r="AW313" s="573"/>
      <c r="AX313" s="574"/>
    </row>
    <row r="314" spans="1:50" ht="24" hidden="1" customHeight="1" x14ac:dyDescent="0.15">
      <c r="A314" s="569">
        <v>13</v>
      </c>
      <c r="B314" s="569">
        <v>1</v>
      </c>
      <c r="C314" s="570" t="s">
        <v>502</v>
      </c>
      <c r="D314" s="571"/>
      <c r="E314" s="571"/>
      <c r="F314" s="571"/>
      <c r="G314" s="571"/>
      <c r="H314" s="571"/>
      <c r="I314" s="571"/>
      <c r="J314" s="571"/>
      <c r="K314" s="571"/>
      <c r="L314" s="571"/>
      <c r="M314" s="570" t="s">
        <v>503</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t="s">
        <v>504</v>
      </c>
      <c r="AL314" s="573"/>
      <c r="AM314" s="573"/>
      <c r="AN314" s="573"/>
      <c r="AO314" s="573"/>
      <c r="AP314" s="574"/>
      <c r="AQ314" s="570" t="s">
        <v>502</v>
      </c>
      <c r="AR314" s="571"/>
      <c r="AS314" s="571"/>
      <c r="AT314" s="571"/>
      <c r="AU314" s="572" t="s">
        <v>505</v>
      </c>
      <c r="AV314" s="573"/>
      <c r="AW314" s="573"/>
      <c r="AX314" s="574"/>
    </row>
    <row r="315" spans="1:50" ht="24" hidden="1" customHeight="1" x14ac:dyDescent="0.15">
      <c r="A315" s="569">
        <v>14</v>
      </c>
      <c r="B315" s="569">
        <v>1</v>
      </c>
      <c r="C315" s="570" t="s">
        <v>502</v>
      </c>
      <c r="D315" s="571"/>
      <c r="E315" s="571"/>
      <c r="F315" s="571"/>
      <c r="G315" s="571"/>
      <c r="H315" s="571"/>
      <c r="I315" s="571"/>
      <c r="J315" s="571"/>
      <c r="K315" s="571"/>
      <c r="L315" s="571"/>
      <c r="M315" s="570" t="s">
        <v>503</v>
      </c>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t="s">
        <v>504</v>
      </c>
      <c r="AL315" s="573"/>
      <c r="AM315" s="573"/>
      <c r="AN315" s="573"/>
      <c r="AO315" s="573"/>
      <c r="AP315" s="574"/>
      <c r="AQ315" s="570" t="s">
        <v>502</v>
      </c>
      <c r="AR315" s="571"/>
      <c r="AS315" s="571"/>
      <c r="AT315" s="571"/>
      <c r="AU315" s="572" t="s">
        <v>505</v>
      </c>
      <c r="AV315" s="573"/>
      <c r="AW315" s="573"/>
      <c r="AX315" s="574"/>
    </row>
    <row r="316" spans="1:50" ht="24" hidden="1" customHeight="1" x14ac:dyDescent="0.15">
      <c r="A316" s="569">
        <v>15</v>
      </c>
      <c r="B316" s="569">
        <v>1</v>
      </c>
      <c r="C316" s="570" t="s">
        <v>502</v>
      </c>
      <c r="D316" s="571"/>
      <c r="E316" s="571"/>
      <c r="F316" s="571"/>
      <c r="G316" s="571"/>
      <c r="H316" s="571"/>
      <c r="I316" s="571"/>
      <c r="J316" s="571"/>
      <c r="K316" s="571"/>
      <c r="L316" s="571"/>
      <c r="M316" s="570" t="s">
        <v>503</v>
      </c>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t="s">
        <v>504</v>
      </c>
      <c r="AL316" s="573"/>
      <c r="AM316" s="573"/>
      <c r="AN316" s="573"/>
      <c r="AO316" s="573"/>
      <c r="AP316" s="574"/>
      <c r="AQ316" s="570" t="s">
        <v>502</v>
      </c>
      <c r="AR316" s="571"/>
      <c r="AS316" s="571"/>
      <c r="AT316" s="571"/>
      <c r="AU316" s="572" t="s">
        <v>505</v>
      </c>
      <c r="AV316" s="573"/>
      <c r="AW316" s="573"/>
      <c r="AX316" s="574"/>
    </row>
    <row r="317" spans="1:50" ht="24" hidden="1" customHeight="1" x14ac:dyDescent="0.15">
      <c r="A317" s="569">
        <v>16</v>
      </c>
      <c r="B317" s="569">
        <v>1</v>
      </c>
      <c r="C317" s="570" t="s">
        <v>502</v>
      </c>
      <c r="D317" s="571"/>
      <c r="E317" s="571"/>
      <c r="F317" s="571"/>
      <c r="G317" s="571"/>
      <c r="H317" s="571"/>
      <c r="I317" s="571"/>
      <c r="J317" s="571"/>
      <c r="K317" s="571"/>
      <c r="L317" s="571"/>
      <c r="M317" s="570" t="s">
        <v>503</v>
      </c>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t="s">
        <v>504</v>
      </c>
      <c r="AL317" s="573"/>
      <c r="AM317" s="573"/>
      <c r="AN317" s="573"/>
      <c r="AO317" s="573"/>
      <c r="AP317" s="574"/>
      <c r="AQ317" s="570" t="s">
        <v>502</v>
      </c>
      <c r="AR317" s="571"/>
      <c r="AS317" s="571"/>
      <c r="AT317" s="571"/>
      <c r="AU317" s="572" t="s">
        <v>505</v>
      </c>
      <c r="AV317" s="573"/>
      <c r="AW317" s="573"/>
      <c r="AX317" s="574"/>
    </row>
    <row r="318" spans="1:50" ht="24" hidden="1" customHeight="1" x14ac:dyDescent="0.15">
      <c r="A318" s="569">
        <v>17</v>
      </c>
      <c r="B318" s="569">
        <v>1</v>
      </c>
      <c r="C318" s="570" t="s">
        <v>502</v>
      </c>
      <c r="D318" s="571"/>
      <c r="E318" s="571"/>
      <c r="F318" s="571"/>
      <c r="G318" s="571"/>
      <c r="H318" s="571"/>
      <c r="I318" s="571"/>
      <c r="J318" s="571"/>
      <c r="K318" s="571"/>
      <c r="L318" s="571"/>
      <c r="M318" s="570" t="s">
        <v>503</v>
      </c>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t="s">
        <v>504</v>
      </c>
      <c r="AL318" s="573"/>
      <c r="AM318" s="573"/>
      <c r="AN318" s="573"/>
      <c r="AO318" s="573"/>
      <c r="AP318" s="574"/>
      <c r="AQ318" s="570" t="s">
        <v>502</v>
      </c>
      <c r="AR318" s="571"/>
      <c r="AS318" s="571"/>
      <c r="AT318" s="571"/>
      <c r="AU318" s="572" t="s">
        <v>505</v>
      </c>
      <c r="AV318" s="573"/>
      <c r="AW318" s="573"/>
      <c r="AX318" s="574"/>
    </row>
    <row r="319" spans="1:50" ht="24" hidden="1" customHeight="1" x14ac:dyDescent="0.15">
      <c r="A319" s="569">
        <v>18</v>
      </c>
      <c r="B319" s="569">
        <v>1</v>
      </c>
      <c r="C319" s="570" t="s">
        <v>502</v>
      </c>
      <c r="D319" s="571"/>
      <c r="E319" s="571"/>
      <c r="F319" s="571"/>
      <c r="G319" s="571"/>
      <c r="H319" s="571"/>
      <c r="I319" s="571"/>
      <c r="J319" s="571"/>
      <c r="K319" s="571"/>
      <c r="L319" s="571"/>
      <c r="M319" s="570" t="s">
        <v>503</v>
      </c>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t="s">
        <v>504</v>
      </c>
      <c r="AL319" s="573"/>
      <c r="AM319" s="573"/>
      <c r="AN319" s="573"/>
      <c r="AO319" s="573"/>
      <c r="AP319" s="574"/>
      <c r="AQ319" s="570" t="s">
        <v>502</v>
      </c>
      <c r="AR319" s="571"/>
      <c r="AS319" s="571"/>
      <c r="AT319" s="571"/>
      <c r="AU319" s="572" t="s">
        <v>505</v>
      </c>
      <c r="AV319" s="573"/>
      <c r="AW319" s="573"/>
      <c r="AX319" s="574"/>
    </row>
    <row r="320" spans="1:50" ht="24" hidden="1" customHeight="1" x14ac:dyDescent="0.15">
      <c r="A320" s="569">
        <v>19</v>
      </c>
      <c r="B320" s="569">
        <v>1</v>
      </c>
      <c r="C320" s="570" t="s">
        <v>502</v>
      </c>
      <c r="D320" s="571"/>
      <c r="E320" s="571"/>
      <c r="F320" s="571"/>
      <c r="G320" s="571"/>
      <c r="H320" s="571"/>
      <c r="I320" s="571"/>
      <c r="J320" s="571"/>
      <c r="K320" s="571"/>
      <c r="L320" s="571"/>
      <c r="M320" s="570" t="s">
        <v>503</v>
      </c>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t="s">
        <v>504</v>
      </c>
      <c r="AL320" s="573"/>
      <c r="AM320" s="573"/>
      <c r="AN320" s="573"/>
      <c r="AO320" s="573"/>
      <c r="AP320" s="574"/>
      <c r="AQ320" s="570" t="s">
        <v>502</v>
      </c>
      <c r="AR320" s="571"/>
      <c r="AS320" s="571"/>
      <c r="AT320" s="571"/>
      <c r="AU320" s="572" t="s">
        <v>505</v>
      </c>
      <c r="AV320" s="573"/>
      <c r="AW320" s="573"/>
      <c r="AX320" s="574"/>
    </row>
    <row r="321" spans="1:50" ht="24" hidden="1" customHeight="1" x14ac:dyDescent="0.15">
      <c r="A321" s="569">
        <v>20</v>
      </c>
      <c r="B321" s="569">
        <v>1</v>
      </c>
      <c r="C321" s="570" t="s">
        <v>502</v>
      </c>
      <c r="D321" s="571"/>
      <c r="E321" s="571"/>
      <c r="F321" s="571"/>
      <c r="G321" s="571"/>
      <c r="H321" s="571"/>
      <c r="I321" s="571"/>
      <c r="J321" s="571"/>
      <c r="K321" s="571"/>
      <c r="L321" s="571"/>
      <c r="M321" s="570" t="s">
        <v>503</v>
      </c>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t="s">
        <v>504</v>
      </c>
      <c r="AL321" s="573"/>
      <c r="AM321" s="573"/>
      <c r="AN321" s="573"/>
      <c r="AO321" s="573"/>
      <c r="AP321" s="574"/>
      <c r="AQ321" s="570" t="s">
        <v>502</v>
      </c>
      <c r="AR321" s="571"/>
      <c r="AS321" s="571"/>
      <c r="AT321" s="571"/>
      <c r="AU321" s="572" t="s">
        <v>505</v>
      </c>
      <c r="AV321" s="573"/>
      <c r="AW321" s="573"/>
      <c r="AX321" s="574"/>
    </row>
    <row r="322" spans="1:50" ht="24" hidden="1" customHeight="1" x14ac:dyDescent="0.15">
      <c r="A322" s="569">
        <v>21</v>
      </c>
      <c r="B322" s="569">
        <v>1</v>
      </c>
      <c r="C322" s="570" t="s">
        <v>502</v>
      </c>
      <c r="D322" s="571"/>
      <c r="E322" s="571"/>
      <c r="F322" s="571"/>
      <c r="G322" s="571"/>
      <c r="H322" s="571"/>
      <c r="I322" s="571"/>
      <c r="J322" s="571"/>
      <c r="K322" s="571"/>
      <c r="L322" s="571"/>
      <c r="M322" s="570" t="s">
        <v>503</v>
      </c>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t="s">
        <v>504</v>
      </c>
      <c r="AL322" s="573"/>
      <c r="AM322" s="573"/>
      <c r="AN322" s="573"/>
      <c r="AO322" s="573"/>
      <c r="AP322" s="574"/>
      <c r="AQ322" s="570" t="s">
        <v>502</v>
      </c>
      <c r="AR322" s="571"/>
      <c r="AS322" s="571"/>
      <c r="AT322" s="571"/>
      <c r="AU322" s="572" t="s">
        <v>505</v>
      </c>
      <c r="AV322" s="573"/>
      <c r="AW322" s="573"/>
      <c r="AX322" s="574"/>
    </row>
    <row r="323" spans="1:50" ht="24" hidden="1" customHeight="1" x14ac:dyDescent="0.15">
      <c r="A323" s="569">
        <v>22</v>
      </c>
      <c r="B323" s="569">
        <v>1</v>
      </c>
      <c r="C323" s="570" t="s">
        <v>502</v>
      </c>
      <c r="D323" s="571"/>
      <c r="E323" s="571"/>
      <c r="F323" s="571"/>
      <c r="G323" s="571"/>
      <c r="H323" s="571"/>
      <c r="I323" s="571"/>
      <c r="J323" s="571"/>
      <c r="K323" s="571"/>
      <c r="L323" s="571"/>
      <c r="M323" s="570" t="s">
        <v>503</v>
      </c>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t="s">
        <v>504</v>
      </c>
      <c r="AL323" s="573"/>
      <c r="AM323" s="573"/>
      <c r="AN323" s="573"/>
      <c r="AO323" s="573"/>
      <c r="AP323" s="574"/>
      <c r="AQ323" s="570" t="s">
        <v>502</v>
      </c>
      <c r="AR323" s="571"/>
      <c r="AS323" s="571"/>
      <c r="AT323" s="571"/>
      <c r="AU323" s="572" t="s">
        <v>505</v>
      </c>
      <c r="AV323" s="573"/>
      <c r="AW323" s="573"/>
      <c r="AX323" s="574"/>
    </row>
    <row r="324" spans="1:50" ht="24" hidden="1" customHeight="1" x14ac:dyDescent="0.15">
      <c r="A324" s="569">
        <v>23</v>
      </c>
      <c r="B324" s="569">
        <v>1</v>
      </c>
      <c r="C324" s="570" t="s">
        <v>502</v>
      </c>
      <c r="D324" s="571"/>
      <c r="E324" s="571"/>
      <c r="F324" s="571"/>
      <c r="G324" s="571"/>
      <c r="H324" s="571"/>
      <c r="I324" s="571"/>
      <c r="J324" s="571"/>
      <c r="K324" s="571"/>
      <c r="L324" s="571"/>
      <c r="M324" s="570" t="s">
        <v>503</v>
      </c>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t="s">
        <v>504</v>
      </c>
      <c r="AL324" s="573"/>
      <c r="AM324" s="573"/>
      <c r="AN324" s="573"/>
      <c r="AO324" s="573"/>
      <c r="AP324" s="574"/>
      <c r="AQ324" s="570" t="s">
        <v>502</v>
      </c>
      <c r="AR324" s="571"/>
      <c r="AS324" s="571"/>
      <c r="AT324" s="571"/>
      <c r="AU324" s="572" t="s">
        <v>505</v>
      </c>
      <c r="AV324" s="573"/>
      <c r="AW324" s="573"/>
      <c r="AX324" s="574"/>
    </row>
    <row r="325" spans="1:50" ht="24" hidden="1" customHeight="1" x14ac:dyDescent="0.15">
      <c r="A325" s="569">
        <v>24</v>
      </c>
      <c r="B325" s="569">
        <v>1</v>
      </c>
      <c r="C325" s="570" t="s">
        <v>502</v>
      </c>
      <c r="D325" s="571"/>
      <c r="E325" s="571"/>
      <c r="F325" s="571"/>
      <c r="G325" s="571"/>
      <c r="H325" s="571"/>
      <c r="I325" s="571"/>
      <c r="J325" s="571"/>
      <c r="K325" s="571"/>
      <c r="L325" s="571"/>
      <c r="M325" s="570" t="s">
        <v>503</v>
      </c>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t="s">
        <v>504</v>
      </c>
      <c r="AL325" s="573"/>
      <c r="AM325" s="573"/>
      <c r="AN325" s="573"/>
      <c r="AO325" s="573"/>
      <c r="AP325" s="574"/>
      <c r="AQ325" s="570" t="s">
        <v>502</v>
      </c>
      <c r="AR325" s="571"/>
      <c r="AS325" s="571"/>
      <c r="AT325" s="571"/>
      <c r="AU325" s="572" t="s">
        <v>505</v>
      </c>
      <c r="AV325" s="573"/>
      <c r="AW325" s="573"/>
      <c r="AX325" s="574"/>
    </row>
    <row r="326" spans="1:50" ht="24" hidden="1" customHeight="1" x14ac:dyDescent="0.15">
      <c r="A326" s="569">
        <v>25</v>
      </c>
      <c r="B326" s="569">
        <v>1</v>
      </c>
      <c r="C326" s="570" t="s">
        <v>502</v>
      </c>
      <c r="D326" s="571"/>
      <c r="E326" s="571"/>
      <c r="F326" s="571"/>
      <c r="G326" s="571"/>
      <c r="H326" s="571"/>
      <c r="I326" s="571"/>
      <c r="J326" s="571"/>
      <c r="K326" s="571"/>
      <c r="L326" s="571"/>
      <c r="M326" s="570" t="s">
        <v>503</v>
      </c>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t="s">
        <v>504</v>
      </c>
      <c r="AL326" s="573"/>
      <c r="AM326" s="573"/>
      <c r="AN326" s="573"/>
      <c r="AO326" s="573"/>
      <c r="AP326" s="574"/>
      <c r="AQ326" s="570" t="s">
        <v>502</v>
      </c>
      <c r="AR326" s="571"/>
      <c r="AS326" s="571"/>
      <c r="AT326" s="571"/>
      <c r="AU326" s="572" t="s">
        <v>505</v>
      </c>
      <c r="AV326" s="573"/>
      <c r="AW326" s="573"/>
      <c r="AX326" s="574"/>
    </row>
    <row r="327" spans="1:50" ht="24" hidden="1" customHeight="1" x14ac:dyDescent="0.15">
      <c r="A327" s="569">
        <v>26</v>
      </c>
      <c r="B327" s="569">
        <v>1</v>
      </c>
      <c r="C327" s="570" t="s">
        <v>502</v>
      </c>
      <c r="D327" s="571"/>
      <c r="E327" s="571"/>
      <c r="F327" s="571"/>
      <c r="G327" s="571"/>
      <c r="H327" s="571"/>
      <c r="I327" s="571"/>
      <c r="J327" s="571"/>
      <c r="K327" s="571"/>
      <c r="L327" s="571"/>
      <c r="M327" s="570" t="s">
        <v>503</v>
      </c>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t="s">
        <v>504</v>
      </c>
      <c r="AL327" s="573"/>
      <c r="AM327" s="573"/>
      <c r="AN327" s="573"/>
      <c r="AO327" s="573"/>
      <c r="AP327" s="574"/>
      <c r="AQ327" s="570" t="s">
        <v>502</v>
      </c>
      <c r="AR327" s="571"/>
      <c r="AS327" s="571"/>
      <c r="AT327" s="571"/>
      <c r="AU327" s="572" t="s">
        <v>505</v>
      </c>
      <c r="AV327" s="573"/>
      <c r="AW327" s="573"/>
      <c r="AX327" s="574"/>
    </row>
    <row r="328" spans="1:50" ht="24" hidden="1" customHeight="1" x14ac:dyDescent="0.15">
      <c r="A328" s="569">
        <v>27</v>
      </c>
      <c r="B328" s="569">
        <v>1</v>
      </c>
      <c r="C328" s="570" t="s">
        <v>502</v>
      </c>
      <c r="D328" s="571"/>
      <c r="E328" s="571"/>
      <c r="F328" s="571"/>
      <c r="G328" s="571"/>
      <c r="H328" s="571"/>
      <c r="I328" s="571"/>
      <c r="J328" s="571"/>
      <c r="K328" s="571"/>
      <c r="L328" s="571"/>
      <c r="M328" s="570" t="s">
        <v>503</v>
      </c>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t="s">
        <v>504</v>
      </c>
      <c r="AL328" s="573"/>
      <c r="AM328" s="573"/>
      <c r="AN328" s="573"/>
      <c r="AO328" s="573"/>
      <c r="AP328" s="574"/>
      <c r="AQ328" s="570" t="s">
        <v>502</v>
      </c>
      <c r="AR328" s="571"/>
      <c r="AS328" s="571"/>
      <c r="AT328" s="571"/>
      <c r="AU328" s="572" t="s">
        <v>505</v>
      </c>
      <c r="AV328" s="573"/>
      <c r="AW328" s="573"/>
      <c r="AX328" s="574"/>
    </row>
    <row r="329" spans="1:50" ht="24" hidden="1" customHeight="1" x14ac:dyDescent="0.15">
      <c r="A329" s="569">
        <v>28</v>
      </c>
      <c r="B329" s="569">
        <v>1</v>
      </c>
      <c r="C329" s="570" t="s">
        <v>502</v>
      </c>
      <c r="D329" s="571"/>
      <c r="E329" s="571"/>
      <c r="F329" s="571"/>
      <c r="G329" s="571"/>
      <c r="H329" s="571"/>
      <c r="I329" s="571"/>
      <c r="J329" s="571"/>
      <c r="K329" s="571"/>
      <c r="L329" s="571"/>
      <c r="M329" s="570" t="s">
        <v>503</v>
      </c>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t="s">
        <v>504</v>
      </c>
      <c r="AL329" s="573"/>
      <c r="AM329" s="573"/>
      <c r="AN329" s="573"/>
      <c r="AO329" s="573"/>
      <c r="AP329" s="574"/>
      <c r="AQ329" s="570" t="s">
        <v>502</v>
      </c>
      <c r="AR329" s="571"/>
      <c r="AS329" s="571"/>
      <c r="AT329" s="571"/>
      <c r="AU329" s="572" t="s">
        <v>505</v>
      </c>
      <c r="AV329" s="573"/>
      <c r="AW329" s="573"/>
      <c r="AX329" s="574"/>
    </row>
    <row r="330" spans="1:50" ht="24" hidden="1" customHeight="1" x14ac:dyDescent="0.15">
      <c r="A330" s="569">
        <v>29</v>
      </c>
      <c r="B330" s="569">
        <v>1</v>
      </c>
      <c r="C330" s="570" t="s">
        <v>502</v>
      </c>
      <c r="D330" s="571"/>
      <c r="E330" s="571"/>
      <c r="F330" s="571"/>
      <c r="G330" s="571"/>
      <c r="H330" s="571"/>
      <c r="I330" s="571"/>
      <c r="J330" s="571"/>
      <c r="K330" s="571"/>
      <c r="L330" s="571"/>
      <c r="M330" s="570" t="s">
        <v>503</v>
      </c>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t="s">
        <v>504</v>
      </c>
      <c r="AL330" s="573"/>
      <c r="AM330" s="573"/>
      <c r="AN330" s="573"/>
      <c r="AO330" s="573"/>
      <c r="AP330" s="574"/>
      <c r="AQ330" s="570" t="s">
        <v>502</v>
      </c>
      <c r="AR330" s="571"/>
      <c r="AS330" s="571"/>
      <c r="AT330" s="571"/>
      <c r="AU330" s="572" t="s">
        <v>505</v>
      </c>
      <c r="AV330" s="573"/>
      <c r="AW330" s="573"/>
      <c r="AX330" s="574"/>
    </row>
    <row r="331" spans="1:50" ht="24" hidden="1" customHeight="1" x14ac:dyDescent="0.15">
      <c r="A331" s="569">
        <v>30</v>
      </c>
      <c r="B331" s="569">
        <v>1</v>
      </c>
      <c r="C331" s="570" t="s">
        <v>502</v>
      </c>
      <c r="D331" s="571"/>
      <c r="E331" s="571"/>
      <c r="F331" s="571"/>
      <c r="G331" s="571"/>
      <c r="H331" s="571"/>
      <c r="I331" s="571"/>
      <c r="J331" s="571"/>
      <c r="K331" s="571"/>
      <c r="L331" s="571"/>
      <c r="M331" s="570" t="s">
        <v>503</v>
      </c>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t="s">
        <v>504</v>
      </c>
      <c r="AL331" s="573"/>
      <c r="AM331" s="573"/>
      <c r="AN331" s="573"/>
      <c r="AO331" s="573"/>
      <c r="AP331" s="574"/>
      <c r="AQ331" s="570" t="s">
        <v>502</v>
      </c>
      <c r="AR331" s="571"/>
      <c r="AS331" s="571"/>
      <c r="AT331" s="571"/>
      <c r="AU331" s="572" t="s">
        <v>505</v>
      </c>
      <c r="AV331" s="573"/>
      <c r="AW331" s="573"/>
      <c r="AX331" s="57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6" t="s">
        <v>364</v>
      </c>
      <c r="D334" s="236"/>
      <c r="E334" s="236"/>
      <c r="F334" s="236"/>
      <c r="G334" s="236"/>
      <c r="H334" s="236"/>
      <c r="I334" s="236"/>
      <c r="J334" s="236"/>
      <c r="K334" s="236"/>
      <c r="L334" s="236"/>
      <c r="M334" s="236" t="s">
        <v>365</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5" t="s">
        <v>366</v>
      </c>
      <c r="AL334" s="236"/>
      <c r="AM334" s="236"/>
      <c r="AN334" s="236"/>
      <c r="AO334" s="236"/>
      <c r="AP334" s="236"/>
      <c r="AQ334" s="236" t="s">
        <v>23</v>
      </c>
      <c r="AR334" s="236"/>
      <c r="AS334" s="236"/>
      <c r="AT334" s="236"/>
      <c r="AU334" s="87" t="s">
        <v>24</v>
      </c>
      <c r="AV334" s="88"/>
      <c r="AW334" s="88"/>
      <c r="AX334" s="576"/>
    </row>
    <row r="335" spans="1:50" ht="24" hidden="1" customHeight="1" x14ac:dyDescent="0.15">
      <c r="A335" s="569">
        <v>1</v>
      </c>
      <c r="B335" s="569">
        <v>1</v>
      </c>
      <c r="C335" s="570" t="s">
        <v>502</v>
      </c>
      <c r="D335" s="571"/>
      <c r="E335" s="571"/>
      <c r="F335" s="571"/>
      <c r="G335" s="571"/>
      <c r="H335" s="571"/>
      <c r="I335" s="571"/>
      <c r="J335" s="571"/>
      <c r="K335" s="571"/>
      <c r="L335" s="571"/>
      <c r="M335" s="570" t="s">
        <v>503</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t="s">
        <v>504</v>
      </c>
      <c r="AL335" s="573"/>
      <c r="AM335" s="573"/>
      <c r="AN335" s="573"/>
      <c r="AO335" s="573"/>
      <c r="AP335" s="574"/>
      <c r="AQ335" s="570" t="s">
        <v>502</v>
      </c>
      <c r="AR335" s="571"/>
      <c r="AS335" s="571"/>
      <c r="AT335" s="571"/>
      <c r="AU335" s="572" t="s">
        <v>505</v>
      </c>
      <c r="AV335" s="573"/>
      <c r="AW335" s="573"/>
      <c r="AX335" s="574"/>
    </row>
    <row r="336" spans="1:50" ht="24" hidden="1" customHeight="1" x14ac:dyDescent="0.15">
      <c r="A336" s="569">
        <v>2</v>
      </c>
      <c r="B336" s="569">
        <v>1</v>
      </c>
      <c r="C336" s="570" t="s">
        <v>502</v>
      </c>
      <c r="D336" s="571"/>
      <c r="E336" s="571"/>
      <c r="F336" s="571"/>
      <c r="G336" s="571"/>
      <c r="H336" s="571"/>
      <c r="I336" s="571"/>
      <c r="J336" s="571"/>
      <c r="K336" s="571"/>
      <c r="L336" s="571"/>
      <c r="M336" s="570" t="s">
        <v>503</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t="s">
        <v>504</v>
      </c>
      <c r="AL336" s="573"/>
      <c r="AM336" s="573"/>
      <c r="AN336" s="573"/>
      <c r="AO336" s="573"/>
      <c r="AP336" s="574"/>
      <c r="AQ336" s="570" t="s">
        <v>502</v>
      </c>
      <c r="AR336" s="571"/>
      <c r="AS336" s="571"/>
      <c r="AT336" s="571"/>
      <c r="AU336" s="572" t="s">
        <v>505</v>
      </c>
      <c r="AV336" s="573"/>
      <c r="AW336" s="573"/>
      <c r="AX336" s="574"/>
    </row>
    <row r="337" spans="1:50" ht="24" hidden="1" customHeight="1" x14ac:dyDescent="0.15">
      <c r="A337" s="569">
        <v>3</v>
      </c>
      <c r="B337" s="569">
        <v>1</v>
      </c>
      <c r="C337" s="570" t="s">
        <v>502</v>
      </c>
      <c r="D337" s="571"/>
      <c r="E337" s="571"/>
      <c r="F337" s="571"/>
      <c r="G337" s="571"/>
      <c r="H337" s="571"/>
      <c r="I337" s="571"/>
      <c r="J337" s="571"/>
      <c r="K337" s="571"/>
      <c r="L337" s="571"/>
      <c r="M337" s="570" t="s">
        <v>503</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t="s">
        <v>504</v>
      </c>
      <c r="AL337" s="573"/>
      <c r="AM337" s="573"/>
      <c r="AN337" s="573"/>
      <c r="AO337" s="573"/>
      <c r="AP337" s="574"/>
      <c r="AQ337" s="570" t="s">
        <v>502</v>
      </c>
      <c r="AR337" s="571"/>
      <c r="AS337" s="571"/>
      <c r="AT337" s="571"/>
      <c r="AU337" s="572" t="s">
        <v>505</v>
      </c>
      <c r="AV337" s="573"/>
      <c r="AW337" s="573"/>
      <c r="AX337" s="574"/>
    </row>
    <row r="338" spans="1:50" ht="24" hidden="1" customHeight="1" x14ac:dyDescent="0.15">
      <c r="A338" s="569">
        <v>4</v>
      </c>
      <c r="B338" s="569">
        <v>1</v>
      </c>
      <c r="C338" s="570" t="s">
        <v>502</v>
      </c>
      <c r="D338" s="571"/>
      <c r="E338" s="571"/>
      <c r="F338" s="571"/>
      <c r="G338" s="571"/>
      <c r="H338" s="571"/>
      <c r="I338" s="571"/>
      <c r="J338" s="571"/>
      <c r="K338" s="571"/>
      <c r="L338" s="571"/>
      <c r="M338" s="570" t="s">
        <v>503</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t="s">
        <v>504</v>
      </c>
      <c r="AL338" s="573"/>
      <c r="AM338" s="573"/>
      <c r="AN338" s="573"/>
      <c r="AO338" s="573"/>
      <c r="AP338" s="574"/>
      <c r="AQ338" s="570" t="s">
        <v>502</v>
      </c>
      <c r="AR338" s="571"/>
      <c r="AS338" s="571"/>
      <c r="AT338" s="571"/>
      <c r="AU338" s="572" t="s">
        <v>505</v>
      </c>
      <c r="AV338" s="573"/>
      <c r="AW338" s="573"/>
      <c r="AX338" s="574"/>
    </row>
    <row r="339" spans="1:50" ht="24" hidden="1" customHeight="1" x14ac:dyDescent="0.15">
      <c r="A339" s="569">
        <v>5</v>
      </c>
      <c r="B339" s="569">
        <v>1</v>
      </c>
      <c r="C339" s="570" t="s">
        <v>502</v>
      </c>
      <c r="D339" s="571"/>
      <c r="E339" s="571"/>
      <c r="F339" s="571"/>
      <c r="G339" s="571"/>
      <c r="H339" s="571"/>
      <c r="I339" s="571"/>
      <c r="J339" s="571"/>
      <c r="K339" s="571"/>
      <c r="L339" s="571"/>
      <c r="M339" s="570" t="s">
        <v>503</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t="s">
        <v>504</v>
      </c>
      <c r="AL339" s="573"/>
      <c r="AM339" s="573"/>
      <c r="AN339" s="573"/>
      <c r="AO339" s="573"/>
      <c r="AP339" s="574"/>
      <c r="AQ339" s="570" t="s">
        <v>502</v>
      </c>
      <c r="AR339" s="571"/>
      <c r="AS339" s="571"/>
      <c r="AT339" s="571"/>
      <c r="AU339" s="572" t="s">
        <v>505</v>
      </c>
      <c r="AV339" s="573"/>
      <c r="AW339" s="573"/>
      <c r="AX339" s="574"/>
    </row>
    <row r="340" spans="1:50" ht="24" hidden="1" customHeight="1" x14ac:dyDescent="0.15">
      <c r="A340" s="569">
        <v>6</v>
      </c>
      <c r="B340" s="569">
        <v>1</v>
      </c>
      <c r="C340" s="570" t="s">
        <v>502</v>
      </c>
      <c r="D340" s="571"/>
      <c r="E340" s="571"/>
      <c r="F340" s="571"/>
      <c r="G340" s="571"/>
      <c r="H340" s="571"/>
      <c r="I340" s="571"/>
      <c r="J340" s="571"/>
      <c r="K340" s="571"/>
      <c r="L340" s="571"/>
      <c r="M340" s="570" t="s">
        <v>503</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t="s">
        <v>504</v>
      </c>
      <c r="AL340" s="573"/>
      <c r="AM340" s="573"/>
      <c r="AN340" s="573"/>
      <c r="AO340" s="573"/>
      <c r="AP340" s="574"/>
      <c r="AQ340" s="570" t="s">
        <v>502</v>
      </c>
      <c r="AR340" s="571"/>
      <c r="AS340" s="571"/>
      <c r="AT340" s="571"/>
      <c r="AU340" s="572" t="s">
        <v>505</v>
      </c>
      <c r="AV340" s="573"/>
      <c r="AW340" s="573"/>
      <c r="AX340" s="574"/>
    </row>
    <row r="341" spans="1:50" ht="24" hidden="1" customHeight="1" x14ac:dyDescent="0.15">
      <c r="A341" s="569">
        <v>7</v>
      </c>
      <c r="B341" s="569">
        <v>1</v>
      </c>
      <c r="C341" s="570" t="s">
        <v>502</v>
      </c>
      <c r="D341" s="571"/>
      <c r="E341" s="571"/>
      <c r="F341" s="571"/>
      <c r="G341" s="571"/>
      <c r="H341" s="571"/>
      <c r="I341" s="571"/>
      <c r="J341" s="571"/>
      <c r="K341" s="571"/>
      <c r="L341" s="571"/>
      <c r="M341" s="570" t="s">
        <v>503</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t="s">
        <v>504</v>
      </c>
      <c r="AL341" s="573"/>
      <c r="AM341" s="573"/>
      <c r="AN341" s="573"/>
      <c r="AO341" s="573"/>
      <c r="AP341" s="574"/>
      <c r="AQ341" s="570" t="s">
        <v>502</v>
      </c>
      <c r="AR341" s="571"/>
      <c r="AS341" s="571"/>
      <c r="AT341" s="571"/>
      <c r="AU341" s="572" t="s">
        <v>505</v>
      </c>
      <c r="AV341" s="573"/>
      <c r="AW341" s="573"/>
      <c r="AX341" s="574"/>
    </row>
    <row r="342" spans="1:50" ht="24" hidden="1" customHeight="1" x14ac:dyDescent="0.15">
      <c r="A342" s="569">
        <v>8</v>
      </c>
      <c r="B342" s="569">
        <v>1</v>
      </c>
      <c r="C342" s="570" t="s">
        <v>502</v>
      </c>
      <c r="D342" s="571"/>
      <c r="E342" s="571"/>
      <c r="F342" s="571"/>
      <c r="G342" s="571"/>
      <c r="H342" s="571"/>
      <c r="I342" s="571"/>
      <c r="J342" s="571"/>
      <c r="K342" s="571"/>
      <c r="L342" s="571"/>
      <c r="M342" s="570" t="s">
        <v>503</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t="s">
        <v>504</v>
      </c>
      <c r="AL342" s="573"/>
      <c r="AM342" s="573"/>
      <c r="AN342" s="573"/>
      <c r="AO342" s="573"/>
      <c r="AP342" s="574"/>
      <c r="AQ342" s="570" t="s">
        <v>502</v>
      </c>
      <c r="AR342" s="571"/>
      <c r="AS342" s="571"/>
      <c r="AT342" s="571"/>
      <c r="AU342" s="572" t="s">
        <v>505</v>
      </c>
      <c r="AV342" s="573"/>
      <c r="AW342" s="573"/>
      <c r="AX342" s="574"/>
    </row>
    <row r="343" spans="1:50" ht="24" hidden="1" customHeight="1" x14ac:dyDescent="0.15">
      <c r="A343" s="569">
        <v>9</v>
      </c>
      <c r="B343" s="569">
        <v>1</v>
      </c>
      <c r="C343" s="570" t="s">
        <v>502</v>
      </c>
      <c r="D343" s="571"/>
      <c r="E343" s="571"/>
      <c r="F343" s="571"/>
      <c r="G343" s="571"/>
      <c r="H343" s="571"/>
      <c r="I343" s="571"/>
      <c r="J343" s="571"/>
      <c r="K343" s="571"/>
      <c r="L343" s="571"/>
      <c r="M343" s="570" t="s">
        <v>503</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t="s">
        <v>504</v>
      </c>
      <c r="AL343" s="573"/>
      <c r="AM343" s="573"/>
      <c r="AN343" s="573"/>
      <c r="AO343" s="573"/>
      <c r="AP343" s="574"/>
      <c r="AQ343" s="570" t="s">
        <v>502</v>
      </c>
      <c r="AR343" s="571"/>
      <c r="AS343" s="571"/>
      <c r="AT343" s="571"/>
      <c r="AU343" s="572" t="s">
        <v>505</v>
      </c>
      <c r="AV343" s="573"/>
      <c r="AW343" s="573"/>
      <c r="AX343" s="574"/>
    </row>
    <row r="344" spans="1:50" ht="24" hidden="1" customHeight="1" x14ac:dyDescent="0.15">
      <c r="A344" s="569">
        <v>10</v>
      </c>
      <c r="B344" s="569">
        <v>1</v>
      </c>
      <c r="C344" s="570" t="s">
        <v>502</v>
      </c>
      <c r="D344" s="571"/>
      <c r="E344" s="571"/>
      <c r="F344" s="571"/>
      <c r="G344" s="571"/>
      <c r="H344" s="571"/>
      <c r="I344" s="571"/>
      <c r="J344" s="571"/>
      <c r="K344" s="571"/>
      <c r="L344" s="571"/>
      <c r="M344" s="570" t="s">
        <v>503</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t="s">
        <v>504</v>
      </c>
      <c r="AL344" s="573"/>
      <c r="AM344" s="573"/>
      <c r="AN344" s="573"/>
      <c r="AO344" s="573"/>
      <c r="AP344" s="574"/>
      <c r="AQ344" s="570" t="s">
        <v>502</v>
      </c>
      <c r="AR344" s="571"/>
      <c r="AS344" s="571"/>
      <c r="AT344" s="571"/>
      <c r="AU344" s="572" t="s">
        <v>505</v>
      </c>
      <c r="AV344" s="573"/>
      <c r="AW344" s="573"/>
      <c r="AX344" s="574"/>
    </row>
    <row r="345" spans="1:50" ht="24" hidden="1" customHeight="1" x14ac:dyDescent="0.15">
      <c r="A345" s="569">
        <v>11</v>
      </c>
      <c r="B345" s="569">
        <v>1</v>
      </c>
      <c r="C345" s="570" t="s">
        <v>502</v>
      </c>
      <c r="D345" s="571"/>
      <c r="E345" s="571"/>
      <c r="F345" s="571"/>
      <c r="G345" s="571"/>
      <c r="H345" s="571"/>
      <c r="I345" s="571"/>
      <c r="J345" s="571"/>
      <c r="K345" s="571"/>
      <c r="L345" s="571"/>
      <c r="M345" s="570" t="s">
        <v>503</v>
      </c>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t="s">
        <v>504</v>
      </c>
      <c r="AL345" s="573"/>
      <c r="AM345" s="573"/>
      <c r="AN345" s="573"/>
      <c r="AO345" s="573"/>
      <c r="AP345" s="574"/>
      <c r="AQ345" s="570" t="s">
        <v>502</v>
      </c>
      <c r="AR345" s="571"/>
      <c r="AS345" s="571"/>
      <c r="AT345" s="571"/>
      <c r="AU345" s="572" t="s">
        <v>505</v>
      </c>
      <c r="AV345" s="573"/>
      <c r="AW345" s="573"/>
      <c r="AX345" s="574"/>
    </row>
    <row r="346" spans="1:50" ht="24" hidden="1" customHeight="1" x14ac:dyDescent="0.15">
      <c r="A346" s="569">
        <v>12</v>
      </c>
      <c r="B346" s="569">
        <v>1</v>
      </c>
      <c r="C346" s="570" t="s">
        <v>502</v>
      </c>
      <c r="D346" s="571"/>
      <c r="E346" s="571"/>
      <c r="F346" s="571"/>
      <c r="G346" s="571"/>
      <c r="H346" s="571"/>
      <c r="I346" s="571"/>
      <c r="J346" s="571"/>
      <c r="K346" s="571"/>
      <c r="L346" s="571"/>
      <c r="M346" s="570" t="s">
        <v>503</v>
      </c>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t="s">
        <v>504</v>
      </c>
      <c r="AL346" s="573"/>
      <c r="AM346" s="573"/>
      <c r="AN346" s="573"/>
      <c r="AO346" s="573"/>
      <c r="AP346" s="574"/>
      <c r="AQ346" s="570" t="s">
        <v>502</v>
      </c>
      <c r="AR346" s="571"/>
      <c r="AS346" s="571"/>
      <c r="AT346" s="571"/>
      <c r="AU346" s="572" t="s">
        <v>505</v>
      </c>
      <c r="AV346" s="573"/>
      <c r="AW346" s="573"/>
      <c r="AX346" s="574"/>
    </row>
    <row r="347" spans="1:50" ht="24" hidden="1" customHeight="1" x14ac:dyDescent="0.15">
      <c r="A347" s="569">
        <v>13</v>
      </c>
      <c r="B347" s="569">
        <v>1</v>
      </c>
      <c r="C347" s="570" t="s">
        <v>502</v>
      </c>
      <c r="D347" s="571"/>
      <c r="E347" s="571"/>
      <c r="F347" s="571"/>
      <c r="G347" s="571"/>
      <c r="H347" s="571"/>
      <c r="I347" s="571"/>
      <c r="J347" s="571"/>
      <c r="K347" s="571"/>
      <c r="L347" s="571"/>
      <c r="M347" s="570" t="s">
        <v>503</v>
      </c>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t="s">
        <v>504</v>
      </c>
      <c r="AL347" s="573"/>
      <c r="AM347" s="573"/>
      <c r="AN347" s="573"/>
      <c r="AO347" s="573"/>
      <c r="AP347" s="574"/>
      <c r="AQ347" s="570" t="s">
        <v>502</v>
      </c>
      <c r="AR347" s="571"/>
      <c r="AS347" s="571"/>
      <c r="AT347" s="571"/>
      <c r="AU347" s="572" t="s">
        <v>505</v>
      </c>
      <c r="AV347" s="573"/>
      <c r="AW347" s="573"/>
      <c r="AX347" s="574"/>
    </row>
    <row r="348" spans="1:50" ht="24" hidden="1" customHeight="1" x14ac:dyDescent="0.15">
      <c r="A348" s="569">
        <v>14</v>
      </c>
      <c r="B348" s="569">
        <v>1</v>
      </c>
      <c r="C348" s="570" t="s">
        <v>502</v>
      </c>
      <c r="D348" s="571"/>
      <c r="E348" s="571"/>
      <c r="F348" s="571"/>
      <c r="G348" s="571"/>
      <c r="H348" s="571"/>
      <c r="I348" s="571"/>
      <c r="J348" s="571"/>
      <c r="K348" s="571"/>
      <c r="L348" s="571"/>
      <c r="M348" s="570" t="s">
        <v>503</v>
      </c>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t="s">
        <v>504</v>
      </c>
      <c r="AL348" s="573"/>
      <c r="AM348" s="573"/>
      <c r="AN348" s="573"/>
      <c r="AO348" s="573"/>
      <c r="AP348" s="574"/>
      <c r="AQ348" s="570" t="s">
        <v>502</v>
      </c>
      <c r="AR348" s="571"/>
      <c r="AS348" s="571"/>
      <c r="AT348" s="571"/>
      <c r="AU348" s="572" t="s">
        <v>505</v>
      </c>
      <c r="AV348" s="573"/>
      <c r="AW348" s="573"/>
      <c r="AX348" s="574"/>
    </row>
    <row r="349" spans="1:50" ht="24" hidden="1" customHeight="1" x14ac:dyDescent="0.15">
      <c r="A349" s="569">
        <v>15</v>
      </c>
      <c r="B349" s="569">
        <v>1</v>
      </c>
      <c r="C349" s="570" t="s">
        <v>502</v>
      </c>
      <c r="D349" s="571"/>
      <c r="E349" s="571"/>
      <c r="F349" s="571"/>
      <c r="G349" s="571"/>
      <c r="H349" s="571"/>
      <c r="I349" s="571"/>
      <c r="J349" s="571"/>
      <c r="K349" s="571"/>
      <c r="L349" s="571"/>
      <c r="M349" s="570" t="s">
        <v>503</v>
      </c>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t="s">
        <v>504</v>
      </c>
      <c r="AL349" s="573"/>
      <c r="AM349" s="573"/>
      <c r="AN349" s="573"/>
      <c r="AO349" s="573"/>
      <c r="AP349" s="574"/>
      <c r="AQ349" s="570" t="s">
        <v>502</v>
      </c>
      <c r="AR349" s="571"/>
      <c r="AS349" s="571"/>
      <c r="AT349" s="571"/>
      <c r="AU349" s="572" t="s">
        <v>505</v>
      </c>
      <c r="AV349" s="573"/>
      <c r="AW349" s="573"/>
      <c r="AX349" s="574"/>
    </row>
    <row r="350" spans="1:50" ht="24" hidden="1" customHeight="1" x14ac:dyDescent="0.15">
      <c r="A350" s="569">
        <v>16</v>
      </c>
      <c r="B350" s="569">
        <v>1</v>
      </c>
      <c r="C350" s="570" t="s">
        <v>502</v>
      </c>
      <c r="D350" s="571"/>
      <c r="E350" s="571"/>
      <c r="F350" s="571"/>
      <c r="G350" s="571"/>
      <c r="H350" s="571"/>
      <c r="I350" s="571"/>
      <c r="J350" s="571"/>
      <c r="K350" s="571"/>
      <c r="L350" s="571"/>
      <c r="M350" s="570" t="s">
        <v>503</v>
      </c>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t="s">
        <v>504</v>
      </c>
      <c r="AL350" s="573"/>
      <c r="AM350" s="573"/>
      <c r="AN350" s="573"/>
      <c r="AO350" s="573"/>
      <c r="AP350" s="574"/>
      <c r="AQ350" s="570" t="s">
        <v>502</v>
      </c>
      <c r="AR350" s="571"/>
      <c r="AS350" s="571"/>
      <c r="AT350" s="571"/>
      <c r="AU350" s="572" t="s">
        <v>505</v>
      </c>
      <c r="AV350" s="573"/>
      <c r="AW350" s="573"/>
      <c r="AX350" s="574"/>
    </row>
    <row r="351" spans="1:50" ht="24" hidden="1" customHeight="1" x14ac:dyDescent="0.15">
      <c r="A351" s="569">
        <v>17</v>
      </c>
      <c r="B351" s="569">
        <v>1</v>
      </c>
      <c r="C351" s="570" t="s">
        <v>502</v>
      </c>
      <c r="D351" s="571"/>
      <c r="E351" s="571"/>
      <c r="F351" s="571"/>
      <c r="G351" s="571"/>
      <c r="H351" s="571"/>
      <c r="I351" s="571"/>
      <c r="J351" s="571"/>
      <c r="K351" s="571"/>
      <c r="L351" s="571"/>
      <c r="M351" s="570" t="s">
        <v>503</v>
      </c>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t="s">
        <v>504</v>
      </c>
      <c r="AL351" s="573"/>
      <c r="AM351" s="573"/>
      <c r="AN351" s="573"/>
      <c r="AO351" s="573"/>
      <c r="AP351" s="574"/>
      <c r="AQ351" s="570" t="s">
        <v>502</v>
      </c>
      <c r="AR351" s="571"/>
      <c r="AS351" s="571"/>
      <c r="AT351" s="571"/>
      <c r="AU351" s="572" t="s">
        <v>505</v>
      </c>
      <c r="AV351" s="573"/>
      <c r="AW351" s="573"/>
      <c r="AX351" s="574"/>
    </row>
    <row r="352" spans="1:50" ht="24" hidden="1" customHeight="1" x14ac:dyDescent="0.15">
      <c r="A352" s="569">
        <v>18</v>
      </c>
      <c r="B352" s="569">
        <v>1</v>
      </c>
      <c r="C352" s="570" t="s">
        <v>502</v>
      </c>
      <c r="D352" s="571"/>
      <c r="E352" s="571"/>
      <c r="F352" s="571"/>
      <c r="G352" s="571"/>
      <c r="H352" s="571"/>
      <c r="I352" s="571"/>
      <c r="J352" s="571"/>
      <c r="K352" s="571"/>
      <c r="L352" s="571"/>
      <c r="M352" s="570" t="s">
        <v>503</v>
      </c>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t="s">
        <v>504</v>
      </c>
      <c r="AL352" s="573"/>
      <c r="AM352" s="573"/>
      <c r="AN352" s="573"/>
      <c r="AO352" s="573"/>
      <c r="AP352" s="574"/>
      <c r="AQ352" s="570" t="s">
        <v>502</v>
      </c>
      <c r="AR352" s="571"/>
      <c r="AS352" s="571"/>
      <c r="AT352" s="571"/>
      <c r="AU352" s="572" t="s">
        <v>505</v>
      </c>
      <c r="AV352" s="573"/>
      <c r="AW352" s="573"/>
      <c r="AX352" s="574"/>
    </row>
    <row r="353" spans="1:50" ht="24" hidden="1" customHeight="1" x14ac:dyDescent="0.15">
      <c r="A353" s="569">
        <v>19</v>
      </c>
      <c r="B353" s="569">
        <v>1</v>
      </c>
      <c r="C353" s="570" t="s">
        <v>502</v>
      </c>
      <c r="D353" s="571"/>
      <c r="E353" s="571"/>
      <c r="F353" s="571"/>
      <c r="G353" s="571"/>
      <c r="H353" s="571"/>
      <c r="I353" s="571"/>
      <c r="J353" s="571"/>
      <c r="K353" s="571"/>
      <c r="L353" s="571"/>
      <c r="M353" s="570" t="s">
        <v>503</v>
      </c>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t="s">
        <v>504</v>
      </c>
      <c r="AL353" s="573"/>
      <c r="AM353" s="573"/>
      <c r="AN353" s="573"/>
      <c r="AO353" s="573"/>
      <c r="AP353" s="574"/>
      <c r="AQ353" s="570" t="s">
        <v>502</v>
      </c>
      <c r="AR353" s="571"/>
      <c r="AS353" s="571"/>
      <c r="AT353" s="571"/>
      <c r="AU353" s="572" t="s">
        <v>505</v>
      </c>
      <c r="AV353" s="573"/>
      <c r="AW353" s="573"/>
      <c r="AX353" s="574"/>
    </row>
    <row r="354" spans="1:50" ht="24" hidden="1" customHeight="1" x14ac:dyDescent="0.15">
      <c r="A354" s="569">
        <v>20</v>
      </c>
      <c r="B354" s="569">
        <v>1</v>
      </c>
      <c r="C354" s="570" t="s">
        <v>502</v>
      </c>
      <c r="D354" s="571"/>
      <c r="E354" s="571"/>
      <c r="F354" s="571"/>
      <c r="G354" s="571"/>
      <c r="H354" s="571"/>
      <c r="I354" s="571"/>
      <c r="J354" s="571"/>
      <c r="K354" s="571"/>
      <c r="L354" s="571"/>
      <c r="M354" s="570" t="s">
        <v>503</v>
      </c>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t="s">
        <v>504</v>
      </c>
      <c r="AL354" s="573"/>
      <c r="AM354" s="573"/>
      <c r="AN354" s="573"/>
      <c r="AO354" s="573"/>
      <c r="AP354" s="574"/>
      <c r="AQ354" s="570" t="s">
        <v>502</v>
      </c>
      <c r="AR354" s="571"/>
      <c r="AS354" s="571"/>
      <c r="AT354" s="571"/>
      <c r="AU354" s="572" t="s">
        <v>505</v>
      </c>
      <c r="AV354" s="573"/>
      <c r="AW354" s="573"/>
      <c r="AX354" s="574"/>
    </row>
    <row r="355" spans="1:50" ht="24" hidden="1" customHeight="1" x14ac:dyDescent="0.15">
      <c r="A355" s="569">
        <v>21</v>
      </c>
      <c r="B355" s="569">
        <v>1</v>
      </c>
      <c r="C355" s="570" t="s">
        <v>502</v>
      </c>
      <c r="D355" s="571"/>
      <c r="E355" s="571"/>
      <c r="F355" s="571"/>
      <c r="G355" s="571"/>
      <c r="H355" s="571"/>
      <c r="I355" s="571"/>
      <c r="J355" s="571"/>
      <c r="K355" s="571"/>
      <c r="L355" s="571"/>
      <c r="M355" s="570" t="s">
        <v>503</v>
      </c>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t="s">
        <v>504</v>
      </c>
      <c r="AL355" s="573"/>
      <c r="AM355" s="573"/>
      <c r="AN355" s="573"/>
      <c r="AO355" s="573"/>
      <c r="AP355" s="574"/>
      <c r="AQ355" s="570" t="s">
        <v>502</v>
      </c>
      <c r="AR355" s="571"/>
      <c r="AS355" s="571"/>
      <c r="AT355" s="571"/>
      <c r="AU355" s="572" t="s">
        <v>505</v>
      </c>
      <c r="AV355" s="573"/>
      <c r="AW355" s="573"/>
      <c r="AX355" s="574"/>
    </row>
    <row r="356" spans="1:50" ht="24" hidden="1" customHeight="1" x14ac:dyDescent="0.15">
      <c r="A356" s="569">
        <v>22</v>
      </c>
      <c r="B356" s="569">
        <v>1</v>
      </c>
      <c r="C356" s="570" t="s">
        <v>502</v>
      </c>
      <c r="D356" s="571"/>
      <c r="E356" s="571"/>
      <c r="F356" s="571"/>
      <c r="G356" s="571"/>
      <c r="H356" s="571"/>
      <c r="I356" s="571"/>
      <c r="J356" s="571"/>
      <c r="K356" s="571"/>
      <c r="L356" s="571"/>
      <c r="M356" s="570" t="s">
        <v>503</v>
      </c>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t="s">
        <v>504</v>
      </c>
      <c r="AL356" s="573"/>
      <c r="AM356" s="573"/>
      <c r="AN356" s="573"/>
      <c r="AO356" s="573"/>
      <c r="AP356" s="574"/>
      <c r="AQ356" s="570" t="s">
        <v>502</v>
      </c>
      <c r="AR356" s="571"/>
      <c r="AS356" s="571"/>
      <c r="AT356" s="571"/>
      <c r="AU356" s="572" t="s">
        <v>505</v>
      </c>
      <c r="AV356" s="573"/>
      <c r="AW356" s="573"/>
      <c r="AX356" s="574"/>
    </row>
    <row r="357" spans="1:50" ht="24" hidden="1" customHeight="1" x14ac:dyDescent="0.15">
      <c r="A357" s="569">
        <v>23</v>
      </c>
      <c r="B357" s="569">
        <v>1</v>
      </c>
      <c r="C357" s="570" t="s">
        <v>502</v>
      </c>
      <c r="D357" s="571"/>
      <c r="E357" s="571"/>
      <c r="F357" s="571"/>
      <c r="G357" s="571"/>
      <c r="H357" s="571"/>
      <c r="I357" s="571"/>
      <c r="J357" s="571"/>
      <c r="K357" s="571"/>
      <c r="L357" s="571"/>
      <c r="M357" s="570" t="s">
        <v>503</v>
      </c>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t="s">
        <v>504</v>
      </c>
      <c r="AL357" s="573"/>
      <c r="AM357" s="573"/>
      <c r="AN357" s="573"/>
      <c r="AO357" s="573"/>
      <c r="AP357" s="574"/>
      <c r="AQ357" s="570" t="s">
        <v>502</v>
      </c>
      <c r="AR357" s="571"/>
      <c r="AS357" s="571"/>
      <c r="AT357" s="571"/>
      <c r="AU357" s="572" t="s">
        <v>505</v>
      </c>
      <c r="AV357" s="573"/>
      <c r="AW357" s="573"/>
      <c r="AX357" s="574"/>
    </row>
    <row r="358" spans="1:50" ht="24" hidden="1" customHeight="1" x14ac:dyDescent="0.15">
      <c r="A358" s="569">
        <v>24</v>
      </c>
      <c r="B358" s="569">
        <v>1</v>
      </c>
      <c r="C358" s="570" t="s">
        <v>502</v>
      </c>
      <c r="D358" s="571"/>
      <c r="E358" s="571"/>
      <c r="F358" s="571"/>
      <c r="G358" s="571"/>
      <c r="H358" s="571"/>
      <c r="I358" s="571"/>
      <c r="J358" s="571"/>
      <c r="K358" s="571"/>
      <c r="L358" s="571"/>
      <c r="M358" s="570" t="s">
        <v>503</v>
      </c>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t="s">
        <v>504</v>
      </c>
      <c r="AL358" s="573"/>
      <c r="AM358" s="573"/>
      <c r="AN358" s="573"/>
      <c r="AO358" s="573"/>
      <c r="AP358" s="574"/>
      <c r="AQ358" s="570" t="s">
        <v>502</v>
      </c>
      <c r="AR358" s="571"/>
      <c r="AS358" s="571"/>
      <c r="AT358" s="571"/>
      <c r="AU358" s="572" t="s">
        <v>505</v>
      </c>
      <c r="AV358" s="573"/>
      <c r="AW358" s="573"/>
      <c r="AX358" s="574"/>
    </row>
    <row r="359" spans="1:50" ht="24" hidden="1" customHeight="1" x14ac:dyDescent="0.15">
      <c r="A359" s="569">
        <v>25</v>
      </c>
      <c r="B359" s="569">
        <v>1</v>
      </c>
      <c r="C359" s="570" t="s">
        <v>502</v>
      </c>
      <c r="D359" s="571"/>
      <c r="E359" s="571"/>
      <c r="F359" s="571"/>
      <c r="G359" s="571"/>
      <c r="H359" s="571"/>
      <c r="I359" s="571"/>
      <c r="J359" s="571"/>
      <c r="K359" s="571"/>
      <c r="L359" s="571"/>
      <c r="M359" s="570" t="s">
        <v>503</v>
      </c>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t="s">
        <v>504</v>
      </c>
      <c r="AL359" s="573"/>
      <c r="AM359" s="573"/>
      <c r="AN359" s="573"/>
      <c r="AO359" s="573"/>
      <c r="AP359" s="574"/>
      <c r="AQ359" s="570" t="s">
        <v>502</v>
      </c>
      <c r="AR359" s="571"/>
      <c r="AS359" s="571"/>
      <c r="AT359" s="571"/>
      <c r="AU359" s="572" t="s">
        <v>505</v>
      </c>
      <c r="AV359" s="573"/>
      <c r="AW359" s="573"/>
      <c r="AX359" s="574"/>
    </row>
    <row r="360" spans="1:50" ht="24" hidden="1" customHeight="1" x14ac:dyDescent="0.15">
      <c r="A360" s="569">
        <v>26</v>
      </c>
      <c r="B360" s="569">
        <v>1</v>
      </c>
      <c r="C360" s="570" t="s">
        <v>502</v>
      </c>
      <c r="D360" s="571"/>
      <c r="E360" s="571"/>
      <c r="F360" s="571"/>
      <c r="G360" s="571"/>
      <c r="H360" s="571"/>
      <c r="I360" s="571"/>
      <c r="J360" s="571"/>
      <c r="K360" s="571"/>
      <c r="L360" s="571"/>
      <c r="M360" s="570" t="s">
        <v>503</v>
      </c>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t="s">
        <v>504</v>
      </c>
      <c r="AL360" s="573"/>
      <c r="AM360" s="573"/>
      <c r="AN360" s="573"/>
      <c r="AO360" s="573"/>
      <c r="AP360" s="574"/>
      <c r="AQ360" s="570" t="s">
        <v>502</v>
      </c>
      <c r="AR360" s="571"/>
      <c r="AS360" s="571"/>
      <c r="AT360" s="571"/>
      <c r="AU360" s="572" t="s">
        <v>505</v>
      </c>
      <c r="AV360" s="573"/>
      <c r="AW360" s="573"/>
      <c r="AX360" s="574"/>
    </row>
    <row r="361" spans="1:50" ht="24" hidden="1" customHeight="1" x14ac:dyDescent="0.15">
      <c r="A361" s="569">
        <v>27</v>
      </c>
      <c r="B361" s="569">
        <v>1</v>
      </c>
      <c r="C361" s="570" t="s">
        <v>502</v>
      </c>
      <c r="D361" s="571"/>
      <c r="E361" s="571"/>
      <c r="F361" s="571"/>
      <c r="G361" s="571"/>
      <c r="H361" s="571"/>
      <c r="I361" s="571"/>
      <c r="J361" s="571"/>
      <c r="K361" s="571"/>
      <c r="L361" s="571"/>
      <c r="M361" s="570" t="s">
        <v>503</v>
      </c>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t="s">
        <v>504</v>
      </c>
      <c r="AL361" s="573"/>
      <c r="AM361" s="573"/>
      <c r="AN361" s="573"/>
      <c r="AO361" s="573"/>
      <c r="AP361" s="574"/>
      <c r="AQ361" s="570" t="s">
        <v>502</v>
      </c>
      <c r="AR361" s="571"/>
      <c r="AS361" s="571"/>
      <c r="AT361" s="571"/>
      <c r="AU361" s="572" t="s">
        <v>505</v>
      </c>
      <c r="AV361" s="573"/>
      <c r="AW361" s="573"/>
      <c r="AX361" s="574"/>
    </row>
    <row r="362" spans="1:50" ht="24" hidden="1" customHeight="1" x14ac:dyDescent="0.15">
      <c r="A362" s="569">
        <v>28</v>
      </c>
      <c r="B362" s="569">
        <v>1</v>
      </c>
      <c r="C362" s="570" t="s">
        <v>502</v>
      </c>
      <c r="D362" s="571"/>
      <c r="E362" s="571"/>
      <c r="F362" s="571"/>
      <c r="G362" s="571"/>
      <c r="H362" s="571"/>
      <c r="I362" s="571"/>
      <c r="J362" s="571"/>
      <c r="K362" s="571"/>
      <c r="L362" s="571"/>
      <c r="M362" s="570" t="s">
        <v>503</v>
      </c>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t="s">
        <v>504</v>
      </c>
      <c r="AL362" s="573"/>
      <c r="AM362" s="573"/>
      <c r="AN362" s="573"/>
      <c r="AO362" s="573"/>
      <c r="AP362" s="574"/>
      <c r="AQ362" s="570" t="s">
        <v>502</v>
      </c>
      <c r="AR362" s="571"/>
      <c r="AS362" s="571"/>
      <c r="AT362" s="571"/>
      <c r="AU362" s="572" t="s">
        <v>505</v>
      </c>
      <c r="AV362" s="573"/>
      <c r="AW362" s="573"/>
      <c r="AX362" s="574"/>
    </row>
    <row r="363" spans="1:50" ht="24" hidden="1" customHeight="1" x14ac:dyDescent="0.15">
      <c r="A363" s="569">
        <v>29</v>
      </c>
      <c r="B363" s="569">
        <v>1</v>
      </c>
      <c r="C363" s="570" t="s">
        <v>502</v>
      </c>
      <c r="D363" s="571"/>
      <c r="E363" s="571"/>
      <c r="F363" s="571"/>
      <c r="G363" s="571"/>
      <c r="H363" s="571"/>
      <c r="I363" s="571"/>
      <c r="J363" s="571"/>
      <c r="K363" s="571"/>
      <c r="L363" s="571"/>
      <c r="M363" s="570" t="s">
        <v>503</v>
      </c>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t="s">
        <v>504</v>
      </c>
      <c r="AL363" s="573"/>
      <c r="AM363" s="573"/>
      <c r="AN363" s="573"/>
      <c r="AO363" s="573"/>
      <c r="AP363" s="574"/>
      <c r="AQ363" s="570" t="s">
        <v>502</v>
      </c>
      <c r="AR363" s="571"/>
      <c r="AS363" s="571"/>
      <c r="AT363" s="571"/>
      <c r="AU363" s="572" t="s">
        <v>505</v>
      </c>
      <c r="AV363" s="573"/>
      <c r="AW363" s="573"/>
      <c r="AX363" s="574"/>
    </row>
    <row r="364" spans="1:50" ht="24" hidden="1" customHeight="1" x14ac:dyDescent="0.15">
      <c r="A364" s="569">
        <v>30</v>
      </c>
      <c r="B364" s="569">
        <v>1</v>
      </c>
      <c r="C364" s="570" t="s">
        <v>502</v>
      </c>
      <c r="D364" s="571"/>
      <c r="E364" s="571"/>
      <c r="F364" s="571"/>
      <c r="G364" s="571"/>
      <c r="H364" s="571"/>
      <c r="I364" s="571"/>
      <c r="J364" s="571"/>
      <c r="K364" s="571"/>
      <c r="L364" s="571"/>
      <c r="M364" s="570" t="s">
        <v>503</v>
      </c>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t="s">
        <v>504</v>
      </c>
      <c r="AL364" s="573"/>
      <c r="AM364" s="573"/>
      <c r="AN364" s="573"/>
      <c r="AO364" s="573"/>
      <c r="AP364" s="574"/>
      <c r="AQ364" s="570" t="s">
        <v>502</v>
      </c>
      <c r="AR364" s="571"/>
      <c r="AS364" s="571"/>
      <c r="AT364" s="571"/>
      <c r="AU364" s="572" t="s">
        <v>505</v>
      </c>
      <c r="AV364" s="573"/>
      <c r="AW364" s="573"/>
      <c r="AX364" s="57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6" t="s">
        <v>364</v>
      </c>
      <c r="D367" s="236"/>
      <c r="E367" s="236"/>
      <c r="F367" s="236"/>
      <c r="G367" s="236"/>
      <c r="H367" s="236"/>
      <c r="I367" s="236"/>
      <c r="J367" s="236"/>
      <c r="K367" s="236"/>
      <c r="L367" s="236"/>
      <c r="M367" s="236" t="s">
        <v>365</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5" t="s">
        <v>366</v>
      </c>
      <c r="AL367" s="236"/>
      <c r="AM367" s="236"/>
      <c r="AN367" s="236"/>
      <c r="AO367" s="236"/>
      <c r="AP367" s="236"/>
      <c r="AQ367" s="236" t="s">
        <v>23</v>
      </c>
      <c r="AR367" s="236"/>
      <c r="AS367" s="236"/>
      <c r="AT367" s="236"/>
      <c r="AU367" s="87" t="s">
        <v>24</v>
      </c>
      <c r="AV367" s="88"/>
      <c r="AW367" s="88"/>
      <c r="AX367" s="576"/>
    </row>
    <row r="368" spans="1:50" ht="24" hidden="1" customHeight="1" x14ac:dyDescent="0.15">
      <c r="A368" s="569">
        <v>1</v>
      </c>
      <c r="B368" s="569">
        <v>1</v>
      </c>
      <c r="C368" s="570" t="s">
        <v>502</v>
      </c>
      <c r="D368" s="571"/>
      <c r="E368" s="571"/>
      <c r="F368" s="571"/>
      <c r="G368" s="571"/>
      <c r="H368" s="571"/>
      <c r="I368" s="571"/>
      <c r="J368" s="571"/>
      <c r="K368" s="571"/>
      <c r="L368" s="571"/>
      <c r="M368" s="570" t="s">
        <v>503</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t="s">
        <v>504</v>
      </c>
      <c r="AL368" s="573"/>
      <c r="AM368" s="573"/>
      <c r="AN368" s="573"/>
      <c r="AO368" s="573"/>
      <c r="AP368" s="574"/>
      <c r="AQ368" s="570" t="s">
        <v>502</v>
      </c>
      <c r="AR368" s="571"/>
      <c r="AS368" s="571"/>
      <c r="AT368" s="571"/>
      <c r="AU368" s="572" t="s">
        <v>505</v>
      </c>
      <c r="AV368" s="573"/>
      <c r="AW368" s="573"/>
      <c r="AX368" s="574"/>
    </row>
    <row r="369" spans="1:50" ht="24" hidden="1" customHeight="1" x14ac:dyDescent="0.15">
      <c r="A369" s="569">
        <v>2</v>
      </c>
      <c r="B369" s="569">
        <v>1</v>
      </c>
      <c r="C369" s="570" t="s">
        <v>502</v>
      </c>
      <c r="D369" s="571"/>
      <c r="E369" s="571"/>
      <c r="F369" s="571"/>
      <c r="G369" s="571"/>
      <c r="H369" s="571"/>
      <c r="I369" s="571"/>
      <c r="J369" s="571"/>
      <c r="K369" s="571"/>
      <c r="L369" s="571"/>
      <c r="M369" s="570" t="s">
        <v>503</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t="s">
        <v>504</v>
      </c>
      <c r="AL369" s="573"/>
      <c r="AM369" s="573"/>
      <c r="AN369" s="573"/>
      <c r="AO369" s="573"/>
      <c r="AP369" s="574"/>
      <c r="AQ369" s="570" t="s">
        <v>502</v>
      </c>
      <c r="AR369" s="571"/>
      <c r="AS369" s="571"/>
      <c r="AT369" s="571"/>
      <c r="AU369" s="572" t="s">
        <v>505</v>
      </c>
      <c r="AV369" s="573"/>
      <c r="AW369" s="573"/>
      <c r="AX369" s="574"/>
    </row>
    <row r="370" spans="1:50" ht="24" hidden="1" customHeight="1" x14ac:dyDescent="0.15">
      <c r="A370" s="569">
        <v>3</v>
      </c>
      <c r="B370" s="569">
        <v>1</v>
      </c>
      <c r="C370" s="570" t="s">
        <v>502</v>
      </c>
      <c r="D370" s="571"/>
      <c r="E370" s="571"/>
      <c r="F370" s="571"/>
      <c r="G370" s="571"/>
      <c r="H370" s="571"/>
      <c r="I370" s="571"/>
      <c r="J370" s="571"/>
      <c r="K370" s="571"/>
      <c r="L370" s="571"/>
      <c r="M370" s="570" t="s">
        <v>503</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t="s">
        <v>504</v>
      </c>
      <c r="AL370" s="573"/>
      <c r="AM370" s="573"/>
      <c r="AN370" s="573"/>
      <c r="AO370" s="573"/>
      <c r="AP370" s="574"/>
      <c r="AQ370" s="570" t="s">
        <v>502</v>
      </c>
      <c r="AR370" s="571"/>
      <c r="AS370" s="571"/>
      <c r="AT370" s="571"/>
      <c r="AU370" s="572" t="s">
        <v>505</v>
      </c>
      <c r="AV370" s="573"/>
      <c r="AW370" s="573"/>
      <c r="AX370" s="574"/>
    </row>
    <row r="371" spans="1:50" ht="24" hidden="1" customHeight="1" x14ac:dyDescent="0.15">
      <c r="A371" s="569">
        <v>4</v>
      </c>
      <c r="B371" s="569">
        <v>1</v>
      </c>
      <c r="C371" s="570" t="s">
        <v>502</v>
      </c>
      <c r="D371" s="571"/>
      <c r="E371" s="571"/>
      <c r="F371" s="571"/>
      <c r="G371" s="571"/>
      <c r="H371" s="571"/>
      <c r="I371" s="571"/>
      <c r="J371" s="571"/>
      <c r="K371" s="571"/>
      <c r="L371" s="571"/>
      <c r="M371" s="570" t="s">
        <v>503</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t="s">
        <v>504</v>
      </c>
      <c r="AL371" s="573"/>
      <c r="AM371" s="573"/>
      <c r="AN371" s="573"/>
      <c r="AO371" s="573"/>
      <c r="AP371" s="574"/>
      <c r="AQ371" s="570" t="s">
        <v>502</v>
      </c>
      <c r="AR371" s="571"/>
      <c r="AS371" s="571"/>
      <c r="AT371" s="571"/>
      <c r="AU371" s="572" t="s">
        <v>505</v>
      </c>
      <c r="AV371" s="573"/>
      <c r="AW371" s="573"/>
      <c r="AX371" s="574"/>
    </row>
    <row r="372" spans="1:50" ht="24" hidden="1" customHeight="1" x14ac:dyDescent="0.15">
      <c r="A372" s="569">
        <v>5</v>
      </c>
      <c r="B372" s="569">
        <v>1</v>
      </c>
      <c r="C372" s="570" t="s">
        <v>502</v>
      </c>
      <c r="D372" s="571"/>
      <c r="E372" s="571"/>
      <c r="F372" s="571"/>
      <c r="G372" s="571"/>
      <c r="H372" s="571"/>
      <c r="I372" s="571"/>
      <c r="J372" s="571"/>
      <c r="K372" s="571"/>
      <c r="L372" s="571"/>
      <c r="M372" s="570" t="s">
        <v>503</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t="s">
        <v>504</v>
      </c>
      <c r="AL372" s="573"/>
      <c r="AM372" s="573"/>
      <c r="AN372" s="573"/>
      <c r="AO372" s="573"/>
      <c r="AP372" s="574"/>
      <c r="AQ372" s="570" t="s">
        <v>502</v>
      </c>
      <c r="AR372" s="571"/>
      <c r="AS372" s="571"/>
      <c r="AT372" s="571"/>
      <c r="AU372" s="572" t="s">
        <v>505</v>
      </c>
      <c r="AV372" s="573"/>
      <c r="AW372" s="573"/>
      <c r="AX372" s="574"/>
    </row>
    <row r="373" spans="1:50" ht="24" hidden="1" customHeight="1" x14ac:dyDescent="0.15">
      <c r="A373" s="569">
        <v>6</v>
      </c>
      <c r="B373" s="569">
        <v>1</v>
      </c>
      <c r="C373" s="570" t="s">
        <v>502</v>
      </c>
      <c r="D373" s="571"/>
      <c r="E373" s="571"/>
      <c r="F373" s="571"/>
      <c r="G373" s="571"/>
      <c r="H373" s="571"/>
      <c r="I373" s="571"/>
      <c r="J373" s="571"/>
      <c r="K373" s="571"/>
      <c r="L373" s="571"/>
      <c r="M373" s="570" t="s">
        <v>503</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t="s">
        <v>504</v>
      </c>
      <c r="AL373" s="573"/>
      <c r="AM373" s="573"/>
      <c r="AN373" s="573"/>
      <c r="AO373" s="573"/>
      <c r="AP373" s="574"/>
      <c r="AQ373" s="570" t="s">
        <v>502</v>
      </c>
      <c r="AR373" s="571"/>
      <c r="AS373" s="571"/>
      <c r="AT373" s="571"/>
      <c r="AU373" s="572" t="s">
        <v>505</v>
      </c>
      <c r="AV373" s="573"/>
      <c r="AW373" s="573"/>
      <c r="AX373" s="574"/>
    </row>
    <row r="374" spans="1:50" ht="24" hidden="1" customHeight="1" x14ac:dyDescent="0.15">
      <c r="A374" s="569">
        <v>7</v>
      </c>
      <c r="B374" s="569">
        <v>1</v>
      </c>
      <c r="C374" s="570" t="s">
        <v>502</v>
      </c>
      <c r="D374" s="571"/>
      <c r="E374" s="571"/>
      <c r="F374" s="571"/>
      <c r="G374" s="571"/>
      <c r="H374" s="571"/>
      <c r="I374" s="571"/>
      <c r="J374" s="571"/>
      <c r="K374" s="571"/>
      <c r="L374" s="571"/>
      <c r="M374" s="570" t="s">
        <v>503</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t="s">
        <v>504</v>
      </c>
      <c r="AL374" s="573"/>
      <c r="AM374" s="573"/>
      <c r="AN374" s="573"/>
      <c r="AO374" s="573"/>
      <c r="AP374" s="574"/>
      <c r="AQ374" s="570" t="s">
        <v>502</v>
      </c>
      <c r="AR374" s="571"/>
      <c r="AS374" s="571"/>
      <c r="AT374" s="571"/>
      <c r="AU374" s="572" t="s">
        <v>505</v>
      </c>
      <c r="AV374" s="573"/>
      <c r="AW374" s="573"/>
      <c r="AX374" s="574"/>
    </row>
    <row r="375" spans="1:50" ht="24" hidden="1" customHeight="1" x14ac:dyDescent="0.15">
      <c r="A375" s="569">
        <v>8</v>
      </c>
      <c r="B375" s="569">
        <v>1</v>
      </c>
      <c r="C375" s="570" t="s">
        <v>502</v>
      </c>
      <c r="D375" s="571"/>
      <c r="E375" s="571"/>
      <c r="F375" s="571"/>
      <c r="G375" s="571"/>
      <c r="H375" s="571"/>
      <c r="I375" s="571"/>
      <c r="J375" s="571"/>
      <c r="K375" s="571"/>
      <c r="L375" s="571"/>
      <c r="M375" s="570" t="s">
        <v>503</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t="s">
        <v>504</v>
      </c>
      <c r="AL375" s="573"/>
      <c r="AM375" s="573"/>
      <c r="AN375" s="573"/>
      <c r="AO375" s="573"/>
      <c r="AP375" s="574"/>
      <c r="AQ375" s="570" t="s">
        <v>502</v>
      </c>
      <c r="AR375" s="571"/>
      <c r="AS375" s="571"/>
      <c r="AT375" s="571"/>
      <c r="AU375" s="572" t="s">
        <v>505</v>
      </c>
      <c r="AV375" s="573"/>
      <c r="AW375" s="573"/>
      <c r="AX375" s="574"/>
    </row>
    <row r="376" spans="1:50" ht="24" hidden="1" customHeight="1" x14ac:dyDescent="0.15">
      <c r="A376" s="569">
        <v>9</v>
      </c>
      <c r="B376" s="569">
        <v>1</v>
      </c>
      <c r="C376" s="570" t="s">
        <v>502</v>
      </c>
      <c r="D376" s="571"/>
      <c r="E376" s="571"/>
      <c r="F376" s="571"/>
      <c r="G376" s="571"/>
      <c r="H376" s="571"/>
      <c r="I376" s="571"/>
      <c r="J376" s="571"/>
      <c r="K376" s="571"/>
      <c r="L376" s="571"/>
      <c r="M376" s="570" t="s">
        <v>503</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t="s">
        <v>504</v>
      </c>
      <c r="AL376" s="573"/>
      <c r="AM376" s="573"/>
      <c r="AN376" s="573"/>
      <c r="AO376" s="573"/>
      <c r="AP376" s="574"/>
      <c r="AQ376" s="570" t="s">
        <v>502</v>
      </c>
      <c r="AR376" s="571"/>
      <c r="AS376" s="571"/>
      <c r="AT376" s="571"/>
      <c r="AU376" s="572" t="s">
        <v>505</v>
      </c>
      <c r="AV376" s="573"/>
      <c r="AW376" s="573"/>
      <c r="AX376" s="574"/>
    </row>
    <row r="377" spans="1:50" ht="24" hidden="1" customHeight="1" x14ac:dyDescent="0.15">
      <c r="A377" s="569">
        <v>10</v>
      </c>
      <c r="B377" s="569">
        <v>1</v>
      </c>
      <c r="C377" s="570" t="s">
        <v>502</v>
      </c>
      <c r="D377" s="571"/>
      <c r="E377" s="571"/>
      <c r="F377" s="571"/>
      <c r="G377" s="571"/>
      <c r="H377" s="571"/>
      <c r="I377" s="571"/>
      <c r="J377" s="571"/>
      <c r="K377" s="571"/>
      <c r="L377" s="571"/>
      <c r="M377" s="570" t="s">
        <v>503</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t="s">
        <v>504</v>
      </c>
      <c r="AL377" s="573"/>
      <c r="AM377" s="573"/>
      <c r="AN377" s="573"/>
      <c r="AO377" s="573"/>
      <c r="AP377" s="574"/>
      <c r="AQ377" s="570" t="s">
        <v>502</v>
      </c>
      <c r="AR377" s="571"/>
      <c r="AS377" s="571"/>
      <c r="AT377" s="571"/>
      <c r="AU377" s="572" t="s">
        <v>505</v>
      </c>
      <c r="AV377" s="573"/>
      <c r="AW377" s="573"/>
      <c r="AX377" s="574"/>
    </row>
    <row r="378" spans="1:50" ht="24" hidden="1" customHeight="1" x14ac:dyDescent="0.15">
      <c r="A378" s="569">
        <v>11</v>
      </c>
      <c r="B378" s="569">
        <v>1</v>
      </c>
      <c r="C378" s="570" t="s">
        <v>502</v>
      </c>
      <c r="D378" s="571"/>
      <c r="E378" s="571"/>
      <c r="F378" s="571"/>
      <c r="G378" s="571"/>
      <c r="H378" s="571"/>
      <c r="I378" s="571"/>
      <c r="J378" s="571"/>
      <c r="K378" s="571"/>
      <c r="L378" s="571"/>
      <c r="M378" s="570" t="s">
        <v>503</v>
      </c>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t="s">
        <v>504</v>
      </c>
      <c r="AL378" s="573"/>
      <c r="AM378" s="573"/>
      <c r="AN378" s="573"/>
      <c r="AO378" s="573"/>
      <c r="AP378" s="574"/>
      <c r="AQ378" s="570" t="s">
        <v>502</v>
      </c>
      <c r="AR378" s="571"/>
      <c r="AS378" s="571"/>
      <c r="AT378" s="571"/>
      <c r="AU378" s="572" t="s">
        <v>505</v>
      </c>
      <c r="AV378" s="573"/>
      <c r="AW378" s="573"/>
      <c r="AX378" s="574"/>
    </row>
    <row r="379" spans="1:50" ht="24" hidden="1" customHeight="1" x14ac:dyDescent="0.15">
      <c r="A379" s="569">
        <v>12</v>
      </c>
      <c r="B379" s="569">
        <v>1</v>
      </c>
      <c r="C379" s="570" t="s">
        <v>502</v>
      </c>
      <c r="D379" s="571"/>
      <c r="E379" s="571"/>
      <c r="F379" s="571"/>
      <c r="G379" s="571"/>
      <c r="H379" s="571"/>
      <c r="I379" s="571"/>
      <c r="J379" s="571"/>
      <c r="K379" s="571"/>
      <c r="L379" s="571"/>
      <c r="M379" s="570" t="s">
        <v>503</v>
      </c>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t="s">
        <v>504</v>
      </c>
      <c r="AL379" s="573"/>
      <c r="AM379" s="573"/>
      <c r="AN379" s="573"/>
      <c r="AO379" s="573"/>
      <c r="AP379" s="574"/>
      <c r="AQ379" s="570" t="s">
        <v>502</v>
      </c>
      <c r="AR379" s="571"/>
      <c r="AS379" s="571"/>
      <c r="AT379" s="571"/>
      <c r="AU379" s="572" t="s">
        <v>505</v>
      </c>
      <c r="AV379" s="573"/>
      <c r="AW379" s="573"/>
      <c r="AX379" s="574"/>
    </row>
    <row r="380" spans="1:50" ht="24" hidden="1" customHeight="1" x14ac:dyDescent="0.15">
      <c r="A380" s="569">
        <v>13</v>
      </c>
      <c r="B380" s="569">
        <v>1</v>
      </c>
      <c r="C380" s="570" t="s">
        <v>502</v>
      </c>
      <c r="D380" s="571"/>
      <c r="E380" s="571"/>
      <c r="F380" s="571"/>
      <c r="G380" s="571"/>
      <c r="H380" s="571"/>
      <c r="I380" s="571"/>
      <c r="J380" s="571"/>
      <c r="K380" s="571"/>
      <c r="L380" s="571"/>
      <c r="M380" s="570" t="s">
        <v>503</v>
      </c>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t="s">
        <v>504</v>
      </c>
      <c r="AL380" s="573"/>
      <c r="AM380" s="573"/>
      <c r="AN380" s="573"/>
      <c r="AO380" s="573"/>
      <c r="AP380" s="574"/>
      <c r="AQ380" s="570" t="s">
        <v>502</v>
      </c>
      <c r="AR380" s="571"/>
      <c r="AS380" s="571"/>
      <c r="AT380" s="571"/>
      <c r="AU380" s="572" t="s">
        <v>505</v>
      </c>
      <c r="AV380" s="573"/>
      <c r="AW380" s="573"/>
      <c r="AX380" s="574"/>
    </row>
    <row r="381" spans="1:50" ht="24" hidden="1" customHeight="1" x14ac:dyDescent="0.15">
      <c r="A381" s="569">
        <v>14</v>
      </c>
      <c r="B381" s="569">
        <v>1</v>
      </c>
      <c r="C381" s="570" t="s">
        <v>502</v>
      </c>
      <c r="D381" s="571"/>
      <c r="E381" s="571"/>
      <c r="F381" s="571"/>
      <c r="G381" s="571"/>
      <c r="H381" s="571"/>
      <c r="I381" s="571"/>
      <c r="J381" s="571"/>
      <c r="K381" s="571"/>
      <c r="L381" s="571"/>
      <c r="M381" s="570" t="s">
        <v>503</v>
      </c>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t="s">
        <v>504</v>
      </c>
      <c r="AL381" s="573"/>
      <c r="AM381" s="573"/>
      <c r="AN381" s="573"/>
      <c r="AO381" s="573"/>
      <c r="AP381" s="574"/>
      <c r="AQ381" s="570" t="s">
        <v>502</v>
      </c>
      <c r="AR381" s="571"/>
      <c r="AS381" s="571"/>
      <c r="AT381" s="571"/>
      <c r="AU381" s="572" t="s">
        <v>505</v>
      </c>
      <c r="AV381" s="573"/>
      <c r="AW381" s="573"/>
      <c r="AX381" s="574"/>
    </row>
    <row r="382" spans="1:50" ht="24" hidden="1" customHeight="1" x14ac:dyDescent="0.15">
      <c r="A382" s="569">
        <v>15</v>
      </c>
      <c r="B382" s="569">
        <v>1</v>
      </c>
      <c r="C382" s="570" t="s">
        <v>502</v>
      </c>
      <c r="D382" s="571"/>
      <c r="E382" s="571"/>
      <c r="F382" s="571"/>
      <c r="G382" s="571"/>
      <c r="H382" s="571"/>
      <c r="I382" s="571"/>
      <c r="J382" s="571"/>
      <c r="K382" s="571"/>
      <c r="L382" s="571"/>
      <c r="M382" s="570" t="s">
        <v>503</v>
      </c>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t="s">
        <v>504</v>
      </c>
      <c r="AL382" s="573"/>
      <c r="AM382" s="573"/>
      <c r="AN382" s="573"/>
      <c r="AO382" s="573"/>
      <c r="AP382" s="574"/>
      <c r="AQ382" s="570" t="s">
        <v>502</v>
      </c>
      <c r="AR382" s="571"/>
      <c r="AS382" s="571"/>
      <c r="AT382" s="571"/>
      <c r="AU382" s="572" t="s">
        <v>505</v>
      </c>
      <c r="AV382" s="573"/>
      <c r="AW382" s="573"/>
      <c r="AX382" s="574"/>
    </row>
    <row r="383" spans="1:50" ht="24" hidden="1" customHeight="1" x14ac:dyDescent="0.15">
      <c r="A383" s="569">
        <v>16</v>
      </c>
      <c r="B383" s="569">
        <v>1</v>
      </c>
      <c r="C383" s="570" t="s">
        <v>502</v>
      </c>
      <c r="D383" s="571"/>
      <c r="E383" s="571"/>
      <c r="F383" s="571"/>
      <c r="G383" s="571"/>
      <c r="H383" s="571"/>
      <c r="I383" s="571"/>
      <c r="J383" s="571"/>
      <c r="K383" s="571"/>
      <c r="L383" s="571"/>
      <c r="M383" s="570" t="s">
        <v>503</v>
      </c>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t="s">
        <v>504</v>
      </c>
      <c r="AL383" s="573"/>
      <c r="AM383" s="573"/>
      <c r="AN383" s="573"/>
      <c r="AO383" s="573"/>
      <c r="AP383" s="574"/>
      <c r="AQ383" s="570" t="s">
        <v>502</v>
      </c>
      <c r="AR383" s="571"/>
      <c r="AS383" s="571"/>
      <c r="AT383" s="571"/>
      <c r="AU383" s="572" t="s">
        <v>505</v>
      </c>
      <c r="AV383" s="573"/>
      <c r="AW383" s="573"/>
      <c r="AX383" s="574"/>
    </row>
    <row r="384" spans="1:50" ht="24" hidden="1" customHeight="1" x14ac:dyDescent="0.15">
      <c r="A384" s="569">
        <v>17</v>
      </c>
      <c r="B384" s="569">
        <v>1</v>
      </c>
      <c r="C384" s="570" t="s">
        <v>502</v>
      </c>
      <c r="D384" s="571"/>
      <c r="E384" s="571"/>
      <c r="F384" s="571"/>
      <c r="G384" s="571"/>
      <c r="H384" s="571"/>
      <c r="I384" s="571"/>
      <c r="J384" s="571"/>
      <c r="K384" s="571"/>
      <c r="L384" s="571"/>
      <c r="M384" s="570" t="s">
        <v>503</v>
      </c>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t="s">
        <v>504</v>
      </c>
      <c r="AL384" s="573"/>
      <c r="AM384" s="573"/>
      <c r="AN384" s="573"/>
      <c r="AO384" s="573"/>
      <c r="AP384" s="574"/>
      <c r="AQ384" s="570" t="s">
        <v>502</v>
      </c>
      <c r="AR384" s="571"/>
      <c r="AS384" s="571"/>
      <c r="AT384" s="571"/>
      <c r="AU384" s="572" t="s">
        <v>505</v>
      </c>
      <c r="AV384" s="573"/>
      <c r="AW384" s="573"/>
      <c r="AX384" s="574"/>
    </row>
    <row r="385" spans="1:50" ht="24" hidden="1" customHeight="1" x14ac:dyDescent="0.15">
      <c r="A385" s="569">
        <v>18</v>
      </c>
      <c r="B385" s="569">
        <v>1</v>
      </c>
      <c r="C385" s="570" t="s">
        <v>502</v>
      </c>
      <c r="D385" s="571"/>
      <c r="E385" s="571"/>
      <c r="F385" s="571"/>
      <c r="G385" s="571"/>
      <c r="H385" s="571"/>
      <c r="I385" s="571"/>
      <c r="J385" s="571"/>
      <c r="K385" s="571"/>
      <c r="L385" s="571"/>
      <c r="M385" s="570" t="s">
        <v>503</v>
      </c>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t="s">
        <v>504</v>
      </c>
      <c r="AL385" s="573"/>
      <c r="AM385" s="573"/>
      <c r="AN385" s="573"/>
      <c r="AO385" s="573"/>
      <c r="AP385" s="574"/>
      <c r="AQ385" s="570" t="s">
        <v>502</v>
      </c>
      <c r="AR385" s="571"/>
      <c r="AS385" s="571"/>
      <c r="AT385" s="571"/>
      <c r="AU385" s="572" t="s">
        <v>505</v>
      </c>
      <c r="AV385" s="573"/>
      <c r="AW385" s="573"/>
      <c r="AX385" s="574"/>
    </row>
    <row r="386" spans="1:50" ht="24" hidden="1" customHeight="1" x14ac:dyDescent="0.15">
      <c r="A386" s="569">
        <v>19</v>
      </c>
      <c r="B386" s="569">
        <v>1</v>
      </c>
      <c r="C386" s="570" t="s">
        <v>502</v>
      </c>
      <c r="D386" s="571"/>
      <c r="E386" s="571"/>
      <c r="F386" s="571"/>
      <c r="G386" s="571"/>
      <c r="H386" s="571"/>
      <c r="I386" s="571"/>
      <c r="J386" s="571"/>
      <c r="K386" s="571"/>
      <c r="L386" s="571"/>
      <c r="M386" s="570" t="s">
        <v>503</v>
      </c>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t="s">
        <v>504</v>
      </c>
      <c r="AL386" s="573"/>
      <c r="AM386" s="573"/>
      <c r="AN386" s="573"/>
      <c r="AO386" s="573"/>
      <c r="AP386" s="574"/>
      <c r="AQ386" s="570" t="s">
        <v>502</v>
      </c>
      <c r="AR386" s="571"/>
      <c r="AS386" s="571"/>
      <c r="AT386" s="571"/>
      <c r="AU386" s="572" t="s">
        <v>505</v>
      </c>
      <c r="AV386" s="573"/>
      <c r="AW386" s="573"/>
      <c r="AX386" s="574"/>
    </row>
    <row r="387" spans="1:50" ht="24" hidden="1" customHeight="1" x14ac:dyDescent="0.15">
      <c r="A387" s="569">
        <v>20</v>
      </c>
      <c r="B387" s="569">
        <v>1</v>
      </c>
      <c r="C387" s="570" t="s">
        <v>502</v>
      </c>
      <c r="D387" s="571"/>
      <c r="E387" s="571"/>
      <c r="F387" s="571"/>
      <c r="G387" s="571"/>
      <c r="H387" s="571"/>
      <c r="I387" s="571"/>
      <c r="J387" s="571"/>
      <c r="K387" s="571"/>
      <c r="L387" s="571"/>
      <c r="M387" s="570" t="s">
        <v>503</v>
      </c>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t="s">
        <v>504</v>
      </c>
      <c r="AL387" s="573"/>
      <c r="AM387" s="573"/>
      <c r="AN387" s="573"/>
      <c r="AO387" s="573"/>
      <c r="AP387" s="574"/>
      <c r="AQ387" s="570" t="s">
        <v>502</v>
      </c>
      <c r="AR387" s="571"/>
      <c r="AS387" s="571"/>
      <c r="AT387" s="571"/>
      <c r="AU387" s="572" t="s">
        <v>505</v>
      </c>
      <c r="AV387" s="573"/>
      <c r="AW387" s="573"/>
      <c r="AX387" s="574"/>
    </row>
    <row r="388" spans="1:50" ht="24" hidden="1" customHeight="1" x14ac:dyDescent="0.15">
      <c r="A388" s="569">
        <v>21</v>
      </c>
      <c r="B388" s="569">
        <v>1</v>
      </c>
      <c r="C388" s="570" t="s">
        <v>502</v>
      </c>
      <c r="D388" s="571"/>
      <c r="E388" s="571"/>
      <c r="F388" s="571"/>
      <c r="G388" s="571"/>
      <c r="H388" s="571"/>
      <c r="I388" s="571"/>
      <c r="J388" s="571"/>
      <c r="K388" s="571"/>
      <c r="L388" s="571"/>
      <c r="M388" s="570" t="s">
        <v>503</v>
      </c>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t="s">
        <v>504</v>
      </c>
      <c r="AL388" s="573"/>
      <c r="AM388" s="573"/>
      <c r="AN388" s="573"/>
      <c r="AO388" s="573"/>
      <c r="AP388" s="574"/>
      <c r="AQ388" s="570" t="s">
        <v>502</v>
      </c>
      <c r="AR388" s="571"/>
      <c r="AS388" s="571"/>
      <c r="AT388" s="571"/>
      <c r="AU388" s="572" t="s">
        <v>505</v>
      </c>
      <c r="AV388" s="573"/>
      <c r="AW388" s="573"/>
      <c r="AX388" s="574"/>
    </row>
    <row r="389" spans="1:50" ht="24" hidden="1" customHeight="1" x14ac:dyDescent="0.15">
      <c r="A389" s="569">
        <v>22</v>
      </c>
      <c r="B389" s="569">
        <v>1</v>
      </c>
      <c r="C389" s="570" t="s">
        <v>502</v>
      </c>
      <c r="D389" s="571"/>
      <c r="E389" s="571"/>
      <c r="F389" s="571"/>
      <c r="G389" s="571"/>
      <c r="H389" s="571"/>
      <c r="I389" s="571"/>
      <c r="J389" s="571"/>
      <c r="K389" s="571"/>
      <c r="L389" s="571"/>
      <c r="M389" s="570" t="s">
        <v>503</v>
      </c>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t="s">
        <v>504</v>
      </c>
      <c r="AL389" s="573"/>
      <c r="AM389" s="573"/>
      <c r="AN389" s="573"/>
      <c r="AO389" s="573"/>
      <c r="AP389" s="574"/>
      <c r="AQ389" s="570" t="s">
        <v>502</v>
      </c>
      <c r="AR389" s="571"/>
      <c r="AS389" s="571"/>
      <c r="AT389" s="571"/>
      <c r="AU389" s="572" t="s">
        <v>505</v>
      </c>
      <c r="AV389" s="573"/>
      <c r="AW389" s="573"/>
      <c r="AX389" s="574"/>
    </row>
    <row r="390" spans="1:50" ht="24" hidden="1" customHeight="1" x14ac:dyDescent="0.15">
      <c r="A390" s="569">
        <v>23</v>
      </c>
      <c r="B390" s="569">
        <v>1</v>
      </c>
      <c r="C390" s="570" t="s">
        <v>502</v>
      </c>
      <c r="D390" s="571"/>
      <c r="E390" s="571"/>
      <c r="F390" s="571"/>
      <c r="G390" s="571"/>
      <c r="H390" s="571"/>
      <c r="I390" s="571"/>
      <c r="J390" s="571"/>
      <c r="K390" s="571"/>
      <c r="L390" s="571"/>
      <c r="M390" s="570" t="s">
        <v>503</v>
      </c>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t="s">
        <v>504</v>
      </c>
      <c r="AL390" s="573"/>
      <c r="AM390" s="573"/>
      <c r="AN390" s="573"/>
      <c r="AO390" s="573"/>
      <c r="AP390" s="574"/>
      <c r="AQ390" s="570" t="s">
        <v>502</v>
      </c>
      <c r="AR390" s="571"/>
      <c r="AS390" s="571"/>
      <c r="AT390" s="571"/>
      <c r="AU390" s="572" t="s">
        <v>505</v>
      </c>
      <c r="AV390" s="573"/>
      <c r="AW390" s="573"/>
      <c r="AX390" s="574"/>
    </row>
    <row r="391" spans="1:50" ht="24" hidden="1" customHeight="1" x14ac:dyDescent="0.15">
      <c r="A391" s="569">
        <v>24</v>
      </c>
      <c r="B391" s="569">
        <v>1</v>
      </c>
      <c r="C391" s="570" t="s">
        <v>502</v>
      </c>
      <c r="D391" s="571"/>
      <c r="E391" s="571"/>
      <c r="F391" s="571"/>
      <c r="G391" s="571"/>
      <c r="H391" s="571"/>
      <c r="I391" s="571"/>
      <c r="J391" s="571"/>
      <c r="K391" s="571"/>
      <c r="L391" s="571"/>
      <c r="M391" s="570" t="s">
        <v>503</v>
      </c>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t="s">
        <v>504</v>
      </c>
      <c r="AL391" s="573"/>
      <c r="AM391" s="573"/>
      <c r="AN391" s="573"/>
      <c r="AO391" s="573"/>
      <c r="AP391" s="574"/>
      <c r="AQ391" s="570" t="s">
        <v>502</v>
      </c>
      <c r="AR391" s="571"/>
      <c r="AS391" s="571"/>
      <c r="AT391" s="571"/>
      <c r="AU391" s="572" t="s">
        <v>505</v>
      </c>
      <c r="AV391" s="573"/>
      <c r="AW391" s="573"/>
      <c r="AX391" s="574"/>
    </row>
    <row r="392" spans="1:50" ht="24" hidden="1" customHeight="1" x14ac:dyDescent="0.15">
      <c r="A392" s="569">
        <v>25</v>
      </c>
      <c r="B392" s="569">
        <v>1</v>
      </c>
      <c r="C392" s="570" t="s">
        <v>502</v>
      </c>
      <c r="D392" s="571"/>
      <c r="E392" s="571"/>
      <c r="F392" s="571"/>
      <c r="G392" s="571"/>
      <c r="H392" s="571"/>
      <c r="I392" s="571"/>
      <c r="J392" s="571"/>
      <c r="K392" s="571"/>
      <c r="L392" s="571"/>
      <c r="M392" s="570" t="s">
        <v>503</v>
      </c>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t="s">
        <v>504</v>
      </c>
      <c r="AL392" s="573"/>
      <c r="AM392" s="573"/>
      <c r="AN392" s="573"/>
      <c r="AO392" s="573"/>
      <c r="AP392" s="574"/>
      <c r="AQ392" s="570" t="s">
        <v>502</v>
      </c>
      <c r="AR392" s="571"/>
      <c r="AS392" s="571"/>
      <c r="AT392" s="571"/>
      <c r="AU392" s="572" t="s">
        <v>505</v>
      </c>
      <c r="AV392" s="573"/>
      <c r="AW392" s="573"/>
      <c r="AX392" s="574"/>
    </row>
    <row r="393" spans="1:50" ht="24" hidden="1" customHeight="1" x14ac:dyDescent="0.15">
      <c r="A393" s="569">
        <v>26</v>
      </c>
      <c r="B393" s="569">
        <v>1</v>
      </c>
      <c r="C393" s="570" t="s">
        <v>502</v>
      </c>
      <c r="D393" s="571"/>
      <c r="E393" s="571"/>
      <c r="F393" s="571"/>
      <c r="G393" s="571"/>
      <c r="H393" s="571"/>
      <c r="I393" s="571"/>
      <c r="J393" s="571"/>
      <c r="K393" s="571"/>
      <c r="L393" s="571"/>
      <c r="M393" s="570" t="s">
        <v>503</v>
      </c>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t="s">
        <v>504</v>
      </c>
      <c r="AL393" s="573"/>
      <c r="AM393" s="573"/>
      <c r="AN393" s="573"/>
      <c r="AO393" s="573"/>
      <c r="AP393" s="574"/>
      <c r="AQ393" s="570" t="s">
        <v>502</v>
      </c>
      <c r="AR393" s="571"/>
      <c r="AS393" s="571"/>
      <c r="AT393" s="571"/>
      <c r="AU393" s="572" t="s">
        <v>505</v>
      </c>
      <c r="AV393" s="573"/>
      <c r="AW393" s="573"/>
      <c r="AX393" s="574"/>
    </row>
    <row r="394" spans="1:50" ht="24" hidden="1" customHeight="1" x14ac:dyDescent="0.15">
      <c r="A394" s="569">
        <v>27</v>
      </c>
      <c r="B394" s="569">
        <v>1</v>
      </c>
      <c r="C394" s="570" t="s">
        <v>502</v>
      </c>
      <c r="D394" s="571"/>
      <c r="E394" s="571"/>
      <c r="F394" s="571"/>
      <c r="G394" s="571"/>
      <c r="H394" s="571"/>
      <c r="I394" s="571"/>
      <c r="J394" s="571"/>
      <c r="K394" s="571"/>
      <c r="L394" s="571"/>
      <c r="M394" s="570" t="s">
        <v>503</v>
      </c>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t="s">
        <v>504</v>
      </c>
      <c r="AL394" s="573"/>
      <c r="AM394" s="573"/>
      <c r="AN394" s="573"/>
      <c r="AO394" s="573"/>
      <c r="AP394" s="574"/>
      <c r="AQ394" s="570" t="s">
        <v>502</v>
      </c>
      <c r="AR394" s="571"/>
      <c r="AS394" s="571"/>
      <c r="AT394" s="571"/>
      <c r="AU394" s="572" t="s">
        <v>505</v>
      </c>
      <c r="AV394" s="573"/>
      <c r="AW394" s="573"/>
      <c r="AX394" s="574"/>
    </row>
    <row r="395" spans="1:50" ht="24" hidden="1" customHeight="1" x14ac:dyDescent="0.15">
      <c r="A395" s="569">
        <v>28</v>
      </c>
      <c r="B395" s="569">
        <v>1</v>
      </c>
      <c r="C395" s="570" t="s">
        <v>502</v>
      </c>
      <c r="D395" s="571"/>
      <c r="E395" s="571"/>
      <c r="F395" s="571"/>
      <c r="G395" s="571"/>
      <c r="H395" s="571"/>
      <c r="I395" s="571"/>
      <c r="J395" s="571"/>
      <c r="K395" s="571"/>
      <c r="L395" s="571"/>
      <c r="M395" s="570" t="s">
        <v>503</v>
      </c>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t="s">
        <v>504</v>
      </c>
      <c r="AL395" s="573"/>
      <c r="AM395" s="573"/>
      <c r="AN395" s="573"/>
      <c r="AO395" s="573"/>
      <c r="AP395" s="574"/>
      <c r="AQ395" s="570" t="s">
        <v>502</v>
      </c>
      <c r="AR395" s="571"/>
      <c r="AS395" s="571"/>
      <c r="AT395" s="571"/>
      <c r="AU395" s="572" t="s">
        <v>505</v>
      </c>
      <c r="AV395" s="573"/>
      <c r="AW395" s="573"/>
      <c r="AX395" s="574"/>
    </row>
    <row r="396" spans="1:50" ht="24" hidden="1" customHeight="1" x14ac:dyDescent="0.15">
      <c r="A396" s="569">
        <v>29</v>
      </c>
      <c r="B396" s="569">
        <v>1</v>
      </c>
      <c r="C396" s="570" t="s">
        <v>502</v>
      </c>
      <c r="D396" s="571"/>
      <c r="E396" s="571"/>
      <c r="F396" s="571"/>
      <c r="G396" s="571"/>
      <c r="H396" s="571"/>
      <c r="I396" s="571"/>
      <c r="J396" s="571"/>
      <c r="K396" s="571"/>
      <c r="L396" s="571"/>
      <c r="M396" s="570" t="s">
        <v>503</v>
      </c>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t="s">
        <v>504</v>
      </c>
      <c r="AL396" s="573"/>
      <c r="AM396" s="573"/>
      <c r="AN396" s="573"/>
      <c r="AO396" s="573"/>
      <c r="AP396" s="574"/>
      <c r="AQ396" s="570" t="s">
        <v>502</v>
      </c>
      <c r="AR396" s="571"/>
      <c r="AS396" s="571"/>
      <c r="AT396" s="571"/>
      <c r="AU396" s="572" t="s">
        <v>505</v>
      </c>
      <c r="AV396" s="573"/>
      <c r="AW396" s="573"/>
      <c r="AX396" s="574"/>
    </row>
    <row r="397" spans="1:50" ht="24" hidden="1" customHeight="1" x14ac:dyDescent="0.15">
      <c r="A397" s="569">
        <v>30</v>
      </c>
      <c r="B397" s="569">
        <v>1</v>
      </c>
      <c r="C397" s="570" t="s">
        <v>502</v>
      </c>
      <c r="D397" s="571"/>
      <c r="E397" s="571"/>
      <c r="F397" s="571"/>
      <c r="G397" s="571"/>
      <c r="H397" s="571"/>
      <c r="I397" s="571"/>
      <c r="J397" s="571"/>
      <c r="K397" s="571"/>
      <c r="L397" s="571"/>
      <c r="M397" s="570" t="s">
        <v>503</v>
      </c>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t="s">
        <v>504</v>
      </c>
      <c r="AL397" s="573"/>
      <c r="AM397" s="573"/>
      <c r="AN397" s="573"/>
      <c r="AO397" s="573"/>
      <c r="AP397" s="574"/>
      <c r="AQ397" s="570" t="s">
        <v>502</v>
      </c>
      <c r="AR397" s="571"/>
      <c r="AS397" s="571"/>
      <c r="AT397" s="571"/>
      <c r="AU397" s="572" t="s">
        <v>505</v>
      </c>
      <c r="AV397" s="573"/>
      <c r="AW397" s="573"/>
      <c r="AX397" s="57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6" t="s">
        <v>364</v>
      </c>
      <c r="D400" s="236"/>
      <c r="E400" s="236"/>
      <c r="F400" s="236"/>
      <c r="G400" s="236"/>
      <c r="H400" s="236"/>
      <c r="I400" s="236"/>
      <c r="J400" s="236"/>
      <c r="K400" s="236"/>
      <c r="L400" s="236"/>
      <c r="M400" s="236" t="s">
        <v>365</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5" t="s">
        <v>366</v>
      </c>
      <c r="AL400" s="236"/>
      <c r="AM400" s="236"/>
      <c r="AN400" s="236"/>
      <c r="AO400" s="236"/>
      <c r="AP400" s="236"/>
      <c r="AQ400" s="236" t="s">
        <v>23</v>
      </c>
      <c r="AR400" s="236"/>
      <c r="AS400" s="236"/>
      <c r="AT400" s="236"/>
      <c r="AU400" s="87" t="s">
        <v>24</v>
      </c>
      <c r="AV400" s="88"/>
      <c r="AW400" s="88"/>
      <c r="AX400" s="576"/>
    </row>
    <row r="401" spans="1:50" ht="24" hidden="1" customHeight="1" x14ac:dyDescent="0.15">
      <c r="A401" s="569">
        <v>1</v>
      </c>
      <c r="B401" s="569">
        <v>1</v>
      </c>
      <c r="C401" s="570" t="s">
        <v>502</v>
      </c>
      <c r="D401" s="571"/>
      <c r="E401" s="571"/>
      <c r="F401" s="571"/>
      <c r="G401" s="571"/>
      <c r="H401" s="571"/>
      <c r="I401" s="571"/>
      <c r="J401" s="571"/>
      <c r="K401" s="571"/>
      <c r="L401" s="571"/>
      <c r="M401" s="570" t="s">
        <v>503</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t="s">
        <v>504</v>
      </c>
      <c r="AL401" s="573"/>
      <c r="AM401" s="573"/>
      <c r="AN401" s="573"/>
      <c r="AO401" s="573"/>
      <c r="AP401" s="574"/>
      <c r="AQ401" s="570" t="s">
        <v>502</v>
      </c>
      <c r="AR401" s="571"/>
      <c r="AS401" s="571"/>
      <c r="AT401" s="571"/>
      <c r="AU401" s="572" t="s">
        <v>505</v>
      </c>
      <c r="AV401" s="573"/>
      <c r="AW401" s="573"/>
      <c r="AX401" s="574"/>
    </row>
    <row r="402" spans="1:50" ht="24" hidden="1" customHeight="1" x14ac:dyDescent="0.15">
      <c r="A402" s="569">
        <v>2</v>
      </c>
      <c r="B402" s="569">
        <v>1</v>
      </c>
      <c r="C402" s="570" t="s">
        <v>502</v>
      </c>
      <c r="D402" s="571"/>
      <c r="E402" s="571"/>
      <c r="F402" s="571"/>
      <c r="G402" s="571"/>
      <c r="H402" s="571"/>
      <c r="I402" s="571"/>
      <c r="J402" s="571"/>
      <c r="K402" s="571"/>
      <c r="L402" s="571"/>
      <c r="M402" s="570" t="s">
        <v>503</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t="s">
        <v>504</v>
      </c>
      <c r="AL402" s="573"/>
      <c r="AM402" s="573"/>
      <c r="AN402" s="573"/>
      <c r="AO402" s="573"/>
      <c r="AP402" s="574"/>
      <c r="AQ402" s="570" t="s">
        <v>502</v>
      </c>
      <c r="AR402" s="571"/>
      <c r="AS402" s="571"/>
      <c r="AT402" s="571"/>
      <c r="AU402" s="572" t="s">
        <v>505</v>
      </c>
      <c r="AV402" s="573"/>
      <c r="AW402" s="573"/>
      <c r="AX402" s="574"/>
    </row>
    <row r="403" spans="1:50" ht="24" hidden="1" customHeight="1" x14ac:dyDescent="0.15">
      <c r="A403" s="569">
        <v>3</v>
      </c>
      <c r="B403" s="569">
        <v>1</v>
      </c>
      <c r="C403" s="570" t="s">
        <v>502</v>
      </c>
      <c r="D403" s="571"/>
      <c r="E403" s="571"/>
      <c r="F403" s="571"/>
      <c r="G403" s="571"/>
      <c r="H403" s="571"/>
      <c r="I403" s="571"/>
      <c r="J403" s="571"/>
      <c r="K403" s="571"/>
      <c r="L403" s="571"/>
      <c r="M403" s="570" t="s">
        <v>503</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t="s">
        <v>504</v>
      </c>
      <c r="AL403" s="573"/>
      <c r="AM403" s="573"/>
      <c r="AN403" s="573"/>
      <c r="AO403" s="573"/>
      <c r="AP403" s="574"/>
      <c r="AQ403" s="570" t="s">
        <v>502</v>
      </c>
      <c r="AR403" s="571"/>
      <c r="AS403" s="571"/>
      <c r="AT403" s="571"/>
      <c r="AU403" s="572" t="s">
        <v>505</v>
      </c>
      <c r="AV403" s="573"/>
      <c r="AW403" s="573"/>
      <c r="AX403" s="574"/>
    </row>
    <row r="404" spans="1:50" ht="24" hidden="1" customHeight="1" x14ac:dyDescent="0.15">
      <c r="A404" s="569">
        <v>4</v>
      </c>
      <c r="B404" s="569">
        <v>1</v>
      </c>
      <c r="C404" s="570" t="s">
        <v>502</v>
      </c>
      <c r="D404" s="571"/>
      <c r="E404" s="571"/>
      <c r="F404" s="571"/>
      <c r="G404" s="571"/>
      <c r="H404" s="571"/>
      <c r="I404" s="571"/>
      <c r="J404" s="571"/>
      <c r="K404" s="571"/>
      <c r="L404" s="571"/>
      <c r="M404" s="570" t="s">
        <v>503</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t="s">
        <v>504</v>
      </c>
      <c r="AL404" s="573"/>
      <c r="AM404" s="573"/>
      <c r="AN404" s="573"/>
      <c r="AO404" s="573"/>
      <c r="AP404" s="574"/>
      <c r="AQ404" s="570" t="s">
        <v>502</v>
      </c>
      <c r="AR404" s="571"/>
      <c r="AS404" s="571"/>
      <c r="AT404" s="571"/>
      <c r="AU404" s="572" t="s">
        <v>505</v>
      </c>
      <c r="AV404" s="573"/>
      <c r="AW404" s="573"/>
      <c r="AX404" s="574"/>
    </row>
    <row r="405" spans="1:50" ht="24" hidden="1" customHeight="1" x14ac:dyDescent="0.15">
      <c r="A405" s="569">
        <v>5</v>
      </c>
      <c r="B405" s="569">
        <v>1</v>
      </c>
      <c r="C405" s="570" t="s">
        <v>502</v>
      </c>
      <c r="D405" s="571"/>
      <c r="E405" s="571"/>
      <c r="F405" s="571"/>
      <c r="G405" s="571"/>
      <c r="H405" s="571"/>
      <c r="I405" s="571"/>
      <c r="J405" s="571"/>
      <c r="K405" s="571"/>
      <c r="L405" s="571"/>
      <c r="M405" s="570" t="s">
        <v>503</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t="s">
        <v>504</v>
      </c>
      <c r="AL405" s="573"/>
      <c r="AM405" s="573"/>
      <c r="AN405" s="573"/>
      <c r="AO405" s="573"/>
      <c r="AP405" s="574"/>
      <c r="AQ405" s="570" t="s">
        <v>502</v>
      </c>
      <c r="AR405" s="571"/>
      <c r="AS405" s="571"/>
      <c r="AT405" s="571"/>
      <c r="AU405" s="572" t="s">
        <v>505</v>
      </c>
      <c r="AV405" s="573"/>
      <c r="AW405" s="573"/>
      <c r="AX405" s="574"/>
    </row>
    <row r="406" spans="1:50" ht="24" hidden="1" customHeight="1" x14ac:dyDescent="0.15">
      <c r="A406" s="569">
        <v>6</v>
      </c>
      <c r="B406" s="569">
        <v>1</v>
      </c>
      <c r="C406" s="570" t="s">
        <v>502</v>
      </c>
      <c r="D406" s="571"/>
      <c r="E406" s="571"/>
      <c r="F406" s="571"/>
      <c r="G406" s="571"/>
      <c r="H406" s="571"/>
      <c r="I406" s="571"/>
      <c r="J406" s="571"/>
      <c r="K406" s="571"/>
      <c r="L406" s="571"/>
      <c r="M406" s="570" t="s">
        <v>503</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t="s">
        <v>504</v>
      </c>
      <c r="AL406" s="573"/>
      <c r="AM406" s="573"/>
      <c r="AN406" s="573"/>
      <c r="AO406" s="573"/>
      <c r="AP406" s="574"/>
      <c r="AQ406" s="570" t="s">
        <v>502</v>
      </c>
      <c r="AR406" s="571"/>
      <c r="AS406" s="571"/>
      <c r="AT406" s="571"/>
      <c r="AU406" s="572" t="s">
        <v>505</v>
      </c>
      <c r="AV406" s="573"/>
      <c r="AW406" s="573"/>
      <c r="AX406" s="574"/>
    </row>
    <row r="407" spans="1:50" ht="24" hidden="1" customHeight="1" x14ac:dyDescent="0.15">
      <c r="A407" s="569">
        <v>7</v>
      </c>
      <c r="B407" s="569">
        <v>1</v>
      </c>
      <c r="C407" s="570" t="s">
        <v>502</v>
      </c>
      <c r="D407" s="571"/>
      <c r="E407" s="571"/>
      <c r="F407" s="571"/>
      <c r="G407" s="571"/>
      <c r="H407" s="571"/>
      <c r="I407" s="571"/>
      <c r="J407" s="571"/>
      <c r="K407" s="571"/>
      <c r="L407" s="571"/>
      <c r="M407" s="570" t="s">
        <v>503</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t="s">
        <v>504</v>
      </c>
      <c r="AL407" s="573"/>
      <c r="AM407" s="573"/>
      <c r="AN407" s="573"/>
      <c r="AO407" s="573"/>
      <c r="AP407" s="574"/>
      <c r="AQ407" s="570" t="s">
        <v>502</v>
      </c>
      <c r="AR407" s="571"/>
      <c r="AS407" s="571"/>
      <c r="AT407" s="571"/>
      <c r="AU407" s="572" t="s">
        <v>505</v>
      </c>
      <c r="AV407" s="573"/>
      <c r="AW407" s="573"/>
      <c r="AX407" s="574"/>
    </row>
    <row r="408" spans="1:50" ht="24" hidden="1" customHeight="1" x14ac:dyDescent="0.15">
      <c r="A408" s="569">
        <v>8</v>
      </c>
      <c r="B408" s="569">
        <v>1</v>
      </c>
      <c r="C408" s="570" t="s">
        <v>502</v>
      </c>
      <c r="D408" s="571"/>
      <c r="E408" s="571"/>
      <c r="F408" s="571"/>
      <c r="G408" s="571"/>
      <c r="H408" s="571"/>
      <c r="I408" s="571"/>
      <c r="J408" s="571"/>
      <c r="K408" s="571"/>
      <c r="L408" s="571"/>
      <c r="M408" s="570" t="s">
        <v>503</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t="s">
        <v>504</v>
      </c>
      <c r="AL408" s="573"/>
      <c r="AM408" s="573"/>
      <c r="AN408" s="573"/>
      <c r="AO408" s="573"/>
      <c r="AP408" s="574"/>
      <c r="AQ408" s="570" t="s">
        <v>502</v>
      </c>
      <c r="AR408" s="571"/>
      <c r="AS408" s="571"/>
      <c r="AT408" s="571"/>
      <c r="AU408" s="572" t="s">
        <v>505</v>
      </c>
      <c r="AV408" s="573"/>
      <c r="AW408" s="573"/>
      <c r="AX408" s="574"/>
    </row>
    <row r="409" spans="1:50" ht="24" hidden="1" customHeight="1" x14ac:dyDescent="0.15">
      <c r="A409" s="569">
        <v>9</v>
      </c>
      <c r="B409" s="569">
        <v>1</v>
      </c>
      <c r="C409" s="570" t="s">
        <v>502</v>
      </c>
      <c r="D409" s="571"/>
      <c r="E409" s="571"/>
      <c r="F409" s="571"/>
      <c r="G409" s="571"/>
      <c r="H409" s="571"/>
      <c r="I409" s="571"/>
      <c r="J409" s="571"/>
      <c r="K409" s="571"/>
      <c r="L409" s="571"/>
      <c r="M409" s="570" t="s">
        <v>503</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t="s">
        <v>504</v>
      </c>
      <c r="AL409" s="573"/>
      <c r="AM409" s="573"/>
      <c r="AN409" s="573"/>
      <c r="AO409" s="573"/>
      <c r="AP409" s="574"/>
      <c r="AQ409" s="570" t="s">
        <v>502</v>
      </c>
      <c r="AR409" s="571"/>
      <c r="AS409" s="571"/>
      <c r="AT409" s="571"/>
      <c r="AU409" s="572" t="s">
        <v>505</v>
      </c>
      <c r="AV409" s="573"/>
      <c r="AW409" s="573"/>
      <c r="AX409" s="574"/>
    </row>
    <row r="410" spans="1:50" ht="24" hidden="1" customHeight="1" x14ac:dyDescent="0.15">
      <c r="A410" s="569">
        <v>10</v>
      </c>
      <c r="B410" s="569">
        <v>1</v>
      </c>
      <c r="C410" s="570" t="s">
        <v>502</v>
      </c>
      <c r="D410" s="571"/>
      <c r="E410" s="571"/>
      <c r="F410" s="571"/>
      <c r="G410" s="571"/>
      <c r="H410" s="571"/>
      <c r="I410" s="571"/>
      <c r="J410" s="571"/>
      <c r="K410" s="571"/>
      <c r="L410" s="571"/>
      <c r="M410" s="570" t="s">
        <v>503</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t="s">
        <v>504</v>
      </c>
      <c r="AL410" s="573"/>
      <c r="AM410" s="573"/>
      <c r="AN410" s="573"/>
      <c r="AO410" s="573"/>
      <c r="AP410" s="574"/>
      <c r="AQ410" s="570" t="s">
        <v>502</v>
      </c>
      <c r="AR410" s="571"/>
      <c r="AS410" s="571"/>
      <c r="AT410" s="571"/>
      <c r="AU410" s="572" t="s">
        <v>505</v>
      </c>
      <c r="AV410" s="573"/>
      <c r="AW410" s="573"/>
      <c r="AX410" s="574"/>
    </row>
    <row r="411" spans="1:50" ht="24" hidden="1" customHeight="1" x14ac:dyDescent="0.15">
      <c r="A411" s="569">
        <v>11</v>
      </c>
      <c r="B411" s="569">
        <v>1</v>
      </c>
      <c r="C411" s="570" t="s">
        <v>502</v>
      </c>
      <c r="D411" s="571"/>
      <c r="E411" s="571"/>
      <c r="F411" s="571"/>
      <c r="G411" s="571"/>
      <c r="H411" s="571"/>
      <c r="I411" s="571"/>
      <c r="J411" s="571"/>
      <c r="K411" s="571"/>
      <c r="L411" s="571"/>
      <c r="M411" s="570" t="s">
        <v>503</v>
      </c>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t="s">
        <v>504</v>
      </c>
      <c r="AL411" s="573"/>
      <c r="AM411" s="573"/>
      <c r="AN411" s="573"/>
      <c r="AO411" s="573"/>
      <c r="AP411" s="574"/>
      <c r="AQ411" s="570" t="s">
        <v>502</v>
      </c>
      <c r="AR411" s="571"/>
      <c r="AS411" s="571"/>
      <c r="AT411" s="571"/>
      <c r="AU411" s="572" t="s">
        <v>505</v>
      </c>
      <c r="AV411" s="573"/>
      <c r="AW411" s="573"/>
      <c r="AX411" s="574"/>
    </row>
    <row r="412" spans="1:50" ht="24" hidden="1" customHeight="1" x14ac:dyDescent="0.15">
      <c r="A412" s="569">
        <v>12</v>
      </c>
      <c r="B412" s="569">
        <v>1</v>
      </c>
      <c r="C412" s="570" t="s">
        <v>502</v>
      </c>
      <c r="D412" s="571"/>
      <c r="E412" s="571"/>
      <c r="F412" s="571"/>
      <c r="G412" s="571"/>
      <c r="H412" s="571"/>
      <c r="I412" s="571"/>
      <c r="J412" s="571"/>
      <c r="K412" s="571"/>
      <c r="L412" s="571"/>
      <c r="M412" s="570" t="s">
        <v>503</v>
      </c>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t="s">
        <v>504</v>
      </c>
      <c r="AL412" s="573"/>
      <c r="AM412" s="573"/>
      <c r="AN412" s="573"/>
      <c r="AO412" s="573"/>
      <c r="AP412" s="574"/>
      <c r="AQ412" s="570" t="s">
        <v>502</v>
      </c>
      <c r="AR412" s="571"/>
      <c r="AS412" s="571"/>
      <c r="AT412" s="571"/>
      <c r="AU412" s="572" t="s">
        <v>505</v>
      </c>
      <c r="AV412" s="573"/>
      <c r="AW412" s="573"/>
      <c r="AX412" s="574"/>
    </row>
    <row r="413" spans="1:50" ht="24" hidden="1" customHeight="1" x14ac:dyDescent="0.15">
      <c r="A413" s="569">
        <v>13</v>
      </c>
      <c r="B413" s="569">
        <v>1</v>
      </c>
      <c r="C413" s="570" t="s">
        <v>502</v>
      </c>
      <c r="D413" s="571"/>
      <c r="E413" s="571"/>
      <c r="F413" s="571"/>
      <c r="G413" s="571"/>
      <c r="H413" s="571"/>
      <c r="I413" s="571"/>
      <c r="J413" s="571"/>
      <c r="K413" s="571"/>
      <c r="L413" s="571"/>
      <c r="M413" s="570" t="s">
        <v>503</v>
      </c>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t="s">
        <v>504</v>
      </c>
      <c r="AL413" s="573"/>
      <c r="AM413" s="573"/>
      <c r="AN413" s="573"/>
      <c r="AO413" s="573"/>
      <c r="AP413" s="574"/>
      <c r="AQ413" s="570" t="s">
        <v>502</v>
      </c>
      <c r="AR413" s="571"/>
      <c r="AS413" s="571"/>
      <c r="AT413" s="571"/>
      <c r="AU413" s="572" t="s">
        <v>505</v>
      </c>
      <c r="AV413" s="573"/>
      <c r="AW413" s="573"/>
      <c r="AX413" s="574"/>
    </row>
    <row r="414" spans="1:50" ht="24" hidden="1" customHeight="1" x14ac:dyDescent="0.15">
      <c r="A414" s="569">
        <v>14</v>
      </c>
      <c r="B414" s="569">
        <v>1</v>
      </c>
      <c r="C414" s="570" t="s">
        <v>502</v>
      </c>
      <c r="D414" s="571"/>
      <c r="E414" s="571"/>
      <c r="F414" s="571"/>
      <c r="G414" s="571"/>
      <c r="H414" s="571"/>
      <c r="I414" s="571"/>
      <c r="J414" s="571"/>
      <c r="K414" s="571"/>
      <c r="L414" s="571"/>
      <c r="M414" s="570" t="s">
        <v>503</v>
      </c>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t="s">
        <v>504</v>
      </c>
      <c r="AL414" s="573"/>
      <c r="AM414" s="573"/>
      <c r="AN414" s="573"/>
      <c r="AO414" s="573"/>
      <c r="AP414" s="574"/>
      <c r="AQ414" s="570" t="s">
        <v>502</v>
      </c>
      <c r="AR414" s="571"/>
      <c r="AS414" s="571"/>
      <c r="AT414" s="571"/>
      <c r="AU414" s="572" t="s">
        <v>505</v>
      </c>
      <c r="AV414" s="573"/>
      <c r="AW414" s="573"/>
      <c r="AX414" s="574"/>
    </row>
    <row r="415" spans="1:50" ht="24" hidden="1" customHeight="1" x14ac:dyDescent="0.15">
      <c r="A415" s="569">
        <v>15</v>
      </c>
      <c r="B415" s="569">
        <v>1</v>
      </c>
      <c r="C415" s="570" t="s">
        <v>502</v>
      </c>
      <c r="D415" s="571"/>
      <c r="E415" s="571"/>
      <c r="F415" s="571"/>
      <c r="G415" s="571"/>
      <c r="H415" s="571"/>
      <c r="I415" s="571"/>
      <c r="J415" s="571"/>
      <c r="K415" s="571"/>
      <c r="L415" s="571"/>
      <c r="M415" s="570" t="s">
        <v>503</v>
      </c>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t="s">
        <v>504</v>
      </c>
      <c r="AL415" s="573"/>
      <c r="AM415" s="573"/>
      <c r="AN415" s="573"/>
      <c r="AO415" s="573"/>
      <c r="AP415" s="574"/>
      <c r="AQ415" s="570" t="s">
        <v>502</v>
      </c>
      <c r="AR415" s="571"/>
      <c r="AS415" s="571"/>
      <c r="AT415" s="571"/>
      <c r="AU415" s="572" t="s">
        <v>505</v>
      </c>
      <c r="AV415" s="573"/>
      <c r="AW415" s="573"/>
      <c r="AX415" s="574"/>
    </row>
    <row r="416" spans="1:50" ht="24" hidden="1" customHeight="1" x14ac:dyDescent="0.15">
      <c r="A416" s="569">
        <v>16</v>
      </c>
      <c r="B416" s="569">
        <v>1</v>
      </c>
      <c r="C416" s="570" t="s">
        <v>502</v>
      </c>
      <c r="D416" s="571"/>
      <c r="E416" s="571"/>
      <c r="F416" s="571"/>
      <c r="G416" s="571"/>
      <c r="H416" s="571"/>
      <c r="I416" s="571"/>
      <c r="J416" s="571"/>
      <c r="K416" s="571"/>
      <c r="L416" s="571"/>
      <c r="M416" s="570" t="s">
        <v>503</v>
      </c>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t="s">
        <v>504</v>
      </c>
      <c r="AL416" s="573"/>
      <c r="AM416" s="573"/>
      <c r="AN416" s="573"/>
      <c r="AO416" s="573"/>
      <c r="AP416" s="574"/>
      <c r="AQ416" s="570" t="s">
        <v>502</v>
      </c>
      <c r="AR416" s="571"/>
      <c r="AS416" s="571"/>
      <c r="AT416" s="571"/>
      <c r="AU416" s="572" t="s">
        <v>505</v>
      </c>
      <c r="AV416" s="573"/>
      <c r="AW416" s="573"/>
      <c r="AX416" s="574"/>
    </row>
    <row r="417" spans="1:50" ht="24" hidden="1" customHeight="1" x14ac:dyDescent="0.15">
      <c r="A417" s="569">
        <v>17</v>
      </c>
      <c r="B417" s="569">
        <v>1</v>
      </c>
      <c r="C417" s="570" t="s">
        <v>502</v>
      </c>
      <c r="D417" s="571"/>
      <c r="E417" s="571"/>
      <c r="F417" s="571"/>
      <c r="G417" s="571"/>
      <c r="H417" s="571"/>
      <c r="I417" s="571"/>
      <c r="J417" s="571"/>
      <c r="K417" s="571"/>
      <c r="L417" s="571"/>
      <c r="M417" s="570" t="s">
        <v>503</v>
      </c>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t="s">
        <v>504</v>
      </c>
      <c r="AL417" s="573"/>
      <c r="AM417" s="573"/>
      <c r="AN417" s="573"/>
      <c r="AO417" s="573"/>
      <c r="AP417" s="574"/>
      <c r="AQ417" s="570" t="s">
        <v>502</v>
      </c>
      <c r="AR417" s="571"/>
      <c r="AS417" s="571"/>
      <c r="AT417" s="571"/>
      <c r="AU417" s="572" t="s">
        <v>505</v>
      </c>
      <c r="AV417" s="573"/>
      <c r="AW417" s="573"/>
      <c r="AX417" s="574"/>
    </row>
    <row r="418" spans="1:50" ht="24" hidden="1" customHeight="1" x14ac:dyDescent="0.15">
      <c r="A418" s="569">
        <v>18</v>
      </c>
      <c r="B418" s="569">
        <v>1</v>
      </c>
      <c r="C418" s="570" t="s">
        <v>502</v>
      </c>
      <c r="D418" s="571"/>
      <c r="E418" s="571"/>
      <c r="F418" s="571"/>
      <c r="G418" s="571"/>
      <c r="H418" s="571"/>
      <c r="I418" s="571"/>
      <c r="J418" s="571"/>
      <c r="K418" s="571"/>
      <c r="L418" s="571"/>
      <c r="M418" s="570" t="s">
        <v>503</v>
      </c>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t="s">
        <v>504</v>
      </c>
      <c r="AL418" s="573"/>
      <c r="AM418" s="573"/>
      <c r="AN418" s="573"/>
      <c r="AO418" s="573"/>
      <c r="AP418" s="574"/>
      <c r="AQ418" s="570" t="s">
        <v>502</v>
      </c>
      <c r="AR418" s="571"/>
      <c r="AS418" s="571"/>
      <c r="AT418" s="571"/>
      <c r="AU418" s="572" t="s">
        <v>505</v>
      </c>
      <c r="AV418" s="573"/>
      <c r="AW418" s="573"/>
      <c r="AX418" s="574"/>
    </row>
    <row r="419" spans="1:50" ht="24" hidden="1" customHeight="1" x14ac:dyDescent="0.15">
      <c r="A419" s="569">
        <v>19</v>
      </c>
      <c r="B419" s="569">
        <v>1</v>
      </c>
      <c r="C419" s="570" t="s">
        <v>502</v>
      </c>
      <c r="D419" s="571"/>
      <c r="E419" s="571"/>
      <c r="F419" s="571"/>
      <c r="G419" s="571"/>
      <c r="H419" s="571"/>
      <c r="I419" s="571"/>
      <c r="J419" s="571"/>
      <c r="K419" s="571"/>
      <c r="L419" s="571"/>
      <c r="M419" s="570" t="s">
        <v>503</v>
      </c>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t="s">
        <v>504</v>
      </c>
      <c r="AL419" s="573"/>
      <c r="AM419" s="573"/>
      <c r="AN419" s="573"/>
      <c r="AO419" s="573"/>
      <c r="AP419" s="574"/>
      <c r="AQ419" s="570" t="s">
        <v>502</v>
      </c>
      <c r="AR419" s="571"/>
      <c r="AS419" s="571"/>
      <c r="AT419" s="571"/>
      <c r="AU419" s="572" t="s">
        <v>505</v>
      </c>
      <c r="AV419" s="573"/>
      <c r="AW419" s="573"/>
      <c r="AX419" s="574"/>
    </row>
    <row r="420" spans="1:50" ht="24" hidden="1" customHeight="1" x14ac:dyDescent="0.15">
      <c r="A420" s="569">
        <v>20</v>
      </c>
      <c r="B420" s="569">
        <v>1</v>
      </c>
      <c r="C420" s="570" t="s">
        <v>502</v>
      </c>
      <c r="D420" s="571"/>
      <c r="E420" s="571"/>
      <c r="F420" s="571"/>
      <c r="G420" s="571"/>
      <c r="H420" s="571"/>
      <c r="I420" s="571"/>
      <c r="J420" s="571"/>
      <c r="K420" s="571"/>
      <c r="L420" s="571"/>
      <c r="M420" s="570" t="s">
        <v>503</v>
      </c>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t="s">
        <v>504</v>
      </c>
      <c r="AL420" s="573"/>
      <c r="AM420" s="573"/>
      <c r="AN420" s="573"/>
      <c r="AO420" s="573"/>
      <c r="AP420" s="574"/>
      <c r="AQ420" s="570" t="s">
        <v>502</v>
      </c>
      <c r="AR420" s="571"/>
      <c r="AS420" s="571"/>
      <c r="AT420" s="571"/>
      <c r="AU420" s="572" t="s">
        <v>505</v>
      </c>
      <c r="AV420" s="573"/>
      <c r="AW420" s="573"/>
      <c r="AX420" s="574"/>
    </row>
    <row r="421" spans="1:50" ht="24" hidden="1" customHeight="1" x14ac:dyDescent="0.15">
      <c r="A421" s="569">
        <v>21</v>
      </c>
      <c r="B421" s="569">
        <v>1</v>
      </c>
      <c r="C421" s="570" t="s">
        <v>502</v>
      </c>
      <c r="D421" s="571"/>
      <c r="E421" s="571"/>
      <c r="F421" s="571"/>
      <c r="G421" s="571"/>
      <c r="H421" s="571"/>
      <c r="I421" s="571"/>
      <c r="J421" s="571"/>
      <c r="K421" s="571"/>
      <c r="L421" s="571"/>
      <c r="M421" s="570" t="s">
        <v>503</v>
      </c>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t="s">
        <v>504</v>
      </c>
      <c r="AL421" s="573"/>
      <c r="AM421" s="573"/>
      <c r="AN421" s="573"/>
      <c r="AO421" s="573"/>
      <c r="AP421" s="574"/>
      <c r="AQ421" s="570" t="s">
        <v>502</v>
      </c>
      <c r="AR421" s="571"/>
      <c r="AS421" s="571"/>
      <c r="AT421" s="571"/>
      <c r="AU421" s="572" t="s">
        <v>505</v>
      </c>
      <c r="AV421" s="573"/>
      <c r="AW421" s="573"/>
      <c r="AX421" s="574"/>
    </row>
    <row r="422" spans="1:50" ht="24" hidden="1" customHeight="1" x14ac:dyDescent="0.15">
      <c r="A422" s="569">
        <v>22</v>
      </c>
      <c r="B422" s="569">
        <v>1</v>
      </c>
      <c r="C422" s="570" t="s">
        <v>502</v>
      </c>
      <c r="D422" s="571"/>
      <c r="E422" s="571"/>
      <c r="F422" s="571"/>
      <c r="G422" s="571"/>
      <c r="H422" s="571"/>
      <c r="I422" s="571"/>
      <c r="J422" s="571"/>
      <c r="K422" s="571"/>
      <c r="L422" s="571"/>
      <c r="M422" s="570" t="s">
        <v>503</v>
      </c>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t="s">
        <v>504</v>
      </c>
      <c r="AL422" s="573"/>
      <c r="AM422" s="573"/>
      <c r="AN422" s="573"/>
      <c r="AO422" s="573"/>
      <c r="AP422" s="574"/>
      <c r="AQ422" s="570" t="s">
        <v>502</v>
      </c>
      <c r="AR422" s="571"/>
      <c r="AS422" s="571"/>
      <c r="AT422" s="571"/>
      <c r="AU422" s="572" t="s">
        <v>505</v>
      </c>
      <c r="AV422" s="573"/>
      <c r="AW422" s="573"/>
      <c r="AX422" s="574"/>
    </row>
    <row r="423" spans="1:50" ht="24" hidden="1" customHeight="1" x14ac:dyDescent="0.15">
      <c r="A423" s="569">
        <v>23</v>
      </c>
      <c r="B423" s="569">
        <v>1</v>
      </c>
      <c r="C423" s="570" t="s">
        <v>502</v>
      </c>
      <c r="D423" s="571"/>
      <c r="E423" s="571"/>
      <c r="F423" s="571"/>
      <c r="G423" s="571"/>
      <c r="H423" s="571"/>
      <c r="I423" s="571"/>
      <c r="J423" s="571"/>
      <c r="K423" s="571"/>
      <c r="L423" s="571"/>
      <c r="M423" s="570" t="s">
        <v>503</v>
      </c>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t="s">
        <v>504</v>
      </c>
      <c r="AL423" s="573"/>
      <c r="AM423" s="573"/>
      <c r="AN423" s="573"/>
      <c r="AO423" s="573"/>
      <c r="AP423" s="574"/>
      <c r="AQ423" s="570" t="s">
        <v>502</v>
      </c>
      <c r="AR423" s="571"/>
      <c r="AS423" s="571"/>
      <c r="AT423" s="571"/>
      <c r="AU423" s="572" t="s">
        <v>505</v>
      </c>
      <c r="AV423" s="573"/>
      <c r="AW423" s="573"/>
      <c r="AX423" s="574"/>
    </row>
    <row r="424" spans="1:50" ht="24" hidden="1" customHeight="1" x14ac:dyDescent="0.15">
      <c r="A424" s="569">
        <v>24</v>
      </c>
      <c r="B424" s="569">
        <v>1</v>
      </c>
      <c r="C424" s="570" t="s">
        <v>502</v>
      </c>
      <c r="D424" s="571"/>
      <c r="E424" s="571"/>
      <c r="F424" s="571"/>
      <c r="G424" s="571"/>
      <c r="H424" s="571"/>
      <c r="I424" s="571"/>
      <c r="J424" s="571"/>
      <c r="K424" s="571"/>
      <c r="L424" s="571"/>
      <c r="M424" s="570" t="s">
        <v>503</v>
      </c>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t="s">
        <v>504</v>
      </c>
      <c r="AL424" s="573"/>
      <c r="AM424" s="573"/>
      <c r="AN424" s="573"/>
      <c r="AO424" s="573"/>
      <c r="AP424" s="574"/>
      <c r="AQ424" s="570" t="s">
        <v>502</v>
      </c>
      <c r="AR424" s="571"/>
      <c r="AS424" s="571"/>
      <c r="AT424" s="571"/>
      <c r="AU424" s="572" t="s">
        <v>505</v>
      </c>
      <c r="AV424" s="573"/>
      <c r="AW424" s="573"/>
      <c r="AX424" s="574"/>
    </row>
    <row r="425" spans="1:50" ht="24" hidden="1" customHeight="1" x14ac:dyDescent="0.15">
      <c r="A425" s="569">
        <v>25</v>
      </c>
      <c r="B425" s="569">
        <v>1</v>
      </c>
      <c r="C425" s="570" t="s">
        <v>502</v>
      </c>
      <c r="D425" s="571"/>
      <c r="E425" s="571"/>
      <c r="F425" s="571"/>
      <c r="G425" s="571"/>
      <c r="H425" s="571"/>
      <c r="I425" s="571"/>
      <c r="J425" s="571"/>
      <c r="K425" s="571"/>
      <c r="L425" s="571"/>
      <c r="M425" s="570" t="s">
        <v>503</v>
      </c>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t="s">
        <v>504</v>
      </c>
      <c r="AL425" s="573"/>
      <c r="AM425" s="573"/>
      <c r="AN425" s="573"/>
      <c r="AO425" s="573"/>
      <c r="AP425" s="574"/>
      <c r="AQ425" s="570" t="s">
        <v>502</v>
      </c>
      <c r="AR425" s="571"/>
      <c r="AS425" s="571"/>
      <c r="AT425" s="571"/>
      <c r="AU425" s="572" t="s">
        <v>505</v>
      </c>
      <c r="AV425" s="573"/>
      <c r="AW425" s="573"/>
      <c r="AX425" s="574"/>
    </row>
    <row r="426" spans="1:50" ht="24" hidden="1" customHeight="1" x14ac:dyDescent="0.15">
      <c r="A426" s="569">
        <v>26</v>
      </c>
      <c r="B426" s="569">
        <v>1</v>
      </c>
      <c r="C426" s="570" t="s">
        <v>502</v>
      </c>
      <c r="D426" s="571"/>
      <c r="E426" s="571"/>
      <c r="F426" s="571"/>
      <c r="G426" s="571"/>
      <c r="H426" s="571"/>
      <c r="I426" s="571"/>
      <c r="J426" s="571"/>
      <c r="K426" s="571"/>
      <c r="L426" s="571"/>
      <c r="M426" s="570" t="s">
        <v>503</v>
      </c>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t="s">
        <v>504</v>
      </c>
      <c r="AL426" s="573"/>
      <c r="AM426" s="573"/>
      <c r="AN426" s="573"/>
      <c r="AO426" s="573"/>
      <c r="AP426" s="574"/>
      <c r="AQ426" s="570" t="s">
        <v>502</v>
      </c>
      <c r="AR426" s="571"/>
      <c r="AS426" s="571"/>
      <c r="AT426" s="571"/>
      <c r="AU426" s="572" t="s">
        <v>505</v>
      </c>
      <c r="AV426" s="573"/>
      <c r="AW426" s="573"/>
      <c r="AX426" s="574"/>
    </row>
    <row r="427" spans="1:50" ht="24" hidden="1" customHeight="1" x14ac:dyDescent="0.15">
      <c r="A427" s="569">
        <v>27</v>
      </c>
      <c r="B427" s="569">
        <v>1</v>
      </c>
      <c r="C427" s="570" t="s">
        <v>502</v>
      </c>
      <c r="D427" s="571"/>
      <c r="E427" s="571"/>
      <c r="F427" s="571"/>
      <c r="G427" s="571"/>
      <c r="H427" s="571"/>
      <c r="I427" s="571"/>
      <c r="J427" s="571"/>
      <c r="K427" s="571"/>
      <c r="L427" s="571"/>
      <c r="M427" s="570" t="s">
        <v>503</v>
      </c>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t="s">
        <v>504</v>
      </c>
      <c r="AL427" s="573"/>
      <c r="AM427" s="573"/>
      <c r="AN427" s="573"/>
      <c r="AO427" s="573"/>
      <c r="AP427" s="574"/>
      <c r="AQ427" s="570" t="s">
        <v>502</v>
      </c>
      <c r="AR427" s="571"/>
      <c r="AS427" s="571"/>
      <c r="AT427" s="571"/>
      <c r="AU427" s="572" t="s">
        <v>505</v>
      </c>
      <c r="AV427" s="573"/>
      <c r="AW427" s="573"/>
      <c r="AX427" s="574"/>
    </row>
    <row r="428" spans="1:50" ht="24" hidden="1" customHeight="1" x14ac:dyDescent="0.15">
      <c r="A428" s="569">
        <v>28</v>
      </c>
      <c r="B428" s="569">
        <v>1</v>
      </c>
      <c r="C428" s="570" t="s">
        <v>502</v>
      </c>
      <c r="D428" s="571"/>
      <c r="E428" s="571"/>
      <c r="F428" s="571"/>
      <c r="G428" s="571"/>
      <c r="H428" s="571"/>
      <c r="I428" s="571"/>
      <c r="J428" s="571"/>
      <c r="K428" s="571"/>
      <c r="L428" s="571"/>
      <c r="M428" s="570" t="s">
        <v>503</v>
      </c>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t="s">
        <v>504</v>
      </c>
      <c r="AL428" s="573"/>
      <c r="AM428" s="573"/>
      <c r="AN428" s="573"/>
      <c r="AO428" s="573"/>
      <c r="AP428" s="574"/>
      <c r="AQ428" s="570" t="s">
        <v>502</v>
      </c>
      <c r="AR428" s="571"/>
      <c r="AS428" s="571"/>
      <c r="AT428" s="571"/>
      <c r="AU428" s="572" t="s">
        <v>505</v>
      </c>
      <c r="AV428" s="573"/>
      <c r="AW428" s="573"/>
      <c r="AX428" s="574"/>
    </row>
    <row r="429" spans="1:50" ht="24" hidden="1" customHeight="1" x14ac:dyDescent="0.15">
      <c r="A429" s="569">
        <v>29</v>
      </c>
      <c r="B429" s="569">
        <v>1</v>
      </c>
      <c r="C429" s="570" t="s">
        <v>502</v>
      </c>
      <c r="D429" s="571"/>
      <c r="E429" s="571"/>
      <c r="F429" s="571"/>
      <c r="G429" s="571"/>
      <c r="H429" s="571"/>
      <c r="I429" s="571"/>
      <c r="J429" s="571"/>
      <c r="K429" s="571"/>
      <c r="L429" s="571"/>
      <c r="M429" s="570" t="s">
        <v>503</v>
      </c>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t="s">
        <v>504</v>
      </c>
      <c r="AL429" s="573"/>
      <c r="AM429" s="573"/>
      <c r="AN429" s="573"/>
      <c r="AO429" s="573"/>
      <c r="AP429" s="574"/>
      <c r="AQ429" s="570" t="s">
        <v>502</v>
      </c>
      <c r="AR429" s="571"/>
      <c r="AS429" s="571"/>
      <c r="AT429" s="571"/>
      <c r="AU429" s="572" t="s">
        <v>505</v>
      </c>
      <c r="AV429" s="573"/>
      <c r="AW429" s="573"/>
      <c r="AX429" s="574"/>
    </row>
    <row r="430" spans="1:50" ht="24" hidden="1" customHeight="1" x14ac:dyDescent="0.15">
      <c r="A430" s="569">
        <v>30</v>
      </c>
      <c r="B430" s="569">
        <v>1</v>
      </c>
      <c r="C430" s="570" t="s">
        <v>502</v>
      </c>
      <c r="D430" s="571"/>
      <c r="E430" s="571"/>
      <c r="F430" s="571"/>
      <c r="G430" s="571"/>
      <c r="H430" s="571"/>
      <c r="I430" s="571"/>
      <c r="J430" s="571"/>
      <c r="K430" s="571"/>
      <c r="L430" s="571"/>
      <c r="M430" s="570" t="s">
        <v>503</v>
      </c>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t="s">
        <v>504</v>
      </c>
      <c r="AL430" s="573"/>
      <c r="AM430" s="573"/>
      <c r="AN430" s="573"/>
      <c r="AO430" s="573"/>
      <c r="AP430" s="574"/>
      <c r="AQ430" s="570" t="s">
        <v>502</v>
      </c>
      <c r="AR430" s="571"/>
      <c r="AS430" s="571"/>
      <c r="AT430" s="571"/>
      <c r="AU430" s="572" t="s">
        <v>505</v>
      </c>
      <c r="AV430" s="573"/>
      <c r="AW430" s="573"/>
      <c r="AX430" s="57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6" t="s">
        <v>364</v>
      </c>
      <c r="D433" s="236"/>
      <c r="E433" s="236"/>
      <c r="F433" s="236"/>
      <c r="G433" s="236"/>
      <c r="H433" s="236"/>
      <c r="I433" s="236"/>
      <c r="J433" s="236"/>
      <c r="K433" s="236"/>
      <c r="L433" s="236"/>
      <c r="M433" s="236" t="s">
        <v>365</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5" t="s">
        <v>366</v>
      </c>
      <c r="AL433" s="236"/>
      <c r="AM433" s="236"/>
      <c r="AN433" s="236"/>
      <c r="AO433" s="236"/>
      <c r="AP433" s="236"/>
      <c r="AQ433" s="236" t="s">
        <v>23</v>
      </c>
      <c r="AR433" s="236"/>
      <c r="AS433" s="236"/>
      <c r="AT433" s="236"/>
      <c r="AU433" s="87" t="s">
        <v>24</v>
      </c>
      <c r="AV433" s="88"/>
      <c r="AW433" s="88"/>
      <c r="AX433" s="576"/>
    </row>
    <row r="434" spans="1:50" ht="24" hidden="1" customHeight="1" x14ac:dyDescent="0.15">
      <c r="A434" s="569">
        <v>1</v>
      </c>
      <c r="B434" s="569">
        <v>1</v>
      </c>
      <c r="C434" s="570" t="s">
        <v>502</v>
      </c>
      <c r="D434" s="571"/>
      <c r="E434" s="571"/>
      <c r="F434" s="571"/>
      <c r="G434" s="571"/>
      <c r="H434" s="571"/>
      <c r="I434" s="571"/>
      <c r="J434" s="571"/>
      <c r="K434" s="571"/>
      <c r="L434" s="571"/>
      <c r="M434" s="570" t="s">
        <v>503</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t="s">
        <v>504</v>
      </c>
      <c r="AL434" s="573"/>
      <c r="AM434" s="573"/>
      <c r="AN434" s="573"/>
      <c r="AO434" s="573"/>
      <c r="AP434" s="574"/>
      <c r="AQ434" s="570" t="s">
        <v>502</v>
      </c>
      <c r="AR434" s="571"/>
      <c r="AS434" s="571"/>
      <c r="AT434" s="571"/>
      <c r="AU434" s="572" t="s">
        <v>505</v>
      </c>
      <c r="AV434" s="573"/>
      <c r="AW434" s="573"/>
      <c r="AX434" s="574"/>
    </row>
    <row r="435" spans="1:50" ht="24" hidden="1" customHeight="1" x14ac:dyDescent="0.15">
      <c r="A435" s="569">
        <v>2</v>
      </c>
      <c r="B435" s="569">
        <v>1</v>
      </c>
      <c r="C435" s="570" t="s">
        <v>502</v>
      </c>
      <c r="D435" s="571"/>
      <c r="E435" s="571"/>
      <c r="F435" s="571"/>
      <c r="G435" s="571"/>
      <c r="H435" s="571"/>
      <c r="I435" s="571"/>
      <c r="J435" s="571"/>
      <c r="K435" s="571"/>
      <c r="L435" s="571"/>
      <c r="M435" s="570" t="s">
        <v>503</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t="s">
        <v>504</v>
      </c>
      <c r="AL435" s="573"/>
      <c r="AM435" s="573"/>
      <c r="AN435" s="573"/>
      <c r="AO435" s="573"/>
      <c r="AP435" s="574"/>
      <c r="AQ435" s="570" t="s">
        <v>502</v>
      </c>
      <c r="AR435" s="571"/>
      <c r="AS435" s="571"/>
      <c r="AT435" s="571"/>
      <c r="AU435" s="572" t="s">
        <v>505</v>
      </c>
      <c r="AV435" s="573"/>
      <c r="AW435" s="573"/>
      <c r="AX435" s="574"/>
    </row>
    <row r="436" spans="1:50" ht="24" hidden="1" customHeight="1" x14ac:dyDescent="0.15">
      <c r="A436" s="569">
        <v>3</v>
      </c>
      <c r="B436" s="569">
        <v>1</v>
      </c>
      <c r="C436" s="570" t="s">
        <v>502</v>
      </c>
      <c r="D436" s="571"/>
      <c r="E436" s="571"/>
      <c r="F436" s="571"/>
      <c r="G436" s="571"/>
      <c r="H436" s="571"/>
      <c r="I436" s="571"/>
      <c r="J436" s="571"/>
      <c r="K436" s="571"/>
      <c r="L436" s="571"/>
      <c r="M436" s="570" t="s">
        <v>503</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t="s">
        <v>504</v>
      </c>
      <c r="AL436" s="573"/>
      <c r="AM436" s="573"/>
      <c r="AN436" s="573"/>
      <c r="AO436" s="573"/>
      <c r="AP436" s="574"/>
      <c r="AQ436" s="570" t="s">
        <v>502</v>
      </c>
      <c r="AR436" s="571"/>
      <c r="AS436" s="571"/>
      <c r="AT436" s="571"/>
      <c r="AU436" s="572" t="s">
        <v>505</v>
      </c>
      <c r="AV436" s="573"/>
      <c r="AW436" s="573"/>
      <c r="AX436" s="574"/>
    </row>
    <row r="437" spans="1:50" ht="24" hidden="1" customHeight="1" x14ac:dyDescent="0.15">
      <c r="A437" s="569">
        <v>4</v>
      </c>
      <c r="B437" s="569">
        <v>1</v>
      </c>
      <c r="C437" s="570" t="s">
        <v>502</v>
      </c>
      <c r="D437" s="571"/>
      <c r="E437" s="571"/>
      <c r="F437" s="571"/>
      <c r="G437" s="571"/>
      <c r="H437" s="571"/>
      <c r="I437" s="571"/>
      <c r="J437" s="571"/>
      <c r="K437" s="571"/>
      <c r="L437" s="571"/>
      <c r="M437" s="570" t="s">
        <v>503</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t="s">
        <v>504</v>
      </c>
      <c r="AL437" s="573"/>
      <c r="AM437" s="573"/>
      <c r="AN437" s="573"/>
      <c r="AO437" s="573"/>
      <c r="AP437" s="574"/>
      <c r="AQ437" s="570" t="s">
        <v>502</v>
      </c>
      <c r="AR437" s="571"/>
      <c r="AS437" s="571"/>
      <c r="AT437" s="571"/>
      <c r="AU437" s="572" t="s">
        <v>505</v>
      </c>
      <c r="AV437" s="573"/>
      <c r="AW437" s="573"/>
      <c r="AX437" s="574"/>
    </row>
    <row r="438" spans="1:50" ht="24" hidden="1" customHeight="1" x14ac:dyDescent="0.15">
      <c r="A438" s="569">
        <v>5</v>
      </c>
      <c r="B438" s="569">
        <v>1</v>
      </c>
      <c r="C438" s="570" t="s">
        <v>502</v>
      </c>
      <c r="D438" s="571"/>
      <c r="E438" s="571"/>
      <c r="F438" s="571"/>
      <c r="G438" s="571"/>
      <c r="H438" s="571"/>
      <c r="I438" s="571"/>
      <c r="J438" s="571"/>
      <c r="K438" s="571"/>
      <c r="L438" s="571"/>
      <c r="M438" s="570" t="s">
        <v>503</v>
      </c>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t="s">
        <v>504</v>
      </c>
      <c r="AL438" s="573"/>
      <c r="AM438" s="573"/>
      <c r="AN438" s="573"/>
      <c r="AO438" s="573"/>
      <c r="AP438" s="574"/>
      <c r="AQ438" s="570" t="s">
        <v>502</v>
      </c>
      <c r="AR438" s="571"/>
      <c r="AS438" s="571"/>
      <c r="AT438" s="571"/>
      <c r="AU438" s="572" t="s">
        <v>505</v>
      </c>
      <c r="AV438" s="573"/>
      <c r="AW438" s="573"/>
      <c r="AX438" s="574"/>
    </row>
    <row r="439" spans="1:50" ht="24" hidden="1" customHeight="1" x14ac:dyDescent="0.15">
      <c r="A439" s="569">
        <v>6</v>
      </c>
      <c r="B439" s="569">
        <v>1</v>
      </c>
      <c r="C439" s="570" t="s">
        <v>502</v>
      </c>
      <c r="D439" s="571"/>
      <c r="E439" s="571"/>
      <c r="F439" s="571"/>
      <c r="G439" s="571"/>
      <c r="H439" s="571"/>
      <c r="I439" s="571"/>
      <c r="J439" s="571"/>
      <c r="K439" s="571"/>
      <c r="L439" s="571"/>
      <c r="M439" s="570" t="s">
        <v>503</v>
      </c>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t="s">
        <v>504</v>
      </c>
      <c r="AL439" s="573"/>
      <c r="AM439" s="573"/>
      <c r="AN439" s="573"/>
      <c r="AO439" s="573"/>
      <c r="AP439" s="574"/>
      <c r="AQ439" s="570" t="s">
        <v>502</v>
      </c>
      <c r="AR439" s="571"/>
      <c r="AS439" s="571"/>
      <c r="AT439" s="571"/>
      <c r="AU439" s="572" t="s">
        <v>505</v>
      </c>
      <c r="AV439" s="573"/>
      <c r="AW439" s="573"/>
      <c r="AX439" s="574"/>
    </row>
    <row r="440" spans="1:50" ht="24" hidden="1" customHeight="1" x14ac:dyDescent="0.15">
      <c r="A440" s="569">
        <v>7</v>
      </c>
      <c r="B440" s="569">
        <v>1</v>
      </c>
      <c r="C440" s="570" t="s">
        <v>502</v>
      </c>
      <c r="D440" s="571"/>
      <c r="E440" s="571"/>
      <c r="F440" s="571"/>
      <c r="G440" s="571"/>
      <c r="H440" s="571"/>
      <c r="I440" s="571"/>
      <c r="J440" s="571"/>
      <c r="K440" s="571"/>
      <c r="L440" s="571"/>
      <c r="M440" s="570" t="s">
        <v>503</v>
      </c>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t="s">
        <v>504</v>
      </c>
      <c r="AL440" s="573"/>
      <c r="AM440" s="573"/>
      <c r="AN440" s="573"/>
      <c r="AO440" s="573"/>
      <c r="AP440" s="574"/>
      <c r="AQ440" s="570" t="s">
        <v>502</v>
      </c>
      <c r="AR440" s="571"/>
      <c r="AS440" s="571"/>
      <c r="AT440" s="571"/>
      <c r="AU440" s="572" t="s">
        <v>505</v>
      </c>
      <c r="AV440" s="573"/>
      <c r="AW440" s="573"/>
      <c r="AX440" s="574"/>
    </row>
    <row r="441" spans="1:50" ht="24" hidden="1" customHeight="1" x14ac:dyDescent="0.15">
      <c r="A441" s="569">
        <v>8</v>
      </c>
      <c r="B441" s="569">
        <v>1</v>
      </c>
      <c r="C441" s="570" t="s">
        <v>502</v>
      </c>
      <c r="D441" s="571"/>
      <c r="E441" s="571"/>
      <c r="F441" s="571"/>
      <c r="G441" s="571"/>
      <c r="H441" s="571"/>
      <c r="I441" s="571"/>
      <c r="J441" s="571"/>
      <c r="K441" s="571"/>
      <c r="L441" s="571"/>
      <c r="M441" s="570" t="s">
        <v>503</v>
      </c>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t="s">
        <v>504</v>
      </c>
      <c r="AL441" s="573"/>
      <c r="AM441" s="573"/>
      <c r="AN441" s="573"/>
      <c r="AO441" s="573"/>
      <c r="AP441" s="574"/>
      <c r="AQ441" s="570" t="s">
        <v>502</v>
      </c>
      <c r="AR441" s="571"/>
      <c r="AS441" s="571"/>
      <c r="AT441" s="571"/>
      <c r="AU441" s="572" t="s">
        <v>505</v>
      </c>
      <c r="AV441" s="573"/>
      <c r="AW441" s="573"/>
      <c r="AX441" s="574"/>
    </row>
    <row r="442" spans="1:50" ht="24" hidden="1" customHeight="1" x14ac:dyDescent="0.15">
      <c r="A442" s="569">
        <v>9</v>
      </c>
      <c r="B442" s="569">
        <v>1</v>
      </c>
      <c r="C442" s="570" t="s">
        <v>502</v>
      </c>
      <c r="D442" s="571"/>
      <c r="E442" s="571"/>
      <c r="F442" s="571"/>
      <c r="G442" s="571"/>
      <c r="H442" s="571"/>
      <c r="I442" s="571"/>
      <c r="J442" s="571"/>
      <c r="K442" s="571"/>
      <c r="L442" s="571"/>
      <c r="M442" s="570" t="s">
        <v>503</v>
      </c>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t="s">
        <v>504</v>
      </c>
      <c r="AL442" s="573"/>
      <c r="AM442" s="573"/>
      <c r="AN442" s="573"/>
      <c r="AO442" s="573"/>
      <c r="AP442" s="574"/>
      <c r="AQ442" s="570" t="s">
        <v>502</v>
      </c>
      <c r="AR442" s="571"/>
      <c r="AS442" s="571"/>
      <c r="AT442" s="571"/>
      <c r="AU442" s="572" t="s">
        <v>505</v>
      </c>
      <c r="AV442" s="573"/>
      <c r="AW442" s="573"/>
      <c r="AX442" s="574"/>
    </row>
    <row r="443" spans="1:50" ht="24" hidden="1" customHeight="1" x14ac:dyDescent="0.15">
      <c r="A443" s="569">
        <v>10</v>
      </c>
      <c r="B443" s="569">
        <v>1</v>
      </c>
      <c r="C443" s="570" t="s">
        <v>502</v>
      </c>
      <c r="D443" s="571"/>
      <c r="E443" s="571"/>
      <c r="F443" s="571"/>
      <c r="G443" s="571"/>
      <c r="H443" s="571"/>
      <c r="I443" s="571"/>
      <c r="J443" s="571"/>
      <c r="K443" s="571"/>
      <c r="L443" s="571"/>
      <c r="M443" s="570" t="s">
        <v>503</v>
      </c>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t="s">
        <v>504</v>
      </c>
      <c r="AL443" s="573"/>
      <c r="AM443" s="573"/>
      <c r="AN443" s="573"/>
      <c r="AO443" s="573"/>
      <c r="AP443" s="574"/>
      <c r="AQ443" s="570" t="s">
        <v>502</v>
      </c>
      <c r="AR443" s="571"/>
      <c r="AS443" s="571"/>
      <c r="AT443" s="571"/>
      <c r="AU443" s="572" t="s">
        <v>505</v>
      </c>
      <c r="AV443" s="573"/>
      <c r="AW443" s="573"/>
      <c r="AX443" s="574"/>
    </row>
    <row r="444" spans="1:50" ht="24" hidden="1" customHeight="1" x14ac:dyDescent="0.15">
      <c r="A444" s="569">
        <v>11</v>
      </c>
      <c r="B444" s="569">
        <v>1</v>
      </c>
      <c r="C444" s="570" t="s">
        <v>502</v>
      </c>
      <c r="D444" s="571"/>
      <c r="E444" s="571"/>
      <c r="F444" s="571"/>
      <c r="G444" s="571"/>
      <c r="H444" s="571"/>
      <c r="I444" s="571"/>
      <c r="J444" s="571"/>
      <c r="K444" s="571"/>
      <c r="L444" s="571"/>
      <c r="M444" s="570" t="s">
        <v>503</v>
      </c>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t="s">
        <v>504</v>
      </c>
      <c r="AL444" s="573"/>
      <c r="AM444" s="573"/>
      <c r="AN444" s="573"/>
      <c r="AO444" s="573"/>
      <c r="AP444" s="574"/>
      <c r="AQ444" s="570" t="s">
        <v>502</v>
      </c>
      <c r="AR444" s="571"/>
      <c r="AS444" s="571"/>
      <c r="AT444" s="571"/>
      <c r="AU444" s="572" t="s">
        <v>505</v>
      </c>
      <c r="AV444" s="573"/>
      <c r="AW444" s="573"/>
      <c r="AX444" s="574"/>
    </row>
    <row r="445" spans="1:50" ht="24" hidden="1" customHeight="1" x14ac:dyDescent="0.15">
      <c r="A445" s="569">
        <v>12</v>
      </c>
      <c r="B445" s="569">
        <v>1</v>
      </c>
      <c r="C445" s="570" t="s">
        <v>502</v>
      </c>
      <c r="D445" s="571"/>
      <c r="E445" s="571"/>
      <c r="F445" s="571"/>
      <c r="G445" s="571"/>
      <c r="H445" s="571"/>
      <c r="I445" s="571"/>
      <c r="J445" s="571"/>
      <c r="K445" s="571"/>
      <c r="L445" s="571"/>
      <c r="M445" s="570" t="s">
        <v>503</v>
      </c>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t="s">
        <v>504</v>
      </c>
      <c r="AL445" s="573"/>
      <c r="AM445" s="573"/>
      <c r="AN445" s="573"/>
      <c r="AO445" s="573"/>
      <c r="AP445" s="574"/>
      <c r="AQ445" s="570" t="s">
        <v>502</v>
      </c>
      <c r="AR445" s="571"/>
      <c r="AS445" s="571"/>
      <c r="AT445" s="571"/>
      <c r="AU445" s="572" t="s">
        <v>505</v>
      </c>
      <c r="AV445" s="573"/>
      <c r="AW445" s="573"/>
      <c r="AX445" s="574"/>
    </row>
    <row r="446" spans="1:50" ht="24" hidden="1" customHeight="1" x14ac:dyDescent="0.15">
      <c r="A446" s="569">
        <v>13</v>
      </c>
      <c r="B446" s="569">
        <v>1</v>
      </c>
      <c r="C446" s="570" t="s">
        <v>502</v>
      </c>
      <c r="D446" s="571"/>
      <c r="E446" s="571"/>
      <c r="F446" s="571"/>
      <c r="G446" s="571"/>
      <c r="H446" s="571"/>
      <c r="I446" s="571"/>
      <c r="J446" s="571"/>
      <c r="K446" s="571"/>
      <c r="L446" s="571"/>
      <c r="M446" s="570" t="s">
        <v>503</v>
      </c>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t="s">
        <v>504</v>
      </c>
      <c r="AL446" s="573"/>
      <c r="AM446" s="573"/>
      <c r="AN446" s="573"/>
      <c r="AO446" s="573"/>
      <c r="AP446" s="574"/>
      <c r="AQ446" s="570" t="s">
        <v>502</v>
      </c>
      <c r="AR446" s="571"/>
      <c r="AS446" s="571"/>
      <c r="AT446" s="571"/>
      <c r="AU446" s="572" t="s">
        <v>505</v>
      </c>
      <c r="AV446" s="573"/>
      <c r="AW446" s="573"/>
      <c r="AX446" s="574"/>
    </row>
    <row r="447" spans="1:50" ht="24" hidden="1" customHeight="1" x14ac:dyDescent="0.15">
      <c r="A447" s="569">
        <v>14</v>
      </c>
      <c r="B447" s="569">
        <v>1</v>
      </c>
      <c r="C447" s="570" t="s">
        <v>502</v>
      </c>
      <c r="D447" s="571"/>
      <c r="E447" s="571"/>
      <c r="F447" s="571"/>
      <c r="G447" s="571"/>
      <c r="H447" s="571"/>
      <c r="I447" s="571"/>
      <c r="J447" s="571"/>
      <c r="K447" s="571"/>
      <c r="L447" s="571"/>
      <c r="M447" s="570" t="s">
        <v>503</v>
      </c>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t="s">
        <v>504</v>
      </c>
      <c r="AL447" s="573"/>
      <c r="AM447" s="573"/>
      <c r="AN447" s="573"/>
      <c r="AO447" s="573"/>
      <c r="AP447" s="574"/>
      <c r="AQ447" s="570" t="s">
        <v>502</v>
      </c>
      <c r="AR447" s="571"/>
      <c r="AS447" s="571"/>
      <c r="AT447" s="571"/>
      <c r="AU447" s="572" t="s">
        <v>505</v>
      </c>
      <c r="AV447" s="573"/>
      <c r="AW447" s="573"/>
      <c r="AX447" s="574"/>
    </row>
    <row r="448" spans="1:50" ht="24" hidden="1" customHeight="1" x14ac:dyDescent="0.15">
      <c r="A448" s="569">
        <v>15</v>
      </c>
      <c r="B448" s="569">
        <v>1</v>
      </c>
      <c r="C448" s="570" t="s">
        <v>502</v>
      </c>
      <c r="D448" s="571"/>
      <c r="E448" s="571"/>
      <c r="F448" s="571"/>
      <c r="G448" s="571"/>
      <c r="H448" s="571"/>
      <c r="I448" s="571"/>
      <c r="J448" s="571"/>
      <c r="K448" s="571"/>
      <c r="L448" s="571"/>
      <c r="M448" s="570" t="s">
        <v>503</v>
      </c>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t="s">
        <v>504</v>
      </c>
      <c r="AL448" s="573"/>
      <c r="AM448" s="573"/>
      <c r="AN448" s="573"/>
      <c r="AO448" s="573"/>
      <c r="AP448" s="574"/>
      <c r="AQ448" s="570" t="s">
        <v>502</v>
      </c>
      <c r="AR448" s="571"/>
      <c r="AS448" s="571"/>
      <c r="AT448" s="571"/>
      <c r="AU448" s="572" t="s">
        <v>505</v>
      </c>
      <c r="AV448" s="573"/>
      <c r="AW448" s="573"/>
      <c r="AX448" s="574"/>
    </row>
    <row r="449" spans="1:50" ht="24" hidden="1" customHeight="1" x14ac:dyDescent="0.15">
      <c r="A449" s="569">
        <v>16</v>
      </c>
      <c r="B449" s="569">
        <v>1</v>
      </c>
      <c r="C449" s="570" t="s">
        <v>502</v>
      </c>
      <c r="D449" s="571"/>
      <c r="E449" s="571"/>
      <c r="F449" s="571"/>
      <c r="G449" s="571"/>
      <c r="H449" s="571"/>
      <c r="I449" s="571"/>
      <c r="J449" s="571"/>
      <c r="K449" s="571"/>
      <c r="L449" s="571"/>
      <c r="M449" s="570" t="s">
        <v>503</v>
      </c>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t="s">
        <v>504</v>
      </c>
      <c r="AL449" s="573"/>
      <c r="AM449" s="573"/>
      <c r="AN449" s="573"/>
      <c r="AO449" s="573"/>
      <c r="AP449" s="574"/>
      <c r="AQ449" s="570" t="s">
        <v>502</v>
      </c>
      <c r="AR449" s="571"/>
      <c r="AS449" s="571"/>
      <c r="AT449" s="571"/>
      <c r="AU449" s="572" t="s">
        <v>505</v>
      </c>
      <c r="AV449" s="573"/>
      <c r="AW449" s="573"/>
      <c r="AX449" s="574"/>
    </row>
    <row r="450" spans="1:50" ht="24" hidden="1" customHeight="1" x14ac:dyDescent="0.15">
      <c r="A450" s="569">
        <v>17</v>
      </c>
      <c r="B450" s="569">
        <v>1</v>
      </c>
      <c r="C450" s="570" t="s">
        <v>502</v>
      </c>
      <c r="D450" s="571"/>
      <c r="E450" s="571"/>
      <c r="F450" s="571"/>
      <c r="G450" s="571"/>
      <c r="H450" s="571"/>
      <c r="I450" s="571"/>
      <c r="J450" s="571"/>
      <c r="K450" s="571"/>
      <c r="L450" s="571"/>
      <c r="M450" s="570" t="s">
        <v>503</v>
      </c>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t="s">
        <v>504</v>
      </c>
      <c r="AL450" s="573"/>
      <c r="AM450" s="573"/>
      <c r="AN450" s="573"/>
      <c r="AO450" s="573"/>
      <c r="AP450" s="574"/>
      <c r="AQ450" s="570" t="s">
        <v>502</v>
      </c>
      <c r="AR450" s="571"/>
      <c r="AS450" s="571"/>
      <c r="AT450" s="571"/>
      <c r="AU450" s="572" t="s">
        <v>505</v>
      </c>
      <c r="AV450" s="573"/>
      <c r="AW450" s="573"/>
      <c r="AX450" s="574"/>
    </row>
    <row r="451" spans="1:50" ht="24" hidden="1" customHeight="1" x14ac:dyDescent="0.15">
      <c r="A451" s="569">
        <v>18</v>
      </c>
      <c r="B451" s="569">
        <v>1</v>
      </c>
      <c r="C451" s="570" t="s">
        <v>502</v>
      </c>
      <c r="D451" s="571"/>
      <c r="E451" s="571"/>
      <c r="F451" s="571"/>
      <c r="G451" s="571"/>
      <c r="H451" s="571"/>
      <c r="I451" s="571"/>
      <c r="J451" s="571"/>
      <c r="K451" s="571"/>
      <c r="L451" s="571"/>
      <c r="M451" s="570" t="s">
        <v>503</v>
      </c>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t="s">
        <v>504</v>
      </c>
      <c r="AL451" s="573"/>
      <c r="AM451" s="573"/>
      <c r="AN451" s="573"/>
      <c r="AO451" s="573"/>
      <c r="AP451" s="574"/>
      <c r="AQ451" s="570" t="s">
        <v>502</v>
      </c>
      <c r="AR451" s="571"/>
      <c r="AS451" s="571"/>
      <c r="AT451" s="571"/>
      <c r="AU451" s="572" t="s">
        <v>505</v>
      </c>
      <c r="AV451" s="573"/>
      <c r="AW451" s="573"/>
      <c r="AX451" s="574"/>
    </row>
    <row r="452" spans="1:50" ht="24" hidden="1" customHeight="1" x14ac:dyDescent="0.15">
      <c r="A452" s="569">
        <v>19</v>
      </c>
      <c r="B452" s="569">
        <v>1</v>
      </c>
      <c r="C452" s="570" t="s">
        <v>502</v>
      </c>
      <c r="D452" s="571"/>
      <c r="E452" s="571"/>
      <c r="F452" s="571"/>
      <c r="G452" s="571"/>
      <c r="H452" s="571"/>
      <c r="I452" s="571"/>
      <c r="J452" s="571"/>
      <c r="K452" s="571"/>
      <c r="L452" s="571"/>
      <c r="M452" s="570" t="s">
        <v>503</v>
      </c>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t="s">
        <v>504</v>
      </c>
      <c r="AL452" s="573"/>
      <c r="AM452" s="573"/>
      <c r="AN452" s="573"/>
      <c r="AO452" s="573"/>
      <c r="AP452" s="574"/>
      <c r="AQ452" s="570" t="s">
        <v>502</v>
      </c>
      <c r="AR452" s="571"/>
      <c r="AS452" s="571"/>
      <c r="AT452" s="571"/>
      <c r="AU452" s="572" t="s">
        <v>505</v>
      </c>
      <c r="AV452" s="573"/>
      <c r="AW452" s="573"/>
      <c r="AX452" s="574"/>
    </row>
    <row r="453" spans="1:50" ht="24" hidden="1" customHeight="1" x14ac:dyDescent="0.15">
      <c r="A453" s="569">
        <v>20</v>
      </c>
      <c r="B453" s="569">
        <v>1</v>
      </c>
      <c r="C453" s="570" t="s">
        <v>502</v>
      </c>
      <c r="D453" s="571"/>
      <c r="E453" s="571"/>
      <c r="F453" s="571"/>
      <c r="G453" s="571"/>
      <c r="H453" s="571"/>
      <c r="I453" s="571"/>
      <c r="J453" s="571"/>
      <c r="K453" s="571"/>
      <c r="L453" s="571"/>
      <c r="M453" s="570" t="s">
        <v>503</v>
      </c>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t="s">
        <v>504</v>
      </c>
      <c r="AL453" s="573"/>
      <c r="AM453" s="573"/>
      <c r="AN453" s="573"/>
      <c r="AO453" s="573"/>
      <c r="AP453" s="574"/>
      <c r="AQ453" s="570" t="s">
        <v>502</v>
      </c>
      <c r="AR453" s="571"/>
      <c r="AS453" s="571"/>
      <c r="AT453" s="571"/>
      <c r="AU453" s="572" t="s">
        <v>505</v>
      </c>
      <c r="AV453" s="573"/>
      <c r="AW453" s="573"/>
      <c r="AX453" s="574"/>
    </row>
    <row r="454" spans="1:50" ht="24" hidden="1" customHeight="1" x14ac:dyDescent="0.15">
      <c r="A454" s="569">
        <v>21</v>
      </c>
      <c r="B454" s="569">
        <v>1</v>
      </c>
      <c r="C454" s="570" t="s">
        <v>502</v>
      </c>
      <c r="D454" s="571"/>
      <c r="E454" s="571"/>
      <c r="F454" s="571"/>
      <c r="G454" s="571"/>
      <c r="H454" s="571"/>
      <c r="I454" s="571"/>
      <c r="J454" s="571"/>
      <c r="K454" s="571"/>
      <c r="L454" s="571"/>
      <c r="M454" s="570" t="s">
        <v>503</v>
      </c>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t="s">
        <v>504</v>
      </c>
      <c r="AL454" s="573"/>
      <c r="AM454" s="573"/>
      <c r="AN454" s="573"/>
      <c r="AO454" s="573"/>
      <c r="AP454" s="574"/>
      <c r="AQ454" s="570" t="s">
        <v>502</v>
      </c>
      <c r="AR454" s="571"/>
      <c r="AS454" s="571"/>
      <c r="AT454" s="571"/>
      <c r="AU454" s="572" t="s">
        <v>505</v>
      </c>
      <c r="AV454" s="573"/>
      <c r="AW454" s="573"/>
      <c r="AX454" s="574"/>
    </row>
    <row r="455" spans="1:50" ht="24" hidden="1" customHeight="1" x14ac:dyDescent="0.15">
      <c r="A455" s="569">
        <v>22</v>
      </c>
      <c r="B455" s="569">
        <v>1</v>
      </c>
      <c r="C455" s="570" t="s">
        <v>502</v>
      </c>
      <c r="D455" s="571"/>
      <c r="E455" s="571"/>
      <c r="F455" s="571"/>
      <c r="G455" s="571"/>
      <c r="H455" s="571"/>
      <c r="I455" s="571"/>
      <c r="J455" s="571"/>
      <c r="K455" s="571"/>
      <c r="L455" s="571"/>
      <c r="M455" s="570" t="s">
        <v>503</v>
      </c>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t="s">
        <v>504</v>
      </c>
      <c r="AL455" s="573"/>
      <c r="AM455" s="573"/>
      <c r="AN455" s="573"/>
      <c r="AO455" s="573"/>
      <c r="AP455" s="574"/>
      <c r="AQ455" s="570" t="s">
        <v>502</v>
      </c>
      <c r="AR455" s="571"/>
      <c r="AS455" s="571"/>
      <c r="AT455" s="571"/>
      <c r="AU455" s="572" t="s">
        <v>505</v>
      </c>
      <c r="AV455" s="573"/>
      <c r="AW455" s="573"/>
      <c r="AX455" s="574"/>
    </row>
    <row r="456" spans="1:50" ht="24" hidden="1" customHeight="1" x14ac:dyDescent="0.15">
      <c r="A456" s="569">
        <v>23</v>
      </c>
      <c r="B456" s="569">
        <v>1</v>
      </c>
      <c r="C456" s="570" t="s">
        <v>502</v>
      </c>
      <c r="D456" s="571"/>
      <c r="E456" s="571"/>
      <c r="F456" s="571"/>
      <c r="G456" s="571"/>
      <c r="H456" s="571"/>
      <c r="I456" s="571"/>
      <c r="J456" s="571"/>
      <c r="K456" s="571"/>
      <c r="L456" s="571"/>
      <c r="M456" s="570" t="s">
        <v>503</v>
      </c>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t="s">
        <v>504</v>
      </c>
      <c r="AL456" s="573"/>
      <c r="AM456" s="573"/>
      <c r="AN456" s="573"/>
      <c r="AO456" s="573"/>
      <c r="AP456" s="574"/>
      <c r="AQ456" s="570" t="s">
        <v>502</v>
      </c>
      <c r="AR456" s="571"/>
      <c r="AS456" s="571"/>
      <c r="AT456" s="571"/>
      <c r="AU456" s="572" t="s">
        <v>505</v>
      </c>
      <c r="AV456" s="573"/>
      <c r="AW456" s="573"/>
      <c r="AX456" s="574"/>
    </row>
    <row r="457" spans="1:50" ht="24" hidden="1" customHeight="1" x14ac:dyDescent="0.15">
      <c r="A457" s="569">
        <v>24</v>
      </c>
      <c r="B457" s="569">
        <v>1</v>
      </c>
      <c r="C457" s="570" t="s">
        <v>502</v>
      </c>
      <c r="D457" s="571"/>
      <c r="E457" s="571"/>
      <c r="F457" s="571"/>
      <c r="G457" s="571"/>
      <c r="H457" s="571"/>
      <c r="I457" s="571"/>
      <c r="J457" s="571"/>
      <c r="K457" s="571"/>
      <c r="L457" s="571"/>
      <c r="M457" s="570" t="s">
        <v>503</v>
      </c>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t="s">
        <v>504</v>
      </c>
      <c r="AL457" s="573"/>
      <c r="AM457" s="573"/>
      <c r="AN457" s="573"/>
      <c r="AO457" s="573"/>
      <c r="AP457" s="574"/>
      <c r="AQ457" s="570" t="s">
        <v>502</v>
      </c>
      <c r="AR457" s="571"/>
      <c r="AS457" s="571"/>
      <c r="AT457" s="571"/>
      <c r="AU457" s="572" t="s">
        <v>505</v>
      </c>
      <c r="AV457" s="573"/>
      <c r="AW457" s="573"/>
      <c r="AX457" s="574"/>
    </row>
    <row r="458" spans="1:50" ht="24" hidden="1" customHeight="1" x14ac:dyDescent="0.15">
      <c r="A458" s="569">
        <v>25</v>
      </c>
      <c r="B458" s="569">
        <v>1</v>
      </c>
      <c r="C458" s="570" t="s">
        <v>502</v>
      </c>
      <c r="D458" s="571"/>
      <c r="E458" s="571"/>
      <c r="F458" s="571"/>
      <c r="G458" s="571"/>
      <c r="H458" s="571"/>
      <c r="I458" s="571"/>
      <c r="J458" s="571"/>
      <c r="K458" s="571"/>
      <c r="L458" s="571"/>
      <c r="M458" s="570" t="s">
        <v>503</v>
      </c>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t="s">
        <v>504</v>
      </c>
      <c r="AL458" s="573"/>
      <c r="AM458" s="573"/>
      <c r="AN458" s="573"/>
      <c r="AO458" s="573"/>
      <c r="AP458" s="574"/>
      <c r="AQ458" s="570" t="s">
        <v>502</v>
      </c>
      <c r="AR458" s="571"/>
      <c r="AS458" s="571"/>
      <c r="AT458" s="571"/>
      <c r="AU458" s="572" t="s">
        <v>505</v>
      </c>
      <c r="AV458" s="573"/>
      <c r="AW458" s="573"/>
      <c r="AX458" s="574"/>
    </row>
    <row r="459" spans="1:50" ht="24" hidden="1" customHeight="1" x14ac:dyDescent="0.15">
      <c r="A459" s="569">
        <v>26</v>
      </c>
      <c r="B459" s="569">
        <v>1</v>
      </c>
      <c r="C459" s="570" t="s">
        <v>502</v>
      </c>
      <c r="D459" s="571"/>
      <c r="E459" s="571"/>
      <c r="F459" s="571"/>
      <c r="G459" s="571"/>
      <c r="H459" s="571"/>
      <c r="I459" s="571"/>
      <c r="J459" s="571"/>
      <c r="K459" s="571"/>
      <c r="L459" s="571"/>
      <c r="M459" s="570" t="s">
        <v>503</v>
      </c>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t="s">
        <v>504</v>
      </c>
      <c r="AL459" s="573"/>
      <c r="AM459" s="573"/>
      <c r="AN459" s="573"/>
      <c r="AO459" s="573"/>
      <c r="AP459" s="574"/>
      <c r="AQ459" s="570" t="s">
        <v>502</v>
      </c>
      <c r="AR459" s="571"/>
      <c r="AS459" s="571"/>
      <c r="AT459" s="571"/>
      <c r="AU459" s="572" t="s">
        <v>505</v>
      </c>
      <c r="AV459" s="573"/>
      <c r="AW459" s="573"/>
      <c r="AX459" s="574"/>
    </row>
    <row r="460" spans="1:50" ht="24" hidden="1" customHeight="1" x14ac:dyDescent="0.15">
      <c r="A460" s="569">
        <v>27</v>
      </c>
      <c r="B460" s="569">
        <v>1</v>
      </c>
      <c r="C460" s="570" t="s">
        <v>502</v>
      </c>
      <c r="D460" s="571"/>
      <c r="E460" s="571"/>
      <c r="F460" s="571"/>
      <c r="G460" s="571"/>
      <c r="H460" s="571"/>
      <c r="I460" s="571"/>
      <c r="J460" s="571"/>
      <c r="K460" s="571"/>
      <c r="L460" s="571"/>
      <c r="M460" s="570" t="s">
        <v>503</v>
      </c>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t="s">
        <v>504</v>
      </c>
      <c r="AL460" s="573"/>
      <c r="AM460" s="573"/>
      <c r="AN460" s="573"/>
      <c r="AO460" s="573"/>
      <c r="AP460" s="574"/>
      <c r="AQ460" s="570" t="s">
        <v>502</v>
      </c>
      <c r="AR460" s="571"/>
      <c r="AS460" s="571"/>
      <c r="AT460" s="571"/>
      <c r="AU460" s="572" t="s">
        <v>505</v>
      </c>
      <c r="AV460" s="573"/>
      <c r="AW460" s="573"/>
      <c r="AX460" s="574"/>
    </row>
    <row r="461" spans="1:50" ht="24" hidden="1" customHeight="1" x14ac:dyDescent="0.15">
      <c r="A461" s="569">
        <v>28</v>
      </c>
      <c r="B461" s="569">
        <v>1</v>
      </c>
      <c r="C461" s="570" t="s">
        <v>502</v>
      </c>
      <c r="D461" s="571"/>
      <c r="E461" s="571"/>
      <c r="F461" s="571"/>
      <c r="G461" s="571"/>
      <c r="H461" s="571"/>
      <c r="I461" s="571"/>
      <c r="J461" s="571"/>
      <c r="K461" s="571"/>
      <c r="L461" s="571"/>
      <c r="M461" s="570" t="s">
        <v>503</v>
      </c>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t="s">
        <v>504</v>
      </c>
      <c r="AL461" s="573"/>
      <c r="AM461" s="573"/>
      <c r="AN461" s="573"/>
      <c r="AO461" s="573"/>
      <c r="AP461" s="574"/>
      <c r="AQ461" s="570" t="s">
        <v>502</v>
      </c>
      <c r="AR461" s="571"/>
      <c r="AS461" s="571"/>
      <c r="AT461" s="571"/>
      <c r="AU461" s="572" t="s">
        <v>505</v>
      </c>
      <c r="AV461" s="573"/>
      <c r="AW461" s="573"/>
      <c r="AX461" s="574"/>
    </row>
    <row r="462" spans="1:50" ht="24" hidden="1" customHeight="1" x14ac:dyDescent="0.15">
      <c r="A462" s="569">
        <v>29</v>
      </c>
      <c r="B462" s="569">
        <v>1</v>
      </c>
      <c r="C462" s="570" t="s">
        <v>502</v>
      </c>
      <c r="D462" s="571"/>
      <c r="E462" s="571"/>
      <c r="F462" s="571"/>
      <c r="G462" s="571"/>
      <c r="H462" s="571"/>
      <c r="I462" s="571"/>
      <c r="J462" s="571"/>
      <c r="K462" s="571"/>
      <c r="L462" s="571"/>
      <c r="M462" s="570" t="s">
        <v>503</v>
      </c>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t="s">
        <v>504</v>
      </c>
      <c r="AL462" s="573"/>
      <c r="AM462" s="573"/>
      <c r="AN462" s="573"/>
      <c r="AO462" s="573"/>
      <c r="AP462" s="574"/>
      <c r="AQ462" s="570" t="s">
        <v>502</v>
      </c>
      <c r="AR462" s="571"/>
      <c r="AS462" s="571"/>
      <c r="AT462" s="571"/>
      <c r="AU462" s="572" t="s">
        <v>505</v>
      </c>
      <c r="AV462" s="573"/>
      <c r="AW462" s="573"/>
      <c r="AX462" s="574"/>
    </row>
    <row r="463" spans="1:50" ht="24" hidden="1" customHeight="1" x14ac:dyDescent="0.15">
      <c r="A463" s="569">
        <v>30</v>
      </c>
      <c r="B463" s="569">
        <v>1</v>
      </c>
      <c r="C463" s="570" t="s">
        <v>502</v>
      </c>
      <c r="D463" s="571"/>
      <c r="E463" s="571"/>
      <c r="F463" s="571"/>
      <c r="G463" s="571"/>
      <c r="H463" s="571"/>
      <c r="I463" s="571"/>
      <c r="J463" s="571"/>
      <c r="K463" s="571"/>
      <c r="L463" s="571"/>
      <c r="M463" s="570" t="s">
        <v>503</v>
      </c>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t="s">
        <v>504</v>
      </c>
      <c r="AL463" s="573"/>
      <c r="AM463" s="573"/>
      <c r="AN463" s="573"/>
      <c r="AO463" s="573"/>
      <c r="AP463" s="574"/>
      <c r="AQ463" s="570" t="s">
        <v>502</v>
      </c>
      <c r="AR463" s="571"/>
      <c r="AS463" s="571"/>
      <c r="AT463" s="571"/>
      <c r="AU463" s="572" t="s">
        <v>505</v>
      </c>
      <c r="AV463" s="573"/>
      <c r="AW463" s="573"/>
      <c r="AX463" s="57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6" t="s">
        <v>364</v>
      </c>
      <c r="D466" s="236"/>
      <c r="E466" s="236"/>
      <c r="F466" s="236"/>
      <c r="G466" s="236"/>
      <c r="H466" s="236"/>
      <c r="I466" s="236"/>
      <c r="J466" s="236"/>
      <c r="K466" s="236"/>
      <c r="L466" s="236"/>
      <c r="M466" s="236" t="s">
        <v>365</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5" t="s">
        <v>366</v>
      </c>
      <c r="AL466" s="236"/>
      <c r="AM466" s="236"/>
      <c r="AN466" s="236"/>
      <c r="AO466" s="236"/>
      <c r="AP466" s="236"/>
      <c r="AQ466" s="236" t="s">
        <v>23</v>
      </c>
      <c r="AR466" s="236"/>
      <c r="AS466" s="236"/>
      <c r="AT466" s="236"/>
      <c r="AU466" s="87" t="s">
        <v>24</v>
      </c>
      <c r="AV466" s="88"/>
      <c r="AW466" s="88"/>
      <c r="AX466" s="576"/>
    </row>
    <row r="467" spans="1:50" ht="24" hidden="1" customHeight="1" x14ac:dyDescent="0.15">
      <c r="A467" s="569">
        <v>1</v>
      </c>
      <c r="B467" s="569">
        <v>1</v>
      </c>
      <c r="C467" s="570" t="s">
        <v>502</v>
      </c>
      <c r="D467" s="571"/>
      <c r="E467" s="571"/>
      <c r="F467" s="571"/>
      <c r="G467" s="571"/>
      <c r="H467" s="571"/>
      <c r="I467" s="571"/>
      <c r="J467" s="571"/>
      <c r="K467" s="571"/>
      <c r="L467" s="571"/>
      <c r="M467" s="570" t="s">
        <v>503</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t="s">
        <v>504</v>
      </c>
      <c r="AL467" s="573"/>
      <c r="AM467" s="573"/>
      <c r="AN467" s="573"/>
      <c r="AO467" s="573"/>
      <c r="AP467" s="574"/>
      <c r="AQ467" s="570" t="s">
        <v>502</v>
      </c>
      <c r="AR467" s="571"/>
      <c r="AS467" s="571"/>
      <c r="AT467" s="571"/>
      <c r="AU467" s="572" t="s">
        <v>505</v>
      </c>
      <c r="AV467" s="573"/>
      <c r="AW467" s="573"/>
      <c r="AX467" s="574"/>
    </row>
    <row r="468" spans="1:50" ht="24" hidden="1" customHeight="1" x14ac:dyDescent="0.15">
      <c r="A468" s="569">
        <v>2</v>
      </c>
      <c r="B468" s="569">
        <v>1</v>
      </c>
      <c r="C468" s="570" t="s">
        <v>502</v>
      </c>
      <c r="D468" s="571"/>
      <c r="E468" s="571"/>
      <c r="F468" s="571"/>
      <c r="G468" s="571"/>
      <c r="H468" s="571"/>
      <c r="I468" s="571"/>
      <c r="J468" s="571"/>
      <c r="K468" s="571"/>
      <c r="L468" s="571"/>
      <c r="M468" s="570" t="s">
        <v>503</v>
      </c>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t="s">
        <v>504</v>
      </c>
      <c r="AL468" s="573"/>
      <c r="AM468" s="573"/>
      <c r="AN468" s="573"/>
      <c r="AO468" s="573"/>
      <c r="AP468" s="574"/>
      <c r="AQ468" s="570" t="s">
        <v>502</v>
      </c>
      <c r="AR468" s="571"/>
      <c r="AS468" s="571"/>
      <c r="AT468" s="571"/>
      <c r="AU468" s="572" t="s">
        <v>505</v>
      </c>
      <c r="AV468" s="573"/>
      <c r="AW468" s="573"/>
      <c r="AX468" s="574"/>
    </row>
    <row r="469" spans="1:50" ht="24" hidden="1" customHeight="1" x14ac:dyDescent="0.15">
      <c r="A469" s="569">
        <v>3</v>
      </c>
      <c r="B469" s="569">
        <v>1</v>
      </c>
      <c r="C469" s="570" t="s">
        <v>502</v>
      </c>
      <c r="D469" s="571"/>
      <c r="E469" s="571"/>
      <c r="F469" s="571"/>
      <c r="G469" s="571"/>
      <c r="H469" s="571"/>
      <c r="I469" s="571"/>
      <c r="J469" s="571"/>
      <c r="K469" s="571"/>
      <c r="L469" s="571"/>
      <c r="M469" s="570" t="s">
        <v>503</v>
      </c>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t="s">
        <v>504</v>
      </c>
      <c r="AL469" s="573"/>
      <c r="AM469" s="573"/>
      <c r="AN469" s="573"/>
      <c r="AO469" s="573"/>
      <c r="AP469" s="574"/>
      <c r="AQ469" s="570" t="s">
        <v>502</v>
      </c>
      <c r="AR469" s="571"/>
      <c r="AS469" s="571"/>
      <c r="AT469" s="571"/>
      <c r="AU469" s="572" t="s">
        <v>505</v>
      </c>
      <c r="AV469" s="573"/>
      <c r="AW469" s="573"/>
      <c r="AX469" s="574"/>
    </row>
    <row r="470" spans="1:50" ht="24" hidden="1" customHeight="1" x14ac:dyDescent="0.15">
      <c r="A470" s="569">
        <v>4</v>
      </c>
      <c r="B470" s="569">
        <v>1</v>
      </c>
      <c r="C470" s="570" t="s">
        <v>502</v>
      </c>
      <c r="D470" s="571"/>
      <c r="E470" s="571"/>
      <c r="F470" s="571"/>
      <c r="G470" s="571"/>
      <c r="H470" s="571"/>
      <c r="I470" s="571"/>
      <c r="J470" s="571"/>
      <c r="K470" s="571"/>
      <c r="L470" s="571"/>
      <c r="M470" s="570" t="s">
        <v>503</v>
      </c>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t="s">
        <v>504</v>
      </c>
      <c r="AL470" s="573"/>
      <c r="AM470" s="573"/>
      <c r="AN470" s="573"/>
      <c r="AO470" s="573"/>
      <c r="AP470" s="574"/>
      <c r="AQ470" s="570" t="s">
        <v>502</v>
      </c>
      <c r="AR470" s="571"/>
      <c r="AS470" s="571"/>
      <c r="AT470" s="571"/>
      <c r="AU470" s="572" t="s">
        <v>505</v>
      </c>
      <c r="AV470" s="573"/>
      <c r="AW470" s="573"/>
      <c r="AX470" s="574"/>
    </row>
    <row r="471" spans="1:50" ht="24" hidden="1" customHeight="1" x14ac:dyDescent="0.15">
      <c r="A471" s="569">
        <v>5</v>
      </c>
      <c r="B471" s="569">
        <v>1</v>
      </c>
      <c r="C471" s="570" t="s">
        <v>502</v>
      </c>
      <c r="D471" s="571"/>
      <c r="E471" s="571"/>
      <c r="F471" s="571"/>
      <c r="G471" s="571"/>
      <c r="H471" s="571"/>
      <c r="I471" s="571"/>
      <c r="J471" s="571"/>
      <c r="K471" s="571"/>
      <c r="L471" s="571"/>
      <c r="M471" s="570" t="s">
        <v>503</v>
      </c>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t="s">
        <v>504</v>
      </c>
      <c r="AL471" s="573"/>
      <c r="AM471" s="573"/>
      <c r="AN471" s="573"/>
      <c r="AO471" s="573"/>
      <c r="AP471" s="574"/>
      <c r="AQ471" s="570" t="s">
        <v>502</v>
      </c>
      <c r="AR471" s="571"/>
      <c r="AS471" s="571"/>
      <c r="AT471" s="571"/>
      <c r="AU471" s="572" t="s">
        <v>505</v>
      </c>
      <c r="AV471" s="573"/>
      <c r="AW471" s="573"/>
      <c r="AX471" s="574"/>
    </row>
    <row r="472" spans="1:50" ht="24" hidden="1" customHeight="1" x14ac:dyDescent="0.15">
      <c r="A472" s="569">
        <v>6</v>
      </c>
      <c r="B472" s="569">
        <v>1</v>
      </c>
      <c r="C472" s="570" t="s">
        <v>502</v>
      </c>
      <c r="D472" s="571"/>
      <c r="E472" s="571"/>
      <c r="F472" s="571"/>
      <c r="G472" s="571"/>
      <c r="H472" s="571"/>
      <c r="I472" s="571"/>
      <c r="J472" s="571"/>
      <c r="K472" s="571"/>
      <c r="L472" s="571"/>
      <c r="M472" s="570" t="s">
        <v>503</v>
      </c>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t="s">
        <v>504</v>
      </c>
      <c r="AL472" s="573"/>
      <c r="AM472" s="573"/>
      <c r="AN472" s="573"/>
      <c r="AO472" s="573"/>
      <c r="AP472" s="574"/>
      <c r="AQ472" s="570" t="s">
        <v>502</v>
      </c>
      <c r="AR472" s="571"/>
      <c r="AS472" s="571"/>
      <c r="AT472" s="571"/>
      <c r="AU472" s="572" t="s">
        <v>505</v>
      </c>
      <c r="AV472" s="573"/>
      <c r="AW472" s="573"/>
      <c r="AX472" s="574"/>
    </row>
    <row r="473" spans="1:50" ht="24" hidden="1" customHeight="1" x14ac:dyDescent="0.15">
      <c r="A473" s="569">
        <v>7</v>
      </c>
      <c r="B473" s="569">
        <v>1</v>
      </c>
      <c r="C473" s="570" t="s">
        <v>502</v>
      </c>
      <c r="D473" s="571"/>
      <c r="E473" s="571"/>
      <c r="F473" s="571"/>
      <c r="G473" s="571"/>
      <c r="H473" s="571"/>
      <c r="I473" s="571"/>
      <c r="J473" s="571"/>
      <c r="K473" s="571"/>
      <c r="L473" s="571"/>
      <c r="M473" s="570" t="s">
        <v>503</v>
      </c>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t="s">
        <v>504</v>
      </c>
      <c r="AL473" s="573"/>
      <c r="AM473" s="573"/>
      <c r="AN473" s="573"/>
      <c r="AO473" s="573"/>
      <c r="AP473" s="574"/>
      <c r="AQ473" s="570" t="s">
        <v>502</v>
      </c>
      <c r="AR473" s="571"/>
      <c r="AS473" s="571"/>
      <c r="AT473" s="571"/>
      <c r="AU473" s="572" t="s">
        <v>505</v>
      </c>
      <c r="AV473" s="573"/>
      <c r="AW473" s="573"/>
      <c r="AX473" s="574"/>
    </row>
    <row r="474" spans="1:50" ht="24" hidden="1" customHeight="1" x14ac:dyDescent="0.15">
      <c r="A474" s="569">
        <v>8</v>
      </c>
      <c r="B474" s="569">
        <v>1</v>
      </c>
      <c r="C474" s="570" t="s">
        <v>502</v>
      </c>
      <c r="D474" s="571"/>
      <c r="E474" s="571"/>
      <c r="F474" s="571"/>
      <c r="G474" s="571"/>
      <c r="H474" s="571"/>
      <c r="I474" s="571"/>
      <c r="J474" s="571"/>
      <c r="K474" s="571"/>
      <c r="L474" s="571"/>
      <c r="M474" s="570" t="s">
        <v>503</v>
      </c>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t="s">
        <v>504</v>
      </c>
      <c r="AL474" s="573"/>
      <c r="AM474" s="573"/>
      <c r="AN474" s="573"/>
      <c r="AO474" s="573"/>
      <c r="AP474" s="574"/>
      <c r="AQ474" s="570" t="s">
        <v>502</v>
      </c>
      <c r="AR474" s="571"/>
      <c r="AS474" s="571"/>
      <c r="AT474" s="571"/>
      <c r="AU474" s="572" t="s">
        <v>505</v>
      </c>
      <c r="AV474" s="573"/>
      <c r="AW474" s="573"/>
      <c r="AX474" s="574"/>
    </row>
    <row r="475" spans="1:50" ht="24" hidden="1" customHeight="1" x14ac:dyDescent="0.15">
      <c r="A475" s="569">
        <v>9</v>
      </c>
      <c r="B475" s="569">
        <v>1</v>
      </c>
      <c r="C475" s="570" t="s">
        <v>502</v>
      </c>
      <c r="D475" s="571"/>
      <c r="E475" s="571"/>
      <c r="F475" s="571"/>
      <c r="G475" s="571"/>
      <c r="H475" s="571"/>
      <c r="I475" s="571"/>
      <c r="J475" s="571"/>
      <c r="K475" s="571"/>
      <c r="L475" s="571"/>
      <c r="M475" s="570" t="s">
        <v>503</v>
      </c>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t="s">
        <v>504</v>
      </c>
      <c r="AL475" s="573"/>
      <c r="AM475" s="573"/>
      <c r="AN475" s="573"/>
      <c r="AO475" s="573"/>
      <c r="AP475" s="574"/>
      <c r="AQ475" s="570" t="s">
        <v>502</v>
      </c>
      <c r="AR475" s="571"/>
      <c r="AS475" s="571"/>
      <c r="AT475" s="571"/>
      <c r="AU475" s="572" t="s">
        <v>505</v>
      </c>
      <c r="AV475" s="573"/>
      <c r="AW475" s="573"/>
      <c r="AX475" s="574"/>
    </row>
    <row r="476" spans="1:50" ht="24" hidden="1" customHeight="1" x14ac:dyDescent="0.15">
      <c r="A476" s="569">
        <v>10</v>
      </c>
      <c r="B476" s="569">
        <v>1</v>
      </c>
      <c r="C476" s="570" t="s">
        <v>502</v>
      </c>
      <c r="D476" s="571"/>
      <c r="E476" s="571"/>
      <c r="F476" s="571"/>
      <c r="G476" s="571"/>
      <c r="H476" s="571"/>
      <c r="I476" s="571"/>
      <c r="J476" s="571"/>
      <c r="K476" s="571"/>
      <c r="L476" s="571"/>
      <c r="M476" s="570" t="s">
        <v>503</v>
      </c>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t="s">
        <v>504</v>
      </c>
      <c r="AL476" s="573"/>
      <c r="AM476" s="573"/>
      <c r="AN476" s="573"/>
      <c r="AO476" s="573"/>
      <c r="AP476" s="574"/>
      <c r="AQ476" s="570" t="s">
        <v>502</v>
      </c>
      <c r="AR476" s="571"/>
      <c r="AS476" s="571"/>
      <c r="AT476" s="571"/>
      <c r="AU476" s="572" t="s">
        <v>505</v>
      </c>
      <c r="AV476" s="573"/>
      <c r="AW476" s="573"/>
      <c r="AX476" s="574"/>
    </row>
    <row r="477" spans="1:50" ht="24" hidden="1" customHeight="1" x14ac:dyDescent="0.15">
      <c r="A477" s="569">
        <v>11</v>
      </c>
      <c r="B477" s="569">
        <v>1</v>
      </c>
      <c r="C477" s="570" t="s">
        <v>502</v>
      </c>
      <c r="D477" s="571"/>
      <c r="E477" s="571"/>
      <c r="F477" s="571"/>
      <c r="G477" s="571"/>
      <c r="H477" s="571"/>
      <c r="I477" s="571"/>
      <c r="J477" s="571"/>
      <c r="K477" s="571"/>
      <c r="L477" s="571"/>
      <c r="M477" s="570" t="s">
        <v>503</v>
      </c>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t="s">
        <v>504</v>
      </c>
      <c r="AL477" s="573"/>
      <c r="AM477" s="573"/>
      <c r="AN477" s="573"/>
      <c r="AO477" s="573"/>
      <c r="AP477" s="574"/>
      <c r="AQ477" s="570" t="s">
        <v>502</v>
      </c>
      <c r="AR477" s="571"/>
      <c r="AS477" s="571"/>
      <c r="AT477" s="571"/>
      <c r="AU477" s="572" t="s">
        <v>505</v>
      </c>
      <c r="AV477" s="573"/>
      <c r="AW477" s="573"/>
      <c r="AX477" s="574"/>
    </row>
    <row r="478" spans="1:50" ht="24" hidden="1" customHeight="1" x14ac:dyDescent="0.15">
      <c r="A478" s="569">
        <v>12</v>
      </c>
      <c r="B478" s="569">
        <v>1</v>
      </c>
      <c r="C478" s="570" t="s">
        <v>502</v>
      </c>
      <c r="D478" s="571"/>
      <c r="E478" s="571"/>
      <c r="F478" s="571"/>
      <c r="G478" s="571"/>
      <c r="H478" s="571"/>
      <c r="I478" s="571"/>
      <c r="J478" s="571"/>
      <c r="K478" s="571"/>
      <c r="L478" s="571"/>
      <c r="M478" s="570" t="s">
        <v>503</v>
      </c>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t="s">
        <v>504</v>
      </c>
      <c r="AL478" s="573"/>
      <c r="AM478" s="573"/>
      <c r="AN478" s="573"/>
      <c r="AO478" s="573"/>
      <c r="AP478" s="574"/>
      <c r="AQ478" s="570" t="s">
        <v>502</v>
      </c>
      <c r="AR478" s="571"/>
      <c r="AS478" s="571"/>
      <c r="AT478" s="571"/>
      <c r="AU478" s="572" t="s">
        <v>505</v>
      </c>
      <c r="AV478" s="573"/>
      <c r="AW478" s="573"/>
      <c r="AX478" s="574"/>
    </row>
    <row r="479" spans="1:50" ht="24" hidden="1" customHeight="1" x14ac:dyDescent="0.15">
      <c r="A479" s="569">
        <v>13</v>
      </c>
      <c r="B479" s="569">
        <v>1</v>
      </c>
      <c r="C479" s="570" t="s">
        <v>502</v>
      </c>
      <c r="D479" s="571"/>
      <c r="E479" s="571"/>
      <c r="F479" s="571"/>
      <c r="G479" s="571"/>
      <c r="H479" s="571"/>
      <c r="I479" s="571"/>
      <c r="J479" s="571"/>
      <c r="K479" s="571"/>
      <c r="L479" s="571"/>
      <c r="M479" s="570" t="s">
        <v>503</v>
      </c>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t="s">
        <v>504</v>
      </c>
      <c r="AL479" s="573"/>
      <c r="AM479" s="573"/>
      <c r="AN479" s="573"/>
      <c r="AO479" s="573"/>
      <c r="AP479" s="574"/>
      <c r="AQ479" s="570" t="s">
        <v>502</v>
      </c>
      <c r="AR479" s="571"/>
      <c r="AS479" s="571"/>
      <c r="AT479" s="571"/>
      <c r="AU479" s="572" t="s">
        <v>505</v>
      </c>
      <c r="AV479" s="573"/>
      <c r="AW479" s="573"/>
      <c r="AX479" s="574"/>
    </row>
    <row r="480" spans="1:50" ht="24" hidden="1" customHeight="1" x14ac:dyDescent="0.15">
      <c r="A480" s="569">
        <v>14</v>
      </c>
      <c r="B480" s="569">
        <v>1</v>
      </c>
      <c r="C480" s="570" t="s">
        <v>502</v>
      </c>
      <c r="D480" s="571"/>
      <c r="E480" s="571"/>
      <c r="F480" s="571"/>
      <c r="G480" s="571"/>
      <c r="H480" s="571"/>
      <c r="I480" s="571"/>
      <c r="J480" s="571"/>
      <c r="K480" s="571"/>
      <c r="L480" s="571"/>
      <c r="M480" s="570" t="s">
        <v>503</v>
      </c>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t="s">
        <v>504</v>
      </c>
      <c r="AL480" s="573"/>
      <c r="AM480" s="573"/>
      <c r="AN480" s="573"/>
      <c r="AO480" s="573"/>
      <c r="AP480" s="574"/>
      <c r="AQ480" s="570" t="s">
        <v>502</v>
      </c>
      <c r="AR480" s="571"/>
      <c r="AS480" s="571"/>
      <c r="AT480" s="571"/>
      <c r="AU480" s="572" t="s">
        <v>505</v>
      </c>
      <c r="AV480" s="573"/>
      <c r="AW480" s="573"/>
      <c r="AX480" s="574"/>
    </row>
    <row r="481" spans="1:50" ht="24" hidden="1" customHeight="1" x14ac:dyDescent="0.15">
      <c r="A481" s="569">
        <v>15</v>
      </c>
      <c r="B481" s="569">
        <v>1</v>
      </c>
      <c r="C481" s="570" t="s">
        <v>502</v>
      </c>
      <c r="D481" s="571"/>
      <c r="E481" s="571"/>
      <c r="F481" s="571"/>
      <c r="G481" s="571"/>
      <c r="H481" s="571"/>
      <c r="I481" s="571"/>
      <c r="J481" s="571"/>
      <c r="K481" s="571"/>
      <c r="L481" s="571"/>
      <c r="M481" s="570" t="s">
        <v>503</v>
      </c>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t="s">
        <v>504</v>
      </c>
      <c r="AL481" s="573"/>
      <c r="AM481" s="573"/>
      <c r="AN481" s="573"/>
      <c r="AO481" s="573"/>
      <c r="AP481" s="574"/>
      <c r="AQ481" s="570" t="s">
        <v>502</v>
      </c>
      <c r="AR481" s="571"/>
      <c r="AS481" s="571"/>
      <c r="AT481" s="571"/>
      <c r="AU481" s="572" t="s">
        <v>505</v>
      </c>
      <c r="AV481" s="573"/>
      <c r="AW481" s="573"/>
      <c r="AX481" s="574"/>
    </row>
    <row r="482" spans="1:50" ht="24" hidden="1" customHeight="1" x14ac:dyDescent="0.15">
      <c r="A482" s="569">
        <v>16</v>
      </c>
      <c r="B482" s="569">
        <v>1</v>
      </c>
      <c r="C482" s="570" t="s">
        <v>502</v>
      </c>
      <c r="D482" s="571"/>
      <c r="E482" s="571"/>
      <c r="F482" s="571"/>
      <c r="G482" s="571"/>
      <c r="H482" s="571"/>
      <c r="I482" s="571"/>
      <c r="J482" s="571"/>
      <c r="K482" s="571"/>
      <c r="L482" s="571"/>
      <c r="M482" s="570" t="s">
        <v>503</v>
      </c>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t="s">
        <v>504</v>
      </c>
      <c r="AL482" s="573"/>
      <c r="AM482" s="573"/>
      <c r="AN482" s="573"/>
      <c r="AO482" s="573"/>
      <c r="AP482" s="574"/>
      <c r="AQ482" s="570" t="s">
        <v>502</v>
      </c>
      <c r="AR482" s="571"/>
      <c r="AS482" s="571"/>
      <c r="AT482" s="571"/>
      <c r="AU482" s="572" t="s">
        <v>505</v>
      </c>
      <c r="AV482" s="573"/>
      <c r="AW482" s="573"/>
      <c r="AX482" s="574"/>
    </row>
    <row r="483" spans="1:50" ht="24" hidden="1" customHeight="1" x14ac:dyDescent="0.15">
      <c r="A483" s="569">
        <v>17</v>
      </c>
      <c r="B483" s="569">
        <v>1</v>
      </c>
      <c r="C483" s="570" t="s">
        <v>502</v>
      </c>
      <c r="D483" s="571"/>
      <c r="E483" s="571"/>
      <c r="F483" s="571"/>
      <c r="G483" s="571"/>
      <c r="H483" s="571"/>
      <c r="I483" s="571"/>
      <c r="J483" s="571"/>
      <c r="K483" s="571"/>
      <c r="L483" s="571"/>
      <c r="M483" s="570" t="s">
        <v>503</v>
      </c>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t="s">
        <v>504</v>
      </c>
      <c r="AL483" s="573"/>
      <c r="AM483" s="573"/>
      <c r="AN483" s="573"/>
      <c r="AO483" s="573"/>
      <c r="AP483" s="574"/>
      <c r="AQ483" s="570" t="s">
        <v>502</v>
      </c>
      <c r="AR483" s="571"/>
      <c r="AS483" s="571"/>
      <c r="AT483" s="571"/>
      <c r="AU483" s="572" t="s">
        <v>505</v>
      </c>
      <c r="AV483" s="573"/>
      <c r="AW483" s="573"/>
      <c r="AX483" s="574"/>
    </row>
    <row r="484" spans="1:50" ht="24" hidden="1" customHeight="1" x14ac:dyDescent="0.15">
      <c r="A484" s="569">
        <v>18</v>
      </c>
      <c r="B484" s="569">
        <v>1</v>
      </c>
      <c r="C484" s="570" t="s">
        <v>502</v>
      </c>
      <c r="D484" s="571"/>
      <c r="E484" s="571"/>
      <c r="F484" s="571"/>
      <c r="G484" s="571"/>
      <c r="H484" s="571"/>
      <c r="I484" s="571"/>
      <c r="J484" s="571"/>
      <c r="K484" s="571"/>
      <c r="L484" s="571"/>
      <c r="M484" s="570" t="s">
        <v>503</v>
      </c>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t="s">
        <v>504</v>
      </c>
      <c r="AL484" s="573"/>
      <c r="AM484" s="573"/>
      <c r="AN484" s="573"/>
      <c r="AO484" s="573"/>
      <c r="AP484" s="574"/>
      <c r="AQ484" s="570" t="s">
        <v>502</v>
      </c>
      <c r="AR484" s="571"/>
      <c r="AS484" s="571"/>
      <c r="AT484" s="571"/>
      <c r="AU484" s="572" t="s">
        <v>505</v>
      </c>
      <c r="AV484" s="573"/>
      <c r="AW484" s="573"/>
      <c r="AX484" s="574"/>
    </row>
    <row r="485" spans="1:50" ht="24" hidden="1" customHeight="1" x14ac:dyDescent="0.15">
      <c r="A485" s="569">
        <v>19</v>
      </c>
      <c r="B485" s="569">
        <v>1</v>
      </c>
      <c r="C485" s="570" t="s">
        <v>502</v>
      </c>
      <c r="D485" s="571"/>
      <c r="E485" s="571"/>
      <c r="F485" s="571"/>
      <c r="G485" s="571"/>
      <c r="H485" s="571"/>
      <c r="I485" s="571"/>
      <c r="J485" s="571"/>
      <c r="K485" s="571"/>
      <c r="L485" s="571"/>
      <c r="M485" s="570" t="s">
        <v>503</v>
      </c>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t="s">
        <v>504</v>
      </c>
      <c r="AL485" s="573"/>
      <c r="AM485" s="573"/>
      <c r="AN485" s="573"/>
      <c r="AO485" s="573"/>
      <c r="AP485" s="574"/>
      <c r="AQ485" s="570" t="s">
        <v>502</v>
      </c>
      <c r="AR485" s="571"/>
      <c r="AS485" s="571"/>
      <c r="AT485" s="571"/>
      <c r="AU485" s="572" t="s">
        <v>505</v>
      </c>
      <c r="AV485" s="573"/>
      <c r="AW485" s="573"/>
      <c r="AX485" s="574"/>
    </row>
    <row r="486" spans="1:50" ht="24" hidden="1" customHeight="1" x14ac:dyDescent="0.15">
      <c r="A486" s="569">
        <v>20</v>
      </c>
      <c r="B486" s="569">
        <v>1</v>
      </c>
      <c r="C486" s="570" t="s">
        <v>502</v>
      </c>
      <c r="D486" s="571"/>
      <c r="E486" s="571"/>
      <c r="F486" s="571"/>
      <c r="G486" s="571"/>
      <c r="H486" s="571"/>
      <c r="I486" s="571"/>
      <c r="J486" s="571"/>
      <c r="K486" s="571"/>
      <c r="L486" s="571"/>
      <c r="M486" s="570" t="s">
        <v>503</v>
      </c>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t="s">
        <v>504</v>
      </c>
      <c r="AL486" s="573"/>
      <c r="AM486" s="573"/>
      <c r="AN486" s="573"/>
      <c r="AO486" s="573"/>
      <c r="AP486" s="574"/>
      <c r="AQ486" s="570" t="s">
        <v>502</v>
      </c>
      <c r="AR486" s="571"/>
      <c r="AS486" s="571"/>
      <c r="AT486" s="571"/>
      <c r="AU486" s="572" t="s">
        <v>505</v>
      </c>
      <c r="AV486" s="573"/>
      <c r="AW486" s="573"/>
      <c r="AX486" s="574"/>
    </row>
    <row r="487" spans="1:50" ht="24" hidden="1" customHeight="1" x14ac:dyDescent="0.15">
      <c r="A487" s="569">
        <v>21</v>
      </c>
      <c r="B487" s="569">
        <v>1</v>
      </c>
      <c r="C487" s="570" t="s">
        <v>502</v>
      </c>
      <c r="D487" s="571"/>
      <c r="E487" s="571"/>
      <c r="F487" s="571"/>
      <c r="G487" s="571"/>
      <c r="H487" s="571"/>
      <c r="I487" s="571"/>
      <c r="J487" s="571"/>
      <c r="K487" s="571"/>
      <c r="L487" s="571"/>
      <c r="M487" s="570" t="s">
        <v>503</v>
      </c>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t="s">
        <v>504</v>
      </c>
      <c r="AL487" s="573"/>
      <c r="AM487" s="573"/>
      <c r="AN487" s="573"/>
      <c r="AO487" s="573"/>
      <c r="AP487" s="574"/>
      <c r="AQ487" s="570" t="s">
        <v>502</v>
      </c>
      <c r="AR487" s="571"/>
      <c r="AS487" s="571"/>
      <c r="AT487" s="571"/>
      <c r="AU487" s="572" t="s">
        <v>505</v>
      </c>
      <c r="AV487" s="573"/>
      <c r="AW487" s="573"/>
      <c r="AX487" s="574"/>
    </row>
    <row r="488" spans="1:50" ht="24" hidden="1" customHeight="1" x14ac:dyDescent="0.15">
      <c r="A488" s="569">
        <v>22</v>
      </c>
      <c r="B488" s="569">
        <v>1</v>
      </c>
      <c r="C488" s="570" t="s">
        <v>502</v>
      </c>
      <c r="D488" s="571"/>
      <c r="E488" s="571"/>
      <c r="F488" s="571"/>
      <c r="G488" s="571"/>
      <c r="H488" s="571"/>
      <c r="I488" s="571"/>
      <c r="J488" s="571"/>
      <c r="K488" s="571"/>
      <c r="L488" s="571"/>
      <c r="M488" s="570" t="s">
        <v>503</v>
      </c>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t="s">
        <v>504</v>
      </c>
      <c r="AL488" s="573"/>
      <c r="AM488" s="573"/>
      <c r="AN488" s="573"/>
      <c r="AO488" s="573"/>
      <c r="AP488" s="574"/>
      <c r="AQ488" s="570" t="s">
        <v>502</v>
      </c>
      <c r="AR488" s="571"/>
      <c r="AS488" s="571"/>
      <c r="AT488" s="571"/>
      <c r="AU488" s="572" t="s">
        <v>505</v>
      </c>
      <c r="AV488" s="573"/>
      <c r="AW488" s="573"/>
      <c r="AX488" s="574"/>
    </row>
    <row r="489" spans="1:50" ht="24" hidden="1" customHeight="1" x14ac:dyDescent="0.15">
      <c r="A489" s="569">
        <v>23</v>
      </c>
      <c r="B489" s="569">
        <v>1</v>
      </c>
      <c r="C489" s="570" t="s">
        <v>502</v>
      </c>
      <c r="D489" s="571"/>
      <c r="E489" s="571"/>
      <c r="F489" s="571"/>
      <c r="G489" s="571"/>
      <c r="H489" s="571"/>
      <c r="I489" s="571"/>
      <c r="J489" s="571"/>
      <c r="K489" s="571"/>
      <c r="L489" s="571"/>
      <c r="M489" s="570" t="s">
        <v>503</v>
      </c>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t="s">
        <v>504</v>
      </c>
      <c r="AL489" s="573"/>
      <c r="AM489" s="573"/>
      <c r="AN489" s="573"/>
      <c r="AO489" s="573"/>
      <c r="AP489" s="574"/>
      <c r="AQ489" s="570" t="s">
        <v>502</v>
      </c>
      <c r="AR489" s="571"/>
      <c r="AS489" s="571"/>
      <c r="AT489" s="571"/>
      <c r="AU489" s="572" t="s">
        <v>505</v>
      </c>
      <c r="AV489" s="573"/>
      <c r="AW489" s="573"/>
      <c r="AX489" s="574"/>
    </row>
    <row r="490" spans="1:50" ht="24" hidden="1" customHeight="1" x14ac:dyDescent="0.15">
      <c r="A490" s="569">
        <v>24</v>
      </c>
      <c r="B490" s="569">
        <v>1</v>
      </c>
      <c r="C490" s="570" t="s">
        <v>502</v>
      </c>
      <c r="D490" s="571"/>
      <c r="E490" s="571"/>
      <c r="F490" s="571"/>
      <c r="G490" s="571"/>
      <c r="H490" s="571"/>
      <c r="I490" s="571"/>
      <c r="J490" s="571"/>
      <c r="K490" s="571"/>
      <c r="L490" s="571"/>
      <c r="M490" s="570" t="s">
        <v>503</v>
      </c>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t="s">
        <v>504</v>
      </c>
      <c r="AL490" s="573"/>
      <c r="AM490" s="573"/>
      <c r="AN490" s="573"/>
      <c r="AO490" s="573"/>
      <c r="AP490" s="574"/>
      <c r="AQ490" s="570" t="s">
        <v>502</v>
      </c>
      <c r="AR490" s="571"/>
      <c r="AS490" s="571"/>
      <c r="AT490" s="571"/>
      <c r="AU490" s="572" t="s">
        <v>505</v>
      </c>
      <c r="AV490" s="573"/>
      <c r="AW490" s="573"/>
      <c r="AX490" s="574"/>
    </row>
    <row r="491" spans="1:50" ht="24" hidden="1" customHeight="1" x14ac:dyDescent="0.15">
      <c r="A491" s="569">
        <v>25</v>
      </c>
      <c r="B491" s="569">
        <v>1</v>
      </c>
      <c r="C491" s="570" t="s">
        <v>502</v>
      </c>
      <c r="D491" s="571"/>
      <c r="E491" s="571"/>
      <c r="F491" s="571"/>
      <c r="G491" s="571"/>
      <c r="H491" s="571"/>
      <c r="I491" s="571"/>
      <c r="J491" s="571"/>
      <c r="K491" s="571"/>
      <c r="L491" s="571"/>
      <c r="M491" s="570" t="s">
        <v>503</v>
      </c>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t="s">
        <v>504</v>
      </c>
      <c r="AL491" s="573"/>
      <c r="AM491" s="573"/>
      <c r="AN491" s="573"/>
      <c r="AO491" s="573"/>
      <c r="AP491" s="574"/>
      <c r="AQ491" s="570" t="s">
        <v>502</v>
      </c>
      <c r="AR491" s="571"/>
      <c r="AS491" s="571"/>
      <c r="AT491" s="571"/>
      <c r="AU491" s="572" t="s">
        <v>505</v>
      </c>
      <c r="AV491" s="573"/>
      <c r="AW491" s="573"/>
      <c r="AX491" s="574"/>
    </row>
    <row r="492" spans="1:50" ht="24" hidden="1" customHeight="1" x14ac:dyDescent="0.15">
      <c r="A492" s="569">
        <v>26</v>
      </c>
      <c r="B492" s="569">
        <v>1</v>
      </c>
      <c r="C492" s="570" t="s">
        <v>502</v>
      </c>
      <c r="D492" s="571"/>
      <c r="E492" s="571"/>
      <c r="F492" s="571"/>
      <c r="G492" s="571"/>
      <c r="H492" s="571"/>
      <c r="I492" s="571"/>
      <c r="J492" s="571"/>
      <c r="K492" s="571"/>
      <c r="L492" s="571"/>
      <c r="M492" s="570" t="s">
        <v>503</v>
      </c>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t="s">
        <v>504</v>
      </c>
      <c r="AL492" s="573"/>
      <c r="AM492" s="573"/>
      <c r="AN492" s="573"/>
      <c r="AO492" s="573"/>
      <c r="AP492" s="574"/>
      <c r="AQ492" s="570" t="s">
        <v>502</v>
      </c>
      <c r="AR492" s="571"/>
      <c r="AS492" s="571"/>
      <c r="AT492" s="571"/>
      <c r="AU492" s="572" t="s">
        <v>505</v>
      </c>
      <c r="AV492" s="573"/>
      <c r="AW492" s="573"/>
      <c r="AX492" s="574"/>
    </row>
    <row r="493" spans="1:50" ht="24" hidden="1" customHeight="1" x14ac:dyDescent="0.15">
      <c r="A493" s="569">
        <v>27</v>
      </c>
      <c r="B493" s="569">
        <v>1</v>
      </c>
      <c r="C493" s="570" t="s">
        <v>502</v>
      </c>
      <c r="D493" s="571"/>
      <c r="E493" s="571"/>
      <c r="F493" s="571"/>
      <c r="G493" s="571"/>
      <c r="H493" s="571"/>
      <c r="I493" s="571"/>
      <c r="J493" s="571"/>
      <c r="K493" s="571"/>
      <c r="L493" s="571"/>
      <c r="M493" s="570" t="s">
        <v>503</v>
      </c>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t="s">
        <v>504</v>
      </c>
      <c r="AL493" s="573"/>
      <c r="AM493" s="573"/>
      <c r="AN493" s="573"/>
      <c r="AO493" s="573"/>
      <c r="AP493" s="574"/>
      <c r="AQ493" s="570" t="s">
        <v>502</v>
      </c>
      <c r="AR493" s="571"/>
      <c r="AS493" s="571"/>
      <c r="AT493" s="571"/>
      <c r="AU493" s="572" t="s">
        <v>505</v>
      </c>
      <c r="AV493" s="573"/>
      <c r="AW493" s="573"/>
      <c r="AX493" s="574"/>
    </row>
    <row r="494" spans="1:50" ht="24" hidden="1" customHeight="1" x14ac:dyDescent="0.15">
      <c r="A494" s="569">
        <v>28</v>
      </c>
      <c r="B494" s="569">
        <v>1</v>
      </c>
      <c r="C494" s="570" t="s">
        <v>502</v>
      </c>
      <c r="D494" s="571"/>
      <c r="E494" s="571"/>
      <c r="F494" s="571"/>
      <c r="G494" s="571"/>
      <c r="H494" s="571"/>
      <c r="I494" s="571"/>
      <c r="J494" s="571"/>
      <c r="K494" s="571"/>
      <c r="L494" s="571"/>
      <c r="M494" s="570" t="s">
        <v>503</v>
      </c>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t="s">
        <v>504</v>
      </c>
      <c r="AL494" s="573"/>
      <c r="AM494" s="573"/>
      <c r="AN494" s="573"/>
      <c r="AO494" s="573"/>
      <c r="AP494" s="574"/>
      <c r="AQ494" s="570" t="s">
        <v>502</v>
      </c>
      <c r="AR494" s="571"/>
      <c r="AS494" s="571"/>
      <c r="AT494" s="571"/>
      <c r="AU494" s="572" t="s">
        <v>505</v>
      </c>
      <c r="AV494" s="573"/>
      <c r="AW494" s="573"/>
      <c r="AX494" s="574"/>
    </row>
    <row r="495" spans="1:50" ht="24" hidden="1" customHeight="1" x14ac:dyDescent="0.15">
      <c r="A495" s="569">
        <v>29</v>
      </c>
      <c r="B495" s="569">
        <v>1</v>
      </c>
      <c r="C495" s="570" t="s">
        <v>502</v>
      </c>
      <c r="D495" s="571"/>
      <c r="E495" s="571"/>
      <c r="F495" s="571"/>
      <c r="G495" s="571"/>
      <c r="H495" s="571"/>
      <c r="I495" s="571"/>
      <c r="J495" s="571"/>
      <c r="K495" s="571"/>
      <c r="L495" s="571"/>
      <c r="M495" s="570" t="s">
        <v>503</v>
      </c>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t="s">
        <v>504</v>
      </c>
      <c r="AL495" s="573"/>
      <c r="AM495" s="573"/>
      <c r="AN495" s="573"/>
      <c r="AO495" s="573"/>
      <c r="AP495" s="574"/>
      <c r="AQ495" s="570" t="s">
        <v>502</v>
      </c>
      <c r="AR495" s="571"/>
      <c r="AS495" s="571"/>
      <c r="AT495" s="571"/>
      <c r="AU495" s="572" t="s">
        <v>505</v>
      </c>
      <c r="AV495" s="573"/>
      <c r="AW495" s="573"/>
      <c r="AX495" s="574"/>
    </row>
    <row r="496" spans="1:50" ht="24" hidden="1" customHeight="1" x14ac:dyDescent="0.15">
      <c r="A496" s="569">
        <v>30</v>
      </c>
      <c r="B496" s="569">
        <v>1</v>
      </c>
      <c r="C496" s="570" t="s">
        <v>502</v>
      </c>
      <c r="D496" s="571"/>
      <c r="E496" s="571"/>
      <c r="F496" s="571"/>
      <c r="G496" s="571"/>
      <c r="H496" s="571"/>
      <c r="I496" s="571"/>
      <c r="J496" s="571"/>
      <c r="K496" s="571"/>
      <c r="L496" s="571"/>
      <c r="M496" s="570" t="s">
        <v>503</v>
      </c>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t="s">
        <v>504</v>
      </c>
      <c r="AL496" s="573"/>
      <c r="AM496" s="573"/>
      <c r="AN496" s="573"/>
      <c r="AO496" s="573"/>
      <c r="AP496" s="574"/>
      <c r="AQ496" s="570" t="s">
        <v>502</v>
      </c>
      <c r="AR496" s="571"/>
      <c r="AS496" s="571"/>
      <c r="AT496" s="571"/>
      <c r="AU496" s="572" t="s">
        <v>505</v>
      </c>
      <c r="AV496" s="573"/>
      <c r="AW496" s="573"/>
      <c r="AX496" s="574"/>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3">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P14:AQ14">
    <cfRule type="expression" dxfId="321" priority="859">
      <formula>IF(RIGHT(TEXT(P14,"0.#"),1)=".",FALSE,TRUE)</formula>
    </cfRule>
    <cfRule type="expression" dxfId="320" priority="860">
      <formula>IF(RIGHT(TEXT(P14,"0.#"),1)=".",TRUE,FALSE)</formula>
    </cfRule>
  </conditionalFormatting>
  <conditionalFormatting sqref="AE23:AI23">
    <cfRule type="expression" dxfId="319" priority="849">
      <formula>IF(RIGHT(TEXT(AE23,"0.#"),1)=".",FALSE,TRUE)</formula>
    </cfRule>
    <cfRule type="expression" dxfId="318" priority="850">
      <formula>IF(RIGHT(TEXT(AE23,"0.#"),1)=".",TRUE,FALSE)</formula>
    </cfRule>
  </conditionalFormatting>
  <conditionalFormatting sqref="AE69:AX69">
    <cfRule type="expression" dxfId="317" priority="781">
      <formula>IF(RIGHT(TEXT(AE69,"0.#"),1)=".",FALSE,TRUE)</formula>
    </cfRule>
    <cfRule type="expression" dxfId="316" priority="782">
      <formula>IF(RIGHT(TEXT(AE69,"0.#"),1)=".",TRUE,FALSE)</formula>
    </cfRule>
  </conditionalFormatting>
  <conditionalFormatting sqref="AE83:AI83">
    <cfRule type="expression" dxfId="315" priority="763">
      <formula>IF(RIGHT(TEXT(AE83,"0.#"),1)=".",FALSE,TRUE)</formula>
    </cfRule>
    <cfRule type="expression" dxfId="314" priority="764">
      <formula>IF(RIGHT(TEXT(AE83,"0.#"),1)=".",TRUE,FALSE)</formula>
    </cfRule>
  </conditionalFormatting>
  <conditionalFormatting sqref="AJ83:AX83">
    <cfRule type="expression" dxfId="313" priority="761">
      <formula>IF(RIGHT(TEXT(AJ83,"0.#"),1)=".",FALSE,TRUE)</formula>
    </cfRule>
    <cfRule type="expression" dxfId="312" priority="762">
      <formula>IF(RIGHT(TEXT(AJ83,"0.#"),1)=".",TRUE,FALSE)</formula>
    </cfRule>
  </conditionalFormatting>
  <conditionalFormatting sqref="L99">
    <cfRule type="expression" dxfId="311" priority="741">
      <formula>IF(RIGHT(TEXT(L99,"0.#"),1)=".",FALSE,TRUE)</formula>
    </cfRule>
    <cfRule type="expression" dxfId="310" priority="742">
      <formula>IF(RIGHT(TEXT(L99,"0.#"),1)=".",TRUE,FALSE)</formula>
    </cfRule>
  </conditionalFormatting>
  <conditionalFormatting sqref="L104">
    <cfRule type="expression" dxfId="309" priority="739">
      <formula>IF(RIGHT(TEXT(L104,"0.#"),1)=".",FALSE,TRUE)</formula>
    </cfRule>
    <cfRule type="expression" dxfId="308" priority="740">
      <formula>IF(RIGHT(TEXT(L104,"0.#"),1)=".",TRUE,FALSE)</formula>
    </cfRule>
  </conditionalFormatting>
  <conditionalFormatting sqref="R104">
    <cfRule type="expression" dxfId="307" priority="737">
      <formula>IF(RIGHT(TEXT(R104,"0.#"),1)=".",FALSE,TRUE)</formula>
    </cfRule>
    <cfRule type="expression" dxfId="306" priority="738">
      <formula>IF(RIGHT(TEXT(R104,"0.#"),1)=".",TRUE,FALSE)</formula>
    </cfRule>
  </conditionalFormatting>
  <conditionalFormatting sqref="P18:AX18">
    <cfRule type="expression" dxfId="305" priority="735">
      <formula>IF(RIGHT(TEXT(P18,"0.#"),1)=".",FALSE,TRUE)</formula>
    </cfRule>
    <cfRule type="expression" dxfId="304" priority="736">
      <formula>IF(RIGHT(TEXT(P18,"0.#"),1)=".",TRUE,FALSE)</formula>
    </cfRule>
  </conditionalFormatting>
  <conditionalFormatting sqref="Y181">
    <cfRule type="expression" dxfId="303" priority="731">
      <formula>IF(RIGHT(TEXT(Y181,"0.#"),1)=".",FALSE,TRUE)</formula>
    </cfRule>
    <cfRule type="expression" dxfId="302" priority="732">
      <formula>IF(RIGHT(TEXT(Y181,"0.#"),1)=".",TRUE,FALSE)</formula>
    </cfRule>
  </conditionalFormatting>
  <conditionalFormatting sqref="Y190">
    <cfRule type="expression" dxfId="301" priority="727">
      <formula>IF(RIGHT(TEXT(Y190,"0.#"),1)=".",FALSE,TRUE)</formula>
    </cfRule>
    <cfRule type="expression" dxfId="300" priority="728">
      <formula>IF(RIGHT(TEXT(Y190,"0.#"),1)=".",TRUE,FALSE)</formula>
    </cfRule>
  </conditionalFormatting>
  <conditionalFormatting sqref="AE54:AI54">
    <cfRule type="expression" dxfId="299" priority="599">
      <formula>IF(RIGHT(TEXT(AE54,"0.#"),1)=".",FALSE,TRUE)</formula>
    </cfRule>
    <cfRule type="expression" dxfId="298" priority="600">
      <formula>IF(RIGHT(TEXT(AE54,"0.#"),1)=".",TRUE,FALSE)</formula>
    </cfRule>
  </conditionalFormatting>
  <conditionalFormatting sqref="P16:AQ17 P15:AX15 P13:AX13">
    <cfRule type="expression" dxfId="297" priority="557">
      <formula>IF(RIGHT(TEXT(P13,"0.#"),1)=".",FALSE,TRUE)</formula>
    </cfRule>
    <cfRule type="expression" dxfId="296" priority="558">
      <formula>IF(RIGHT(TEXT(P13,"0.#"),1)=".",TRUE,FALSE)</formula>
    </cfRule>
  </conditionalFormatting>
  <conditionalFormatting sqref="P19:AJ19">
    <cfRule type="expression" dxfId="295" priority="555">
      <formula>IF(RIGHT(TEXT(P19,"0.#"),1)=".",FALSE,TRUE)</formula>
    </cfRule>
    <cfRule type="expression" dxfId="294" priority="556">
      <formula>IF(RIGHT(TEXT(P19,"0.#"),1)=".",TRUE,FALSE)</formula>
    </cfRule>
  </conditionalFormatting>
  <conditionalFormatting sqref="AE55:AX55 AJ54:AS54">
    <cfRule type="expression" dxfId="293" priority="551">
      <formula>IF(RIGHT(TEXT(AE54,"0.#"),1)=".",FALSE,TRUE)</formula>
    </cfRule>
    <cfRule type="expression" dxfId="292" priority="552">
      <formula>IF(RIGHT(TEXT(AE54,"0.#"),1)=".",TRUE,FALSE)</formula>
    </cfRule>
  </conditionalFormatting>
  <conditionalFormatting sqref="AE68:AS68">
    <cfRule type="expression" dxfId="291" priority="547">
      <formula>IF(RIGHT(TEXT(AE68,"0.#"),1)=".",FALSE,TRUE)</formula>
    </cfRule>
    <cfRule type="expression" dxfId="290" priority="548">
      <formula>IF(RIGHT(TEXT(AE68,"0.#"),1)=".",TRUE,FALSE)</formula>
    </cfRule>
  </conditionalFormatting>
  <conditionalFormatting sqref="AE95:AI95 AE92:AI92 AE89:AI89 AE86:AI86">
    <cfRule type="expression" dxfId="289" priority="545">
      <formula>IF(RIGHT(TEXT(AE86,"0.#"),1)=".",FALSE,TRUE)</formula>
    </cfRule>
    <cfRule type="expression" dxfId="288" priority="546">
      <formula>IF(RIGHT(TEXT(AE86,"0.#"),1)=".",TRUE,FALSE)</formula>
    </cfRule>
  </conditionalFormatting>
  <conditionalFormatting sqref="AJ95:AX95 AJ92:AX92 AJ89:AX89 AJ86:AX86">
    <cfRule type="expression" dxfId="287" priority="543">
      <formula>IF(RIGHT(TEXT(AJ86,"0.#"),1)=".",FALSE,TRUE)</formula>
    </cfRule>
    <cfRule type="expression" dxfId="286" priority="544">
      <formula>IF(RIGHT(TEXT(AJ86,"0.#"),1)=".",TRUE,FALSE)</formula>
    </cfRule>
  </conditionalFormatting>
  <conditionalFormatting sqref="L100:L103 L98">
    <cfRule type="expression" dxfId="285" priority="541">
      <formula>IF(RIGHT(TEXT(L98,"0.#"),1)=".",FALSE,TRUE)</formula>
    </cfRule>
    <cfRule type="expression" dxfId="284" priority="542">
      <formula>IF(RIGHT(TEXT(L98,"0.#"),1)=".",TRUE,FALSE)</formula>
    </cfRule>
  </conditionalFormatting>
  <conditionalFormatting sqref="R98">
    <cfRule type="expression" dxfId="283" priority="537">
      <formula>IF(RIGHT(TEXT(R98,"0.#"),1)=".",FALSE,TRUE)</formula>
    </cfRule>
    <cfRule type="expression" dxfId="282" priority="538">
      <formula>IF(RIGHT(TEXT(R98,"0.#"),1)=".",TRUE,FALSE)</formula>
    </cfRule>
  </conditionalFormatting>
  <conditionalFormatting sqref="R99:R103">
    <cfRule type="expression" dxfId="281" priority="535">
      <formula>IF(RIGHT(TEXT(R99,"0.#"),1)=".",FALSE,TRUE)</formula>
    </cfRule>
    <cfRule type="expression" dxfId="280" priority="536">
      <formula>IF(RIGHT(TEXT(R99,"0.#"),1)=".",TRUE,FALSE)</formula>
    </cfRule>
  </conditionalFormatting>
  <conditionalFormatting sqref="Y182:Y189">
    <cfRule type="expression" dxfId="279" priority="533">
      <formula>IF(RIGHT(TEXT(Y182,"0.#"),1)=".",FALSE,TRUE)</formula>
    </cfRule>
    <cfRule type="expression" dxfId="278" priority="534">
      <formula>IF(RIGHT(TEXT(Y182,"0.#"),1)=".",TRUE,FALSE)</formula>
    </cfRule>
  </conditionalFormatting>
  <conditionalFormatting sqref="AU181">
    <cfRule type="expression" dxfId="277" priority="531">
      <formula>IF(RIGHT(TEXT(AU181,"0.#"),1)=".",FALSE,TRUE)</formula>
    </cfRule>
    <cfRule type="expression" dxfId="276" priority="532">
      <formula>IF(RIGHT(TEXT(AU181,"0.#"),1)=".",TRUE,FALSE)</formula>
    </cfRule>
  </conditionalFormatting>
  <conditionalFormatting sqref="AU190">
    <cfRule type="expression" dxfId="275" priority="529">
      <formula>IF(RIGHT(TEXT(AU190,"0.#"),1)=".",FALSE,TRUE)</formula>
    </cfRule>
    <cfRule type="expression" dxfId="274" priority="530">
      <formula>IF(RIGHT(TEXT(AU190,"0.#"),1)=".",TRUE,FALSE)</formula>
    </cfRule>
  </conditionalFormatting>
  <conditionalFormatting sqref="AU182:AU189 AU180">
    <cfRule type="expression" dxfId="273" priority="527">
      <formula>IF(RIGHT(TEXT(AU180,"0.#"),1)=".",FALSE,TRUE)</formula>
    </cfRule>
    <cfRule type="expression" dxfId="272" priority="528">
      <formula>IF(RIGHT(TEXT(AU180,"0.#"),1)=".",TRUE,FALSE)</formula>
    </cfRule>
  </conditionalFormatting>
  <conditionalFormatting sqref="Y220 Y207">
    <cfRule type="expression" dxfId="271" priority="513">
      <formula>IF(RIGHT(TEXT(Y207,"0.#"),1)=".",FALSE,TRUE)</formula>
    </cfRule>
    <cfRule type="expression" dxfId="270" priority="514">
      <formula>IF(RIGHT(TEXT(Y207,"0.#"),1)=".",TRUE,FALSE)</formula>
    </cfRule>
  </conditionalFormatting>
  <conditionalFormatting sqref="Y229 Y216 Y203">
    <cfRule type="expression" dxfId="269" priority="511">
      <formula>IF(RIGHT(TEXT(Y203,"0.#"),1)=".",FALSE,TRUE)</formula>
    </cfRule>
    <cfRule type="expression" dxfId="268" priority="512">
      <formula>IF(RIGHT(TEXT(Y203,"0.#"),1)=".",TRUE,FALSE)</formula>
    </cfRule>
  </conditionalFormatting>
  <conditionalFormatting sqref="Y221:Y228 Y219 Y208:Y215 Y195:Y202">
    <cfRule type="expression" dxfId="267" priority="509">
      <formula>IF(RIGHT(TEXT(Y195,"0.#"),1)=".",FALSE,TRUE)</formula>
    </cfRule>
    <cfRule type="expression" dxfId="266" priority="510">
      <formula>IF(RIGHT(TEXT(Y195,"0.#"),1)=".",TRUE,FALSE)</formula>
    </cfRule>
  </conditionalFormatting>
  <conditionalFormatting sqref="AU220 AU207 AU194">
    <cfRule type="expression" dxfId="265" priority="507">
      <formula>IF(RIGHT(TEXT(AU194,"0.#"),1)=".",FALSE,TRUE)</formula>
    </cfRule>
    <cfRule type="expression" dxfId="264" priority="508">
      <formula>IF(RIGHT(TEXT(AU194,"0.#"),1)=".",TRUE,FALSE)</formula>
    </cfRule>
  </conditionalFormatting>
  <conditionalFormatting sqref="AU229 AU216 AU203">
    <cfRule type="expression" dxfId="263" priority="505">
      <formula>IF(RIGHT(TEXT(AU203,"0.#"),1)=".",FALSE,TRUE)</formula>
    </cfRule>
    <cfRule type="expression" dxfId="262" priority="506">
      <formula>IF(RIGHT(TEXT(AU203,"0.#"),1)=".",TRUE,FALSE)</formula>
    </cfRule>
  </conditionalFormatting>
  <conditionalFormatting sqref="AU221:AU228 AU219 AU208:AU215 AU206 AU195:AU202 AU193">
    <cfRule type="expression" dxfId="261" priority="503">
      <formula>IF(RIGHT(TEXT(AU193,"0.#"),1)=".",FALSE,TRUE)</formula>
    </cfRule>
    <cfRule type="expression" dxfId="260" priority="504">
      <formula>IF(RIGHT(TEXT(AU193,"0.#"),1)=".",TRUE,FALSE)</formula>
    </cfRule>
  </conditionalFormatting>
  <conditionalFormatting sqref="AE56:AI56">
    <cfRule type="expression" dxfId="259" priority="477">
      <formula>IF(AND(AE56&gt;=0, RIGHT(TEXT(AE56,"0.#"),1)&lt;&gt;"."),TRUE,FALSE)</formula>
    </cfRule>
    <cfRule type="expression" dxfId="258" priority="478">
      <formula>IF(AND(AE56&gt;=0, RIGHT(TEXT(AE56,"0.#"),1)="."),TRUE,FALSE)</formula>
    </cfRule>
    <cfRule type="expression" dxfId="257" priority="479">
      <formula>IF(AND(AE56&lt;0, RIGHT(TEXT(AE56,"0.#"),1)&lt;&gt;"."),TRUE,FALSE)</formula>
    </cfRule>
    <cfRule type="expression" dxfId="256" priority="480">
      <formula>IF(AND(AE56&lt;0, RIGHT(TEXT(AE56,"0.#"),1)="."),TRUE,FALSE)</formula>
    </cfRule>
  </conditionalFormatting>
  <conditionalFormatting sqref="AJ56:AS56">
    <cfRule type="expression" dxfId="255" priority="473">
      <formula>IF(AND(AJ56&gt;=0, RIGHT(TEXT(AJ56,"0.#"),1)&lt;&gt;"."),TRUE,FALSE)</formula>
    </cfRule>
    <cfRule type="expression" dxfId="254" priority="474">
      <formula>IF(AND(AJ56&gt;=0, RIGHT(TEXT(AJ56,"0.#"),1)="."),TRUE,FALSE)</formula>
    </cfRule>
    <cfRule type="expression" dxfId="253" priority="475">
      <formula>IF(AND(AJ56&lt;0, RIGHT(TEXT(AJ56,"0.#"),1)&lt;&gt;"."),TRUE,FALSE)</formula>
    </cfRule>
    <cfRule type="expression" dxfId="252" priority="476">
      <formula>IF(AND(AJ56&lt;0, RIGHT(TEXT(AJ56,"0.#"),1)="."),TRUE,FALSE)</formula>
    </cfRule>
  </conditionalFormatting>
  <conditionalFormatting sqref="AE24:AX24 AJ23:AS23">
    <cfRule type="expression" dxfId="251" priority="371">
      <formula>IF(RIGHT(TEXT(AE23,"0.#"),1)=".",FALSE,TRUE)</formula>
    </cfRule>
    <cfRule type="expression" dxfId="250" priority="372">
      <formula>IF(RIGHT(TEXT(AE23,"0.#"),1)=".",TRUE,FALSE)</formula>
    </cfRule>
  </conditionalFormatting>
  <conditionalFormatting sqref="AE25:AI25">
    <cfRule type="expression" dxfId="249" priority="363">
      <formula>IF(AND(AE25&gt;=0, RIGHT(TEXT(AE25,"0.#"),1)&lt;&gt;"."),TRUE,FALSE)</formula>
    </cfRule>
    <cfRule type="expression" dxfId="248" priority="364">
      <formula>IF(AND(AE25&gt;=0, RIGHT(TEXT(AE25,"0.#"),1)="."),TRUE,FALSE)</formula>
    </cfRule>
    <cfRule type="expression" dxfId="247" priority="365">
      <formula>IF(AND(AE25&lt;0, RIGHT(TEXT(AE25,"0.#"),1)&lt;&gt;"."),TRUE,FALSE)</formula>
    </cfRule>
    <cfRule type="expression" dxfId="246" priority="366">
      <formula>IF(AND(AE25&lt;0, RIGHT(TEXT(AE25,"0.#"),1)="."),TRUE,FALSE)</formula>
    </cfRule>
  </conditionalFormatting>
  <conditionalFormatting sqref="AJ25:AS25">
    <cfRule type="expression" dxfId="245" priority="359">
      <formula>IF(AND(AJ25&gt;=0, RIGHT(TEXT(AJ25,"0.#"),1)&lt;&gt;"."),TRUE,FALSE)</formula>
    </cfRule>
    <cfRule type="expression" dxfId="244" priority="360">
      <formula>IF(AND(AJ25&gt;=0, RIGHT(TEXT(AJ25,"0.#"),1)="."),TRUE,FALSE)</formula>
    </cfRule>
    <cfRule type="expression" dxfId="243" priority="361">
      <formula>IF(AND(AJ25&lt;0, RIGHT(TEXT(AJ25,"0.#"),1)&lt;&gt;"."),TRUE,FALSE)</formula>
    </cfRule>
    <cfRule type="expression" dxfId="242" priority="362">
      <formula>IF(AND(AJ25&lt;0, RIGHT(TEXT(AJ25,"0.#"),1)="."),TRUE,FALSE)</formula>
    </cfRule>
  </conditionalFormatting>
  <conditionalFormatting sqref="AE43:AI43 AE38:AI38 AE33:AI33 AE28:AI28">
    <cfRule type="expression" dxfId="241" priority="345">
      <formula>IF(RIGHT(TEXT(AE28,"0.#"),1)=".",FALSE,TRUE)</formula>
    </cfRule>
    <cfRule type="expression" dxfId="240" priority="346">
      <formula>IF(RIGHT(TEXT(AE28,"0.#"),1)=".",TRUE,FALSE)</formula>
    </cfRule>
  </conditionalFormatting>
  <conditionalFormatting sqref="AE44:AX44 AJ43:AS43 AE39:AX39 AJ38:AS38 AE34:AX34 AJ33:AS33 AE29:AX29 AJ28:AS28">
    <cfRule type="expression" dxfId="239" priority="343">
      <formula>IF(RIGHT(TEXT(AE28,"0.#"),1)=".",FALSE,TRUE)</formula>
    </cfRule>
    <cfRule type="expression" dxfId="238" priority="344">
      <formula>IF(RIGHT(TEXT(AE28,"0.#"),1)=".",TRUE,FALSE)</formula>
    </cfRule>
  </conditionalFormatting>
  <conditionalFormatting sqref="AE45:AI45 AE40:AI40 AE35:AI35 AE30:AI30">
    <cfRule type="expression" dxfId="237" priority="339">
      <formula>IF(AND(AE30&gt;=0, RIGHT(TEXT(AE30,"0.#"),1)&lt;&gt;"."),TRUE,FALSE)</formula>
    </cfRule>
    <cfRule type="expression" dxfId="236" priority="340">
      <formula>IF(AND(AE30&gt;=0, RIGHT(TEXT(AE30,"0.#"),1)="."),TRUE,FALSE)</formula>
    </cfRule>
    <cfRule type="expression" dxfId="235" priority="341">
      <formula>IF(AND(AE30&lt;0, RIGHT(TEXT(AE30,"0.#"),1)&lt;&gt;"."),TRUE,FALSE)</formula>
    </cfRule>
    <cfRule type="expression" dxfId="234" priority="342">
      <formula>IF(AND(AE30&lt;0, RIGHT(TEXT(AE30,"0.#"),1)="."),TRUE,FALSE)</formula>
    </cfRule>
  </conditionalFormatting>
  <conditionalFormatting sqref="AJ45:AS45 AJ40:AS40 AJ35:AS35 AJ30:AS30">
    <cfRule type="expression" dxfId="233" priority="335">
      <formula>IF(AND(AJ30&gt;=0, RIGHT(TEXT(AJ30,"0.#"),1)&lt;&gt;"."),TRUE,FALSE)</formula>
    </cfRule>
    <cfRule type="expression" dxfId="232" priority="336">
      <formula>IF(AND(AJ30&gt;=0, RIGHT(TEXT(AJ30,"0.#"),1)="."),TRUE,FALSE)</formula>
    </cfRule>
    <cfRule type="expression" dxfId="231" priority="337">
      <formula>IF(AND(AJ30&lt;0, RIGHT(TEXT(AJ30,"0.#"),1)&lt;&gt;"."),TRUE,FALSE)</formula>
    </cfRule>
    <cfRule type="expression" dxfId="230" priority="338">
      <formula>IF(AND(AJ30&lt;0, RIGHT(TEXT(AJ30,"0.#"),1)="."),TRUE,FALSE)</formula>
    </cfRule>
  </conditionalFormatting>
  <conditionalFormatting sqref="AE64:AI64 AE59:AI59">
    <cfRule type="expression" dxfId="229" priority="333">
      <formula>IF(RIGHT(TEXT(AE59,"0.#"),1)=".",FALSE,TRUE)</formula>
    </cfRule>
    <cfRule type="expression" dxfId="228" priority="334">
      <formula>IF(RIGHT(TEXT(AE59,"0.#"),1)=".",TRUE,FALSE)</formula>
    </cfRule>
  </conditionalFormatting>
  <conditionalFormatting sqref="AE65:AX65 AJ64:AS64 AE60:AX60 AJ59:AS59">
    <cfRule type="expression" dxfId="227" priority="331">
      <formula>IF(RIGHT(TEXT(AE59,"0.#"),1)=".",FALSE,TRUE)</formula>
    </cfRule>
    <cfRule type="expression" dxfId="226" priority="332">
      <formula>IF(RIGHT(TEXT(AE59,"0.#"),1)=".",TRUE,FALSE)</formula>
    </cfRule>
  </conditionalFormatting>
  <conditionalFormatting sqref="AE66:AI66 AE61:AI61">
    <cfRule type="expression" dxfId="225" priority="327">
      <formula>IF(AND(AE61&gt;=0, RIGHT(TEXT(AE61,"0.#"),1)&lt;&gt;"."),TRUE,FALSE)</formula>
    </cfRule>
    <cfRule type="expression" dxfId="224" priority="328">
      <formula>IF(AND(AE61&gt;=0, RIGHT(TEXT(AE61,"0.#"),1)="."),TRUE,FALSE)</formula>
    </cfRule>
    <cfRule type="expression" dxfId="223" priority="329">
      <formula>IF(AND(AE61&lt;0, RIGHT(TEXT(AE61,"0.#"),1)&lt;&gt;"."),TRUE,FALSE)</formula>
    </cfRule>
    <cfRule type="expression" dxfId="222" priority="330">
      <formula>IF(AND(AE61&lt;0, RIGHT(TEXT(AE61,"0.#"),1)="."),TRUE,FALSE)</formula>
    </cfRule>
  </conditionalFormatting>
  <conditionalFormatting sqref="AJ66:AS66 AJ61:AS61">
    <cfRule type="expression" dxfId="221" priority="323">
      <formula>IF(AND(AJ61&gt;=0, RIGHT(TEXT(AJ61,"0.#"),1)&lt;&gt;"."),TRUE,FALSE)</formula>
    </cfRule>
    <cfRule type="expression" dxfId="220" priority="324">
      <formula>IF(AND(AJ61&gt;=0, RIGHT(TEXT(AJ61,"0.#"),1)="."),TRUE,FALSE)</formula>
    </cfRule>
    <cfRule type="expression" dxfId="219" priority="325">
      <formula>IF(AND(AJ61&lt;0, RIGHT(TEXT(AJ61,"0.#"),1)&lt;&gt;"."),TRUE,FALSE)</formula>
    </cfRule>
    <cfRule type="expression" dxfId="218" priority="326">
      <formula>IF(AND(AJ61&lt;0, RIGHT(TEXT(AJ61,"0.#"),1)="."),TRUE,FALSE)</formula>
    </cfRule>
  </conditionalFormatting>
  <conditionalFormatting sqref="AE81:AX81 AE78:AX78 AE75:AX75 AE72:AX72">
    <cfRule type="expression" dxfId="217" priority="321">
      <formula>IF(RIGHT(TEXT(AE72,"0.#"),1)=".",FALSE,TRUE)</formula>
    </cfRule>
    <cfRule type="expression" dxfId="216" priority="322">
      <formula>IF(RIGHT(TEXT(AE72,"0.#"),1)=".",TRUE,FALSE)</formula>
    </cfRule>
  </conditionalFormatting>
  <conditionalFormatting sqref="AE80:AS80 AE77:AS77 AE74:AS74 AE71:AS71">
    <cfRule type="expression" dxfId="215" priority="319">
      <formula>IF(RIGHT(TEXT(AE71,"0.#"),1)=".",FALSE,TRUE)</formula>
    </cfRule>
    <cfRule type="expression" dxfId="214" priority="320">
      <formula>IF(RIGHT(TEXT(AE71,"0.#"),1)=".",TRUE,FALSE)</formula>
    </cfRule>
  </conditionalFormatting>
  <conditionalFormatting sqref="Y180">
    <cfRule type="expression" dxfId="213" priority="299">
      <formula>IF(RIGHT(TEXT(Y180,"0.#"),1)=".",FALSE,TRUE)</formula>
    </cfRule>
    <cfRule type="expression" dxfId="212" priority="300">
      <formula>IF(RIGHT(TEXT(Y180,"0.#"),1)=".",TRUE,FALSE)</formula>
    </cfRule>
  </conditionalFormatting>
  <conditionalFormatting sqref="Y194">
    <cfRule type="expression" dxfId="211" priority="297">
      <formula>IF(RIGHT(TEXT(Y194,"0.#"),1)=".",FALSE,TRUE)</formula>
    </cfRule>
    <cfRule type="expression" dxfId="210" priority="298">
      <formula>IF(RIGHT(TEXT(Y194,"0.#"),1)=".",TRUE,FALSE)</formula>
    </cfRule>
  </conditionalFormatting>
  <conditionalFormatting sqref="Y193">
    <cfRule type="expression" dxfId="209" priority="295">
      <formula>IF(RIGHT(TEXT(Y193,"0.#"),1)=".",FALSE,TRUE)</formula>
    </cfRule>
    <cfRule type="expression" dxfId="208" priority="296">
      <formula>IF(RIGHT(TEXT(Y193,"0.#"),1)=".",TRUE,FALSE)</formula>
    </cfRule>
  </conditionalFormatting>
  <conditionalFormatting sqref="Y206">
    <cfRule type="expression" dxfId="207" priority="293">
      <formula>IF(RIGHT(TEXT(Y206,"0.#"),1)=".",FALSE,TRUE)</formula>
    </cfRule>
    <cfRule type="expression" dxfId="206" priority="294">
      <formula>IF(RIGHT(TEXT(Y206,"0.#"),1)=".",TRUE,FALSE)</formula>
    </cfRule>
  </conditionalFormatting>
  <conditionalFormatting sqref="AK236">
    <cfRule type="expression" dxfId="205" priority="291">
      <formula>IF(RIGHT(TEXT(AK236,"0.#"),1)=".",FALSE,TRUE)</formula>
    </cfRule>
    <cfRule type="expression" dxfId="204" priority="292">
      <formula>IF(RIGHT(TEXT(AK236,"0.#"),1)=".",TRUE,FALSE)</formula>
    </cfRule>
  </conditionalFormatting>
  <conditionalFormatting sqref="AK244">
    <cfRule type="expression" dxfId="203" priority="289">
      <formula>IF(RIGHT(TEXT(AK244,"0.#"),1)=".",FALSE,TRUE)</formula>
    </cfRule>
    <cfRule type="expression" dxfId="202" priority="290">
      <formula>IF(RIGHT(TEXT(AK244,"0.#"),1)=".",TRUE,FALSE)</formula>
    </cfRule>
  </conditionalFormatting>
  <conditionalFormatting sqref="AU244:AX244">
    <cfRule type="expression" dxfId="201" priority="285">
      <formula>IF(AND(AU244&gt;=0, RIGHT(TEXT(AU244,"0.#"),1)&lt;&gt;"."),TRUE,FALSE)</formula>
    </cfRule>
    <cfRule type="expression" dxfId="200" priority="286">
      <formula>IF(AND(AU244&gt;=0, RIGHT(TEXT(AU244,"0.#"),1)="."),TRUE,FALSE)</formula>
    </cfRule>
    <cfRule type="expression" dxfId="199" priority="287">
      <formula>IF(AND(AU244&lt;0, RIGHT(TEXT(AU244,"0.#"),1)&lt;&gt;"."),TRUE,FALSE)</formula>
    </cfRule>
    <cfRule type="expression" dxfId="198" priority="288">
      <formula>IF(AND(AU244&lt;0, RIGHT(TEXT(AU244,"0.#"),1)="."),TRUE,FALSE)</formula>
    </cfRule>
  </conditionalFormatting>
  <conditionalFormatting sqref="AU236:AX236">
    <cfRule type="expression" dxfId="197" priority="281">
      <formula>IF(AND(AU236&gt;=0, RIGHT(TEXT(AU236,"0.#"),1)&lt;&gt;"."),TRUE,FALSE)</formula>
    </cfRule>
    <cfRule type="expression" dxfId="196" priority="282">
      <formula>IF(AND(AU236&gt;=0, RIGHT(TEXT(AU236,"0.#"),1)="."),TRUE,FALSE)</formula>
    </cfRule>
    <cfRule type="expression" dxfId="195" priority="283">
      <formula>IF(AND(AU236&lt;0, RIGHT(TEXT(AU236,"0.#"),1)&lt;&gt;"."),TRUE,FALSE)</formula>
    </cfRule>
    <cfRule type="expression" dxfId="194" priority="284">
      <formula>IF(AND(AU236&lt;0, RIGHT(TEXT(AU236,"0.#"),1)="."),TRUE,FALSE)</formula>
    </cfRule>
  </conditionalFormatting>
  <conditionalFormatting sqref="AK269">
    <cfRule type="expression" dxfId="193" priority="267">
      <formula>IF(RIGHT(TEXT(AK269,"0.#"),1)=".",FALSE,TRUE)</formula>
    </cfRule>
    <cfRule type="expression" dxfId="192" priority="268">
      <formula>IF(RIGHT(TEXT(AK269,"0.#"),1)=".",TRUE,FALSE)</formula>
    </cfRule>
  </conditionalFormatting>
  <conditionalFormatting sqref="AU269:AX293">
    <cfRule type="expression" dxfId="191" priority="263">
      <formula>IF(AND(AU269&gt;=0, RIGHT(TEXT(AU269,"0.#"),1)&lt;&gt;"."),TRUE,FALSE)</formula>
    </cfRule>
    <cfRule type="expression" dxfId="190" priority="264">
      <formula>IF(AND(AU269&gt;=0, RIGHT(TEXT(AU269,"0.#"),1)="."),TRUE,FALSE)</formula>
    </cfRule>
    <cfRule type="expression" dxfId="189" priority="265">
      <formula>IF(AND(AU269&lt;0, RIGHT(TEXT(AU269,"0.#"),1)&lt;&gt;"."),TRUE,FALSE)</formula>
    </cfRule>
    <cfRule type="expression" dxfId="188" priority="266">
      <formula>IF(AND(AU269&lt;0, RIGHT(TEXT(AU269,"0.#"),1)="."),TRUE,FALSE)</formula>
    </cfRule>
  </conditionalFormatting>
  <conditionalFormatting sqref="AK270:AK276">
    <cfRule type="expression" dxfId="187" priority="261">
      <formula>IF(RIGHT(TEXT(AK270,"0.#"),1)=".",FALSE,TRUE)</formula>
    </cfRule>
    <cfRule type="expression" dxfId="186" priority="262">
      <formula>IF(RIGHT(TEXT(AK270,"0.#"),1)=".",TRUE,FALSE)</formula>
    </cfRule>
  </conditionalFormatting>
  <conditionalFormatting sqref="AK302">
    <cfRule type="expression" dxfId="185" priority="233">
      <formula>IF(RIGHT(TEXT(AK302,"0.#"),1)=".",FALSE,TRUE)</formula>
    </cfRule>
    <cfRule type="expression" dxfId="184" priority="234">
      <formula>IF(RIGHT(TEXT(AK302,"0.#"),1)=".",TRUE,FALSE)</formula>
    </cfRule>
  </conditionalFormatting>
  <conditionalFormatting sqref="AU302:AX302">
    <cfRule type="expression" dxfId="183" priority="227">
      <formula>IF(AND(AU302&gt;=0, RIGHT(TEXT(AU302,"0.#"),1)&lt;&gt;"."),TRUE,FALSE)</formula>
    </cfRule>
    <cfRule type="expression" dxfId="182" priority="228">
      <formula>IF(AND(AU302&gt;=0, RIGHT(TEXT(AU302,"0.#"),1)="."),TRUE,FALSE)</formula>
    </cfRule>
    <cfRule type="expression" dxfId="181" priority="229">
      <formula>IF(AND(AU302&lt;0, RIGHT(TEXT(AU302,"0.#"),1)&lt;&gt;"."),TRUE,FALSE)</formula>
    </cfRule>
    <cfRule type="expression" dxfId="180" priority="230">
      <formula>IF(AND(AU302&lt;0, RIGHT(TEXT(AU302,"0.#"),1)="."),TRUE,FALSE)</formula>
    </cfRule>
  </conditionalFormatting>
  <conditionalFormatting sqref="AU303:AX303">
    <cfRule type="expression" dxfId="179" priority="223">
      <formula>IF(AND(AU303&gt;=0, RIGHT(TEXT(AU303,"0.#"),1)&lt;&gt;"."),TRUE,FALSE)</formula>
    </cfRule>
    <cfRule type="expression" dxfId="178" priority="224">
      <formula>IF(AND(AU303&gt;=0, RIGHT(TEXT(AU303,"0.#"),1)="."),TRUE,FALSE)</formula>
    </cfRule>
    <cfRule type="expression" dxfId="177" priority="225">
      <formula>IF(AND(AU303&lt;0, RIGHT(TEXT(AU303,"0.#"),1)&lt;&gt;"."),TRUE,FALSE)</formula>
    </cfRule>
    <cfRule type="expression" dxfId="176" priority="226">
      <formula>IF(AND(AU303&lt;0, RIGHT(TEXT(AU303,"0.#"),1)="."),TRUE,FALSE)</formula>
    </cfRule>
  </conditionalFormatting>
  <conditionalFormatting sqref="AK249">
    <cfRule type="expression" dxfId="175" priority="221">
      <formula>IF(RIGHT(TEXT(AK249,"0.#"),1)=".",FALSE,TRUE)</formula>
    </cfRule>
    <cfRule type="expression" dxfId="174" priority="222">
      <formula>IF(RIGHT(TEXT(AK249,"0.#"),1)=".",TRUE,FALSE)</formula>
    </cfRule>
  </conditionalFormatting>
  <conditionalFormatting sqref="AU249:AX249">
    <cfRule type="expression" dxfId="173" priority="217">
      <formula>IF(AND(AU249&gt;=0, RIGHT(TEXT(AU249,"0.#"),1)&lt;&gt;"."),TRUE,FALSE)</formula>
    </cfRule>
    <cfRule type="expression" dxfId="172" priority="218">
      <formula>IF(AND(AU249&gt;=0, RIGHT(TEXT(AU249,"0.#"),1)="."),TRUE,FALSE)</formula>
    </cfRule>
    <cfRule type="expression" dxfId="171" priority="219">
      <formula>IF(AND(AU249&lt;0, RIGHT(TEXT(AU249,"0.#"),1)&lt;&gt;"."),TRUE,FALSE)</formula>
    </cfRule>
    <cfRule type="expression" dxfId="170" priority="220">
      <formula>IF(AND(AU249&lt;0, RIGHT(TEXT(AU249,"0.#"),1)="."),TRUE,FALSE)</formula>
    </cfRule>
  </conditionalFormatting>
  <conditionalFormatting sqref="AK248">
    <cfRule type="expression" dxfId="169" priority="215">
      <formula>IF(RIGHT(TEXT(AK248,"0.#"),1)=".",FALSE,TRUE)</formula>
    </cfRule>
    <cfRule type="expression" dxfId="168" priority="216">
      <formula>IF(RIGHT(TEXT(AK248,"0.#"),1)=".",TRUE,FALSE)</formula>
    </cfRule>
  </conditionalFormatting>
  <conditionalFormatting sqref="AU248:AX248">
    <cfRule type="expression" dxfId="167" priority="211">
      <formula>IF(AND(AU248&gt;=0, RIGHT(TEXT(AU248,"0.#"),1)&lt;&gt;"."),TRUE,FALSE)</formula>
    </cfRule>
    <cfRule type="expression" dxfId="166" priority="212">
      <formula>IF(AND(AU248&gt;=0, RIGHT(TEXT(AU248,"0.#"),1)="."),TRUE,FALSE)</formula>
    </cfRule>
    <cfRule type="expression" dxfId="165" priority="213">
      <formula>IF(AND(AU248&lt;0, RIGHT(TEXT(AU248,"0.#"),1)&lt;&gt;"."),TRUE,FALSE)</formula>
    </cfRule>
    <cfRule type="expression" dxfId="164" priority="214">
      <formula>IF(AND(AU248&lt;0, RIGHT(TEXT(AU248,"0.#"),1)="."),TRUE,FALSE)</formula>
    </cfRule>
  </conditionalFormatting>
  <conditionalFormatting sqref="AK243">
    <cfRule type="expression" dxfId="163" priority="203">
      <formula>IF(RIGHT(TEXT(AK243,"0.#"),1)=".",FALSE,TRUE)</formula>
    </cfRule>
    <cfRule type="expression" dxfId="162" priority="204">
      <formula>IF(RIGHT(TEXT(AK243,"0.#"),1)=".",TRUE,FALSE)</formula>
    </cfRule>
  </conditionalFormatting>
  <conditionalFormatting sqref="AU243:AX243">
    <cfRule type="expression" dxfId="161" priority="199">
      <formula>IF(AND(AU243&gt;=0, RIGHT(TEXT(AU243,"0.#"),1)&lt;&gt;"."),TRUE,FALSE)</formula>
    </cfRule>
    <cfRule type="expression" dxfId="160" priority="200">
      <formula>IF(AND(AU243&gt;=0, RIGHT(TEXT(AU243,"0.#"),1)="."),TRUE,FALSE)</formula>
    </cfRule>
    <cfRule type="expression" dxfId="159" priority="201">
      <formula>IF(AND(AU243&lt;0, RIGHT(TEXT(AU243,"0.#"),1)&lt;&gt;"."),TRUE,FALSE)</formula>
    </cfRule>
    <cfRule type="expression" dxfId="158" priority="202">
      <formula>IF(AND(AU243&lt;0, RIGHT(TEXT(AU243,"0.#"),1)="."),TRUE,FALSE)</formula>
    </cfRule>
  </conditionalFormatting>
  <conditionalFormatting sqref="AK242">
    <cfRule type="expression" dxfId="157" priority="197">
      <formula>IF(RIGHT(TEXT(AK242,"0.#"),1)=".",FALSE,TRUE)</formula>
    </cfRule>
    <cfRule type="expression" dxfId="156" priority="198">
      <formula>IF(RIGHT(TEXT(AK242,"0.#"),1)=".",TRUE,FALSE)</formula>
    </cfRule>
  </conditionalFormatting>
  <conditionalFormatting sqref="AU242:AX242">
    <cfRule type="expression" dxfId="155" priority="193">
      <formula>IF(AND(AU242&gt;=0, RIGHT(TEXT(AU242,"0.#"),1)&lt;&gt;"."),TRUE,FALSE)</formula>
    </cfRule>
    <cfRule type="expression" dxfId="154" priority="194">
      <formula>IF(AND(AU242&gt;=0, RIGHT(TEXT(AU242,"0.#"),1)="."),TRUE,FALSE)</formula>
    </cfRule>
    <cfRule type="expression" dxfId="153" priority="195">
      <formula>IF(AND(AU242&lt;0, RIGHT(TEXT(AU242,"0.#"),1)&lt;&gt;"."),TRUE,FALSE)</formula>
    </cfRule>
    <cfRule type="expression" dxfId="152" priority="196">
      <formula>IF(AND(AU242&lt;0, RIGHT(TEXT(AU242,"0.#"),1)="."),TRUE,FALSE)</formula>
    </cfRule>
  </conditionalFormatting>
  <conditionalFormatting sqref="AU246:AX246">
    <cfRule type="expression" dxfId="151" priority="189">
      <formula>IF(AND(AU246&gt;=0, RIGHT(TEXT(AU246,"0.#"),1)&lt;&gt;"."),TRUE,FALSE)</formula>
    </cfRule>
    <cfRule type="expression" dxfId="150" priority="190">
      <formula>IF(AND(AU246&gt;=0, RIGHT(TEXT(AU246,"0.#"),1)="."),TRUE,FALSE)</formula>
    </cfRule>
    <cfRule type="expression" dxfId="149" priority="191">
      <formula>IF(AND(AU246&lt;0, RIGHT(TEXT(AU246,"0.#"),1)&lt;&gt;"."),TRUE,FALSE)</formula>
    </cfRule>
    <cfRule type="expression" dxfId="148" priority="192">
      <formula>IF(AND(AU246&lt;0, RIGHT(TEXT(AU246,"0.#"),1)="."),TRUE,FALSE)</formula>
    </cfRule>
  </conditionalFormatting>
  <conditionalFormatting sqref="AK277">
    <cfRule type="expression" dxfId="147" priority="159">
      <formula>IF(RIGHT(TEXT(AK277,"0.#"),1)=".",FALSE,TRUE)</formula>
    </cfRule>
    <cfRule type="expression" dxfId="146" priority="160">
      <formula>IF(RIGHT(TEXT(AK277,"0.#"),1)=".",TRUE,FALSE)</formula>
    </cfRule>
  </conditionalFormatting>
  <conditionalFormatting sqref="AK278">
    <cfRule type="expression" dxfId="145" priority="157">
      <formula>IF(RIGHT(TEXT(AK278,"0.#"),1)=".",FALSE,TRUE)</formula>
    </cfRule>
    <cfRule type="expression" dxfId="144" priority="158">
      <formula>IF(RIGHT(TEXT(AK278,"0.#"),1)=".",TRUE,FALSE)</formula>
    </cfRule>
  </conditionalFormatting>
  <conditionalFormatting sqref="AK279">
    <cfRule type="expression" dxfId="143" priority="155">
      <formula>IF(RIGHT(TEXT(AK279,"0.#"),1)=".",FALSE,TRUE)</formula>
    </cfRule>
    <cfRule type="expression" dxfId="142" priority="156">
      <formula>IF(RIGHT(TEXT(AK279,"0.#"),1)=".",TRUE,FALSE)</formula>
    </cfRule>
  </conditionalFormatting>
  <conditionalFormatting sqref="AK280">
    <cfRule type="expression" dxfId="141" priority="153">
      <formula>IF(RIGHT(TEXT(AK280,"0.#"),1)=".",FALSE,TRUE)</formula>
    </cfRule>
    <cfRule type="expression" dxfId="140" priority="154">
      <formula>IF(RIGHT(TEXT(AK280,"0.#"),1)=".",TRUE,FALSE)</formula>
    </cfRule>
  </conditionalFormatting>
  <conditionalFormatting sqref="AK281">
    <cfRule type="expression" dxfId="139" priority="151">
      <formula>IF(RIGHT(TEXT(AK281,"0.#"),1)=".",FALSE,TRUE)</formula>
    </cfRule>
    <cfRule type="expression" dxfId="138" priority="152">
      <formula>IF(RIGHT(TEXT(AK281,"0.#"),1)=".",TRUE,FALSE)</formula>
    </cfRule>
  </conditionalFormatting>
  <conditionalFormatting sqref="AK282">
    <cfRule type="expression" dxfId="137" priority="149">
      <formula>IF(RIGHT(TEXT(AK282,"0.#"),1)=".",FALSE,TRUE)</formula>
    </cfRule>
    <cfRule type="expression" dxfId="136" priority="150">
      <formula>IF(RIGHT(TEXT(AK282,"0.#"),1)=".",TRUE,FALSE)</formula>
    </cfRule>
  </conditionalFormatting>
  <conditionalFormatting sqref="AK283">
    <cfRule type="expression" dxfId="135" priority="147">
      <formula>IF(RIGHT(TEXT(AK283,"0.#"),1)=".",FALSE,TRUE)</formula>
    </cfRule>
    <cfRule type="expression" dxfId="134" priority="148">
      <formula>IF(RIGHT(TEXT(AK283,"0.#"),1)=".",TRUE,FALSE)</formula>
    </cfRule>
  </conditionalFormatting>
  <conditionalFormatting sqref="AK284">
    <cfRule type="expression" dxfId="133" priority="145">
      <formula>IF(RIGHT(TEXT(AK284,"0.#"),1)=".",FALSE,TRUE)</formula>
    </cfRule>
    <cfRule type="expression" dxfId="132" priority="146">
      <formula>IF(RIGHT(TEXT(AK284,"0.#"),1)=".",TRUE,FALSE)</formula>
    </cfRule>
  </conditionalFormatting>
  <conditionalFormatting sqref="AK285">
    <cfRule type="expression" dxfId="131" priority="143">
      <formula>IF(RIGHT(TEXT(AK285,"0.#"),1)=".",FALSE,TRUE)</formula>
    </cfRule>
    <cfRule type="expression" dxfId="130" priority="144">
      <formula>IF(RIGHT(TEXT(AK285,"0.#"),1)=".",TRUE,FALSE)</formula>
    </cfRule>
  </conditionalFormatting>
  <conditionalFormatting sqref="AK286">
    <cfRule type="expression" dxfId="129" priority="141">
      <formula>IF(RIGHT(TEXT(AK286,"0.#"),1)=".",FALSE,TRUE)</formula>
    </cfRule>
    <cfRule type="expression" dxfId="128" priority="142">
      <formula>IF(RIGHT(TEXT(AK286,"0.#"),1)=".",TRUE,FALSE)</formula>
    </cfRule>
  </conditionalFormatting>
  <conditionalFormatting sqref="AK287">
    <cfRule type="expression" dxfId="127" priority="139">
      <formula>IF(RIGHT(TEXT(AK287,"0.#"),1)=".",FALSE,TRUE)</formula>
    </cfRule>
    <cfRule type="expression" dxfId="126" priority="140">
      <formula>IF(RIGHT(TEXT(AK287,"0.#"),1)=".",TRUE,FALSE)</formula>
    </cfRule>
  </conditionalFormatting>
  <conditionalFormatting sqref="AK288">
    <cfRule type="expression" dxfId="125" priority="137">
      <formula>IF(RIGHT(TEXT(AK288,"0.#"),1)=".",FALSE,TRUE)</formula>
    </cfRule>
    <cfRule type="expression" dxfId="124" priority="138">
      <formula>IF(RIGHT(TEXT(AK288,"0.#"),1)=".",TRUE,FALSE)</formula>
    </cfRule>
  </conditionalFormatting>
  <conditionalFormatting sqref="AK289">
    <cfRule type="expression" dxfId="123" priority="135">
      <formula>IF(RIGHT(TEXT(AK289,"0.#"),1)=".",FALSE,TRUE)</formula>
    </cfRule>
    <cfRule type="expression" dxfId="122" priority="136">
      <formula>IF(RIGHT(TEXT(AK289,"0.#"),1)=".",TRUE,FALSE)</formula>
    </cfRule>
  </conditionalFormatting>
  <conditionalFormatting sqref="AK290">
    <cfRule type="expression" dxfId="121" priority="133">
      <formula>IF(RIGHT(TEXT(AK290,"0.#"),1)=".",FALSE,TRUE)</formula>
    </cfRule>
    <cfRule type="expression" dxfId="120" priority="134">
      <formula>IF(RIGHT(TEXT(AK290,"0.#"),1)=".",TRUE,FALSE)</formula>
    </cfRule>
  </conditionalFormatting>
  <conditionalFormatting sqref="AK291">
    <cfRule type="expression" dxfId="119" priority="131">
      <formula>IF(RIGHT(TEXT(AK291,"0.#"),1)=".",FALSE,TRUE)</formula>
    </cfRule>
    <cfRule type="expression" dxfId="118" priority="132">
      <formula>IF(RIGHT(TEXT(AK291,"0.#"),1)=".",TRUE,FALSE)</formula>
    </cfRule>
  </conditionalFormatting>
  <conditionalFormatting sqref="AK292">
    <cfRule type="expression" dxfId="117" priority="129">
      <formula>IF(RIGHT(TEXT(AK292,"0.#"),1)=".",FALSE,TRUE)</formula>
    </cfRule>
    <cfRule type="expression" dxfId="116" priority="130">
      <formula>IF(RIGHT(TEXT(AK292,"0.#"),1)=".",TRUE,FALSE)</formula>
    </cfRule>
  </conditionalFormatting>
  <conditionalFormatting sqref="AK293">
    <cfRule type="expression" dxfId="115" priority="127">
      <formula>IF(RIGHT(TEXT(AK293,"0.#"),1)=".",FALSE,TRUE)</formula>
    </cfRule>
    <cfRule type="expression" dxfId="114" priority="128">
      <formula>IF(RIGHT(TEXT(AK293,"0.#"),1)=".",TRUE,FALSE)</formula>
    </cfRule>
  </conditionalFormatting>
  <conditionalFormatting sqref="AU294:AX298">
    <cfRule type="expression" dxfId="113" priority="123">
      <formula>IF(AND(AU294&gt;=0, RIGHT(TEXT(AU294,"0.#"),1)&lt;&gt;"."),TRUE,FALSE)</formula>
    </cfRule>
    <cfRule type="expression" dxfId="112" priority="124">
      <formula>IF(AND(AU294&gt;=0, RIGHT(TEXT(AU294,"0.#"),1)="."),TRUE,FALSE)</formula>
    </cfRule>
    <cfRule type="expression" dxfId="111" priority="125">
      <formula>IF(AND(AU294&lt;0, RIGHT(TEXT(AU294,"0.#"),1)&lt;&gt;"."),TRUE,FALSE)</formula>
    </cfRule>
    <cfRule type="expression" dxfId="110" priority="126">
      <formula>IF(AND(AU294&lt;0, RIGHT(TEXT(AU294,"0.#"),1)="."),TRUE,FALSE)</formula>
    </cfRule>
  </conditionalFormatting>
  <conditionalFormatting sqref="AK298">
    <cfRule type="expression" dxfId="109" priority="121">
      <formula>IF(RIGHT(TEXT(AK298,"0.#"),1)=".",FALSE,TRUE)</formula>
    </cfRule>
    <cfRule type="expression" dxfId="108" priority="122">
      <formula>IF(RIGHT(TEXT(AK298,"0.#"),1)=".",TRUE,FALSE)</formula>
    </cfRule>
  </conditionalFormatting>
  <conditionalFormatting sqref="AK294:AK297">
    <cfRule type="expression" dxfId="107" priority="119">
      <formula>IF(RIGHT(TEXT(AK294,"0.#"),1)=".",FALSE,TRUE)</formula>
    </cfRule>
    <cfRule type="expression" dxfId="106" priority="120">
      <formula>IF(RIGHT(TEXT(AK294,"0.#"),1)=".",TRUE,FALSE)</formula>
    </cfRule>
  </conditionalFormatting>
  <conditionalFormatting sqref="AK252">
    <cfRule type="expression" dxfId="105" priority="111">
      <formula>IF(RIGHT(TEXT(AK252,"0.#"),1)=".",FALSE,TRUE)</formula>
    </cfRule>
    <cfRule type="expression" dxfId="104" priority="112">
      <formula>IF(RIGHT(TEXT(AK252,"0.#"),1)=".",TRUE,FALSE)</formula>
    </cfRule>
  </conditionalFormatting>
  <conditionalFormatting sqref="AU252:AX252">
    <cfRule type="expression" dxfId="103" priority="107">
      <formula>IF(AND(AU252&gt;=0, RIGHT(TEXT(AU252,"0.#"),1)&lt;&gt;"."),TRUE,FALSE)</formula>
    </cfRule>
    <cfRule type="expression" dxfId="102" priority="108">
      <formula>IF(AND(AU252&gt;=0, RIGHT(TEXT(AU252,"0.#"),1)="."),TRUE,FALSE)</formula>
    </cfRule>
    <cfRule type="expression" dxfId="101" priority="109">
      <formula>IF(AND(AU252&lt;0, RIGHT(TEXT(AU252,"0.#"),1)&lt;&gt;"."),TRUE,FALSE)</formula>
    </cfRule>
    <cfRule type="expression" dxfId="100" priority="110">
      <formula>IF(AND(AU252&lt;0, RIGHT(TEXT(AU252,"0.#"),1)="."),TRUE,FALSE)</formula>
    </cfRule>
  </conditionalFormatting>
  <conditionalFormatting sqref="AK253:AK265">
    <cfRule type="expression" dxfId="99" priority="105">
      <formula>IF(RIGHT(TEXT(AK253,"0.#"),1)=".",FALSE,TRUE)</formula>
    </cfRule>
    <cfRule type="expression" dxfId="98" priority="106">
      <formula>IF(RIGHT(TEXT(AK253,"0.#"),1)=".",TRUE,FALSE)</formula>
    </cfRule>
  </conditionalFormatting>
  <conditionalFormatting sqref="AU253:AX265">
    <cfRule type="expression" dxfId="97" priority="101">
      <formula>IF(AND(AU253&gt;=0, RIGHT(TEXT(AU253,"0.#"),1)&lt;&gt;"."),TRUE,FALSE)</formula>
    </cfRule>
    <cfRule type="expression" dxfId="96" priority="102">
      <formula>IF(AND(AU253&gt;=0, RIGHT(TEXT(AU253,"0.#"),1)="."),TRUE,FALSE)</formula>
    </cfRule>
    <cfRule type="expression" dxfId="95" priority="103">
      <formula>IF(AND(AU253&lt;0, RIGHT(TEXT(AU253,"0.#"),1)&lt;&gt;"."),TRUE,FALSE)</formula>
    </cfRule>
    <cfRule type="expression" dxfId="94" priority="104">
      <formula>IF(AND(AU253&lt;0, RIGHT(TEXT(AU253,"0.#"),1)="."),TRUE,FALSE)</formula>
    </cfRule>
  </conditionalFormatting>
  <conditionalFormatting sqref="AK304:AK331">
    <cfRule type="expression" dxfId="93" priority="99">
      <formula>IF(RIGHT(TEXT(AK304,"0.#"),1)=".",FALSE,TRUE)</formula>
    </cfRule>
    <cfRule type="expression" dxfId="92" priority="100">
      <formula>IF(RIGHT(TEXT(AK304,"0.#"),1)=".",TRUE,FALSE)</formula>
    </cfRule>
  </conditionalFormatting>
  <conditionalFormatting sqref="AU304:AX331">
    <cfRule type="expression" dxfId="91" priority="95">
      <formula>IF(AND(AU304&gt;=0, RIGHT(TEXT(AU304,"0.#"),1)&lt;&gt;"."),TRUE,FALSE)</formula>
    </cfRule>
    <cfRule type="expression" dxfId="90" priority="96">
      <formula>IF(AND(AU304&gt;=0, RIGHT(TEXT(AU304,"0.#"),1)="."),TRUE,FALSE)</formula>
    </cfRule>
    <cfRule type="expression" dxfId="89" priority="97">
      <formula>IF(AND(AU304&lt;0, RIGHT(TEXT(AU304,"0.#"),1)&lt;&gt;"."),TRUE,FALSE)</formula>
    </cfRule>
    <cfRule type="expression" dxfId="88" priority="98">
      <formula>IF(AND(AU304&lt;0, RIGHT(TEXT(AU304,"0.#"),1)="."),TRUE,FALSE)</formula>
    </cfRule>
  </conditionalFormatting>
  <conditionalFormatting sqref="AK335:AK364">
    <cfRule type="expression" dxfId="87" priority="93">
      <formula>IF(RIGHT(TEXT(AK335,"0.#"),1)=".",FALSE,TRUE)</formula>
    </cfRule>
    <cfRule type="expression" dxfId="86" priority="94">
      <formula>IF(RIGHT(TEXT(AK335,"0.#"),1)=".",TRUE,FALSE)</formula>
    </cfRule>
  </conditionalFormatting>
  <conditionalFormatting sqref="AU335:AX364">
    <cfRule type="expression" dxfId="85" priority="89">
      <formula>IF(AND(AU335&gt;=0, RIGHT(TEXT(AU335,"0.#"),1)&lt;&gt;"."),TRUE,FALSE)</formula>
    </cfRule>
    <cfRule type="expression" dxfId="84" priority="90">
      <formula>IF(AND(AU335&gt;=0, RIGHT(TEXT(AU335,"0.#"),1)="."),TRUE,FALSE)</formula>
    </cfRule>
    <cfRule type="expression" dxfId="83" priority="91">
      <formula>IF(AND(AU335&lt;0, RIGHT(TEXT(AU335,"0.#"),1)&lt;&gt;"."),TRUE,FALSE)</formula>
    </cfRule>
    <cfRule type="expression" dxfId="82" priority="92">
      <formula>IF(AND(AU335&lt;0, RIGHT(TEXT(AU335,"0.#"),1)="."),TRUE,FALSE)</formula>
    </cfRule>
  </conditionalFormatting>
  <conditionalFormatting sqref="AK368:AK397">
    <cfRule type="expression" dxfId="81" priority="87">
      <formula>IF(RIGHT(TEXT(AK368,"0.#"),1)=".",FALSE,TRUE)</formula>
    </cfRule>
    <cfRule type="expression" dxfId="80" priority="88">
      <formula>IF(RIGHT(TEXT(AK368,"0.#"),1)=".",TRUE,FALSE)</formula>
    </cfRule>
  </conditionalFormatting>
  <conditionalFormatting sqref="AU368:AX397">
    <cfRule type="expression" dxfId="79" priority="83">
      <formula>IF(AND(AU368&gt;=0, RIGHT(TEXT(AU368,"0.#"),1)&lt;&gt;"."),TRUE,FALSE)</formula>
    </cfRule>
    <cfRule type="expression" dxfId="78" priority="84">
      <formula>IF(AND(AU368&gt;=0, RIGHT(TEXT(AU368,"0.#"),1)="."),TRUE,FALSE)</formula>
    </cfRule>
    <cfRule type="expression" dxfId="77" priority="85">
      <formula>IF(AND(AU368&lt;0, RIGHT(TEXT(AU368,"0.#"),1)&lt;&gt;"."),TRUE,FALSE)</formula>
    </cfRule>
    <cfRule type="expression" dxfId="76" priority="86">
      <formula>IF(AND(AU368&lt;0, RIGHT(TEXT(AU368,"0.#"),1)="."),TRUE,FALSE)</formula>
    </cfRule>
  </conditionalFormatting>
  <conditionalFormatting sqref="AK401:AK430">
    <cfRule type="expression" dxfId="75" priority="81">
      <formula>IF(RIGHT(TEXT(AK401,"0.#"),1)=".",FALSE,TRUE)</formula>
    </cfRule>
    <cfRule type="expression" dxfId="74" priority="82">
      <formula>IF(RIGHT(TEXT(AK401,"0.#"),1)=".",TRUE,FALSE)</formula>
    </cfRule>
  </conditionalFormatting>
  <conditionalFormatting sqref="AU401:AX430">
    <cfRule type="expression" dxfId="73" priority="77">
      <formula>IF(AND(AU401&gt;=0, RIGHT(TEXT(AU401,"0.#"),1)&lt;&gt;"."),TRUE,FALSE)</formula>
    </cfRule>
    <cfRule type="expression" dxfId="72" priority="78">
      <formula>IF(AND(AU401&gt;=0, RIGHT(TEXT(AU401,"0.#"),1)="."),TRUE,FALSE)</formula>
    </cfRule>
    <cfRule type="expression" dxfId="71" priority="79">
      <formula>IF(AND(AU401&lt;0, RIGHT(TEXT(AU401,"0.#"),1)&lt;&gt;"."),TRUE,FALSE)</formula>
    </cfRule>
    <cfRule type="expression" dxfId="70" priority="80">
      <formula>IF(AND(AU401&lt;0, RIGHT(TEXT(AU401,"0.#"),1)="."),TRUE,FALSE)</formula>
    </cfRule>
  </conditionalFormatting>
  <conditionalFormatting sqref="AK434:AK463">
    <cfRule type="expression" dxfId="69" priority="75">
      <formula>IF(RIGHT(TEXT(AK434,"0.#"),1)=".",FALSE,TRUE)</formula>
    </cfRule>
    <cfRule type="expression" dxfId="68" priority="76">
      <formula>IF(RIGHT(TEXT(AK434,"0.#"),1)=".",TRUE,FALSE)</formula>
    </cfRule>
  </conditionalFormatting>
  <conditionalFormatting sqref="AU434:AX463">
    <cfRule type="expression" dxfId="67" priority="71">
      <formula>IF(AND(AU434&gt;=0, RIGHT(TEXT(AU434,"0.#"),1)&lt;&gt;"."),TRUE,FALSE)</formula>
    </cfRule>
    <cfRule type="expression" dxfId="66" priority="72">
      <formula>IF(AND(AU434&gt;=0, RIGHT(TEXT(AU434,"0.#"),1)="."),TRUE,FALSE)</formula>
    </cfRule>
    <cfRule type="expression" dxfId="65" priority="73">
      <formula>IF(AND(AU434&lt;0, RIGHT(TEXT(AU434,"0.#"),1)&lt;&gt;"."),TRUE,FALSE)</formula>
    </cfRule>
    <cfRule type="expression" dxfId="64" priority="74">
      <formula>IF(AND(AU434&lt;0, RIGHT(TEXT(AU434,"0.#"),1)="."),TRUE,FALSE)</formula>
    </cfRule>
  </conditionalFormatting>
  <conditionalFormatting sqref="AK467:AK496">
    <cfRule type="expression" dxfId="63" priority="69">
      <formula>IF(RIGHT(TEXT(AK467,"0.#"),1)=".",FALSE,TRUE)</formula>
    </cfRule>
    <cfRule type="expression" dxfId="62" priority="70">
      <formula>IF(RIGHT(TEXT(AK467,"0.#"),1)=".",TRUE,FALSE)</formula>
    </cfRule>
  </conditionalFormatting>
  <conditionalFormatting sqref="AU467:AX496">
    <cfRule type="expression" dxfId="61" priority="65">
      <formula>IF(AND(AU467&gt;=0, RIGHT(TEXT(AU467,"0.#"),1)&lt;&gt;"."),TRUE,FALSE)</formula>
    </cfRule>
    <cfRule type="expression" dxfId="60" priority="66">
      <formula>IF(AND(AU467&gt;=0, RIGHT(TEXT(AU467,"0.#"),1)="."),TRUE,FALSE)</formula>
    </cfRule>
    <cfRule type="expression" dxfId="59" priority="67">
      <formula>IF(AND(AU467&lt;0, RIGHT(TEXT(AU467,"0.#"),1)&lt;&gt;"."),TRUE,FALSE)</formula>
    </cfRule>
    <cfRule type="expression" dxfId="58" priority="68">
      <formula>IF(AND(AU467&lt;0, RIGHT(TEXT(AU467,"0.#"),1)="."),TRUE,FALSE)</formula>
    </cfRule>
  </conditionalFormatting>
  <conditionalFormatting sqref="AK303">
    <cfRule type="expression" dxfId="57" priority="63">
      <formula>IF(RIGHT(TEXT(AK303,"0.#"),1)=".",FALSE,TRUE)</formula>
    </cfRule>
    <cfRule type="expression" dxfId="56" priority="64">
      <formula>IF(RIGHT(TEXT(AK303,"0.#"),1)=".",TRUE,FALSE)</formula>
    </cfRule>
  </conditionalFormatting>
  <conditionalFormatting sqref="AK245">
    <cfRule type="expression" dxfId="55" priority="55">
      <formula>IF(RIGHT(TEXT(AK245,"0.#"),1)=".",FALSE,TRUE)</formula>
    </cfRule>
    <cfRule type="expression" dxfId="54" priority="56">
      <formula>IF(RIGHT(TEXT(AK245,"0.#"),1)=".",TRUE,FALSE)</formula>
    </cfRule>
  </conditionalFormatting>
  <conditionalFormatting sqref="AK246">
    <cfRule type="expression" dxfId="53" priority="53">
      <formula>IF(RIGHT(TEXT(AK246,"0.#"),1)=".",FALSE,TRUE)</formula>
    </cfRule>
    <cfRule type="expression" dxfId="52" priority="54">
      <formula>IF(RIGHT(TEXT(AK246,"0.#"),1)=".",TRUE,FALSE)</formula>
    </cfRule>
  </conditionalFormatting>
  <conditionalFormatting sqref="AU245:AX245">
    <cfRule type="expression" dxfId="51" priority="49">
      <formula>IF(AND(AU245&gt;=0, RIGHT(TEXT(AU245,"0.#"),1)&lt;&gt;"."),TRUE,FALSE)</formula>
    </cfRule>
    <cfRule type="expression" dxfId="50" priority="50">
      <formula>IF(AND(AU245&gt;=0, RIGHT(TEXT(AU245,"0.#"),1)="."),TRUE,FALSE)</formula>
    </cfRule>
    <cfRule type="expression" dxfId="49" priority="51">
      <formula>IF(AND(AU245&lt;0, RIGHT(TEXT(AU245,"0.#"),1)&lt;&gt;"."),TRUE,FALSE)</formula>
    </cfRule>
    <cfRule type="expression" dxfId="48" priority="52">
      <formula>IF(AND(AU245&lt;0, RIGHT(TEXT(AU245,"0.#"),1)="."),TRUE,FALSE)</formula>
    </cfRule>
  </conditionalFormatting>
  <conditionalFormatting sqref="AK247">
    <cfRule type="expression" dxfId="47" priority="47">
      <formula>IF(RIGHT(TEXT(AK247,"0.#"),1)=".",FALSE,TRUE)</formula>
    </cfRule>
    <cfRule type="expression" dxfId="46" priority="48">
      <formula>IF(RIGHT(TEXT(AK247,"0.#"),1)=".",TRUE,FALSE)</formula>
    </cfRule>
  </conditionalFormatting>
  <conditionalFormatting sqref="AU247:AX247">
    <cfRule type="expression" dxfId="45" priority="43">
      <formula>IF(AND(AU247&gt;=0, RIGHT(TEXT(AU247,"0.#"),1)&lt;&gt;"."),TRUE,FALSE)</formula>
    </cfRule>
    <cfRule type="expression" dxfId="44" priority="44">
      <formula>IF(AND(AU247&gt;=0, RIGHT(TEXT(AU247,"0.#"),1)="."),TRUE,FALSE)</formula>
    </cfRule>
    <cfRule type="expression" dxfId="43" priority="45">
      <formula>IF(AND(AU247&lt;0, RIGHT(TEXT(AU247,"0.#"),1)&lt;&gt;"."),TRUE,FALSE)</formula>
    </cfRule>
    <cfRule type="expression" dxfId="42" priority="46">
      <formula>IF(AND(AU247&lt;0, RIGHT(TEXT(AU247,"0.#"),1)="."),TRUE,FALSE)</formula>
    </cfRule>
  </conditionalFormatting>
  <conditionalFormatting sqref="AK250">
    <cfRule type="expression" dxfId="41" priority="41">
      <formula>IF(RIGHT(TEXT(AK250,"0.#"),1)=".",FALSE,TRUE)</formula>
    </cfRule>
    <cfRule type="expression" dxfId="40" priority="42">
      <formula>IF(RIGHT(TEXT(AK250,"0.#"),1)=".",TRUE,FALSE)</formula>
    </cfRule>
  </conditionalFormatting>
  <conditionalFormatting sqref="AU250:AX250">
    <cfRule type="expression" dxfId="39" priority="37">
      <formula>IF(AND(AU250&gt;=0, RIGHT(TEXT(AU250,"0.#"),1)&lt;&gt;"."),TRUE,FALSE)</formula>
    </cfRule>
    <cfRule type="expression" dxfId="38" priority="38">
      <formula>IF(AND(AU250&gt;=0, RIGHT(TEXT(AU250,"0.#"),1)="."),TRUE,FALSE)</formula>
    </cfRule>
    <cfRule type="expression" dxfId="37" priority="39">
      <formula>IF(AND(AU250&lt;0, RIGHT(TEXT(AU250,"0.#"),1)&lt;&gt;"."),TRUE,FALSE)</formula>
    </cfRule>
    <cfRule type="expression" dxfId="36" priority="40">
      <formula>IF(AND(AU250&lt;0, RIGHT(TEXT(AU250,"0.#"),1)="."),TRUE,FALSE)</formula>
    </cfRule>
  </conditionalFormatting>
  <conditionalFormatting sqref="AK251">
    <cfRule type="expression" dxfId="35" priority="35">
      <formula>IF(RIGHT(TEXT(AK251,"0.#"),1)=".",FALSE,TRUE)</formula>
    </cfRule>
    <cfRule type="expression" dxfId="34" priority="36">
      <formula>IF(RIGHT(TEXT(AK251,"0.#"),1)=".",TRUE,FALSE)</formula>
    </cfRule>
  </conditionalFormatting>
  <conditionalFormatting sqref="AU251:AX251">
    <cfRule type="expression" dxfId="33" priority="31">
      <formula>IF(AND(AU251&gt;=0, RIGHT(TEXT(AU251,"0.#"),1)&lt;&gt;"."),TRUE,FALSE)</formula>
    </cfRule>
    <cfRule type="expression" dxfId="32" priority="32">
      <formula>IF(AND(AU251&gt;=0, RIGHT(TEXT(AU251,"0.#"),1)="."),TRUE,FALSE)</formula>
    </cfRule>
    <cfRule type="expression" dxfId="31" priority="33">
      <formula>IF(AND(AU251&lt;0, RIGHT(TEXT(AU251,"0.#"),1)&lt;&gt;"."),TRUE,FALSE)</formula>
    </cfRule>
    <cfRule type="expression" dxfId="30" priority="34">
      <formula>IF(AND(AU251&lt;0, RIGHT(TEXT(AU251,"0.#"),1)="."),TRUE,FALSE)</formula>
    </cfRule>
  </conditionalFormatting>
  <conditionalFormatting sqref="AK237">
    <cfRule type="expression" dxfId="29" priority="29">
      <formula>IF(RIGHT(TEXT(AK237,"0.#"),1)=".",FALSE,TRUE)</formula>
    </cfRule>
    <cfRule type="expression" dxfId="28" priority="30">
      <formula>IF(RIGHT(TEXT(AK237,"0.#"),1)=".",TRUE,FALSE)</formula>
    </cfRule>
  </conditionalFormatting>
  <conditionalFormatting sqref="AK238">
    <cfRule type="expression" dxfId="27" priority="27">
      <formula>IF(RIGHT(TEXT(AK238,"0.#"),1)=".",FALSE,TRUE)</formula>
    </cfRule>
    <cfRule type="expression" dxfId="26" priority="28">
      <formula>IF(RIGHT(TEXT(AK238,"0.#"),1)=".",TRUE,FALSE)</formula>
    </cfRule>
  </conditionalFormatting>
  <conditionalFormatting sqref="AK239">
    <cfRule type="expression" dxfId="25" priority="25">
      <formula>IF(RIGHT(TEXT(AK239,"0.#"),1)=".",FALSE,TRUE)</formula>
    </cfRule>
    <cfRule type="expression" dxfId="24" priority="26">
      <formula>IF(RIGHT(TEXT(AK239,"0.#"),1)=".",TRUE,FALSE)</formula>
    </cfRule>
  </conditionalFormatting>
  <conditionalFormatting sqref="AU237:AX237">
    <cfRule type="expression" dxfId="23" priority="21">
      <formula>IF(AND(AU237&gt;=0, RIGHT(TEXT(AU237,"0.#"),1)&lt;&gt;"."),TRUE,FALSE)</formula>
    </cfRule>
    <cfRule type="expression" dxfId="22" priority="22">
      <formula>IF(AND(AU237&gt;=0, RIGHT(TEXT(AU237,"0.#"),1)="."),TRUE,FALSE)</formula>
    </cfRule>
    <cfRule type="expression" dxfId="21" priority="23">
      <formula>IF(AND(AU237&lt;0, RIGHT(TEXT(AU237,"0.#"),1)&lt;&gt;"."),TRUE,FALSE)</formula>
    </cfRule>
    <cfRule type="expression" dxfId="20" priority="24">
      <formula>IF(AND(AU237&lt;0, RIGHT(TEXT(AU237,"0.#"),1)="."),TRUE,FALSE)</formula>
    </cfRule>
  </conditionalFormatting>
  <conditionalFormatting sqref="AU238:AX238">
    <cfRule type="expression" dxfId="19" priority="17">
      <formula>IF(AND(AU238&gt;=0, RIGHT(TEXT(AU238,"0.#"),1)&lt;&gt;"."),TRUE,FALSE)</formula>
    </cfRule>
    <cfRule type="expression" dxfId="18" priority="18">
      <formula>IF(AND(AU238&gt;=0, RIGHT(TEXT(AU238,"0.#"),1)="."),TRUE,FALSE)</formula>
    </cfRule>
    <cfRule type="expression" dxfId="17" priority="19">
      <formula>IF(AND(AU238&lt;0, RIGHT(TEXT(AU238,"0.#"),1)&lt;&gt;"."),TRUE,FALSE)</formula>
    </cfRule>
    <cfRule type="expression" dxfId="16" priority="20">
      <formula>IF(AND(AU238&lt;0, RIGHT(TEXT(AU238,"0.#"),1)="."),TRUE,FALSE)</formula>
    </cfRule>
  </conditionalFormatting>
  <conditionalFormatting sqref="AU239:AX239">
    <cfRule type="expression" dxfId="15" priority="13">
      <formula>IF(AND(AU239&gt;=0, RIGHT(TEXT(AU239,"0.#"),1)&lt;&gt;"."),TRUE,FALSE)</formula>
    </cfRule>
    <cfRule type="expression" dxfId="14" priority="14">
      <formula>IF(AND(AU239&gt;=0, RIGHT(TEXT(AU239,"0.#"),1)="."),TRUE,FALSE)</formula>
    </cfRule>
    <cfRule type="expression" dxfId="13" priority="15">
      <formula>IF(AND(AU239&lt;0, RIGHT(TEXT(AU239,"0.#"),1)&lt;&gt;"."),TRUE,FALSE)</formula>
    </cfRule>
    <cfRule type="expression" dxfId="12" priority="16">
      <formula>IF(AND(AU239&lt;0, RIGHT(TEXT(AU239,"0.#"),1)="."),TRUE,FALSE)</formula>
    </cfRule>
  </conditionalFormatting>
  <conditionalFormatting sqref="AK240">
    <cfRule type="expression" dxfId="11" priority="11">
      <formula>IF(RIGHT(TEXT(AK240,"0.#"),1)=".",FALSE,TRUE)</formula>
    </cfRule>
    <cfRule type="expression" dxfId="10" priority="12">
      <formula>IF(RIGHT(TEXT(AK240,"0.#"),1)=".",TRUE,FALSE)</formula>
    </cfRule>
  </conditionalFormatting>
  <conditionalFormatting sqref="AU240:AX240">
    <cfRule type="expression" dxfId="9" priority="7">
      <formula>IF(AND(AU240&gt;=0, RIGHT(TEXT(AU240,"0.#"),1)&lt;&gt;"."),TRUE,FALSE)</formula>
    </cfRule>
    <cfRule type="expression" dxfId="8" priority="8">
      <formula>IF(AND(AU240&gt;=0, RIGHT(TEXT(AU240,"0.#"),1)="."),TRUE,FALSE)</formula>
    </cfRule>
    <cfRule type="expression" dxfId="7" priority="9">
      <formula>IF(AND(AU240&lt;0, RIGHT(TEXT(AU240,"0.#"),1)&lt;&gt;"."),TRUE,FALSE)</formula>
    </cfRule>
    <cfRule type="expression" dxfId="6" priority="10">
      <formula>IF(AND(AU240&lt;0, RIGHT(TEXT(AU240,"0.#"),1)="."),TRUE,FALSE)</formula>
    </cfRule>
  </conditionalFormatting>
  <conditionalFormatting sqref="AK241">
    <cfRule type="expression" dxfId="5" priority="5">
      <formula>IF(RIGHT(TEXT(AK241,"0.#"),1)=".",FALSE,TRUE)</formula>
    </cfRule>
    <cfRule type="expression" dxfId="4" priority="6">
      <formula>IF(RIGHT(TEXT(AK241,"0.#"),1)=".",TRUE,FALSE)</formula>
    </cfRule>
  </conditionalFormatting>
  <conditionalFormatting sqref="AU241:AX241">
    <cfRule type="expression" dxfId="3" priority="1">
      <formula>IF(AND(AU241&gt;=0, RIGHT(TEXT(AU241,"0.#"),1)&lt;&gt;"."),TRUE,FALSE)</formula>
    </cfRule>
    <cfRule type="expression" dxfId="2" priority="2">
      <formula>IF(AND(AU241&gt;=0, RIGHT(TEXT(AU241,"0.#"),1)="."),TRUE,FALSE)</formula>
    </cfRule>
    <cfRule type="expression" dxfId="1" priority="3">
      <formula>IF(AND(AU241&lt;0, RIGHT(TEXT(AU241,"0.#"),1)&lt;&gt;"."),TRUE,FALSE)</formula>
    </cfRule>
    <cfRule type="expression" dxfId="0" priority="4">
      <formula>IF(AND(AU241&lt;0, RIGHT(TEXT(AU241,"0.#"),1)="."),TRUE,FALSE)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230" max="16383" man="1"/>
    <brk id="2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302</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379</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2015-06-08T01:00:24Z</cp:lastPrinted>
  <dcterms:created xsi:type="dcterms:W3CDTF">2012-03-13T00:50:25Z</dcterms:created>
  <dcterms:modified xsi:type="dcterms:W3CDTF">2015-07-02T13:05:55Z</dcterms:modified>
</cp:coreProperties>
</file>