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<sst xmlns="http://schemas.openxmlformats.org/spreadsheetml/2006/main" count="1285" uniqueCount="517">
  <si>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</si>
  <si>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</si>
  <si>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</si>
  <si>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</si>
  <si>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</si>
  <si>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</si>
  <si>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</si>
  <si>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</si>
  <si>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</si>
  <si>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</si>
  <si>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</si>
  <si>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</si>
  <si>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</si>
  <si>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</si>
  <si>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</si>
  <si>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</si>
  <si>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</si>
  <si>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</si>
  <si>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</si>
  <si>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</si>
  <si>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</si>
  <si>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</si>
  <si>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</si>
  <si>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</si>
  <si>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</si>
  <si>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</si>
  <si>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</si>
  <si>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</si>
  <si>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</si>
  <si>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</si>
  <si>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</si>
  <si>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</si>
  <si>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</si>
  <si>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</si>
  <si>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</si>
  <si>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</si>
  <si>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</si>
  <si>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</si>
  <si>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</si>
  <si>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</si>
  <si>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</si>
  <si>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</si>
  <si>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</si>
  <si>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</si>
  <si>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</si>
  <si>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</si>
  <si>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</si>
  <si>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</si>
  <si>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</si>
  <si>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</si>
  <si>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</si>
  <si>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</si>
  <si>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</si>
  <si>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</si>
  <si>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</si>
  <si>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</si>
  <si>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</si>
  <si>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</si>
  <si>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</si>
  <si>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</si>
  <si>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</si>
  <si>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</si>
  <si>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</si>
  <si>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</si>
  <si>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</si>
  <si>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</si>
  <si>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</si>
  <si>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</si>
  <si>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</si>
  <si>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</si>
  <si>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</si>
  <si>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</si>
  <si>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</si>
  <si>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</si>
  <si>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</si>
  <si>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</si>
  <si>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</si>
  <si>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</si>
  <si>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</si>
  <si>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</si>
  <si>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</si>
  <si>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</si>
  <si>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</si>
  <si>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</si>
  <si>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</si>
  <si>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</si>
  <si>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</si>
  <si>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</si>
  <si>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</si>
  <si>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</si>
  <si>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</si>
  <si>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</si>
  <si>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</si>
  <si>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</si>
  <si>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</si>
  <si>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</si>
  <si>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</si>
  <si>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</si>
  <si>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</si>
  <si>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</si>
  <si>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</si>
  <si>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</si>
  <si>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</si>
  <si>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</si>
  <si>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</si>
  <si>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</si>
  <si>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</si>
  <si>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</si>
  <si>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</si>
  <si>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</si>
  <si>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</si>
  <si>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</si>
  <si>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</si>
  <si>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</si>
  <si>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</si>
  <si>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</si>
  <si>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</si>
  <si>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</si>
  <si>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</si>
  <si>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</si>
  <si>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</si>
  <si>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</si>
  <si>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</si>
  <si>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</si>
  <si>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</si>
  <si>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</si>
  <si>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</si>
  <si>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</si>
  <si>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</si>
  <si>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</si>
  <si>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</si>
  <si>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</si>
  <si>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</si>
  <si>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</si>
  <si>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</si>
  <si>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</si>
  <si>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</si>
  <si>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</si>
  <si>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</si>
  <si>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</si>
  <si>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</si>
  <si>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</si>
  <si>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</si>
  <si>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</si>
  <si>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</si>
  <si>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</si>
  <si>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</si>
  <si>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</si>
  <si>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</si>
  <si>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</si>
  <si>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</si>
  <si>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</si>
  <si>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</si>
  <si>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</si>
  <si>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</si>
  <si>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</si>
  <si>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</si>
  <si>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</si>
  <si>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</si>
  <si>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</si>
  <si>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</si>
  <si>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</si>
  <si>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</si>
  <si>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</si>
  <si>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</si>
  <si>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</si>
  <si>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</si>
  <si>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</si>
  <si>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</si>
  <si>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</si>
  <si>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</si>
  <si>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</si>
  <si>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</si>
  <si>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</si>
  <si>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</si>
  <si>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</si>
  <si>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</si>
  <si>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</si>
  <si>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</si>
  <si>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</si>
  <si>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</si>
  <si>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</si>
  <si>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</si>
  <si>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</si>
  <si>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</si>
  <si>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</si>
  <si>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</si>
  <si>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</si>
  <si>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</si>
  <si>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</si>
  <si>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</si>
  <si>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</si>
  <si>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</si>
  <si>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</si>
  <si>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</si>
  <si>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</si>
  <si>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</si>
  <si>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</si>
  <si>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</si>
  <si>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</si>
  <si>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</si>
  <si>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</si>
  <si>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</si>
  <si>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</si>
  <si>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</si>
  <si>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</si>
  <si>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</si>
  <si>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</si>
  <si>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</si>
  <si>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</si>
  <si>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</si>
  <si>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</si>
  <si>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</si>
  <si>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</si>
  <si>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</si>
  <si>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</si>
  <si>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</si>
  <si>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</si>
  <si>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</si>
  <si>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</si>
  <si>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</si>
  <si>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</si>
  <si>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</si>
  <si>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</si>
  <si>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</si>
  <si>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</si>
  <si>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</si>
  <si>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</si>
  <si>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</si>
  <si>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</si>
  <si>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</si>
  <si>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</si>
  <si>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</si>
  <si>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</si>
  <si>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</si>
  <si>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</si>
  <si>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</si>
  <si>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</si>
  <si>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</si>
  <si>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</si>
  <si>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</si>
  <si>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</si>
  <si>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</si>
  <si>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</si>
  <si>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</si>
  <si>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</si>
  <si>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</si>
  <si>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</si>
  <si>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</si>
  <si>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</si>
  <si>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</si>
  <si>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</si>
  <si>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</si>
  <si>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</si>
  <si>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</si>
  <si>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</si>
  <si>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</si>
  <si>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</si>
  <si>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</si>
  <si>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</si>
  <si>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</si>
  <si>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</si>
  <si>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</si>
  <si>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</si>
  <si>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</si>
  <si>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</si>
  <si>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</si>
  <si>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</si>
  <si>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</si>
  <si>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</si>
  <si>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</si>
  <si>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</si>
  <si>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</si>
  <si>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</si>
  <si>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</si>
  <si>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</si>
  <si>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</si>
  <si>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</si>
  <si>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</si>
  <si>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</si>
  <si>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</si>
  <si>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</si>
  <si>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</si>
  <si>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</si>
  <si>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</si>
  <si>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</si>
  <si>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</si>
  <si>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</si>
  <si>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</si>
  <si>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</si>
  <si>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</si>
  <si>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</si>
  <si>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</si>
  <si>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</si>
  <si>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</si>
  <si>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</si>
  <si>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</si>
  <si>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</si>
  <si>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</si>
  <si>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</si>
  <si>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</si>
  <si>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</si>
  <si>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</si>
  <si>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</si>
  <si>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</si>
  <si>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</si>
  <si>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</si>
  <si>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</si>
  <si>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</si>
  <si>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</si>
  <si>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</si>
  <si>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</si>
  <si>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</si>
  <si>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</si>
  <si>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</si>
  <si>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</si>
  <si>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</si>
  <si>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</si>
  <si>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</si>
  <si>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</si>
  <si>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</si>
  <si>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</si>
  <si>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</si>
  <si>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</si>
  <si>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</si>
  <si>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</si>
  <si>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</si>
  <si>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</si>
  <si>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</si>
  <si>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</si>
  <si>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</si>
  <si>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</si>
  <si>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</si>
  <si>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</si>
  <si>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</si>
  <si>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</si>
  <si>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</si>
  <si>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</si>
  <si>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</si>
  <si>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</si>
  <si>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</si>
  <si>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</si>
  <si>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</si>
  <si>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</si>
  <si>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</si>
  <si>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</si>
  <si>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</si>
  <si>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</si>
  <si>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</si>
  <si>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</si>
  <si>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</si>
  <si>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</si>
  <si>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</si>
  <si>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</si>
  <si>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</si>
  <si>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</si>
  <si>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</si>
  <si>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</si>
  <si>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</si>
  <si>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</si>
  <si>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</si>
  <si>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</si>
  <si>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</si>
  <si>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</si>
  <si>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</si>
  <si>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</si>
  <si>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</si>
  <si>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</si>
  <si>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</si>
  <si>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</si>
  <si>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</si>
  <si>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</si>
  <si>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</si>
  <si>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</si>
  <si>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</si>
  <si>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</si>
  <si>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</si>
  <si>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</si>
  <si>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</si>
  <si>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</si>
  <si>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</si>
  <si>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</si>
  <si>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</si>
  <si>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</si>
  <si>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</si>
  <si>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</si>
  <si>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</si>
  <si>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</si>
  <si>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</si>
  <si>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</si>
  <si>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</si>
  <si>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</si>
  <si>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</si>
  <si>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</si>
  <si>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</si>
  <si>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</si>
  <si>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</si>
  <si>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</si>
  <si>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</si>
  <si>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</si>
  <si>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</si>
  <si>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</si>
  <si>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</si>
  <si>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</si>
  <si>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</si>
  <si>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</si>
  <si>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</si>
  <si>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</si>
  <si>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</si>
  <si>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</si>
  <si>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</si>
  <si>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</si>
  <si>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</si>
  <si>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</si>
  <si>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</si>
  <si>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</si>
  <si>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</si>
  <si>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</si>
  <si>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</si>
  <si>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</si>
  <si>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</si>
  <si>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</si>
  <si>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</si>
  <si>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</si>
  <si>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</si>
  <si>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</si>
  <si>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</si>
  <si>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</si>
  <si>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</si>
  <si>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</si>
  <si>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</si>
  <si>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</si>
  <si>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</si>
  <si>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</si>
  <si>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</si>
  <si>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</si>
  <si>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</si>
  <si>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</si>
  <si>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</si>
  <si>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</si>
  <si>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</si>
  <si>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</si>
  <si>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</si>
  <si>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</si>
  <si>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</si>
  <si>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</si>
  <si>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</si>
  <si>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</si>
  <si>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</si>
  <si>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</si>
  <si>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</si>
  <si>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</si>
  <si>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</si>
  <si>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</si>
  <si>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</si>
  <si>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</si>
  <si>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</si>
  <si>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</si>
  <si>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</si>
  <si>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</si>
  <si>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</si>
  <si>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</si>
  <si>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</si>
  <si>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</si>
  <si>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</si>
  <si>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</si>
  <si>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</si>
  <si>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</si>
  <si>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</si>
  <si>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</si>
  <si>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マラッカ・シンガポール海峡等航行安全対策</t>
    <rPh sb="11" eb="13">
      <t>カイキョウ</t>
    </rPh>
    <rPh sb="13" eb="14">
      <t>トウ</t>
    </rPh>
    <rPh sb="14" eb="18">
      <t>コウコウアンゼン</t>
    </rPh>
    <rPh sb="18" eb="20">
      <t>タイサク</t>
    </rPh>
    <phoneticPr fontId="5"/>
  </si>
  <si>
    <t>海事局</t>
    <rPh sb="0" eb="2">
      <t>カイジ</t>
    </rPh>
    <rPh sb="2" eb="3">
      <t>キョク</t>
    </rPh>
    <phoneticPr fontId="5"/>
  </si>
  <si>
    <t>外航課</t>
    <rPh sb="0" eb="2">
      <t>ガイコウ</t>
    </rPh>
    <rPh sb="2" eb="3">
      <t>カ</t>
    </rPh>
    <phoneticPr fontId="5"/>
  </si>
  <si>
    <t>課長　日原　勝也</t>
    <rPh sb="0" eb="2">
      <t>カチョウ</t>
    </rPh>
    <rPh sb="3" eb="5">
      <t>ヒハラ</t>
    </rPh>
    <rPh sb="6" eb="8">
      <t>カツヤ</t>
    </rPh>
    <phoneticPr fontId="5"/>
  </si>
  <si>
    <t>○</t>
  </si>
  <si>
    <t>6 国際競争力、観光交流、広域・地域間連携等の確保・強化
　19 海上物流基盤の強化等総合的な物流体系の推進、みなとの振興、安定的な国際海上輸送の確保を推進する</t>
    <rPh sb="2" eb="4">
      <t>コクサイ</t>
    </rPh>
    <rPh sb="4" eb="7">
      <t>キョウソウリョク</t>
    </rPh>
    <rPh sb="8" eb="10">
      <t>カンコウ</t>
    </rPh>
    <rPh sb="10" eb="12">
      <t>コウリュウ</t>
    </rPh>
    <rPh sb="13" eb="15">
      <t>コウイキ</t>
    </rPh>
    <rPh sb="16" eb="18">
      <t>チイキ</t>
    </rPh>
    <rPh sb="18" eb="19">
      <t>アイダ</t>
    </rPh>
    <rPh sb="19" eb="21">
      <t>レンケイ</t>
    </rPh>
    <rPh sb="21" eb="22">
      <t>トウ</t>
    </rPh>
    <rPh sb="23" eb="25">
      <t>カクホ</t>
    </rPh>
    <rPh sb="26" eb="28">
      <t>キョウカ</t>
    </rPh>
    <rPh sb="33" eb="35">
      <t>カイジョウ</t>
    </rPh>
    <rPh sb="35" eb="37">
      <t>ブツリュウ</t>
    </rPh>
    <rPh sb="37" eb="39">
      <t>キバン</t>
    </rPh>
    <rPh sb="40" eb="42">
      <t>キョウカ</t>
    </rPh>
    <rPh sb="42" eb="43">
      <t>トウ</t>
    </rPh>
    <rPh sb="43" eb="46">
      <t>ソウゴウテキ</t>
    </rPh>
    <rPh sb="47" eb="49">
      <t>ブツリュウ</t>
    </rPh>
    <rPh sb="49" eb="51">
      <t>タイケイ</t>
    </rPh>
    <rPh sb="52" eb="54">
      <t>スイシン</t>
    </rPh>
    <rPh sb="59" eb="61">
      <t>シンコウ</t>
    </rPh>
    <rPh sb="62" eb="65">
      <t>アンテイテキ</t>
    </rPh>
    <rPh sb="66" eb="68">
      <t>コクサイ</t>
    </rPh>
    <rPh sb="68" eb="70">
      <t>カイジョウ</t>
    </rPh>
    <rPh sb="70" eb="72">
      <t>ユソウ</t>
    </rPh>
    <rPh sb="73" eb="75">
      <t>カクホ</t>
    </rPh>
    <rPh sb="76" eb="78">
      <t>スイシン</t>
    </rPh>
    <phoneticPr fontId="5"/>
  </si>
  <si>
    <t>①マラッカ・シンガポール海峡において航路を閉塞する大規模海難の発生件数をゼロとする。
②マラッカ・シンガポール海峡は、我が国の輸入原油の約８割が通過することから、我が国経済・国民生活にとって極めて重要な海峡である。最大の海峡利用国である我が国としては、国際連合海洋法条約に基づき、沿岸国と利用国の協力のありかたを具現化した「協力メカニズム」の下、海峡沿岸国提案の支援要請プロジェクトを推進し、同海峡の安全確保等に貢献することを目的としている。</t>
    <rPh sb="12" eb="14">
      <t>カイキョウ</t>
    </rPh>
    <rPh sb="18" eb="20">
      <t>コウロ</t>
    </rPh>
    <rPh sb="21" eb="23">
      <t>ヘイソク</t>
    </rPh>
    <rPh sb="25" eb="28">
      <t>ダイキボ</t>
    </rPh>
    <rPh sb="28" eb="30">
      <t>カイナン</t>
    </rPh>
    <rPh sb="31" eb="33">
      <t>ハッセイ</t>
    </rPh>
    <rPh sb="33" eb="35">
      <t>ケンスウ</t>
    </rPh>
    <rPh sb="55" eb="57">
      <t>カイキョウ</t>
    </rPh>
    <rPh sb="59" eb="60">
      <t>ワ</t>
    </rPh>
    <rPh sb="61" eb="62">
      <t>クニ</t>
    </rPh>
    <rPh sb="63" eb="65">
      <t>ユニュウ</t>
    </rPh>
    <rPh sb="65" eb="67">
      <t>ゲンユ</t>
    </rPh>
    <rPh sb="68" eb="69">
      <t>ヤク</t>
    </rPh>
    <rPh sb="70" eb="71">
      <t>ワリ</t>
    </rPh>
    <rPh sb="72" eb="74">
      <t>ツウカ</t>
    </rPh>
    <rPh sb="81" eb="82">
      <t>ワ</t>
    </rPh>
    <rPh sb="83" eb="84">
      <t>クニ</t>
    </rPh>
    <rPh sb="84" eb="86">
      <t>ケイザイ</t>
    </rPh>
    <rPh sb="87" eb="89">
      <t>コクミン</t>
    </rPh>
    <rPh sb="89" eb="91">
      <t>セイカツ</t>
    </rPh>
    <rPh sb="95" eb="96">
      <t>キワ</t>
    </rPh>
    <rPh sb="98" eb="100">
      <t>ジュウヨウ</t>
    </rPh>
    <rPh sb="101" eb="103">
      <t>カイキョウ</t>
    </rPh>
    <rPh sb="107" eb="109">
      <t>サイダイ</t>
    </rPh>
    <rPh sb="110" eb="112">
      <t>カイキョウ</t>
    </rPh>
    <rPh sb="112" eb="115">
      <t>リヨウコク</t>
    </rPh>
    <rPh sb="118" eb="119">
      <t>ワ</t>
    </rPh>
    <rPh sb="120" eb="121">
      <t>クニ</t>
    </rPh>
    <rPh sb="126" eb="128">
      <t>コクサイ</t>
    </rPh>
    <rPh sb="128" eb="130">
      <t>レンゴウ</t>
    </rPh>
    <rPh sb="130" eb="133">
      <t>カイヨウホウ</t>
    </rPh>
    <rPh sb="133" eb="135">
      <t>ジョウヤク</t>
    </rPh>
    <rPh sb="136" eb="137">
      <t>モト</t>
    </rPh>
    <rPh sb="140" eb="143">
      <t>エンガンコク</t>
    </rPh>
    <rPh sb="144" eb="147">
      <t>リヨウコク</t>
    </rPh>
    <rPh sb="148" eb="150">
      <t>キョウリョク</t>
    </rPh>
    <rPh sb="156" eb="159">
      <t>グゲンカ</t>
    </rPh>
    <rPh sb="162" eb="164">
      <t>キョウリョク</t>
    </rPh>
    <rPh sb="171" eb="172">
      <t>シタ</t>
    </rPh>
    <rPh sb="173" eb="175">
      <t>カイキョウ</t>
    </rPh>
    <rPh sb="175" eb="178">
      <t>エンガンコク</t>
    </rPh>
    <rPh sb="178" eb="180">
      <t>テイアン</t>
    </rPh>
    <rPh sb="181" eb="183">
      <t>シエン</t>
    </rPh>
    <rPh sb="183" eb="185">
      <t>ヨウセイ</t>
    </rPh>
    <rPh sb="192" eb="194">
      <t>スイシン</t>
    </rPh>
    <rPh sb="196" eb="197">
      <t>ドウ</t>
    </rPh>
    <rPh sb="197" eb="199">
      <t>カイキョウ</t>
    </rPh>
    <rPh sb="200" eb="202">
      <t>アンゼン</t>
    </rPh>
    <rPh sb="202" eb="204">
      <t>カクホ</t>
    </rPh>
    <rPh sb="204" eb="205">
      <t>トウ</t>
    </rPh>
    <rPh sb="206" eb="208">
      <t>コウケン</t>
    </rPh>
    <rPh sb="213" eb="215">
      <t>モクテキ</t>
    </rPh>
    <phoneticPr fontId="5"/>
  </si>
  <si>
    <t>マラッカ・シンガポール海峡において航路を閉塞する大規模海難事件の発生件数</t>
    <rPh sb="11" eb="13">
      <t>カイキョウ</t>
    </rPh>
    <rPh sb="17" eb="19">
      <t>コウロ</t>
    </rPh>
    <rPh sb="20" eb="22">
      <t>ヘイソク</t>
    </rPh>
    <rPh sb="24" eb="27">
      <t>ダイキボ</t>
    </rPh>
    <rPh sb="27" eb="29">
      <t>カイナン</t>
    </rPh>
    <rPh sb="29" eb="31">
      <t>ジケン</t>
    </rPh>
    <rPh sb="32" eb="34">
      <t>ハッセイ</t>
    </rPh>
    <rPh sb="34" eb="36">
      <t>ケンスウ</t>
    </rPh>
    <phoneticPr fontId="5"/>
  </si>
  <si>
    <t>左記のような事件が発生しなかった割合</t>
    <rPh sb="0" eb="2">
      <t>サキ</t>
    </rPh>
    <rPh sb="6" eb="8">
      <t>ジケン</t>
    </rPh>
    <rPh sb="9" eb="11">
      <t>ハッセイ</t>
    </rPh>
    <rPh sb="16" eb="18">
      <t>ワリアイ</t>
    </rPh>
    <phoneticPr fontId="5"/>
  </si>
  <si>
    <t>整備事前調査を行った航行援助施設数</t>
    <rPh sb="0" eb="2">
      <t>セイビ</t>
    </rPh>
    <rPh sb="2" eb="4">
      <t>ジゼン</t>
    </rPh>
    <rPh sb="4" eb="6">
      <t>チョウサ</t>
    </rPh>
    <rPh sb="7" eb="8">
      <t>オコナ</t>
    </rPh>
    <rPh sb="10" eb="12">
      <t>コウコウ</t>
    </rPh>
    <rPh sb="12" eb="14">
      <t>エンジョ</t>
    </rPh>
    <rPh sb="14" eb="16">
      <t>シセツ</t>
    </rPh>
    <rPh sb="16" eb="17">
      <t>カズ</t>
    </rPh>
    <phoneticPr fontId="5"/>
  </si>
  <si>
    <t>キャパシティービルディング沿岸国参加者数</t>
    <rPh sb="13" eb="16">
      <t>エンガンコク</t>
    </rPh>
    <rPh sb="16" eb="19">
      <t>サンカシャ</t>
    </rPh>
    <rPh sb="19" eb="20">
      <t>スウ</t>
    </rPh>
    <phoneticPr fontId="5"/>
  </si>
  <si>
    <t>執行済み額／事前調査を行った航行援助施設数　　　　　　　　　　　　　　</t>
    <rPh sb="0" eb="2">
      <t>シッコウ</t>
    </rPh>
    <rPh sb="2" eb="3">
      <t>ズ</t>
    </rPh>
    <rPh sb="4" eb="5">
      <t>ガク</t>
    </rPh>
    <rPh sb="6" eb="8">
      <t>ジゼン</t>
    </rPh>
    <rPh sb="8" eb="10">
      <t>チョウサ</t>
    </rPh>
    <rPh sb="11" eb="12">
      <t>オコナ</t>
    </rPh>
    <rPh sb="14" eb="16">
      <t>コウコウ</t>
    </rPh>
    <rPh sb="16" eb="18">
      <t>エンジョ</t>
    </rPh>
    <rPh sb="18" eb="21">
      <t>シセツスウ</t>
    </rPh>
    <phoneticPr fontId="5"/>
  </si>
  <si>
    <t>執行済み額／　キャパ・ビル沿岸国参加者数　　　　　　　　　　　　　</t>
    <rPh sb="0" eb="2">
      <t>シッコウ</t>
    </rPh>
    <rPh sb="2" eb="3">
      <t>ズ</t>
    </rPh>
    <rPh sb="4" eb="5">
      <t>ガク</t>
    </rPh>
    <rPh sb="13" eb="15">
      <t>エンガン</t>
    </rPh>
    <rPh sb="15" eb="16">
      <t>クニ</t>
    </rPh>
    <rPh sb="16" eb="19">
      <t>サンカシャ</t>
    </rPh>
    <rPh sb="19" eb="20">
      <t>スウ</t>
    </rPh>
    <phoneticPr fontId="5"/>
  </si>
  <si>
    <t>12.096/2</t>
    <phoneticPr fontId="5"/>
  </si>
  <si>
    <t>14.122/12</t>
    <phoneticPr fontId="5"/>
  </si>
  <si>
    <t>11.235/2</t>
    <phoneticPr fontId="5"/>
  </si>
  <si>
    <t>11.865/2</t>
    <phoneticPr fontId="5"/>
  </si>
  <si>
    <t>11.025/12</t>
    <phoneticPr fontId="5"/>
  </si>
  <si>
    <t>11.281/12</t>
    <phoneticPr fontId="5"/>
  </si>
  <si>
    <t>職員旅費</t>
    <rPh sb="0" eb="2">
      <t>ショクイン</t>
    </rPh>
    <rPh sb="2" eb="4">
      <t>リョヒ</t>
    </rPh>
    <phoneticPr fontId="5"/>
  </si>
  <si>
    <t>‐</t>
  </si>
  <si>
    <t>　多くの大型船舶が頻繁に航行するマラッカ・シンガポール海峡における航行援助施設の機能の喪失は、大規模な海難に発展する可能性があることを踏まえ、同施設が適時適切に修繕や代替されることは非常に重要であり、我が国の技術・経験を活用した本事業への同海峡沿岸国のニーズは引き続き高い。</t>
    <rPh sb="1" eb="2">
      <t>オオ</t>
    </rPh>
    <rPh sb="4" eb="6">
      <t>オオガタ</t>
    </rPh>
    <rPh sb="6" eb="8">
      <t>センパク</t>
    </rPh>
    <rPh sb="9" eb="11">
      <t>ヒンパン</t>
    </rPh>
    <rPh sb="12" eb="14">
      <t>コウコウ</t>
    </rPh>
    <rPh sb="27" eb="29">
      <t>カイキョウ</t>
    </rPh>
    <rPh sb="33" eb="35">
      <t>コウコウ</t>
    </rPh>
    <rPh sb="35" eb="37">
      <t>エンジョ</t>
    </rPh>
    <rPh sb="37" eb="39">
      <t>シセツ</t>
    </rPh>
    <rPh sb="40" eb="42">
      <t>キノウ</t>
    </rPh>
    <rPh sb="43" eb="45">
      <t>ソウシツ</t>
    </rPh>
    <rPh sb="47" eb="50">
      <t>ダイキボ</t>
    </rPh>
    <rPh sb="51" eb="53">
      <t>カイナン</t>
    </rPh>
    <rPh sb="54" eb="56">
      <t>ハッテン</t>
    </rPh>
    <rPh sb="58" eb="61">
      <t>カノウセイ</t>
    </rPh>
    <rPh sb="67" eb="68">
      <t>フ</t>
    </rPh>
    <rPh sb="71" eb="72">
      <t>ドウ</t>
    </rPh>
    <rPh sb="72" eb="74">
      <t>シセツ</t>
    </rPh>
    <rPh sb="75" eb="77">
      <t>テキジ</t>
    </rPh>
    <rPh sb="77" eb="79">
      <t>テキセツ</t>
    </rPh>
    <rPh sb="80" eb="82">
      <t>シュウゼン</t>
    </rPh>
    <rPh sb="83" eb="85">
      <t>ダイタイ</t>
    </rPh>
    <rPh sb="91" eb="93">
      <t>ヒジョウ</t>
    </rPh>
    <rPh sb="94" eb="96">
      <t>ジュウヨウ</t>
    </rPh>
    <rPh sb="100" eb="101">
      <t>ワ</t>
    </rPh>
    <rPh sb="102" eb="103">
      <t>クニ</t>
    </rPh>
    <rPh sb="104" eb="106">
      <t>ギジュツ</t>
    </rPh>
    <rPh sb="107" eb="109">
      <t>ケイケン</t>
    </rPh>
    <rPh sb="110" eb="112">
      <t>カツヨウ</t>
    </rPh>
    <rPh sb="114" eb="115">
      <t>ホン</t>
    </rPh>
    <rPh sb="115" eb="117">
      <t>ジギョウ</t>
    </rPh>
    <rPh sb="119" eb="120">
      <t>ドウ</t>
    </rPh>
    <rPh sb="120" eb="122">
      <t>カイキョウ</t>
    </rPh>
    <rPh sb="122" eb="124">
      <t>エンガン</t>
    </rPh>
    <rPh sb="124" eb="125">
      <t>クニ</t>
    </rPh>
    <rPh sb="130" eb="131">
      <t>ヒ</t>
    </rPh>
    <rPh sb="132" eb="133">
      <t>ツヅ</t>
    </rPh>
    <rPh sb="134" eb="135">
      <t>タカ</t>
    </rPh>
    <phoneticPr fontId="5"/>
  </si>
  <si>
    <t>A.(株)セア・プラス</t>
    <rPh sb="2" eb="5">
      <t>カブ</t>
    </rPh>
    <phoneticPr fontId="5"/>
  </si>
  <si>
    <t>B.一般社団法人海外運輸協力協会</t>
    <rPh sb="2" eb="4">
      <t>イッパン</t>
    </rPh>
    <rPh sb="4" eb="8">
      <t>シャダンホウジン</t>
    </rPh>
    <rPh sb="8" eb="10">
      <t>カイガイ</t>
    </rPh>
    <rPh sb="10" eb="12">
      <t>ウンユ</t>
    </rPh>
    <rPh sb="12" eb="14">
      <t>キョウリョク</t>
    </rPh>
    <rPh sb="14" eb="16">
      <t>キョウカイ</t>
    </rPh>
    <phoneticPr fontId="5"/>
  </si>
  <si>
    <t>事業費</t>
    <rPh sb="0" eb="3">
      <t>ジギョウヒ</t>
    </rPh>
    <phoneticPr fontId="5"/>
  </si>
  <si>
    <t>人件費</t>
    <rPh sb="0" eb="3">
      <t>ジンケンヒ</t>
    </rPh>
    <phoneticPr fontId="5"/>
  </si>
  <si>
    <t>その他</t>
    <rPh sb="2" eb="3">
      <t>タ</t>
    </rPh>
    <phoneticPr fontId="5"/>
  </si>
  <si>
    <t>調査機材費等</t>
    <rPh sb="0" eb="2">
      <t>チョウサ</t>
    </rPh>
    <rPh sb="2" eb="5">
      <t>キザイヒ</t>
    </rPh>
    <rPh sb="5" eb="6">
      <t>トウ</t>
    </rPh>
    <phoneticPr fontId="5"/>
  </si>
  <si>
    <t>業務担当者人件費等</t>
    <rPh sb="0" eb="2">
      <t>ギョウム</t>
    </rPh>
    <rPh sb="2" eb="5">
      <t>タントウシャ</t>
    </rPh>
    <rPh sb="5" eb="8">
      <t>ジンケンヒ</t>
    </rPh>
    <rPh sb="8" eb="9">
      <t>トウ</t>
    </rPh>
    <phoneticPr fontId="5"/>
  </si>
  <si>
    <t>業務担当交通費、報告書作成費</t>
    <rPh sb="0" eb="2">
      <t>ギョウム</t>
    </rPh>
    <rPh sb="2" eb="4">
      <t>タントウ</t>
    </rPh>
    <rPh sb="4" eb="7">
      <t>コウツウヒ</t>
    </rPh>
    <rPh sb="8" eb="11">
      <t>ホウコクショ</t>
    </rPh>
    <rPh sb="11" eb="14">
      <t>サクセイヒ</t>
    </rPh>
    <phoneticPr fontId="5"/>
  </si>
  <si>
    <t>開催費</t>
    <rPh sb="0" eb="3">
      <t>カイサイヒ</t>
    </rPh>
    <phoneticPr fontId="5"/>
  </si>
  <si>
    <t>業務担当人件費等</t>
    <rPh sb="0" eb="2">
      <t>ギョウム</t>
    </rPh>
    <rPh sb="2" eb="4">
      <t>タントウ</t>
    </rPh>
    <rPh sb="4" eb="7">
      <t>ジンケンヒ</t>
    </rPh>
    <rPh sb="7" eb="8">
      <t>トウ</t>
    </rPh>
    <phoneticPr fontId="5"/>
  </si>
  <si>
    <t>業務担当交通費、印刷費等</t>
    <rPh sb="0" eb="2">
      <t>ギョウム</t>
    </rPh>
    <rPh sb="2" eb="4">
      <t>タントウ</t>
    </rPh>
    <rPh sb="4" eb="7">
      <t>コウツウヒ</t>
    </rPh>
    <rPh sb="8" eb="11">
      <t>インサツヒ</t>
    </rPh>
    <rPh sb="11" eb="12">
      <t>トウ</t>
    </rPh>
    <phoneticPr fontId="5"/>
  </si>
  <si>
    <t>(株)セア・プラス</t>
    <rPh sb="0" eb="3">
      <t>カブ</t>
    </rPh>
    <phoneticPr fontId="5"/>
  </si>
  <si>
    <t>対象航行援助施設について現地調査、代替施設の構造設計など実施</t>
    <rPh sb="0" eb="2">
      <t>タイショウ</t>
    </rPh>
    <rPh sb="2" eb="4">
      <t>コウコウ</t>
    </rPh>
    <rPh sb="4" eb="6">
      <t>エンジョ</t>
    </rPh>
    <rPh sb="6" eb="8">
      <t>シセツ</t>
    </rPh>
    <rPh sb="12" eb="14">
      <t>ゲンチ</t>
    </rPh>
    <rPh sb="14" eb="16">
      <t>チョウサ</t>
    </rPh>
    <rPh sb="17" eb="19">
      <t>ダイタイ</t>
    </rPh>
    <rPh sb="19" eb="21">
      <t>シセツ</t>
    </rPh>
    <rPh sb="22" eb="24">
      <t>コウゾウ</t>
    </rPh>
    <rPh sb="24" eb="26">
      <t>セッケイ</t>
    </rPh>
    <rPh sb="28" eb="30">
      <t>ジッシ</t>
    </rPh>
    <phoneticPr fontId="5"/>
  </si>
  <si>
    <t>(一社)海外運輸協力協会</t>
    <rPh sb="1" eb="2">
      <t>イチ</t>
    </rPh>
    <rPh sb="2" eb="3">
      <t>シャ</t>
    </rPh>
    <rPh sb="4" eb="6">
      <t>カイガイ</t>
    </rPh>
    <rPh sb="6" eb="8">
      <t>ウンユ</t>
    </rPh>
    <rPh sb="8" eb="10">
      <t>キョウリョク</t>
    </rPh>
    <rPh sb="10" eb="12">
      <t>キョウカイ</t>
    </rPh>
    <phoneticPr fontId="5"/>
  </si>
  <si>
    <t>航行援助施設維持管理に係るキャパシティービルディング及びWS</t>
    <rPh sb="0" eb="2">
      <t>コウコウ</t>
    </rPh>
    <rPh sb="2" eb="4">
      <t>エンジョ</t>
    </rPh>
    <rPh sb="4" eb="6">
      <t>シセツ</t>
    </rPh>
    <rPh sb="6" eb="8">
      <t>イジ</t>
    </rPh>
    <rPh sb="8" eb="10">
      <t>カンリ</t>
    </rPh>
    <rPh sb="11" eb="12">
      <t>カカ</t>
    </rPh>
    <rPh sb="26" eb="27">
      <t>オヨ</t>
    </rPh>
    <phoneticPr fontId="5"/>
  </si>
  <si>
    <t>研修施設等借料等</t>
    <rPh sb="0" eb="2">
      <t>ケンシュウ</t>
    </rPh>
    <rPh sb="2" eb="4">
      <t>シセツ</t>
    </rPh>
    <rPh sb="4" eb="5">
      <t>トウ</t>
    </rPh>
    <rPh sb="5" eb="7">
      <t>シャクリョウ</t>
    </rPh>
    <rPh sb="7" eb="8">
      <t>トウ</t>
    </rPh>
    <phoneticPr fontId="5"/>
  </si>
  <si>
    <t>マラッカ・シンガポール海峡を安全に航行するために、同海峡に設置されている灯台等の航行援助施設のうち、滅失や破損等により正常機能を喪失してるため早急な整備が必要なものを対象とする現地調査を行い、当該施設の修繕や代替工事に要する費用額の積算、代替施設の構造設計等を行うとともに、沿岸３国（インドネシア、マレーシア、シンガポール）の航行援助施設維持管理能力の、最新の技術情報の理解、沿岸国相互理解と協力を図るため、我が国より航行援助施設の維持管理業務等に精通する専門家を派遣し、沿岸国の現場担当者に対して維持管理技術に関するキャパシティービルディング事業を実施する。</t>
    <rPh sb="11" eb="13">
      <t>カイキョウ</t>
    </rPh>
    <rPh sb="14" eb="16">
      <t>アンゼン</t>
    </rPh>
    <rPh sb="17" eb="19">
      <t>コウコウ</t>
    </rPh>
    <rPh sb="25" eb="26">
      <t>ドウ</t>
    </rPh>
    <rPh sb="26" eb="28">
      <t>カイキョウ</t>
    </rPh>
    <rPh sb="29" eb="31">
      <t>セッチ</t>
    </rPh>
    <rPh sb="36" eb="38">
      <t>トウダイ</t>
    </rPh>
    <rPh sb="38" eb="39">
      <t>トウ</t>
    </rPh>
    <rPh sb="40" eb="42">
      <t>コウコウ</t>
    </rPh>
    <rPh sb="42" eb="44">
      <t>エンジョ</t>
    </rPh>
    <rPh sb="44" eb="46">
      <t>シセツ</t>
    </rPh>
    <rPh sb="50" eb="52">
      <t>メッシツ</t>
    </rPh>
    <rPh sb="53" eb="55">
      <t>ハソン</t>
    </rPh>
    <rPh sb="55" eb="56">
      <t>トウ</t>
    </rPh>
    <rPh sb="59" eb="61">
      <t>セイジョウ</t>
    </rPh>
    <rPh sb="61" eb="63">
      <t>キノウ</t>
    </rPh>
    <rPh sb="64" eb="66">
      <t>ソウシツ</t>
    </rPh>
    <rPh sb="71" eb="73">
      <t>ソウキュウ</t>
    </rPh>
    <rPh sb="74" eb="76">
      <t>セイビ</t>
    </rPh>
    <rPh sb="77" eb="79">
      <t>ヒツヨウ</t>
    </rPh>
    <rPh sb="83" eb="85">
      <t>タイショウ</t>
    </rPh>
    <rPh sb="88" eb="90">
      <t>ゲンチ</t>
    </rPh>
    <rPh sb="90" eb="92">
      <t>チョウサ</t>
    </rPh>
    <rPh sb="93" eb="94">
      <t>オコナ</t>
    </rPh>
    <rPh sb="96" eb="98">
      <t>トウガイ</t>
    </rPh>
    <rPh sb="98" eb="100">
      <t>シセツ</t>
    </rPh>
    <rPh sb="101" eb="103">
      <t>シュウゼン</t>
    </rPh>
    <rPh sb="104" eb="106">
      <t>ダイタイ</t>
    </rPh>
    <rPh sb="106" eb="108">
      <t>コウジ</t>
    </rPh>
    <rPh sb="109" eb="110">
      <t>ヨウ</t>
    </rPh>
    <rPh sb="112" eb="114">
      <t>ヒヨウ</t>
    </rPh>
    <rPh sb="114" eb="115">
      <t>ガク</t>
    </rPh>
    <rPh sb="116" eb="118">
      <t>セキサン</t>
    </rPh>
    <rPh sb="119" eb="121">
      <t>ダイタイ</t>
    </rPh>
    <rPh sb="121" eb="123">
      <t>シセツ</t>
    </rPh>
    <rPh sb="124" eb="126">
      <t>コウゾウ</t>
    </rPh>
    <rPh sb="126" eb="128">
      <t>セッケイ</t>
    </rPh>
    <rPh sb="128" eb="129">
      <t>トウ</t>
    </rPh>
    <rPh sb="130" eb="131">
      <t>オコナ</t>
    </rPh>
    <rPh sb="137" eb="139">
      <t>エンガン</t>
    </rPh>
    <rPh sb="140" eb="141">
      <t>クニ</t>
    </rPh>
    <rPh sb="163" eb="165">
      <t>コウコウ</t>
    </rPh>
    <rPh sb="165" eb="167">
      <t>エンジョ</t>
    </rPh>
    <rPh sb="167" eb="169">
      <t>シセツ</t>
    </rPh>
    <rPh sb="169" eb="171">
      <t>イジ</t>
    </rPh>
    <rPh sb="171" eb="173">
      <t>カンリ</t>
    </rPh>
    <rPh sb="173" eb="175">
      <t>ノウリョク</t>
    </rPh>
    <rPh sb="177" eb="179">
      <t>サイシン</t>
    </rPh>
    <rPh sb="180" eb="182">
      <t>ギジュツ</t>
    </rPh>
    <rPh sb="182" eb="184">
      <t>ジョウホウ</t>
    </rPh>
    <rPh sb="185" eb="187">
      <t>リカイ</t>
    </rPh>
    <rPh sb="188" eb="191">
      <t>エンガンコク</t>
    </rPh>
    <rPh sb="191" eb="193">
      <t>ソウゴ</t>
    </rPh>
    <rPh sb="193" eb="195">
      <t>リカイ</t>
    </rPh>
    <rPh sb="196" eb="198">
      <t>キョウリョク</t>
    </rPh>
    <rPh sb="199" eb="200">
      <t>ハカ</t>
    </rPh>
    <rPh sb="204" eb="205">
      <t>ワ</t>
    </rPh>
    <rPh sb="206" eb="207">
      <t>クニ</t>
    </rPh>
    <rPh sb="209" eb="211">
      <t>コウコウ</t>
    </rPh>
    <rPh sb="211" eb="213">
      <t>エンジョ</t>
    </rPh>
    <rPh sb="213" eb="215">
      <t>シセツ</t>
    </rPh>
    <rPh sb="216" eb="218">
      <t>イジ</t>
    </rPh>
    <rPh sb="218" eb="220">
      <t>カンリ</t>
    </rPh>
    <rPh sb="220" eb="222">
      <t>ギョウム</t>
    </rPh>
    <rPh sb="222" eb="223">
      <t>トウ</t>
    </rPh>
    <rPh sb="224" eb="226">
      <t>セイツウ</t>
    </rPh>
    <rPh sb="228" eb="231">
      <t>センモンカ</t>
    </rPh>
    <rPh sb="232" eb="234">
      <t>ハケン</t>
    </rPh>
    <rPh sb="236" eb="239">
      <t>エンガンコク</t>
    </rPh>
    <rPh sb="240" eb="242">
      <t>ゲンバ</t>
    </rPh>
    <rPh sb="242" eb="245">
      <t>タントウシャ</t>
    </rPh>
    <rPh sb="246" eb="247">
      <t>タイ</t>
    </rPh>
    <rPh sb="249" eb="251">
      <t>イジ</t>
    </rPh>
    <rPh sb="251" eb="253">
      <t>カンリ</t>
    </rPh>
    <rPh sb="253" eb="255">
      <t>ギジュツ</t>
    </rPh>
    <rPh sb="256" eb="257">
      <t>カン</t>
    </rPh>
    <rPh sb="272" eb="274">
      <t>ジギョウ</t>
    </rPh>
    <rPh sb="275" eb="277">
      <t>ジッシ</t>
    </rPh>
    <phoneticPr fontId="5"/>
  </si>
  <si>
    <t>総合物流体系整備推進調査費</t>
    <rPh sb="0" eb="2">
      <t>ソウゴウ</t>
    </rPh>
    <rPh sb="2" eb="4">
      <t>ブツリュウ</t>
    </rPh>
    <rPh sb="4" eb="6">
      <t>タイケイ</t>
    </rPh>
    <rPh sb="6" eb="8">
      <t>セイビ</t>
    </rPh>
    <rPh sb="8" eb="10">
      <t>スイシン</t>
    </rPh>
    <rPh sb="10" eb="13">
      <t>チョウサヒ</t>
    </rPh>
    <phoneticPr fontId="5"/>
  </si>
  <si>
    <t>　事前調査実施においては、比較的距離が近い航行援助施設２基を１回の調査で併せて行うなど効率的な事業実施を図っている。また、キャパシティービルディング実施においては、研修最終日に評価会を実施し研修で得た成果の確認、反省点等を発表、また、アンケートを実施し、これらを元にカリキュラムの追加・変更等を図っている。</t>
    <rPh sb="1" eb="3">
      <t>ジゼン</t>
    </rPh>
    <rPh sb="3" eb="5">
      <t>チョウサ</t>
    </rPh>
    <rPh sb="5" eb="7">
      <t>ジッシ</t>
    </rPh>
    <rPh sb="13" eb="16">
      <t>ヒカクテキ</t>
    </rPh>
    <rPh sb="16" eb="18">
      <t>キョリ</t>
    </rPh>
    <rPh sb="19" eb="20">
      <t>チカ</t>
    </rPh>
    <rPh sb="21" eb="23">
      <t>コウコウ</t>
    </rPh>
    <rPh sb="23" eb="25">
      <t>エンジョ</t>
    </rPh>
    <rPh sb="25" eb="27">
      <t>シセツ</t>
    </rPh>
    <rPh sb="28" eb="29">
      <t>キ</t>
    </rPh>
    <rPh sb="31" eb="32">
      <t>カイ</t>
    </rPh>
    <rPh sb="33" eb="35">
      <t>チョウサ</t>
    </rPh>
    <rPh sb="36" eb="37">
      <t>アワ</t>
    </rPh>
    <rPh sb="39" eb="40">
      <t>オコナ</t>
    </rPh>
    <rPh sb="43" eb="46">
      <t>コウリツテキ</t>
    </rPh>
    <rPh sb="47" eb="49">
      <t>ジギョウ</t>
    </rPh>
    <rPh sb="49" eb="51">
      <t>ジッシ</t>
    </rPh>
    <rPh sb="52" eb="53">
      <t>ハカ</t>
    </rPh>
    <rPh sb="74" eb="76">
      <t>ジッシ</t>
    </rPh>
    <rPh sb="82" eb="84">
      <t>ケンシュウ</t>
    </rPh>
    <rPh sb="131" eb="132">
      <t>モト</t>
    </rPh>
    <rPh sb="140" eb="142">
      <t>ツイカ</t>
    </rPh>
    <rPh sb="143" eb="145">
      <t>ヘンコウ</t>
    </rPh>
    <rPh sb="145" eb="146">
      <t>トウ</t>
    </rPh>
    <rPh sb="147" eb="148">
      <t>ハカ</t>
    </rPh>
    <phoneticPr fontId="5"/>
  </si>
  <si>
    <t>海洋基本法</t>
    <rPh sb="0" eb="2">
      <t>カイヨウ</t>
    </rPh>
    <rPh sb="2" eb="5">
      <t>キホンホウ</t>
    </rPh>
    <phoneticPr fontId="5"/>
  </si>
  <si>
    <t>海洋基本計画</t>
    <rPh sb="0" eb="2">
      <t>カイヨウ</t>
    </rPh>
    <rPh sb="2" eb="4">
      <t>キホン</t>
    </rPh>
    <rPh sb="4" eb="6">
      <t>ケイカク</t>
    </rPh>
    <phoneticPr fontId="5"/>
  </si>
  <si>
    <t>一般競争入札により適正な発注先選定を行っている。</t>
    <rPh sb="0" eb="2">
      <t>イッパン</t>
    </rPh>
    <rPh sb="2" eb="4">
      <t>キョウソウ</t>
    </rPh>
    <rPh sb="4" eb="6">
      <t>ニュウサツ</t>
    </rPh>
    <rPh sb="9" eb="11">
      <t>テキセイ</t>
    </rPh>
    <rPh sb="12" eb="14">
      <t>ハッチュウ</t>
    </rPh>
    <rPh sb="14" eb="15">
      <t>サキ</t>
    </rPh>
    <rPh sb="15" eb="17">
      <t>センテイ</t>
    </rPh>
    <rPh sb="18" eb="19">
      <t>オコナ</t>
    </rPh>
    <phoneticPr fontId="5"/>
  </si>
  <si>
    <t>同上</t>
    <rPh sb="0" eb="2">
      <t>ドウジョウ</t>
    </rPh>
    <phoneticPr fontId="5"/>
  </si>
  <si>
    <t>　航路を閉塞する大規模海難の発生件数を０件とする成果目標を達成しており制度目的を確実に達成している。</t>
    <rPh sb="1" eb="3">
      <t>コウロ</t>
    </rPh>
    <rPh sb="4" eb="6">
      <t>ヘイソク</t>
    </rPh>
    <rPh sb="8" eb="11">
      <t>ダイキボ</t>
    </rPh>
    <rPh sb="11" eb="13">
      <t>カイナン</t>
    </rPh>
    <rPh sb="14" eb="16">
      <t>ハッセイ</t>
    </rPh>
    <rPh sb="16" eb="18">
      <t>ケンスウ</t>
    </rPh>
    <rPh sb="20" eb="21">
      <t>ケン</t>
    </rPh>
    <rPh sb="24" eb="26">
      <t>セイカ</t>
    </rPh>
    <rPh sb="26" eb="28">
      <t>モクヒョウ</t>
    </rPh>
    <rPh sb="29" eb="31">
      <t>タッセイ</t>
    </rPh>
    <rPh sb="35" eb="37">
      <t>セイド</t>
    </rPh>
    <rPh sb="37" eb="39">
      <t>モクテキ</t>
    </rPh>
    <rPh sb="40" eb="42">
      <t>カクジツ</t>
    </rPh>
    <rPh sb="43" eb="45">
      <t>タッセイ</t>
    </rPh>
    <phoneticPr fontId="5"/>
  </si>
  <si>
    <t>　本事業は、我が国の重要な海上輸送路であるマラッカ・シンガポール海峡の安全対策に資するものであり、沿岸国からも海洋安全先進国としての日本への期待が高く協力が求めれている。</t>
    <rPh sb="1" eb="2">
      <t>ホン</t>
    </rPh>
    <rPh sb="2" eb="4">
      <t>ジギョウ</t>
    </rPh>
    <rPh sb="6" eb="7">
      <t>ワ</t>
    </rPh>
    <rPh sb="8" eb="9">
      <t>クニ</t>
    </rPh>
    <rPh sb="10" eb="12">
      <t>ジュウヨウ</t>
    </rPh>
    <rPh sb="13" eb="15">
      <t>カイジョウ</t>
    </rPh>
    <rPh sb="15" eb="17">
      <t>ユソウ</t>
    </rPh>
    <rPh sb="17" eb="18">
      <t>ロ</t>
    </rPh>
    <rPh sb="32" eb="34">
      <t>カイキョウ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</si>
</sst>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2930</xdr:colOff>
      <xdr:row>144</xdr:row>
      <xdr:rowOff>43143</xdr:rowOff>
    </xdr:from>
    <xdr:to>
      <xdr:col>34</xdr:col>
      <xdr:colOff>173565</xdr:colOff>
      <xdr:row>146</xdr:row>
      <xdr:rowOff>338418</xdr:rowOff>
    </xdr:to>
    <xdr:sp macro="" textlink="">
      <xdr:nvSpPr>
        <xdr:cNvPr id="2" name="テキスト ボックス 1"/>
        <xdr:cNvSpPr txBox="1"/>
      </xdr:nvSpPr>
      <xdr:spPr>
        <a:xfrm>
          <a:off x="4485283" y="32652261"/>
          <a:ext cx="1784282" cy="9900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２６百万円</a:t>
          </a:r>
        </a:p>
      </xdr:txBody>
    </xdr:sp>
    <xdr:clientData/>
  </xdr:twoCellAnchor>
  <xdr:twoCellAnchor>
    <xdr:from>
      <xdr:col>24</xdr:col>
      <xdr:colOff>151280</xdr:colOff>
      <xdr:row>147</xdr:row>
      <xdr:rowOff>231401</xdr:rowOff>
    </xdr:from>
    <xdr:to>
      <xdr:col>35</xdr:col>
      <xdr:colOff>29137</xdr:colOff>
      <xdr:row>149</xdr:row>
      <xdr:rowOff>98051</xdr:rowOff>
    </xdr:to>
    <xdr:sp macro="" textlink="">
      <xdr:nvSpPr>
        <xdr:cNvPr id="6" name="大かっこ 5"/>
        <xdr:cNvSpPr/>
      </xdr:nvSpPr>
      <xdr:spPr>
        <a:xfrm>
          <a:off x="4454339" y="33882666"/>
          <a:ext cx="1850092" cy="5614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事業の企画・立案、</a:t>
          </a:r>
          <a:endParaRPr kumimoji="1" lang="en-US" altLang="ja-JP" sz="1100"/>
        </a:p>
        <a:p>
          <a:pPr algn="ctr"/>
          <a:r>
            <a:rPr kumimoji="1" lang="ja-JP" altLang="en-US" sz="1100"/>
            <a:t>進捗管理・指導</a:t>
          </a:r>
        </a:p>
      </xdr:txBody>
    </xdr:sp>
    <xdr:clientData/>
  </xdr:twoCellAnchor>
  <xdr:twoCellAnchor>
    <xdr:from>
      <xdr:col>38</xdr:col>
      <xdr:colOff>9525</xdr:colOff>
      <xdr:row>144</xdr:row>
      <xdr:rowOff>19050</xdr:rowOff>
    </xdr:from>
    <xdr:to>
      <xdr:col>44</xdr:col>
      <xdr:colOff>66675</xdr:colOff>
      <xdr:row>146</xdr:row>
      <xdr:rowOff>285750</xdr:rowOff>
    </xdr:to>
    <xdr:sp macro="" textlink="">
      <xdr:nvSpPr>
        <xdr:cNvPr id="7" name="正方形/長方形 6"/>
        <xdr:cNvSpPr/>
      </xdr:nvSpPr>
      <xdr:spPr>
        <a:xfrm>
          <a:off x="6886575" y="32518350"/>
          <a:ext cx="1143000" cy="9715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旅費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13</xdr:col>
      <xdr:colOff>118781</xdr:colOff>
      <xdr:row>152</xdr:row>
      <xdr:rowOff>233643</xdr:rowOff>
    </xdr:from>
    <xdr:to>
      <xdr:col>22</xdr:col>
      <xdr:colOff>90206</xdr:colOff>
      <xdr:row>153</xdr:row>
      <xdr:rowOff>124385</xdr:rowOff>
    </xdr:to>
    <xdr:sp macro="" textlink="">
      <xdr:nvSpPr>
        <xdr:cNvPr id="11" name="大かっこ 10"/>
        <xdr:cNvSpPr/>
      </xdr:nvSpPr>
      <xdr:spPr>
        <a:xfrm>
          <a:off x="2449605" y="35621819"/>
          <a:ext cx="1585072" cy="23812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35</xdr:col>
      <xdr:colOff>104220</xdr:colOff>
      <xdr:row>152</xdr:row>
      <xdr:rowOff>254374</xdr:rowOff>
    </xdr:from>
    <xdr:to>
      <xdr:col>44</xdr:col>
      <xdr:colOff>75645</xdr:colOff>
      <xdr:row>153</xdr:row>
      <xdr:rowOff>145116</xdr:rowOff>
    </xdr:to>
    <xdr:sp macro="" textlink="">
      <xdr:nvSpPr>
        <xdr:cNvPr id="12" name="大かっこ 11"/>
        <xdr:cNvSpPr/>
      </xdr:nvSpPr>
      <xdr:spPr>
        <a:xfrm>
          <a:off x="6379514" y="35642550"/>
          <a:ext cx="1585072" cy="23812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12</xdr:col>
      <xdr:colOff>78441</xdr:colOff>
      <xdr:row>156</xdr:row>
      <xdr:rowOff>257734</xdr:rowOff>
    </xdr:from>
    <xdr:to>
      <xdr:col>23</xdr:col>
      <xdr:colOff>98051</xdr:colOff>
      <xdr:row>160</xdr:row>
      <xdr:rowOff>322937</xdr:rowOff>
    </xdr:to>
    <xdr:sp macro="" textlink="">
      <xdr:nvSpPr>
        <xdr:cNvPr id="13" name="大かっこ 12"/>
        <xdr:cNvSpPr/>
      </xdr:nvSpPr>
      <xdr:spPr>
        <a:xfrm>
          <a:off x="2229970" y="37035440"/>
          <a:ext cx="1991846" cy="1454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マラッカ・シンガポール海峡に設置されている航行援助施設（２基）の代替のための事前調査</a:t>
          </a:r>
        </a:p>
      </xdr:txBody>
    </xdr:sp>
    <xdr:clientData/>
  </xdr:twoCellAnchor>
  <xdr:twoCellAnchor>
    <xdr:from>
      <xdr:col>34</xdr:col>
      <xdr:colOff>100854</xdr:colOff>
      <xdr:row>156</xdr:row>
      <xdr:rowOff>257734</xdr:rowOff>
    </xdr:from>
    <xdr:to>
      <xdr:col>45</xdr:col>
      <xdr:colOff>80310</xdr:colOff>
      <xdr:row>160</xdr:row>
      <xdr:rowOff>322937</xdr:rowOff>
    </xdr:to>
    <xdr:sp macro="" textlink="">
      <xdr:nvSpPr>
        <xdr:cNvPr id="14" name="大かっこ 13"/>
        <xdr:cNvSpPr/>
      </xdr:nvSpPr>
      <xdr:spPr>
        <a:xfrm>
          <a:off x="6196854" y="37035440"/>
          <a:ext cx="1951691" cy="1454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沿岸国の現場担当者に対する航行援助施設維持管理技術に係るキャパシティ・ビルディング及びマラッカ・シンガポール海峡における航行安全対策ワークショップ</a:t>
          </a:r>
          <a:endParaRPr kumimoji="1" lang="en-US" altLang="ja-JP" sz="1100"/>
        </a:p>
      </xdr:txBody>
    </xdr:sp>
    <xdr:clientData/>
  </xdr:twoCellAnchor>
  <xdr:twoCellAnchor>
    <xdr:from>
      <xdr:col>12</xdr:col>
      <xdr:colOff>134470</xdr:colOff>
      <xdr:row>153</xdr:row>
      <xdr:rowOff>212912</xdr:rowOff>
    </xdr:from>
    <xdr:to>
      <xdr:col>23</xdr:col>
      <xdr:colOff>69475</xdr:colOff>
      <xdr:row>155</xdr:row>
      <xdr:rowOff>327211</xdr:rowOff>
    </xdr:to>
    <xdr:sp macro="" textlink="">
      <xdr:nvSpPr>
        <xdr:cNvPr id="15" name="正方形/長方形 14"/>
        <xdr:cNvSpPr/>
      </xdr:nvSpPr>
      <xdr:spPr>
        <a:xfrm>
          <a:off x="2285999" y="35948471"/>
          <a:ext cx="1907241" cy="80906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㈱セア・プラス</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clientData/>
  </xdr:twoCellAnchor>
  <xdr:twoCellAnchor>
    <xdr:from>
      <xdr:col>34</xdr:col>
      <xdr:colOff>100854</xdr:colOff>
      <xdr:row>153</xdr:row>
      <xdr:rowOff>201706</xdr:rowOff>
    </xdr:from>
    <xdr:to>
      <xdr:col>45</xdr:col>
      <xdr:colOff>73960</xdr:colOff>
      <xdr:row>155</xdr:row>
      <xdr:rowOff>335055</xdr:rowOff>
    </xdr:to>
    <xdr:sp macro="" textlink="">
      <xdr:nvSpPr>
        <xdr:cNvPr id="16" name="正方形/長方形 15"/>
        <xdr:cNvSpPr/>
      </xdr:nvSpPr>
      <xdr:spPr>
        <a:xfrm>
          <a:off x="6196854" y="35937265"/>
          <a:ext cx="1945341" cy="82811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（社）海外運輸協力協会</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１４百万円</a:t>
          </a:r>
        </a:p>
      </xdr:txBody>
    </xdr:sp>
    <xdr:clientData/>
  </xdr:twoCellAnchor>
  <xdr:twoCellAnchor>
    <xdr:from>
      <xdr:col>29</xdr:col>
      <xdr:colOff>168089</xdr:colOff>
      <xdr:row>149</xdr:row>
      <xdr:rowOff>190499</xdr:rowOff>
    </xdr:from>
    <xdr:to>
      <xdr:col>29</xdr:col>
      <xdr:colOff>168089</xdr:colOff>
      <xdr:row>150</xdr:row>
      <xdr:rowOff>347116</xdr:rowOff>
    </xdr:to>
    <xdr:cxnSp macro="">
      <xdr:nvCxnSpPr>
        <xdr:cNvPr id="4" name="直線コネクタ 3"/>
        <xdr:cNvCxnSpPr/>
      </xdr:nvCxnSpPr>
      <xdr:spPr>
        <a:xfrm>
          <a:off x="5367618" y="34536528"/>
          <a:ext cx="0" cy="504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151</xdr:row>
      <xdr:rowOff>0</xdr:rowOff>
    </xdr:from>
    <xdr:to>
      <xdr:col>40</xdr:col>
      <xdr:colOff>0</xdr:colOff>
      <xdr:row>151</xdr:row>
      <xdr:rowOff>0</xdr:rowOff>
    </xdr:to>
    <xdr:cxnSp macro="">
      <xdr:nvCxnSpPr>
        <xdr:cNvPr id="17" name="直線コネクタ 16"/>
        <xdr:cNvCxnSpPr/>
      </xdr:nvCxnSpPr>
      <xdr:spPr>
        <a:xfrm>
          <a:off x="3227294" y="35040794"/>
          <a:ext cx="394447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151</xdr:row>
      <xdr:rowOff>0</xdr:rowOff>
    </xdr:from>
    <xdr:to>
      <xdr:col>18</xdr:col>
      <xdr:colOff>11206</xdr:colOff>
      <xdr:row>152</xdr:row>
      <xdr:rowOff>156618</xdr:rowOff>
    </xdr:to>
    <xdr:cxnSp macro="">
      <xdr:nvCxnSpPr>
        <xdr:cNvPr id="21" name="直線コネクタ 20"/>
        <xdr:cNvCxnSpPr/>
      </xdr:nvCxnSpPr>
      <xdr:spPr>
        <a:xfrm>
          <a:off x="3238500" y="35040794"/>
          <a:ext cx="0" cy="504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174811</xdr:colOff>
      <xdr:row>150</xdr:row>
      <xdr:rowOff>342900</xdr:rowOff>
    </xdr:from>
    <xdr:to>
      <xdr:col>39</xdr:col>
      <xdr:colOff>174811</xdr:colOff>
      <xdr:row>152</xdr:row>
      <xdr:rowOff>152136</xdr:rowOff>
    </xdr:to>
    <xdr:cxnSp macro="">
      <xdr:nvCxnSpPr>
        <xdr:cNvPr id="22" name="直線コネクタ 21"/>
        <xdr:cNvCxnSpPr/>
      </xdr:nvCxnSpPr>
      <xdr:spPr>
        <a:xfrm>
          <a:off x="7167282" y="35036312"/>
          <a:ext cx="0" cy="504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181</xdr:row>
      <xdr:rowOff>0</xdr:rowOff>
    </xdr:from>
    <xdr:to>
      <xdr:col>11</xdr:col>
      <xdr:colOff>0</xdr:colOff>
      <xdr:row>182</xdr:row>
      <xdr:rowOff>190236</xdr:rowOff>
    </xdr:to>
    <xdr:cxnSp macro="">
      <xdr:nvCxnSpPr>
        <xdr:cNvPr id="23" name="直線コネクタ 22"/>
        <xdr:cNvCxnSpPr/>
      </xdr:nvCxnSpPr>
      <xdr:spPr>
        <a:xfrm>
          <a:off x="1972235" y="46885412"/>
          <a:ext cx="0" cy="504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AJ507" sqref="AJ50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463</v>
      </c>
      <c r="AR2" s="106"/>
      <c r="AS2" s="68" t="str">
        <f>IF(OR(AQ2="　", AQ2=""), "", "-")</f>
        <v/>
      </c>
      <c r="AT2" s="107">
        <v>216</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469</v>
      </c>
      <c r="AK3" s="299"/>
      <c r="AL3" s="299"/>
      <c r="AM3" s="299"/>
      <c r="AN3" s="299"/>
      <c r="AO3" s="299"/>
      <c r="AP3" s="299"/>
      <c r="AQ3" s="299"/>
      <c r="AR3" s="299"/>
      <c r="AS3" s="299"/>
      <c r="AT3" s="299"/>
      <c r="AU3" s="299"/>
      <c r="AV3" s="299"/>
      <c r="AW3" s="299"/>
      <c r="AX3" s="36" t="s">
        <v>91</v>
      </c>
    </row>
    <row r="4" spans="1:50" ht="21.75" customHeight="1" x14ac:dyDescent="0.15">
      <c r="A4" s="517" t="s">
        <v>30</v>
      </c>
      <c r="B4" s="518"/>
      <c r="C4" s="518"/>
      <c r="D4" s="518"/>
      <c r="E4" s="518"/>
      <c r="F4" s="518"/>
      <c r="G4" s="491" t="s">
        <v>470</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471</v>
      </c>
      <c r="AF4" s="497"/>
      <c r="AG4" s="497"/>
      <c r="AH4" s="497"/>
      <c r="AI4" s="497"/>
      <c r="AJ4" s="497"/>
      <c r="AK4" s="497"/>
      <c r="AL4" s="497"/>
      <c r="AM4" s="497"/>
      <c r="AN4" s="497"/>
      <c r="AO4" s="497"/>
      <c r="AP4" s="498"/>
      <c r="AQ4" s="499" t="s">
        <v>2</v>
      </c>
      <c r="AR4" s="494"/>
      <c r="AS4" s="494"/>
      <c r="AT4" s="494"/>
      <c r="AU4" s="494"/>
      <c r="AV4" s="494"/>
      <c r="AW4" s="494"/>
      <c r="AX4" s="500"/>
    </row>
    <row r="5" spans="1:50" ht="21.75" customHeight="1" x14ac:dyDescent="0.15">
      <c r="A5" s="501" t="s">
        <v>93</v>
      </c>
      <c r="B5" s="502"/>
      <c r="C5" s="502"/>
      <c r="D5" s="502"/>
      <c r="E5" s="502"/>
      <c r="F5" s="503"/>
      <c r="G5" s="325" t="s">
        <v>209</v>
      </c>
      <c r="H5" s="326"/>
      <c r="I5" s="326"/>
      <c r="J5" s="326"/>
      <c r="K5" s="326"/>
      <c r="L5" s="326"/>
      <c r="M5" s="327" t="s">
        <v>92</v>
      </c>
      <c r="N5" s="328"/>
      <c r="O5" s="328"/>
      <c r="P5" s="328"/>
      <c r="Q5" s="328"/>
      <c r="R5" s="329"/>
      <c r="S5" s="330" t="s">
        <v>157</v>
      </c>
      <c r="T5" s="326"/>
      <c r="U5" s="326"/>
      <c r="V5" s="326"/>
      <c r="W5" s="326"/>
      <c r="X5" s="331"/>
      <c r="Y5" s="508" t="s">
        <v>3</v>
      </c>
      <c r="Z5" s="509"/>
      <c r="AA5" s="509"/>
      <c r="AB5" s="509"/>
      <c r="AC5" s="509"/>
      <c r="AD5" s="510"/>
      <c r="AE5" s="511" t="s">
        <v>472</v>
      </c>
      <c r="AF5" s="512"/>
      <c r="AG5" s="512"/>
      <c r="AH5" s="512"/>
      <c r="AI5" s="512"/>
      <c r="AJ5" s="512"/>
      <c r="AK5" s="512"/>
      <c r="AL5" s="512"/>
      <c r="AM5" s="512"/>
      <c r="AN5" s="512"/>
      <c r="AO5" s="512"/>
      <c r="AP5" s="513"/>
      <c r="AQ5" s="514" t="s">
        <v>473</v>
      </c>
      <c r="AR5" s="515"/>
      <c r="AS5" s="515"/>
      <c r="AT5" s="515"/>
      <c r="AU5" s="515"/>
      <c r="AV5" s="515"/>
      <c r="AW5" s="515"/>
      <c r="AX5" s="516"/>
    </row>
    <row r="6" spans="1:50" ht="51"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475</v>
      </c>
      <c r="AF6" s="526"/>
      <c r="AG6" s="526"/>
      <c r="AH6" s="526"/>
      <c r="AI6" s="526"/>
      <c r="AJ6" s="526"/>
      <c r="AK6" s="526"/>
      <c r="AL6" s="526"/>
      <c r="AM6" s="526"/>
      <c r="AN6" s="526"/>
      <c r="AO6" s="526"/>
      <c r="AP6" s="526"/>
      <c r="AQ6" s="124"/>
      <c r="AR6" s="124"/>
      <c r="AS6" s="124"/>
      <c r="AT6" s="124"/>
      <c r="AU6" s="124"/>
      <c r="AV6" s="124"/>
      <c r="AW6" s="124"/>
      <c r="AX6" s="527"/>
    </row>
    <row r="7" spans="1:50" ht="25.5" customHeight="1" x14ac:dyDescent="0.15">
      <c r="A7" s="447" t="s">
        <v>25</v>
      </c>
      <c r="B7" s="448"/>
      <c r="C7" s="448"/>
      <c r="D7" s="448"/>
      <c r="E7" s="448"/>
      <c r="F7" s="448"/>
      <c r="G7" s="449" t="s">
        <v>511</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512</v>
      </c>
      <c r="AF7" s="454"/>
      <c r="AG7" s="454"/>
      <c r="AH7" s="454"/>
      <c r="AI7" s="454"/>
      <c r="AJ7" s="454"/>
      <c r="AK7" s="454"/>
      <c r="AL7" s="454"/>
      <c r="AM7" s="454"/>
      <c r="AN7" s="454"/>
      <c r="AO7" s="454"/>
      <c r="AP7" s="454"/>
      <c r="AQ7" s="454"/>
      <c r="AR7" s="454"/>
      <c r="AS7" s="454"/>
      <c r="AT7" s="454"/>
      <c r="AU7" s="454"/>
      <c r="AV7" s="454"/>
      <c r="AW7" s="454"/>
      <c r="AX7" s="455"/>
    </row>
    <row r="8" spans="1:50" ht="30" customHeight="1" x14ac:dyDescent="0.15">
      <c r="A8" s="354" t="s">
        <v>308</v>
      </c>
      <c r="B8" s="355"/>
      <c r="C8" s="355"/>
      <c r="D8" s="355"/>
      <c r="E8" s="355"/>
      <c r="F8" s="356"/>
      <c r="G8" s="351" t="str">
        <f>入力規則等!A26</f>
        <v>海洋政策</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6.75" customHeight="1" x14ac:dyDescent="0.15">
      <c r="A9" s="456" t="s">
        <v>26</v>
      </c>
      <c r="B9" s="457"/>
      <c r="C9" s="457"/>
      <c r="D9" s="457"/>
      <c r="E9" s="457"/>
      <c r="F9" s="457"/>
      <c r="G9" s="485" t="s">
        <v>476</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66.75" customHeight="1" x14ac:dyDescent="0.15">
      <c r="A10" s="456" t="s">
        <v>36</v>
      </c>
      <c r="B10" s="457"/>
      <c r="C10" s="457"/>
      <c r="D10" s="457"/>
      <c r="E10" s="457"/>
      <c r="F10" s="457"/>
      <c r="G10" s="485" t="s">
        <v>508</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26.25" customHeight="1" x14ac:dyDescent="0.15">
      <c r="A11" s="456" t="s">
        <v>6</v>
      </c>
      <c r="B11" s="457"/>
      <c r="C11" s="457"/>
      <c r="D11" s="457"/>
      <c r="E11" s="457"/>
      <c r="F11" s="458"/>
      <c r="G11" s="505" t="str">
        <f>入力規則等!P10</f>
        <v>委託・請負、その他</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29</v>
      </c>
      <c r="Q13" s="72"/>
      <c r="R13" s="72"/>
      <c r="S13" s="72"/>
      <c r="T13" s="72"/>
      <c r="U13" s="72"/>
      <c r="V13" s="73"/>
      <c r="W13" s="71">
        <v>34</v>
      </c>
      <c r="X13" s="72"/>
      <c r="Y13" s="72"/>
      <c r="Z13" s="72"/>
      <c r="AA13" s="72"/>
      <c r="AB13" s="72"/>
      <c r="AC13" s="73"/>
      <c r="AD13" s="71">
        <v>31</v>
      </c>
      <c r="AE13" s="72"/>
      <c r="AF13" s="72"/>
      <c r="AG13" s="72"/>
      <c r="AH13" s="72"/>
      <c r="AI13" s="72"/>
      <c r="AJ13" s="73"/>
      <c r="AK13" s="71">
        <v>34</v>
      </c>
      <c r="AL13" s="72"/>
      <c r="AM13" s="72"/>
      <c r="AN13" s="72"/>
      <c r="AO13" s="72"/>
      <c r="AP13" s="72"/>
      <c r="AQ13" s="73"/>
      <c r="AR13" s="664"/>
      <c r="AS13" s="665"/>
      <c r="AT13" s="665"/>
      <c r="AU13" s="665"/>
      <c r="AV13" s="665"/>
      <c r="AW13" s="665"/>
      <c r="AX13" s="666"/>
    </row>
    <row r="14" spans="1:50" ht="21" customHeight="1" x14ac:dyDescent="0.15">
      <c r="A14" s="462"/>
      <c r="B14" s="463"/>
      <c r="C14" s="463"/>
      <c r="D14" s="463"/>
      <c r="E14" s="463"/>
      <c r="F14" s="464"/>
      <c r="G14" s="475"/>
      <c r="H14" s="476"/>
      <c r="I14" s="342" t="s">
        <v>9</v>
      </c>
      <c r="J14" s="470"/>
      <c r="K14" s="470"/>
      <c r="L14" s="470"/>
      <c r="M14" s="470"/>
      <c r="N14" s="470"/>
      <c r="O14" s="471"/>
      <c r="P14" s="71"/>
      <c r="Q14" s="72"/>
      <c r="R14" s="72"/>
      <c r="S14" s="72"/>
      <c r="T14" s="72"/>
      <c r="U14" s="72"/>
      <c r="V14" s="73"/>
      <c r="W14" s="71"/>
      <c r="X14" s="72"/>
      <c r="Y14" s="72"/>
      <c r="Z14" s="72"/>
      <c r="AA14" s="72"/>
      <c r="AB14" s="72"/>
      <c r="AC14" s="73"/>
      <c r="AD14" s="71"/>
      <c r="AE14" s="72"/>
      <c r="AF14" s="72"/>
      <c r="AG14" s="72"/>
      <c r="AH14" s="72"/>
      <c r="AI14" s="72"/>
      <c r="AJ14" s="73"/>
      <c r="AK14" s="71"/>
      <c r="AL14" s="72"/>
      <c r="AM14" s="72"/>
      <c r="AN14" s="72"/>
      <c r="AO14" s="72"/>
      <c r="AP14" s="72"/>
      <c r="AQ14" s="73"/>
      <c r="AR14" s="662"/>
      <c r="AS14" s="662"/>
      <c r="AT14" s="662"/>
      <c r="AU14" s="662"/>
      <c r="AV14" s="662"/>
      <c r="AW14" s="662"/>
      <c r="AX14" s="663"/>
    </row>
    <row r="15" spans="1:50" ht="21" customHeight="1" x14ac:dyDescent="0.15">
      <c r="A15" s="462"/>
      <c r="B15" s="463"/>
      <c r="C15" s="463"/>
      <c r="D15" s="463"/>
      <c r="E15" s="463"/>
      <c r="F15" s="464"/>
      <c r="G15" s="475"/>
      <c r="H15" s="476"/>
      <c r="I15" s="342" t="s">
        <v>62</v>
      </c>
      <c r="J15" s="343"/>
      <c r="K15" s="343"/>
      <c r="L15" s="343"/>
      <c r="M15" s="343"/>
      <c r="N15" s="343"/>
      <c r="O15" s="344"/>
      <c r="P15" s="71"/>
      <c r="Q15" s="72"/>
      <c r="R15" s="72"/>
      <c r="S15" s="72"/>
      <c r="T15" s="72"/>
      <c r="U15" s="72"/>
      <c r="V15" s="73"/>
      <c r="W15" s="71"/>
      <c r="X15" s="72"/>
      <c r="Y15" s="72"/>
      <c r="Z15" s="72"/>
      <c r="AA15" s="72"/>
      <c r="AB15" s="72"/>
      <c r="AC15" s="73"/>
      <c r="AD15" s="71"/>
      <c r="AE15" s="72"/>
      <c r="AF15" s="72"/>
      <c r="AG15" s="72"/>
      <c r="AH15" s="72"/>
      <c r="AI15" s="72"/>
      <c r="AJ15" s="73"/>
      <c r="AK15" s="71"/>
      <c r="AL15" s="72"/>
      <c r="AM15" s="72"/>
      <c r="AN15" s="72"/>
      <c r="AO15" s="72"/>
      <c r="AP15" s="72"/>
      <c r="AQ15" s="73"/>
      <c r="AR15" s="71"/>
      <c r="AS15" s="72"/>
      <c r="AT15" s="72"/>
      <c r="AU15" s="72"/>
      <c r="AV15" s="72"/>
      <c r="AW15" s="72"/>
      <c r="AX15" s="661"/>
    </row>
    <row r="16" spans="1:50" ht="21" customHeight="1" x14ac:dyDescent="0.15">
      <c r="A16" s="462"/>
      <c r="B16" s="463"/>
      <c r="C16" s="463"/>
      <c r="D16" s="463"/>
      <c r="E16" s="463"/>
      <c r="F16" s="464"/>
      <c r="G16" s="475"/>
      <c r="H16" s="476"/>
      <c r="I16" s="342" t="s">
        <v>63</v>
      </c>
      <c r="J16" s="343"/>
      <c r="K16" s="343"/>
      <c r="L16" s="343"/>
      <c r="M16" s="343"/>
      <c r="N16" s="343"/>
      <c r="O16" s="344"/>
      <c r="P16" s="71"/>
      <c r="Q16" s="72"/>
      <c r="R16" s="72"/>
      <c r="S16" s="72"/>
      <c r="T16" s="72"/>
      <c r="U16" s="72"/>
      <c r="V16" s="73"/>
      <c r="W16" s="71"/>
      <c r="X16" s="72"/>
      <c r="Y16" s="72"/>
      <c r="Z16" s="72"/>
      <c r="AA16" s="72"/>
      <c r="AB16" s="72"/>
      <c r="AC16" s="73"/>
      <c r="AD16" s="71"/>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c r="Q17" s="72"/>
      <c r="R17" s="72"/>
      <c r="S17" s="72"/>
      <c r="T17" s="72"/>
      <c r="U17" s="72"/>
      <c r="V17" s="73"/>
      <c r="W17" s="71"/>
      <c r="X17" s="72"/>
      <c r="Y17" s="72"/>
      <c r="Z17" s="72"/>
      <c r="AA17" s="72"/>
      <c r="AB17" s="72"/>
      <c r="AC17" s="73"/>
      <c r="AD17" s="71"/>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29</v>
      </c>
      <c r="Q18" s="316"/>
      <c r="R18" s="316"/>
      <c r="S18" s="316"/>
      <c r="T18" s="316"/>
      <c r="U18" s="316"/>
      <c r="V18" s="317"/>
      <c r="W18" s="315">
        <f>SUM(W13:AC17)</f>
        <v>34</v>
      </c>
      <c r="X18" s="316"/>
      <c r="Y18" s="316"/>
      <c r="Z18" s="316"/>
      <c r="AA18" s="316"/>
      <c r="AB18" s="316"/>
      <c r="AC18" s="317"/>
      <c r="AD18" s="315">
        <f t="shared" ref="AD18" si="0">SUM(AD13:AJ17)</f>
        <v>31</v>
      </c>
      <c r="AE18" s="316"/>
      <c r="AF18" s="316"/>
      <c r="AG18" s="316"/>
      <c r="AH18" s="316"/>
      <c r="AI18" s="316"/>
      <c r="AJ18" s="317"/>
      <c r="AK18" s="315">
        <f t="shared" ref="AK18" si="1">SUM(AK13:AQ17)</f>
        <v>34</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v>22</v>
      </c>
      <c r="Q19" s="72"/>
      <c r="R19" s="72"/>
      <c r="S19" s="72"/>
      <c r="T19" s="72"/>
      <c r="U19" s="72"/>
      <c r="V19" s="73"/>
      <c r="W19" s="71">
        <v>28</v>
      </c>
      <c r="X19" s="72"/>
      <c r="Y19" s="72"/>
      <c r="Z19" s="72"/>
      <c r="AA19" s="72"/>
      <c r="AB19" s="72"/>
      <c r="AC19" s="73"/>
      <c r="AD19" s="71">
        <v>29</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f>IF(P18=0, "-", P19/P18)</f>
        <v>0.75862068965517238</v>
      </c>
      <c r="Q20" s="320"/>
      <c r="R20" s="320"/>
      <c r="S20" s="320"/>
      <c r="T20" s="320"/>
      <c r="U20" s="320"/>
      <c r="V20" s="320"/>
      <c r="W20" s="320">
        <f>IF(W18=0, "-", W19/W18)</f>
        <v>0.82352941176470584</v>
      </c>
      <c r="X20" s="320"/>
      <c r="Y20" s="320"/>
      <c r="Z20" s="320"/>
      <c r="AA20" s="320"/>
      <c r="AB20" s="320"/>
      <c r="AC20" s="320"/>
      <c r="AD20" s="320">
        <f>IF(AD18=0, "-", AD19/AD18)</f>
        <v>0.93548387096774188</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c r="AV22" s="110"/>
      <c r="AW22" s="108" t="s">
        <v>360</v>
      </c>
      <c r="AX22" s="109"/>
    </row>
    <row r="23" spans="1:50" ht="22.5" customHeight="1" x14ac:dyDescent="0.15">
      <c r="A23" s="217"/>
      <c r="B23" s="215"/>
      <c r="C23" s="215"/>
      <c r="D23" s="215"/>
      <c r="E23" s="215"/>
      <c r="F23" s="216"/>
      <c r="G23" s="321" t="s">
        <v>477</v>
      </c>
      <c r="H23" s="288"/>
      <c r="I23" s="288"/>
      <c r="J23" s="288"/>
      <c r="K23" s="288"/>
      <c r="L23" s="288"/>
      <c r="M23" s="288"/>
      <c r="N23" s="288"/>
      <c r="O23" s="289"/>
      <c r="P23" s="213" t="s">
        <v>478</v>
      </c>
      <c r="Q23" s="195"/>
      <c r="R23" s="195"/>
      <c r="S23" s="195"/>
      <c r="T23" s="195"/>
      <c r="U23" s="195"/>
      <c r="V23" s="195"/>
      <c r="W23" s="195"/>
      <c r="X23" s="196"/>
      <c r="Y23" s="293" t="s">
        <v>14</v>
      </c>
      <c r="Z23" s="294"/>
      <c r="AA23" s="295"/>
      <c r="AB23" s="657"/>
      <c r="AC23" s="296"/>
      <c r="AD23" s="296"/>
      <c r="AE23" s="93">
        <v>0</v>
      </c>
      <c r="AF23" s="94"/>
      <c r="AG23" s="94"/>
      <c r="AH23" s="94"/>
      <c r="AI23" s="95"/>
      <c r="AJ23" s="93">
        <v>0</v>
      </c>
      <c r="AK23" s="94"/>
      <c r="AL23" s="94"/>
      <c r="AM23" s="94"/>
      <c r="AN23" s="95"/>
      <c r="AO23" s="93">
        <v>0</v>
      </c>
      <c r="AP23" s="94"/>
      <c r="AQ23" s="94"/>
      <c r="AR23" s="94"/>
      <c r="AS23" s="95"/>
      <c r="AT23" s="227"/>
      <c r="AU23" s="227"/>
      <c r="AV23" s="227"/>
      <c r="AW23" s="227"/>
      <c r="AX23" s="228"/>
    </row>
    <row r="24" spans="1:50" ht="22.5" customHeight="1" x14ac:dyDescent="0.15">
      <c r="A24" s="218"/>
      <c r="B24" s="219"/>
      <c r="C24" s="219"/>
      <c r="D24" s="219"/>
      <c r="E24" s="219"/>
      <c r="F24" s="220"/>
      <c r="G24" s="290"/>
      <c r="H24" s="291"/>
      <c r="I24" s="291"/>
      <c r="J24" s="291"/>
      <c r="K24" s="291"/>
      <c r="L24" s="291"/>
      <c r="M24" s="291"/>
      <c r="N24" s="291"/>
      <c r="O24" s="292"/>
      <c r="P24" s="276"/>
      <c r="Q24" s="276"/>
      <c r="R24" s="276"/>
      <c r="S24" s="276"/>
      <c r="T24" s="276"/>
      <c r="U24" s="276"/>
      <c r="V24" s="276"/>
      <c r="W24" s="276"/>
      <c r="X24" s="277"/>
      <c r="Y24" s="175" t="s">
        <v>65</v>
      </c>
      <c r="Z24" s="121"/>
      <c r="AA24" s="171"/>
      <c r="AB24" s="335"/>
      <c r="AC24" s="286"/>
      <c r="AD24" s="286"/>
      <c r="AE24" s="93">
        <v>0</v>
      </c>
      <c r="AF24" s="94"/>
      <c r="AG24" s="94"/>
      <c r="AH24" s="94"/>
      <c r="AI24" s="95"/>
      <c r="AJ24" s="93">
        <v>0</v>
      </c>
      <c r="AK24" s="94"/>
      <c r="AL24" s="94"/>
      <c r="AM24" s="94"/>
      <c r="AN24" s="95"/>
      <c r="AO24" s="93">
        <v>0</v>
      </c>
      <c r="AP24" s="94"/>
      <c r="AQ24" s="94"/>
      <c r="AR24" s="94"/>
      <c r="AS24" s="95"/>
      <c r="AT24" s="93"/>
      <c r="AU24" s="94"/>
      <c r="AV24" s="94"/>
      <c r="AW24" s="94"/>
      <c r="AX24" s="96"/>
    </row>
    <row r="25" spans="1:50" ht="22.5" customHeight="1" x14ac:dyDescent="0.15">
      <c r="A25" s="667"/>
      <c r="B25" s="668"/>
      <c r="C25" s="668"/>
      <c r="D25" s="668"/>
      <c r="E25" s="668"/>
      <c r="F25" s="669"/>
      <c r="G25" s="322"/>
      <c r="H25" s="323"/>
      <c r="I25" s="323"/>
      <c r="J25" s="323"/>
      <c r="K25" s="323"/>
      <c r="L25" s="323"/>
      <c r="M25" s="323"/>
      <c r="N25" s="323"/>
      <c r="O25" s="324"/>
      <c r="P25" s="197"/>
      <c r="Q25" s="197"/>
      <c r="R25" s="197"/>
      <c r="S25" s="197"/>
      <c r="T25" s="197"/>
      <c r="U25" s="197"/>
      <c r="V25" s="197"/>
      <c r="W25" s="197"/>
      <c r="X25" s="198"/>
      <c r="Y25" s="120" t="s">
        <v>15</v>
      </c>
      <c r="Z25" s="121"/>
      <c r="AA25" s="171"/>
      <c r="AB25" s="679" t="s">
        <v>363</v>
      </c>
      <c r="AC25" s="264"/>
      <c r="AD25" s="264"/>
      <c r="AE25" s="93">
        <v>100</v>
      </c>
      <c r="AF25" s="94"/>
      <c r="AG25" s="94"/>
      <c r="AH25" s="94"/>
      <c r="AI25" s="95"/>
      <c r="AJ25" s="93">
        <v>100</v>
      </c>
      <c r="AK25" s="94"/>
      <c r="AL25" s="94"/>
      <c r="AM25" s="94"/>
      <c r="AN25" s="95"/>
      <c r="AO25" s="93">
        <v>100</v>
      </c>
      <c r="AP25" s="94"/>
      <c r="AQ25" s="94"/>
      <c r="AR25" s="94"/>
      <c r="AS25" s="95"/>
      <c r="AT25" s="268"/>
      <c r="AU25" s="269"/>
      <c r="AV25" s="269"/>
      <c r="AW25" s="269"/>
      <c r="AX25" s="270"/>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8" t="s">
        <v>303</v>
      </c>
      <c r="AU26" s="659"/>
      <c r="AV26" s="659"/>
      <c r="AW26" s="659"/>
      <c r="AX26" s="660"/>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7"/>
      <c r="B28" s="215"/>
      <c r="C28" s="215"/>
      <c r="D28" s="215"/>
      <c r="E28" s="215"/>
      <c r="F28" s="216"/>
      <c r="G28" s="321"/>
      <c r="H28" s="288"/>
      <c r="I28" s="288"/>
      <c r="J28" s="288"/>
      <c r="K28" s="288"/>
      <c r="L28" s="288"/>
      <c r="M28" s="288"/>
      <c r="N28" s="288"/>
      <c r="O28" s="289"/>
      <c r="P28" s="213"/>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8"/>
      <c r="B29" s="219"/>
      <c r="C29" s="219"/>
      <c r="D29" s="219"/>
      <c r="E29" s="219"/>
      <c r="F29" s="220"/>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7"/>
      <c r="B30" s="668"/>
      <c r="C30" s="668"/>
      <c r="D30" s="668"/>
      <c r="E30" s="668"/>
      <c r="F30" s="669"/>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7"/>
      <c r="B33" s="215"/>
      <c r="C33" s="215"/>
      <c r="D33" s="215"/>
      <c r="E33" s="215"/>
      <c r="F33" s="216"/>
      <c r="G33" s="287"/>
      <c r="H33" s="288"/>
      <c r="I33" s="288"/>
      <c r="J33" s="288"/>
      <c r="K33" s="288"/>
      <c r="L33" s="288"/>
      <c r="M33" s="288"/>
      <c r="N33" s="288"/>
      <c r="O33" s="289"/>
      <c r="P33" s="213"/>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7"/>
      <c r="B35" s="668"/>
      <c r="C35" s="668"/>
      <c r="D35" s="668"/>
      <c r="E35" s="668"/>
      <c r="F35" s="669"/>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7"/>
      <c r="B38" s="215"/>
      <c r="C38" s="215"/>
      <c r="D38" s="215"/>
      <c r="E38" s="215"/>
      <c r="F38" s="216"/>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7"/>
      <c r="B40" s="668"/>
      <c r="C40" s="668"/>
      <c r="D40" s="668"/>
      <c r="E40" s="668"/>
      <c r="F40" s="669"/>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7"/>
      <c r="B43" s="215"/>
      <c r="C43" s="215"/>
      <c r="D43" s="215"/>
      <c r="E43" s="215"/>
      <c r="F43" s="216"/>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0" t="s">
        <v>322</v>
      </c>
      <c r="B46" s="681"/>
      <c r="C46" s="681"/>
      <c r="D46" s="681"/>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30"/>
      <c r="AP46" s="30"/>
      <c r="AQ46" s="30"/>
      <c r="AR46" s="30"/>
      <c r="AS46" s="30"/>
      <c r="AT46" s="30"/>
      <c r="AU46" s="30"/>
      <c r="AV46" s="30"/>
      <c r="AW46" s="30"/>
      <c r="AX46" s="32"/>
    </row>
    <row r="47" spans="1:50" ht="18.75" hidden="1" customHeight="1" x14ac:dyDescent="0.15">
      <c r="A47" s="235" t="s">
        <v>320</v>
      </c>
      <c r="B47" s="682" t="s">
        <v>317</v>
      </c>
      <c r="C47" s="237"/>
      <c r="D47" s="237"/>
      <c r="E47" s="237"/>
      <c r="F47" s="238"/>
      <c r="G47" s="619" t="s">
        <v>311</v>
      </c>
      <c r="H47" s="619"/>
      <c r="I47" s="619"/>
      <c r="J47" s="619"/>
      <c r="K47" s="619"/>
      <c r="L47" s="619"/>
      <c r="M47" s="619"/>
      <c r="N47" s="619"/>
      <c r="O47" s="619"/>
      <c r="P47" s="619"/>
      <c r="Q47" s="619"/>
      <c r="R47" s="619"/>
      <c r="S47" s="619"/>
      <c r="T47" s="619"/>
      <c r="U47" s="619"/>
      <c r="V47" s="619"/>
      <c r="W47" s="619"/>
      <c r="X47" s="619"/>
      <c r="Y47" s="619"/>
      <c r="Z47" s="619"/>
      <c r="AA47" s="687"/>
      <c r="AB47" s="618" t="s">
        <v>310</v>
      </c>
      <c r="AC47" s="619"/>
      <c r="AD47" s="619"/>
      <c r="AE47" s="619"/>
      <c r="AF47" s="619"/>
      <c r="AG47" s="619"/>
      <c r="AH47" s="619"/>
      <c r="AI47" s="619"/>
      <c r="AJ47" s="619"/>
      <c r="AK47" s="619"/>
      <c r="AL47" s="619"/>
      <c r="AM47" s="619"/>
      <c r="AN47" s="619"/>
      <c r="AO47" s="619"/>
      <c r="AP47" s="619"/>
      <c r="AQ47" s="619"/>
      <c r="AR47" s="619"/>
      <c r="AS47" s="619"/>
      <c r="AT47" s="619"/>
      <c r="AU47" s="619"/>
      <c r="AV47" s="619"/>
      <c r="AW47" s="619"/>
      <c r="AX47" s="620"/>
    </row>
    <row r="48" spans="1:50" ht="18.75" hidden="1" customHeight="1" x14ac:dyDescent="0.15">
      <c r="A48" s="235"/>
      <c r="B48" s="682"/>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2"/>
      <c r="C49" s="237"/>
      <c r="D49" s="237"/>
      <c r="E49" s="237"/>
      <c r="F49" s="238"/>
      <c r="G49" s="336"/>
      <c r="H49" s="336"/>
      <c r="I49" s="336"/>
      <c r="J49" s="336"/>
      <c r="K49" s="336"/>
      <c r="L49" s="336"/>
      <c r="M49" s="336"/>
      <c r="N49" s="336"/>
      <c r="O49" s="336"/>
      <c r="P49" s="336"/>
      <c r="Q49" s="336"/>
      <c r="R49" s="336"/>
      <c r="S49" s="336"/>
      <c r="T49" s="336"/>
      <c r="U49" s="336"/>
      <c r="V49" s="336"/>
      <c r="W49" s="336"/>
      <c r="X49" s="336"/>
      <c r="Y49" s="336"/>
      <c r="Z49" s="336"/>
      <c r="AA49" s="337"/>
      <c r="AB49" s="612"/>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3"/>
    </row>
    <row r="50" spans="1:50" ht="22.5" hidden="1" customHeight="1" x14ac:dyDescent="0.15">
      <c r="A50" s="235"/>
      <c r="B50" s="682"/>
      <c r="C50" s="237"/>
      <c r="D50" s="237"/>
      <c r="E50" s="237"/>
      <c r="F50" s="238"/>
      <c r="G50" s="338"/>
      <c r="H50" s="338"/>
      <c r="I50" s="338"/>
      <c r="J50" s="338"/>
      <c r="K50" s="338"/>
      <c r="L50" s="338"/>
      <c r="M50" s="338"/>
      <c r="N50" s="338"/>
      <c r="O50" s="338"/>
      <c r="P50" s="338"/>
      <c r="Q50" s="338"/>
      <c r="R50" s="338"/>
      <c r="S50" s="338"/>
      <c r="T50" s="338"/>
      <c r="U50" s="338"/>
      <c r="V50" s="338"/>
      <c r="W50" s="338"/>
      <c r="X50" s="338"/>
      <c r="Y50" s="338"/>
      <c r="Z50" s="338"/>
      <c r="AA50" s="339"/>
      <c r="AB50" s="614"/>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5"/>
    </row>
    <row r="51" spans="1:50" ht="22.5" hidden="1" customHeight="1" x14ac:dyDescent="0.15">
      <c r="A51" s="235"/>
      <c r="B51" s="683"/>
      <c r="C51" s="239"/>
      <c r="D51" s="239"/>
      <c r="E51" s="239"/>
      <c r="F51" s="240"/>
      <c r="G51" s="340"/>
      <c r="H51" s="340"/>
      <c r="I51" s="340"/>
      <c r="J51" s="340"/>
      <c r="K51" s="340"/>
      <c r="L51" s="340"/>
      <c r="M51" s="340"/>
      <c r="N51" s="340"/>
      <c r="O51" s="340"/>
      <c r="P51" s="340"/>
      <c r="Q51" s="340"/>
      <c r="R51" s="340"/>
      <c r="S51" s="340"/>
      <c r="T51" s="340"/>
      <c r="U51" s="340"/>
      <c r="V51" s="340"/>
      <c r="W51" s="340"/>
      <c r="X51" s="340"/>
      <c r="Y51" s="340"/>
      <c r="Z51" s="340"/>
      <c r="AA51" s="341"/>
      <c r="AB51" s="616"/>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7"/>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303</v>
      </c>
      <c r="AU52" s="272"/>
      <c r="AV52" s="272"/>
      <c r="AW52" s="272"/>
      <c r="AX52" s="273"/>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4"/>
      <c r="H54" s="195"/>
      <c r="I54" s="195"/>
      <c r="J54" s="195"/>
      <c r="K54" s="195"/>
      <c r="L54" s="195"/>
      <c r="M54" s="195"/>
      <c r="N54" s="195"/>
      <c r="O54" s="196"/>
      <c r="P54" s="213"/>
      <c r="Q54" s="255"/>
      <c r="R54" s="255"/>
      <c r="S54" s="255"/>
      <c r="T54" s="255"/>
      <c r="U54" s="255"/>
      <c r="V54" s="255"/>
      <c r="W54" s="255"/>
      <c r="X54" s="256"/>
      <c r="Y54" s="261" t="s">
        <v>86</v>
      </c>
      <c r="Z54" s="262"/>
      <c r="AA54" s="263"/>
      <c r="AB54" s="368"/>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5"/>
      <c r="H55" s="276"/>
      <c r="I55" s="276"/>
      <c r="J55" s="276"/>
      <c r="K55" s="276"/>
      <c r="L55" s="276"/>
      <c r="M55" s="276"/>
      <c r="N55" s="276"/>
      <c r="O55" s="277"/>
      <c r="P55" s="257"/>
      <c r="Q55" s="257"/>
      <c r="R55" s="257"/>
      <c r="S55" s="257"/>
      <c r="T55" s="257"/>
      <c r="U55" s="257"/>
      <c r="V55" s="257"/>
      <c r="W55" s="257"/>
      <c r="X55" s="258"/>
      <c r="Y55" s="229" t="s">
        <v>65</v>
      </c>
      <c r="Z55" s="230"/>
      <c r="AA55" s="231"/>
      <c r="AB55" s="655"/>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8"/>
      <c r="H56" s="197"/>
      <c r="I56" s="197"/>
      <c r="J56" s="197"/>
      <c r="K56" s="197"/>
      <c r="L56" s="197"/>
      <c r="M56" s="197"/>
      <c r="N56" s="197"/>
      <c r="O56" s="198"/>
      <c r="P56" s="259"/>
      <c r="Q56" s="259"/>
      <c r="R56" s="259"/>
      <c r="S56" s="259"/>
      <c r="T56" s="259"/>
      <c r="U56" s="259"/>
      <c r="V56" s="259"/>
      <c r="W56" s="259"/>
      <c r="X56" s="260"/>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303</v>
      </c>
      <c r="AU57" s="272"/>
      <c r="AV57" s="272"/>
      <c r="AW57" s="272"/>
      <c r="AX57" s="273"/>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4"/>
      <c r="H59" s="195"/>
      <c r="I59" s="195"/>
      <c r="J59" s="195"/>
      <c r="K59" s="195"/>
      <c r="L59" s="195"/>
      <c r="M59" s="195"/>
      <c r="N59" s="195"/>
      <c r="O59" s="196"/>
      <c r="P59" s="213"/>
      <c r="Q59" s="255"/>
      <c r="R59" s="255"/>
      <c r="S59" s="255"/>
      <c r="T59" s="255"/>
      <c r="U59" s="255"/>
      <c r="V59" s="255"/>
      <c r="W59" s="255"/>
      <c r="X59" s="256"/>
      <c r="Y59" s="261" t="s">
        <v>86</v>
      </c>
      <c r="Z59" s="262"/>
      <c r="AA59" s="263"/>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5"/>
      <c r="H60" s="276"/>
      <c r="I60" s="276"/>
      <c r="J60" s="276"/>
      <c r="K60" s="276"/>
      <c r="L60" s="276"/>
      <c r="M60" s="276"/>
      <c r="N60" s="276"/>
      <c r="O60" s="277"/>
      <c r="P60" s="257"/>
      <c r="Q60" s="257"/>
      <c r="R60" s="257"/>
      <c r="S60" s="257"/>
      <c r="T60" s="257"/>
      <c r="U60" s="257"/>
      <c r="V60" s="257"/>
      <c r="W60" s="257"/>
      <c r="X60" s="258"/>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8"/>
      <c r="H61" s="197"/>
      <c r="I61" s="197"/>
      <c r="J61" s="197"/>
      <c r="K61" s="197"/>
      <c r="L61" s="197"/>
      <c r="M61" s="197"/>
      <c r="N61" s="197"/>
      <c r="O61" s="198"/>
      <c r="P61" s="259"/>
      <c r="Q61" s="259"/>
      <c r="R61" s="259"/>
      <c r="S61" s="259"/>
      <c r="T61" s="259"/>
      <c r="U61" s="259"/>
      <c r="V61" s="259"/>
      <c r="W61" s="259"/>
      <c r="X61" s="260"/>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303</v>
      </c>
      <c r="AU62" s="272"/>
      <c r="AV62" s="272"/>
      <c r="AW62" s="272"/>
      <c r="AX62" s="273"/>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4"/>
      <c r="H64" s="195"/>
      <c r="I64" s="195"/>
      <c r="J64" s="195"/>
      <c r="K64" s="195"/>
      <c r="L64" s="195"/>
      <c r="M64" s="195"/>
      <c r="N64" s="195"/>
      <c r="O64" s="196"/>
      <c r="P64" s="213"/>
      <c r="Q64" s="255"/>
      <c r="R64" s="255"/>
      <c r="S64" s="255"/>
      <c r="T64" s="255"/>
      <c r="U64" s="255"/>
      <c r="V64" s="255"/>
      <c r="W64" s="255"/>
      <c r="X64" s="256"/>
      <c r="Y64" s="261" t="s">
        <v>86</v>
      </c>
      <c r="Z64" s="262"/>
      <c r="AA64" s="263"/>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5"/>
      <c r="H65" s="276"/>
      <c r="I65" s="276"/>
      <c r="J65" s="276"/>
      <c r="K65" s="276"/>
      <c r="L65" s="276"/>
      <c r="M65" s="276"/>
      <c r="N65" s="276"/>
      <c r="O65" s="277"/>
      <c r="P65" s="257"/>
      <c r="Q65" s="257"/>
      <c r="R65" s="257"/>
      <c r="S65" s="257"/>
      <c r="T65" s="257"/>
      <c r="U65" s="257"/>
      <c r="V65" s="257"/>
      <c r="W65" s="257"/>
      <c r="X65" s="258"/>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8"/>
      <c r="H66" s="197"/>
      <c r="I66" s="197"/>
      <c r="J66" s="197"/>
      <c r="K66" s="197"/>
      <c r="L66" s="197"/>
      <c r="M66" s="197"/>
      <c r="N66" s="197"/>
      <c r="O66" s="198"/>
      <c r="P66" s="259"/>
      <c r="Q66" s="259"/>
      <c r="R66" s="259"/>
      <c r="S66" s="259"/>
      <c r="T66" s="259"/>
      <c r="U66" s="259"/>
      <c r="V66" s="259"/>
      <c r="W66" s="259"/>
      <c r="X66" s="260"/>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6" t="s">
        <v>69</v>
      </c>
      <c r="AF67" s="118"/>
      <c r="AG67" s="118"/>
      <c r="AH67" s="118"/>
      <c r="AI67" s="118"/>
      <c r="AJ67" s="656" t="s">
        <v>70</v>
      </c>
      <c r="AK67" s="118"/>
      <c r="AL67" s="118"/>
      <c r="AM67" s="118"/>
      <c r="AN67" s="118"/>
      <c r="AO67" s="656" t="s">
        <v>71</v>
      </c>
      <c r="AP67" s="118"/>
      <c r="AQ67" s="118"/>
      <c r="AR67" s="118"/>
      <c r="AS67" s="118"/>
      <c r="AT67" s="176" t="s">
        <v>74</v>
      </c>
      <c r="AU67" s="177"/>
      <c r="AV67" s="177"/>
      <c r="AW67" s="177"/>
      <c r="AX67" s="178"/>
    </row>
    <row r="68" spans="1:60" ht="22.5" customHeight="1" x14ac:dyDescent="0.15">
      <c r="A68" s="185"/>
      <c r="B68" s="186"/>
      <c r="C68" s="186"/>
      <c r="D68" s="186"/>
      <c r="E68" s="186"/>
      <c r="F68" s="187"/>
      <c r="G68" s="213" t="s">
        <v>479</v>
      </c>
      <c r="H68" s="195"/>
      <c r="I68" s="195"/>
      <c r="J68" s="195"/>
      <c r="K68" s="195"/>
      <c r="L68" s="195"/>
      <c r="M68" s="195"/>
      <c r="N68" s="195"/>
      <c r="O68" s="195"/>
      <c r="P68" s="195"/>
      <c r="Q68" s="195"/>
      <c r="R68" s="195"/>
      <c r="S68" s="195"/>
      <c r="T68" s="195"/>
      <c r="U68" s="195"/>
      <c r="V68" s="195"/>
      <c r="W68" s="195"/>
      <c r="X68" s="196"/>
      <c r="Y68" s="332" t="s">
        <v>66</v>
      </c>
      <c r="Z68" s="333"/>
      <c r="AA68" s="334"/>
      <c r="AB68" s="202"/>
      <c r="AC68" s="203"/>
      <c r="AD68" s="204"/>
      <c r="AE68" s="93">
        <v>2</v>
      </c>
      <c r="AF68" s="94"/>
      <c r="AG68" s="94"/>
      <c r="AH68" s="94"/>
      <c r="AI68" s="95"/>
      <c r="AJ68" s="93">
        <v>2</v>
      </c>
      <c r="AK68" s="94"/>
      <c r="AL68" s="94"/>
      <c r="AM68" s="94"/>
      <c r="AN68" s="95"/>
      <c r="AO68" s="93">
        <v>2</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c r="AC69" s="211"/>
      <c r="AD69" s="212"/>
      <c r="AE69" s="93"/>
      <c r="AF69" s="94"/>
      <c r="AG69" s="94"/>
      <c r="AH69" s="94"/>
      <c r="AI69" s="95"/>
      <c r="AJ69" s="93"/>
      <c r="AK69" s="94"/>
      <c r="AL69" s="94"/>
      <c r="AM69" s="94"/>
      <c r="AN69" s="95"/>
      <c r="AO69" s="93"/>
      <c r="AP69" s="94"/>
      <c r="AQ69" s="94"/>
      <c r="AR69" s="94"/>
      <c r="AS69" s="95"/>
      <c r="AT69" s="93"/>
      <c r="AU69" s="94"/>
      <c r="AV69" s="94"/>
      <c r="AW69" s="94"/>
      <c r="AX69" s="96"/>
      <c r="AY69" s="10"/>
      <c r="AZ69" s="10"/>
      <c r="BA69" s="10"/>
      <c r="BB69" s="10"/>
      <c r="BC69" s="10"/>
      <c r="BD69" s="10"/>
      <c r="BE69" s="10"/>
      <c r="BF69" s="10"/>
      <c r="BG69" s="10"/>
      <c r="BH69" s="10"/>
    </row>
    <row r="70" spans="1:60" ht="33"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customHeight="1" x14ac:dyDescent="0.15">
      <c r="A71" s="185"/>
      <c r="B71" s="186"/>
      <c r="C71" s="186"/>
      <c r="D71" s="186"/>
      <c r="E71" s="186"/>
      <c r="F71" s="187"/>
      <c r="G71" s="213" t="s">
        <v>480</v>
      </c>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v>12</v>
      </c>
      <c r="AF71" s="94"/>
      <c r="AG71" s="94"/>
      <c r="AH71" s="94"/>
      <c r="AI71" s="95"/>
      <c r="AJ71" s="93">
        <v>12</v>
      </c>
      <c r="AK71" s="94"/>
      <c r="AL71" s="94"/>
      <c r="AM71" s="94"/>
      <c r="AN71" s="95"/>
      <c r="AO71" s="93">
        <v>12</v>
      </c>
      <c r="AP71" s="94"/>
      <c r="AQ71" s="94"/>
      <c r="AR71" s="94"/>
      <c r="AS71" s="95"/>
      <c r="AT71" s="205"/>
      <c r="AU71" s="205"/>
      <c r="AV71" s="205"/>
      <c r="AW71" s="205"/>
      <c r="AX71" s="206"/>
      <c r="AY71" s="10"/>
      <c r="AZ71" s="10"/>
      <c r="BA71" s="10"/>
      <c r="BB71" s="10"/>
      <c r="BC71" s="10"/>
    </row>
    <row r="72" spans="1:60" ht="22.5"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481</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v>6</v>
      </c>
      <c r="AF83" s="153"/>
      <c r="AG83" s="153"/>
      <c r="AH83" s="153"/>
      <c r="AI83" s="153"/>
      <c r="AJ83" s="152">
        <v>6</v>
      </c>
      <c r="AK83" s="153"/>
      <c r="AL83" s="153"/>
      <c r="AM83" s="153"/>
      <c r="AN83" s="153"/>
      <c r="AO83" s="152">
        <v>6</v>
      </c>
      <c r="AP83" s="153"/>
      <c r="AQ83" s="153"/>
      <c r="AR83" s="153"/>
      <c r="AS83" s="153"/>
      <c r="AT83" s="93"/>
      <c r="AU83" s="94"/>
      <c r="AV83" s="94"/>
      <c r="AW83" s="94"/>
      <c r="AX83" s="96"/>
    </row>
    <row r="84" spans="1:60" ht="22.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464</v>
      </c>
      <c r="AC84" s="158"/>
      <c r="AD84" s="159"/>
      <c r="AE84" s="157" t="s">
        <v>485</v>
      </c>
      <c r="AF84" s="158"/>
      <c r="AG84" s="158"/>
      <c r="AH84" s="158"/>
      <c r="AI84" s="159"/>
      <c r="AJ84" s="157" t="s">
        <v>486</v>
      </c>
      <c r="AK84" s="158"/>
      <c r="AL84" s="158"/>
      <c r="AM84" s="158"/>
      <c r="AN84" s="159"/>
      <c r="AO84" s="157" t="s">
        <v>483</v>
      </c>
      <c r="AP84" s="158"/>
      <c r="AQ84" s="158"/>
      <c r="AR84" s="158"/>
      <c r="AS84" s="159"/>
      <c r="AT84" s="157"/>
      <c r="AU84" s="158"/>
      <c r="AV84" s="158"/>
      <c r="AW84" s="158"/>
      <c r="AX84" s="160"/>
    </row>
    <row r="85" spans="1:60" ht="22.5"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customHeight="1" x14ac:dyDescent="0.15">
      <c r="A86" s="129"/>
      <c r="B86" s="127"/>
      <c r="C86" s="127"/>
      <c r="D86" s="127"/>
      <c r="E86" s="127"/>
      <c r="F86" s="128"/>
      <c r="G86" s="144" t="s">
        <v>482</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v>0.9</v>
      </c>
      <c r="AF86" s="153"/>
      <c r="AG86" s="153"/>
      <c r="AH86" s="153"/>
      <c r="AI86" s="153"/>
      <c r="AJ86" s="152">
        <v>0.9</v>
      </c>
      <c r="AK86" s="153"/>
      <c r="AL86" s="153"/>
      <c r="AM86" s="153"/>
      <c r="AN86" s="153"/>
      <c r="AO86" s="152">
        <v>1.1000000000000001</v>
      </c>
      <c r="AP86" s="153"/>
      <c r="AQ86" s="153"/>
      <c r="AR86" s="153"/>
      <c r="AS86" s="153"/>
      <c r="AT86" s="93"/>
      <c r="AU86" s="94"/>
      <c r="AV86" s="94"/>
      <c r="AW86" s="94"/>
      <c r="AX86" s="96"/>
    </row>
    <row r="87" spans="1:60" ht="22.5"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t="s">
        <v>487</v>
      </c>
      <c r="AF87" s="158"/>
      <c r="AG87" s="158"/>
      <c r="AH87" s="158"/>
      <c r="AI87" s="159"/>
      <c r="AJ87" s="157" t="s">
        <v>488</v>
      </c>
      <c r="AK87" s="158"/>
      <c r="AL87" s="158"/>
      <c r="AM87" s="158"/>
      <c r="AN87" s="159"/>
      <c r="AO87" s="157" t="s">
        <v>484</v>
      </c>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489</v>
      </c>
      <c r="D98" s="413"/>
      <c r="E98" s="413"/>
      <c r="F98" s="413"/>
      <c r="G98" s="413"/>
      <c r="H98" s="413"/>
      <c r="I98" s="413"/>
      <c r="J98" s="413"/>
      <c r="K98" s="414"/>
      <c r="L98" s="71">
        <v>4.2</v>
      </c>
      <c r="M98" s="72"/>
      <c r="N98" s="72"/>
      <c r="O98" s="72"/>
      <c r="P98" s="72"/>
      <c r="Q98" s="73"/>
      <c r="R98" s="71"/>
      <c r="S98" s="72"/>
      <c r="T98" s="72"/>
      <c r="U98" s="72"/>
      <c r="V98" s="72"/>
      <c r="W98" s="73"/>
      <c r="X98" s="670"/>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1"/>
      <c r="AX98" s="672"/>
    </row>
    <row r="99" spans="1:50" ht="36.75" customHeight="1" x14ac:dyDescent="0.15">
      <c r="A99" s="377"/>
      <c r="B99" s="378"/>
      <c r="C99" s="161" t="s">
        <v>509</v>
      </c>
      <c r="D99" s="162"/>
      <c r="E99" s="162"/>
      <c r="F99" s="162"/>
      <c r="G99" s="162"/>
      <c r="H99" s="162"/>
      <c r="I99" s="162"/>
      <c r="J99" s="162"/>
      <c r="K99" s="163"/>
      <c r="L99" s="71">
        <v>29.6</v>
      </c>
      <c r="M99" s="72"/>
      <c r="N99" s="72"/>
      <c r="O99" s="72"/>
      <c r="P99" s="72"/>
      <c r="Q99" s="73"/>
      <c r="R99" s="71"/>
      <c r="S99" s="72"/>
      <c r="T99" s="72"/>
      <c r="U99" s="72"/>
      <c r="V99" s="72"/>
      <c r="W99" s="73"/>
      <c r="X99" s="673"/>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3"/>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row>
    <row r="101" spans="1:50" ht="23.1" hidden="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3"/>
      <c r="Y101" s="674"/>
      <c r="Z101" s="674"/>
      <c r="AA101" s="674"/>
      <c r="AB101" s="674"/>
      <c r="AC101" s="674"/>
      <c r="AD101" s="674"/>
      <c r="AE101" s="674"/>
      <c r="AF101" s="674"/>
      <c r="AG101" s="674"/>
      <c r="AH101" s="674"/>
      <c r="AI101" s="674"/>
      <c r="AJ101" s="674"/>
      <c r="AK101" s="674"/>
      <c r="AL101" s="674"/>
      <c r="AM101" s="674"/>
      <c r="AN101" s="674"/>
      <c r="AO101" s="674"/>
      <c r="AP101" s="674"/>
      <c r="AQ101" s="674"/>
      <c r="AR101" s="674"/>
      <c r="AS101" s="674"/>
      <c r="AT101" s="674"/>
      <c r="AU101" s="674"/>
      <c r="AV101" s="674"/>
      <c r="AW101" s="674"/>
      <c r="AX101" s="675"/>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3"/>
      <c r="Y102" s="674"/>
      <c r="Z102" s="674"/>
      <c r="AA102" s="674"/>
      <c r="AB102" s="674"/>
      <c r="AC102" s="674"/>
      <c r="AD102" s="674"/>
      <c r="AE102" s="674"/>
      <c r="AF102" s="674"/>
      <c r="AG102" s="674"/>
      <c r="AH102" s="674"/>
      <c r="AI102" s="674"/>
      <c r="AJ102" s="674"/>
      <c r="AK102" s="674"/>
      <c r="AL102" s="674"/>
      <c r="AM102" s="674"/>
      <c r="AN102" s="674"/>
      <c r="AO102" s="674"/>
      <c r="AP102" s="674"/>
      <c r="AQ102" s="674"/>
      <c r="AR102" s="674"/>
      <c r="AS102" s="674"/>
      <c r="AT102" s="674"/>
      <c r="AU102" s="674"/>
      <c r="AV102" s="674"/>
      <c r="AW102" s="674"/>
      <c r="AX102" s="675"/>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3"/>
      <c r="Y103" s="674"/>
      <c r="Z103" s="674"/>
      <c r="AA103" s="674"/>
      <c r="AB103" s="674"/>
      <c r="AC103" s="674"/>
      <c r="AD103" s="674"/>
      <c r="AE103" s="674"/>
      <c r="AF103" s="674"/>
      <c r="AG103" s="674"/>
      <c r="AH103" s="674"/>
      <c r="AI103" s="674"/>
      <c r="AJ103" s="674"/>
      <c r="AK103" s="674"/>
      <c r="AL103" s="674"/>
      <c r="AM103" s="674"/>
      <c r="AN103" s="674"/>
      <c r="AO103" s="674"/>
      <c r="AP103" s="674"/>
      <c r="AQ103" s="674"/>
      <c r="AR103" s="674"/>
      <c r="AS103" s="674"/>
      <c r="AT103" s="674"/>
      <c r="AU103" s="674"/>
      <c r="AV103" s="674"/>
      <c r="AW103" s="674"/>
      <c r="AX103" s="675"/>
    </row>
    <row r="104" spans="1:50" ht="21" customHeight="1" thickBot="1" x14ac:dyDescent="0.2">
      <c r="A104" s="379"/>
      <c r="B104" s="380"/>
      <c r="C104" s="369" t="s">
        <v>22</v>
      </c>
      <c r="D104" s="370"/>
      <c r="E104" s="370"/>
      <c r="F104" s="370"/>
      <c r="G104" s="370"/>
      <c r="H104" s="370"/>
      <c r="I104" s="370"/>
      <c r="J104" s="370"/>
      <c r="K104" s="371"/>
      <c r="L104" s="372">
        <f>SUM(L98:Q103)</f>
        <v>33.800000000000004</v>
      </c>
      <c r="M104" s="373"/>
      <c r="N104" s="373"/>
      <c r="O104" s="373"/>
      <c r="P104" s="373"/>
      <c r="Q104" s="374"/>
      <c r="R104" s="372">
        <f>SUM(R98:W103)</f>
        <v>0</v>
      </c>
      <c r="S104" s="373"/>
      <c r="T104" s="373"/>
      <c r="U104" s="373"/>
      <c r="V104" s="373"/>
      <c r="W104" s="374"/>
      <c r="X104" s="676"/>
      <c r="Y104" s="677"/>
      <c r="Z104" s="677"/>
      <c r="AA104" s="677"/>
      <c r="AB104" s="677"/>
      <c r="AC104" s="677"/>
      <c r="AD104" s="67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5" t="s">
        <v>39</v>
      </c>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6"/>
      <c r="AD107" s="594" t="s">
        <v>43</v>
      </c>
      <c r="AE107" s="594"/>
      <c r="AF107" s="594"/>
      <c r="AG107" s="627" t="s">
        <v>38</v>
      </c>
      <c r="AH107" s="594"/>
      <c r="AI107" s="594"/>
      <c r="AJ107" s="594"/>
      <c r="AK107" s="594"/>
      <c r="AL107" s="594"/>
      <c r="AM107" s="594"/>
      <c r="AN107" s="594"/>
      <c r="AO107" s="594"/>
      <c r="AP107" s="594"/>
      <c r="AQ107" s="594"/>
      <c r="AR107" s="594"/>
      <c r="AS107" s="594"/>
      <c r="AT107" s="594"/>
      <c r="AU107" s="594"/>
      <c r="AV107" s="594"/>
      <c r="AW107" s="594"/>
      <c r="AX107" s="628"/>
    </row>
    <row r="108" spans="1:50" ht="59.25" customHeight="1" x14ac:dyDescent="0.15">
      <c r="A108" s="306" t="s">
        <v>312</v>
      </c>
      <c r="B108" s="307"/>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602" t="s">
        <v>474</v>
      </c>
      <c r="AE108" s="603"/>
      <c r="AF108" s="603"/>
      <c r="AG108" s="599" t="s">
        <v>516</v>
      </c>
      <c r="AH108" s="600"/>
      <c r="AI108" s="600"/>
      <c r="AJ108" s="600"/>
      <c r="AK108" s="600"/>
      <c r="AL108" s="600"/>
      <c r="AM108" s="600"/>
      <c r="AN108" s="600"/>
      <c r="AO108" s="600"/>
      <c r="AP108" s="600"/>
      <c r="AQ108" s="600"/>
      <c r="AR108" s="600"/>
      <c r="AS108" s="600"/>
      <c r="AT108" s="600"/>
      <c r="AU108" s="600"/>
      <c r="AV108" s="600"/>
      <c r="AW108" s="600"/>
      <c r="AX108" s="601"/>
    </row>
    <row r="109" spans="1:50" ht="26.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474</v>
      </c>
      <c r="AE109" s="441"/>
      <c r="AF109" s="441"/>
      <c r="AG109" s="303" t="s">
        <v>514</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3" t="s">
        <v>474</v>
      </c>
      <c r="AE110" s="584"/>
      <c r="AF110" s="584"/>
      <c r="AG110" s="529" t="s">
        <v>514</v>
      </c>
      <c r="AH110" s="197"/>
      <c r="AI110" s="197"/>
      <c r="AJ110" s="197"/>
      <c r="AK110" s="197"/>
      <c r="AL110" s="197"/>
      <c r="AM110" s="197"/>
      <c r="AN110" s="197"/>
      <c r="AO110" s="197"/>
      <c r="AP110" s="197"/>
      <c r="AQ110" s="197"/>
      <c r="AR110" s="197"/>
      <c r="AS110" s="197"/>
      <c r="AT110" s="197"/>
      <c r="AU110" s="197"/>
      <c r="AV110" s="197"/>
      <c r="AW110" s="197"/>
      <c r="AX110" s="530"/>
    </row>
    <row r="111" spans="1:50" ht="19.350000000000001" customHeight="1" x14ac:dyDescent="0.15">
      <c r="A111" s="548" t="s">
        <v>46</v>
      </c>
      <c r="B111" s="585"/>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474</v>
      </c>
      <c r="AE111" s="437"/>
      <c r="AF111" s="437"/>
      <c r="AG111" s="300" t="s">
        <v>513</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6"/>
      <c r="B112" s="587"/>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474</v>
      </c>
      <c r="AE112" s="441"/>
      <c r="AF112" s="441"/>
      <c r="AG112" s="303" t="s">
        <v>514</v>
      </c>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6"/>
      <c r="B113" s="587"/>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474</v>
      </c>
      <c r="AE113" s="441"/>
      <c r="AF113" s="441"/>
      <c r="AG113" s="303" t="s">
        <v>514</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6"/>
      <c r="B114" s="587"/>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474</v>
      </c>
      <c r="AE114" s="441"/>
      <c r="AF114" s="441"/>
      <c r="AG114" s="303" t="s">
        <v>514</v>
      </c>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6"/>
      <c r="B115" s="587"/>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474</v>
      </c>
      <c r="AE115" s="441"/>
      <c r="AF115" s="441"/>
      <c r="AG115" s="303" t="s">
        <v>514</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6"/>
      <c r="B116" s="587"/>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1" t="s">
        <v>474</v>
      </c>
      <c r="AE116" s="632"/>
      <c r="AF116" s="632"/>
      <c r="AG116" s="365" t="s">
        <v>514</v>
      </c>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88"/>
      <c r="B117" s="589"/>
      <c r="C117" s="590" t="s">
        <v>82</v>
      </c>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2"/>
      <c r="AD117" s="583" t="s">
        <v>474</v>
      </c>
      <c r="AE117" s="584"/>
      <c r="AF117" s="593"/>
      <c r="AG117" s="597" t="s">
        <v>514</v>
      </c>
      <c r="AH117" s="434"/>
      <c r="AI117" s="434"/>
      <c r="AJ117" s="434"/>
      <c r="AK117" s="434"/>
      <c r="AL117" s="434"/>
      <c r="AM117" s="434"/>
      <c r="AN117" s="434"/>
      <c r="AO117" s="434"/>
      <c r="AP117" s="434"/>
      <c r="AQ117" s="434"/>
      <c r="AR117" s="434"/>
      <c r="AS117" s="434"/>
      <c r="AT117" s="434"/>
      <c r="AU117" s="434"/>
      <c r="AV117" s="434"/>
      <c r="AW117" s="434"/>
      <c r="AX117" s="598"/>
      <c r="BG117" s="10"/>
      <c r="BH117" s="10"/>
      <c r="BI117" s="10"/>
      <c r="BJ117" s="10"/>
    </row>
    <row r="118" spans="1:64" ht="37.5" customHeight="1" x14ac:dyDescent="0.15">
      <c r="A118" s="548" t="s">
        <v>47</v>
      </c>
      <c r="B118" s="585"/>
      <c r="C118" s="633" t="s">
        <v>81</v>
      </c>
      <c r="D118" s="634"/>
      <c r="E118" s="634"/>
      <c r="F118" s="634"/>
      <c r="G118" s="634"/>
      <c r="H118" s="634"/>
      <c r="I118" s="634"/>
      <c r="J118" s="634"/>
      <c r="K118" s="634"/>
      <c r="L118" s="634"/>
      <c r="M118" s="634"/>
      <c r="N118" s="634"/>
      <c r="O118" s="634"/>
      <c r="P118" s="634"/>
      <c r="Q118" s="634"/>
      <c r="R118" s="634"/>
      <c r="S118" s="634"/>
      <c r="T118" s="634"/>
      <c r="U118" s="634"/>
      <c r="V118" s="634"/>
      <c r="W118" s="634"/>
      <c r="X118" s="634"/>
      <c r="Y118" s="634"/>
      <c r="Z118" s="634"/>
      <c r="AA118" s="634"/>
      <c r="AB118" s="634"/>
      <c r="AC118" s="635"/>
      <c r="AD118" s="436" t="s">
        <v>474</v>
      </c>
      <c r="AE118" s="437"/>
      <c r="AF118" s="636"/>
      <c r="AG118" s="300" t="s">
        <v>515</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6"/>
      <c r="B119" s="587"/>
      <c r="C119" s="580" t="s">
        <v>53</v>
      </c>
      <c r="D119" s="581"/>
      <c r="E119" s="581"/>
      <c r="F119" s="581"/>
      <c r="G119" s="581"/>
      <c r="H119" s="581"/>
      <c r="I119" s="581"/>
      <c r="J119" s="581"/>
      <c r="K119" s="581"/>
      <c r="L119" s="581"/>
      <c r="M119" s="581"/>
      <c r="N119" s="581"/>
      <c r="O119" s="581"/>
      <c r="P119" s="581"/>
      <c r="Q119" s="581"/>
      <c r="R119" s="581"/>
      <c r="S119" s="581"/>
      <c r="T119" s="581"/>
      <c r="U119" s="581"/>
      <c r="V119" s="581"/>
      <c r="W119" s="581"/>
      <c r="X119" s="581"/>
      <c r="Y119" s="581"/>
      <c r="Z119" s="581"/>
      <c r="AA119" s="581"/>
      <c r="AB119" s="581"/>
      <c r="AC119" s="582"/>
      <c r="AD119" s="604" t="s">
        <v>474</v>
      </c>
      <c r="AE119" s="605"/>
      <c r="AF119" s="605"/>
      <c r="AG119" s="303" t="s">
        <v>514</v>
      </c>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6"/>
      <c r="B120" s="587"/>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474</v>
      </c>
      <c r="AE120" s="441"/>
      <c r="AF120" s="441"/>
      <c r="AG120" s="303" t="s">
        <v>514</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88"/>
      <c r="B121" s="589"/>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474</v>
      </c>
      <c r="AE121" s="441"/>
      <c r="AF121" s="441"/>
      <c r="AG121" s="529" t="s">
        <v>514</v>
      </c>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1" t="s">
        <v>80</v>
      </c>
      <c r="B122" s="622"/>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490</v>
      </c>
      <c r="AE122" s="437"/>
      <c r="AF122" s="437"/>
      <c r="AG122" s="575"/>
      <c r="AH122" s="195"/>
      <c r="AI122" s="195"/>
      <c r="AJ122" s="195"/>
      <c r="AK122" s="195"/>
      <c r="AL122" s="195"/>
      <c r="AM122" s="195"/>
      <c r="AN122" s="195"/>
      <c r="AO122" s="195"/>
      <c r="AP122" s="195"/>
      <c r="AQ122" s="195"/>
      <c r="AR122" s="195"/>
      <c r="AS122" s="195"/>
      <c r="AT122" s="195"/>
      <c r="AU122" s="195"/>
      <c r="AV122" s="195"/>
      <c r="AW122" s="195"/>
      <c r="AX122" s="576"/>
    </row>
    <row r="123" spans="1:64" ht="15.75" customHeight="1" x14ac:dyDescent="0.15">
      <c r="A123" s="623"/>
      <c r="B123" s="624"/>
      <c r="C123" s="650" t="s">
        <v>87</v>
      </c>
      <c r="D123" s="651"/>
      <c r="E123" s="651"/>
      <c r="F123" s="651"/>
      <c r="G123" s="651"/>
      <c r="H123" s="651"/>
      <c r="I123" s="651"/>
      <c r="J123" s="651"/>
      <c r="K123" s="651"/>
      <c r="L123" s="651"/>
      <c r="M123" s="651"/>
      <c r="N123" s="651"/>
      <c r="O123" s="652"/>
      <c r="P123" s="644" t="s">
        <v>0</v>
      </c>
      <c r="Q123" s="653"/>
      <c r="R123" s="653"/>
      <c r="S123" s="654"/>
      <c r="T123" s="643" t="s">
        <v>30</v>
      </c>
      <c r="U123" s="644"/>
      <c r="V123" s="644"/>
      <c r="W123" s="644"/>
      <c r="X123" s="644"/>
      <c r="Y123" s="644"/>
      <c r="Z123" s="644"/>
      <c r="AA123" s="644"/>
      <c r="AB123" s="644"/>
      <c r="AC123" s="644"/>
      <c r="AD123" s="644"/>
      <c r="AE123" s="644"/>
      <c r="AF123" s="645"/>
      <c r="AG123" s="577"/>
      <c r="AH123" s="276"/>
      <c r="AI123" s="276"/>
      <c r="AJ123" s="276"/>
      <c r="AK123" s="276"/>
      <c r="AL123" s="276"/>
      <c r="AM123" s="276"/>
      <c r="AN123" s="276"/>
      <c r="AO123" s="276"/>
      <c r="AP123" s="276"/>
      <c r="AQ123" s="276"/>
      <c r="AR123" s="276"/>
      <c r="AS123" s="276"/>
      <c r="AT123" s="276"/>
      <c r="AU123" s="276"/>
      <c r="AV123" s="276"/>
      <c r="AW123" s="276"/>
      <c r="AX123" s="578"/>
    </row>
    <row r="124" spans="1:64" ht="26.25" customHeight="1" x14ac:dyDescent="0.15">
      <c r="A124" s="623"/>
      <c r="B124" s="624"/>
      <c r="C124" s="637"/>
      <c r="D124" s="638"/>
      <c r="E124" s="638"/>
      <c r="F124" s="638"/>
      <c r="G124" s="638"/>
      <c r="H124" s="638"/>
      <c r="I124" s="638"/>
      <c r="J124" s="638"/>
      <c r="K124" s="638"/>
      <c r="L124" s="638"/>
      <c r="M124" s="638"/>
      <c r="N124" s="638"/>
      <c r="O124" s="639"/>
      <c r="P124" s="646"/>
      <c r="Q124" s="646"/>
      <c r="R124" s="646"/>
      <c r="S124" s="647"/>
      <c r="T124" s="629"/>
      <c r="U124" s="304"/>
      <c r="V124" s="304"/>
      <c r="W124" s="304"/>
      <c r="X124" s="304"/>
      <c r="Y124" s="304"/>
      <c r="Z124" s="304"/>
      <c r="AA124" s="304"/>
      <c r="AB124" s="304"/>
      <c r="AC124" s="304"/>
      <c r="AD124" s="304"/>
      <c r="AE124" s="304"/>
      <c r="AF124" s="630"/>
      <c r="AG124" s="577"/>
      <c r="AH124" s="276"/>
      <c r="AI124" s="276"/>
      <c r="AJ124" s="276"/>
      <c r="AK124" s="276"/>
      <c r="AL124" s="276"/>
      <c r="AM124" s="276"/>
      <c r="AN124" s="276"/>
      <c r="AO124" s="276"/>
      <c r="AP124" s="276"/>
      <c r="AQ124" s="276"/>
      <c r="AR124" s="276"/>
      <c r="AS124" s="276"/>
      <c r="AT124" s="276"/>
      <c r="AU124" s="276"/>
      <c r="AV124" s="276"/>
      <c r="AW124" s="276"/>
      <c r="AX124" s="578"/>
    </row>
    <row r="125" spans="1:64" ht="26.25" customHeight="1" x14ac:dyDescent="0.15">
      <c r="A125" s="625"/>
      <c r="B125" s="626"/>
      <c r="C125" s="640"/>
      <c r="D125" s="641"/>
      <c r="E125" s="641"/>
      <c r="F125" s="641"/>
      <c r="G125" s="641"/>
      <c r="H125" s="641"/>
      <c r="I125" s="641"/>
      <c r="J125" s="641"/>
      <c r="K125" s="641"/>
      <c r="L125" s="641"/>
      <c r="M125" s="641"/>
      <c r="N125" s="641"/>
      <c r="O125" s="642"/>
      <c r="P125" s="648"/>
      <c r="Q125" s="648"/>
      <c r="R125" s="648"/>
      <c r="S125" s="649"/>
      <c r="T125" s="433"/>
      <c r="U125" s="434"/>
      <c r="V125" s="434"/>
      <c r="W125" s="434"/>
      <c r="X125" s="434"/>
      <c r="Y125" s="434"/>
      <c r="Z125" s="434"/>
      <c r="AA125" s="434"/>
      <c r="AB125" s="434"/>
      <c r="AC125" s="434"/>
      <c r="AD125" s="434"/>
      <c r="AE125" s="434"/>
      <c r="AF125" s="435"/>
      <c r="AG125" s="579"/>
      <c r="AH125" s="197"/>
      <c r="AI125" s="197"/>
      <c r="AJ125" s="197"/>
      <c r="AK125" s="197"/>
      <c r="AL125" s="197"/>
      <c r="AM125" s="197"/>
      <c r="AN125" s="197"/>
      <c r="AO125" s="197"/>
      <c r="AP125" s="197"/>
      <c r="AQ125" s="197"/>
      <c r="AR125" s="197"/>
      <c r="AS125" s="197"/>
      <c r="AT125" s="197"/>
      <c r="AU125" s="197"/>
      <c r="AV125" s="197"/>
      <c r="AW125" s="197"/>
      <c r="AX125" s="530"/>
    </row>
    <row r="126" spans="1:64" ht="57" customHeight="1" x14ac:dyDescent="0.15">
      <c r="A126" s="548" t="s">
        <v>58</v>
      </c>
      <c r="B126" s="549"/>
      <c r="C126" s="391" t="s">
        <v>64</v>
      </c>
      <c r="D126" s="571"/>
      <c r="E126" s="571"/>
      <c r="F126" s="572"/>
      <c r="G126" s="542" t="s">
        <v>491</v>
      </c>
      <c r="H126" s="543"/>
      <c r="I126" s="543"/>
      <c r="J126" s="543"/>
      <c r="K126" s="543"/>
      <c r="L126" s="543"/>
      <c r="M126" s="543"/>
      <c r="N126" s="543"/>
      <c r="O126" s="543"/>
      <c r="P126" s="543"/>
      <c r="Q126" s="543"/>
      <c r="R126" s="543"/>
      <c r="S126" s="543"/>
      <c r="T126" s="543"/>
      <c r="U126" s="543"/>
      <c r="V126" s="543"/>
      <c r="W126" s="543"/>
      <c r="X126" s="543"/>
      <c r="Y126" s="543"/>
      <c r="Z126" s="543"/>
      <c r="AA126" s="543"/>
      <c r="AB126" s="543"/>
      <c r="AC126" s="543"/>
      <c r="AD126" s="54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64" ht="66.75" customHeight="1" thickBot="1" x14ac:dyDescent="0.2">
      <c r="A127" s="550"/>
      <c r="B127" s="551"/>
      <c r="C127" s="360" t="s">
        <v>68</v>
      </c>
      <c r="D127" s="361"/>
      <c r="E127" s="361"/>
      <c r="F127" s="362"/>
      <c r="G127" s="363" t="s">
        <v>510</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0"/>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21" customHeight="1" x14ac:dyDescent="0.15">
      <c r="A130" s="561" t="s">
        <v>41</v>
      </c>
      <c r="B130" s="562"/>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2"/>
      <c r="AL130" s="562"/>
      <c r="AM130" s="562"/>
      <c r="AN130" s="562"/>
      <c r="AO130" s="562"/>
      <c r="AP130" s="562"/>
      <c r="AQ130" s="562"/>
      <c r="AR130" s="562"/>
      <c r="AS130" s="562"/>
      <c r="AT130" s="562"/>
      <c r="AU130" s="562"/>
      <c r="AV130" s="562"/>
      <c r="AW130" s="562"/>
      <c r="AX130" s="563"/>
    </row>
    <row r="131" spans="1:50" ht="120" customHeight="1" thickBot="1" x14ac:dyDescent="0.2">
      <c r="A131" s="545"/>
      <c r="B131" s="546"/>
      <c r="C131" s="546"/>
      <c r="D131" s="546"/>
      <c r="E131" s="547"/>
      <c r="F131" s="564"/>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6"/>
    </row>
    <row r="132" spans="1:50" ht="21" customHeight="1" x14ac:dyDescent="0.15">
      <c r="A132" s="561" t="s">
        <v>54</v>
      </c>
      <c r="B132" s="562"/>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3"/>
    </row>
    <row r="133" spans="1:50" ht="99.95" customHeight="1" thickBot="1" x14ac:dyDescent="0.2">
      <c r="A133" s="430"/>
      <c r="B133" s="431"/>
      <c r="C133" s="431"/>
      <c r="D133" s="431"/>
      <c r="E133" s="432"/>
      <c r="F133" s="567"/>
      <c r="G133" s="568"/>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row>
    <row r="134" spans="1:50" ht="21" customHeight="1" x14ac:dyDescent="0.15">
      <c r="A134" s="552" t="s">
        <v>42</v>
      </c>
      <c r="B134" s="553"/>
      <c r="C134" s="553"/>
      <c r="D134" s="553"/>
      <c r="E134" s="553"/>
      <c r="F134" s="553"/>
      <c r="G134" s="553"/>
      <c r="H134" s="553"/>
      <c r="I134" s="553"/>
      <c r="J134" s="553"/>
      <c r="K134" s="553"/>
      <c r="L134" s="553"/>
      <c r="M134" s="553"/>
      <c r="N134" s="553"/>
      <c r="O134" s="553"/>
      <c r="P134" s="553"/>
      <c r="Q134" s="553"/>
      <c r="R134" s="553"/>
      <c r="S134" s="553"/>
      <c r="T134" s="553"/>
      <c r="U134" s="553"/>
      <c r="V134" s="553"/>
      <c r="W134" s="553"/>
      <c r="X134" s="553"/>
      <c r="Y134" s="553"/>
      <c r="Z134" s="553"/>
      <c r="AA134" s="553"/>
      <c r="AB134" s="553"/>
      <c r="AC134" s="553"/>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4"/>
    </row>
    <row r="135" spans="1:50" ht="69.75" customHeight="1" thickBot="1" x14ac:dyDescent="0.2">
      <c r="A135" s="606"/>
      <c r="B135" s="607"/>
      <c r="C135" s="607"/>
      <c r="D135" s="607"/>
      <c r="E135" s="607"/>
      <c r="F135" s="607"/>
      <c r="G135" s="607"/>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607"/>
      <c r="AL135" s="607"/>
      <c r="AM135" s="607"/>
      <c r="AN135" s="607"/>
      <c r="AO135" s="607"/>
      <c r="AP135" s="607"/>
      <c r="AQ135" s="607"/>
      <c r="AR135" s="607"/>
      <c r="AS135" s="607"/>
      <c r="AT135" s="607"/>
      <c r="AU135" s="607"/>
      <c r="AV135" s="607"/>
      <c r="AW135" s="607"/>
      <c r="AX135" s="608"/>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403" t="s">
        <v>224</v>
      </c>
      <c r="B137" s="404"/>
      <c r="C137" s="404"/>
      <c r="D137" s="404"/>
      <c r="E137" s="404"/>
      <c r="F137" s="404"/>
      <c r="G137" s="417">
        <v>345</v>
      </c>
      <c r="H137" s="418"/>
      <c r="I137" s="418"/>
      <c r="J137" s="418"/>
      <c r="K137" s="418"/>
      <c r="L137" s="418"/>
      <c r="M137" s="418"/>
      <c r="N137" s="418"/>
      <c r="O137" s="418"/>
      <c r="P137" s="419"/>
      <c r="Q137" s="404" t="s">
        <v>225</v>
      </c>
      <c r="R137" s="404"/>
      <c r="S137" s="404"/>
      <c r="T137" s="404"/>
      <c r="U137" s="404"/>
      <c r="V137" s="404"/>
      <c r="W137" s="417">
        <v>320</v>
      </c>
      <c r="X137" s="418"/>
      <c r="Y137" s="418"/>
      <c r="Z137" s="418"/>
      <c r="AA137" s="418"/>
      <c r="AB137" s="418"/>
      <c r="AC137" s="418"/>
      <c r="AD137" s="418"/>
      <c r="AE137" s="418"/>
      <c r="AF137" s="419"/>
      <c r="AG137" s="404" t="s">
        <v>226</v>
      </c>
      <c r="AH137" s="404"/>
      <c r="AI137" s="404"/>
      <c r="AJ137" s="404"/>
      <c r="AK137" s="404"/>
      <c r="AL137" s="404"/>
      <c r="AM137" s="400">
        <v>332</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222</v>
      </c>
      <c r="H138" s="421"/>
      <c r="I138" s="421"/>
      <c r="J138" s="421"/>
      <c r="K138" s="421"/>
      <c r="L138" s="421"/>
      <c r="M138" s="421"/>
      <c r="N138" s="421"/>
      <c r="O138" s="421"/>
      <c r="P138" s="422"/>
      <c r="Q138" s="406" t="s">
        <v>228</v>
      </c>
      <c r="R138" s="406"/>
      <c r="S138" s="406"/>
      <c r="T138" s="406"/>
      <c r="U138" s="406"/>
      <c r="V138" s="406"/>
      <c r="W138" s="420">
        <v>210</v>
      </c>
      <c r="X138" s="421"/>
      <c r="Y138" s="421"/>
      <c r="Z138" s="421"/>
      <c r="AA138" s="421"/>
      <c r="AB138" s="421"/>
      <c r="AC138" s="421"/>
      <c r="AD138" s="421"/>
      <c r="AE138" s="421"/>
      <c r="AF138" s="422"/>
      <c r="AG138" s="573"/>
      <c r="AH138" s="574"/>
      <c r="AI138" s="574"/>
      <c r="AJ138" s="574"/>
      <c r="AK138" s="574"/>
      <c r="AL138" s="574"/>
      <c r="AM138" s="609"/>
      <c r="AN138" s="610"/>
      <c r="AO138" s="610"/>
      <c r="AP138" s="610"/>
      <c r="AQ138" s="610"/>
      <c r="AR138" s="610"/>
      <c r="AS138" s="610"/>
      <c r="AT138" s="610"/>
      <c r="AU138" s="610"/>
      <c r="AV138" s="611"/>
      <c r="AW138" s="28"/>
      <c r="AX138" s="29"/>
    </row>
    <row r="139" spans="1:50" ht="23.65" customHeight="1" x14ac:dyDescent="0.15">
      <c r="A139" s="555" t="s">
        <v>28</v>
      </c>
      <c r="B139" s="556"/>
      <c r="C139" s="556"/>
      <c r="D139" s="556"/>
      <c r="E139" s="556"/>
      <c r="F139" s="55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8"/>
      <c r="B177" s="559"/>
      <c r="C177" s="559"/>
      <c r="D177" s="559"/>
      <c r="E177" s="559"/>
      <c r="F177" s="56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4" t="s">
        <v>34</v>
      </c>
      <c r="B178" s="535"/>
      <c r="C178" s="535"/>
      <c r="D178" s="535"/>
      <c r="E178" s="535"/>
      <c r="F178" s="536"/>
      <c r="G178" s="387" t="s">
        <v>492</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462</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7"/>
      <c r="C179" s="537"/>
      <c r="D179" s="537"/>
      <c r="E179" s="537"/>
      <c r="F179" s="538"/>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7"/>
      <c r="C180" s="537"/>
      <c r="D180" s="537"/>
      <c r="E180" s="537"/>
      <c r="F180" s="538"/>
      <c r="G180" s="97" t="s">
        <v>494</v>
      </c>
      <c r="H180" s="98"/>
      <c r="I180" s="98"/>
      <c r="J180" s="98"/>
      <c r="K180" s="99"/>
      <c r="L180" s="100" t="s">
        <v>497</v>
      </c>
      <c r="M180" s="101"/>
      <c r="N180" s="101"/>
      <c r="O180" s="101"/>
      <c r="P180" s="101"/>
      <c r="Q180" s="101"/>
      <c r="R180" s="101"/>
      <c r="S180" s="101"/>
      <c r="T180" s="101"/>
      <c r="U180" s="101"/>
      <c r="V180" s="101"/>
      <c r="W180" s="101"/>
      <c r="X180" s="102"/>
      <c r="Y180" s="103">
        <v>7</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7"/>
      <c r="C181" s="537"/>
      <c r="D181" s="537"/>
      <c r="E181" s="537"/>
      <c r="F181" s="538"/>
      <c r="G181" s="74" t="s">
        <v>495</v>
      </c>
      <c r="H181" s="75"/>
      <c r="I181" s="75"/>
      <c r="J181" s="75"/>
      <c r="K181" s="76"/>
      <c r="L181" s="77" t="s">
        <v>498</v>
      </c>
      <c r="M181" s="78"/>
      <c r="N181" s="78"/>
      <c r="O181" s="78"/>
      <c r="P181" s="78"/>
      <c r="Q181" s="78"/>
      <c r="R181" s="78"/>
      <c r="S181" s="78"/>
      <c r="T181" s="78"/>
      <c r="U181" s="78"/>
      <c r="V181" s="78"/>
      <c r="W181" s="78"/>
      <c r="X181" s="79"/>
      <c r="Y181" s="80">
        <v>3</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7"/>
      <c r="C182" s="537"/>
      <c r="D182" s="537"/>
      <c r="E182" s="537"/>
      <c r="F182" s="538"/>
      <c r="G182" s="74" t="s">
        <v>496</v>
      </c>
      <c r="H182" s="75"/>
      <c r="I182" s="75"/>
      <c r="J182" s="75"/>
      <c r="K182" s="76"/>
      <c r="L182" s="77" t="s">
        <v>499</v>
      </c>
      <c r="M182" s="78"/>
      <c r="N182" s="78"/>
      <c r="O182" s="78"/>
      <c r="P182" s="78"/>
      <c r="Q182" s="78"/>
      <c r="R182" s="78"/>
      <c r="S182" s="78"/>
      <c r="T182" s="78"/>
      <c r="U182" s="78"/>
      <c r="V182" s="78"/>
      <c r="W182" s="78"/>
      <c r="X182" s="79"/>
      <c r="Y182" s="80">
        <v>2</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7"/>
      <c r="C183" s="537"/>
      <c r="D183" s="537"/>
      <c r="E183" s="537"/>
      <c r="F183" s="53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7"/>
      <c r="C184" s="537"/>
      <c r="D184" s="537"/>
      <c r="E184" s="537"/>
      <c r="F184" s="53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7"/>
      <c r="C185" s="537"/>
      <c r="D185" s="537"/>
      <c r="E185" s="537"/>
      <c r="F185" s="53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7"/>
      <c r="C186" s="537"/>
      <c r="D186" s="537"/>
      <c r="E186" s="537"/>
      <c r="F186" s="53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7"/>
      <c r="C187" s="537"/>
      <c r="D187" s="537"/>
      <c r="E187" s="537"/>
      <c r="F187" s="53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7"/>
      <c r="C188" s="537"/>
      <c r="D188" s="537"/>
      <c r="E188" s="537"/>
      <c r="F188" s="53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7"/>
      <c r="C189" s="537"/>
      <c r="D189" s="537"/>
      <c r="E189" s="537"/>
      <c r="F189" s="53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7"/>
      <c r="C190" s="537"/>
      <c r="D190" s="537"/>
      <c r="E190" s="537"/>
      <c r="F190" s="538"/>
      <c r="G190" s="83" t="s">
        <v>22</v>
      </c>
      <c r="H190" s="84"/>
      <c r="I190" s="84"/>
      <c r="J190" s="84"/>
      <c r="K190" s="84"/>
      <c r="L190" s="85"/>
      <c r="M190" s="86"/>
      <c r="N190" s="86"/>
      <c r="O190" s="86"/>
      <c r="P190" s="86"/>
      <c r="Q190" s="86"/>
      <c r="R190" s="86"/>
      <c r="S190" s="86"/>
      <c r="T190" s="86"/>
      <c r="U190" s="86"/>
      <c r="V190" s="86"/>
      <c r="W190" s="86"/>
      <c r="X190" s="87"/>
      <c r="Y190" s="88">
        <f>SUM(Y180:AB189)</f>
        <v>12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7"/>
      <c r="C191" s="537"/>
      <c r="D191" s="537"/>
      <c r="E191" s="537"/>
      <c r="F191" s="538"/>
      <c r="G191" s="387" t="s">
        <v>493</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364</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7"/>
      <c r="C192" s="537"/>
      <c r="D192" s="537"/>
      <c r="E192" s="537"/>
      <c r="F192" s="538"/>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7"/>
      <c r="C193" s="537"/>
      <c r="D193" s="537"/>
      <c r="E193" s="537"/>
      <c r="F193" s="538"/>
      <c r="G193" s="97" t="s">
        <v>495</v>
      </c>
      <c r="H193" s="98"/>
      <c r="I193" s="98"/>
      <c r="J193" s="98"/>
      <c r="K193" s="99"/>
      <c r="L193" s="100" t="s">
        <v>501</v>
      </c>
      <c r="M193" s="101"/>
      <c r="N193" s="101"/>
      <c r="O193" s="101"/>
      <c r="P193" s="101"/>
      <c r="Q193" s="101"/>
      <c r="R193" s="101"/>
      <c r="S193" s="101"/>
      <c r="T193" s="101"/>
      <c r="U193" s="101"/>
      <c r="V193" s="101"/>
      <c r="W193" s="101"/>
      <c r="X193" s="102"/>
      <c r="Y193" s="103">
        <v>5</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7"/>
      <c r="C194" s="537"/>
      <c r="D194" s="537"/>
      <c r="E194" s="537"/>
      <c r="F194" s="538"/>
      <c r="G194" s="74" t="s">
        <v>500</v>
      </c>
      <c r="H194" s="75"/>
      <c r="I194" s="75"/>
      <c r="J194" s="75"/>
      <c r="K194" s="76"/>
      <c r="L194" s="77" t="s">
        <v>507</v>
      </c>
      <c r="M194" s="78"/>
      <c r="N194" s="78"/>
      <c r="O194" s="78"/>
      <c r="P194" s="78"/>
      <c r="Q194" s="78"/>
      <c r="R194" s="78"/>
      <c r="S194" s="78"/>
      <c r="T194" s="78"/>
      <c r="U194" s="78"/>
      <c r="V194" s="78"/>
      <c r="W194" s="78"/>
      <c r="X194" s="79"/>
      <c r="Y194" s="80">
        <v>4</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7"/>
      <c r="C195" s="537"/>
      <c r="D195" s="537"/>
      <c r="E195" s="537"/>
      <c r="F195" s="538"/>
      <c r="G195" s="74" t="s">
        <v>496</v>
      </c>
      <c r="H195" s="75"/>
      <c r="I195" s="75"/>
      <c r="J195" s="75"/>
      <c r="K195" s="76"/>
      <c r="L195" s="77" t="s">
        <v>502</v>
      </c>
      <c r="M195" s="78"/>
      <c r="N195" s="78"/>
      <c r="O195" s="78"/>
      <c r="P195" s="78"/>
      <c r="Q195" s="78"/>
      <c r="R195" s="78"/>
      <c r="S195" s="78"/>
      <c r="T195" s="78"/>
      <c r="U195" s="78"/>
      <c r="V195" s="78"/>
      <c r="W195" s="78"/>
      <c r="X195" s="79"/>
      <c r="Y195" s="80">
        <v>5</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7"/>
      <c r="C196" s="537"/>
      <c r="D196" s="537"/>
      <c r="E196" s="537"/>
      <c r="F196" s="53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7"/>
      <c r="C197" s="537"/>
      <c r="D197" s="537"/>
      <c r="E197" s="537"/>
      <c r="F197" s="53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7"/>
      <c r="C198" s="537"/>
      <c r="D198" s="537"/>
      <c r="E198" s="537"/>
      <c r="F198" s="53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7"/>
      <c r="C199" s="537"/>
      <c r="D199" s="537"/>
      <c r="E199" s="537"/>
      <c r="F199" s="53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7"/>
      <c r="C200" s="537"/>
      <c r="D200" s="537"/>
      <c r="E200" s="537"/>
      <c r="F200" s="53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7"/>
      <c r="C201" s="537"/>
      <c r="D201" s="537"/>
      <c r="E201" s="537"/>
      <c r="F201" s="53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7"/>
      <c r="C202" s="537"/>
      <c r="D202" s="537"/>
      <c r="E202" s="537"/>
      <c r="F202" s="53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7"/>
      <c r="C203" s="537"/>
      <c r="D203" s="537"/>
      <c r="E203" s="537"/>
      <c r="F203" s="538"/>
      <c r="G203" s="83" t="s">
        <v>22</v>
      </c>
      <c r="H203" s="84"/>
      <c r="I203" s="84"/>
      <c r="J203" s="84"/>
      <c r="K203" s="84"/>
      <c r="L203" s="85"/>
      <c r="M203" s="86"/>
      <c r="N203" s="86"/>
      <c r="O203" s="86"/>
      <c r="P203" s="86"/>
      <c r="Q203" s="86"/>
      <c r="R203" s="86"/>
      <c r="S203" s="86"/>
      <c r="T203" s="86"/>
      <c r="U203" s="86"/>
      <c r="V203" s="86"/>
      <c r="W203" s="86"/>
      <c r="X203" s="87"/>
      <c r="Y203" s="88">
        <f>SUM(Y193:AB202)</f>
        <v>14</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7"/>
      <c r="C204" s="537"/>
      <c r="D204" s="537"/>
      <c r="E204" s="537"/>
      <c r="F204" s="538"/>
      <c r="G204" s="387" t="s">
        <v>365</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7"/>
      <c r="C205" s="537"/>
      <c r="D205" s="537"/>
      <c r="E205" s="537"/>
      <c r="F205" s="538"/>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7"/>
      <c r="C206" s="537"/>
      <c r="D206" s="537"/>
      <c r="E206" s="537"/>
      <c r="F206" s="538"/>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7"/>
      <c r="C207" s="537"/>
      <c r="D207" s="537"/>
      <c r="E207" s="537"/>
      <c r="F207" s="53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7"/>
      <c r="C208" s="537"/>
      <c r="D208" s="537"/>
      <c r="E208" s="537"/>
      <c r="F208" s="53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7"/>
      <c r="C209" s="537"/>
      <c r="D209" s="537"/>
      <c r="E209" s="537"/>
      <c r="F209" s="53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7"/>
      <c r="C210" s="537"/>
      <c r="D210" s="537"/>
      <c r="E210" s="537"/>
      <c r="F210" s="53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7"/>
      <c r="C211" s="537"/>
      <c r="D211" s="537"/>
      <c r="E211" s="537"/>
      <c r="F211" s="53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7"/>
      <c r="C212" s="537"/>
      <c r="D212" s="537"/>
      <c r="E212" s="537"/>
      <c r="F212" s="53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7"/>
      <c r="C213" s="537"/>
      <c r="D213" s="537"/>
      <c r="E213" s="537"/>
      <c r="F213" s="53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7"/>
      <c r="C214" s="537"/>
      <c r="D214" s="537"/>
      <c r="E214" s="537"/>
      <c r="F214" s="53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7"/>
      <c r="C215" s="537"/>
      <c r="D215" s="537"/>
      <c r="E215" s="537"/>
      <c r="F215" s="53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7"/>
      <c r="C216" s="537"/>
      <c r="D216" s="537"/>
      <c r="E216" s="537"/>
      <c r="F216" s="538"/>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7"/>
      <c r="C217" s="537"/>
      <c r="D217" s="537"/>
      <c r="E217" s="537"/>
      <c r="F217" s="538"/>
      <c r="G217" s="387" t="s">
        <v>367</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368</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7"/>
      <c r="C218" s="537"/>
      <c r="D218" s="537"/>
      <c r="E218" s="537"/>
      <c r="F218" s="538"/>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7"/>
      <c r="C219" s="537"/>
      <c r="D219" s="537"/>
      <c r="E219" s="537"/>
      <c r="F219" s="538"/>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7"/>
      <c r="C220" s="537"/>
      <c r="D220" s="537"/>
      <c r="E220" s="537"/>
      <c r="F220" s="53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7"/>
      <c r="C221" s="537"/>
      <c r="D221" s="537"/>
      <c r="E221" s="537"/>
      <c r="F221" s="53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7"/>
      <c r="C222" s="537"/>
      <c r="D222" s="537"/>
      <c r="E222" s="537"/>
      <c r="F222" s="53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7"/>
      <c r="C223" s="537"/>
      <c r="D223" s="537"/>
      <c r="E223" s="537"/>
      <c r="F223" s="53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7"/>
      <c r="C224" s="537"/>
      <c r="D224" s="537"/>
      <c r="E224" s="537"/>
      <c r="F224" s="53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7"/>
      <c r="C225" s="537"/>
      <c r="D225" s="537"/>
      <c r="E225" s="537"/>
      <c r="F225" s="53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7"/>
      <c r="C226" s="537"/>
      <c r="D226" s="537"/>
      <c r="E226" s="537"/>
      <c r="F226" s="53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7"/>
      <c r="C227" s="537"/>
      <c r="D227" s="537"/>
      <c r="E227" s="537"/>
      <c r="F227" s="53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7"/>
      <c r="C228" s="537"/>
      <c r="D228" s="537"/>
      <c r="E228" s="537"/>
      <c r="F228" s="53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7"/>
      <c r="C229" s="537"/>
      <c r="D229" s="537"/>
      <c r="E229" s="537"/>
      <c r="F229" s="538"/>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8.25" customHeight="1" x14ac:dyDescent="0.15">
      <c r="A236" s="112">
        <v>1</v>
      </c>
      <c r="B236" s="112">
        <v>1</v>
      </c>
      <c r="C236" s="117" t="s">
        <v>503</v>
      </c>
      <c r="D236" s="113"/>
      <c r="E236" s="113"/>
      <c r="F236" s="113"/>
      <c r="G236" s="113"/>
      <c r="H236" s="113"/>
      <c r="I236" s="113"/>
      <c r="J236" s="113"/>
      <c r="K236" s="113"/>
      <c r="L236" s="113"/>
      <c r="M236" s="117" t="s">
        <v>504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12</v>
      </c>
      <c r="AL236" s="115"/>
      <c r="AM236" s="115"/>
      <c r="AN236" s="115"/>
      <c r="AO236" s="115"/>
      <c r="AP236" s="116"/>
      <c r="AQ236" s="117">
        <v>1</v>
      </c>
      <c r="AR236" s="113"/>
      <c r="AS236" s="113"/>
      <c r="AT236" s="113"/>
      <c r="AU236" s="114">
        <v>92</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36.75" customHeight="1" x14ac:dyDescent="0.15">
      <c r="A269" s="112">
        <v>1</v>
      </c>
      <c r="B269" s="112">
        <v>1</v>
      </c>
      <c r="C269" s="117" t="s">
        <v>505</v>
      </c>
      <c r="D269" s="113"/>
      <c r="E269" s="113"/>
      <c r="F269" s="113"/>
      <c r="G269" s="113"/>
      <c r="H269" s="113"/>
      <c r="I269" s="113"/>
      <c r="J269" s="113"/>
      <c r="K269" s="113"/>
      <c r="L269" s="113"/>
      <c r="M269" s="117" t="s">
        <v>506</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14</v>
      </c>
      <c r="AL269" s="115"/>
      <c r="AM269" s="115"/>
      <c r="AN269" s="115"/>
      <c r="AO269" s="115"/>
      <c r="AP269" s="116"/>
      <c r="AQ269" s="117">
        <v>2</v>
      </c>
      <c r="AR269" s="113"/>
      <c r="AS269" s="113"/>
      <c r="AT269" s="113"/>
      <c r="AU269" s="114">
        <v>99</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4" t="s">
        <v>323</v>
      </c>
      <c r="B497" s="685"/>
      <c r="C497" s="685"/>
      <c r="D497" s="685"/>
      <c r="E497" s="685"/>
      <c r="F497" s="685"/>
      <c r="G497" s="685"/>
      <c r="H497" s="685"/>
      <c r="I497" s="685"/>
      <c r="J497" s="685"/>
      <c r="K497" s="685"/>
      <c r="L497" s="685"/>
      <c r="M497" s="685"/>
      <c r="N497" s="685"/>
      <c r="O497" s="685"/>
      <c r="P497" s="685"/>
      <c r="Q497" s="685"/>
      <c r="R497" s="685"/>
      <c r="S497" s="685"/>
      <c r="T497" s="685"/>
      <c r="U497" s="685"/>
      <c r="V497" s="685"/>
      <c r="W497" s="685"/>
      <c r="X497" s="685"/>
      <c r="Y497" s="685"/>
      <c r="Z497" s="685"/>
      <c r="AA497" s="685"/>
      <c r="AB497" s="685"/>
      <c r="AC497" s="685"/>
      <c r="AD497" s="685"/>
      <c r="AE497" s="685"/>
      <c r="AF497" s="685"/>
      <c r="AG497" s="685"/>
      <c r="AH497" s="685"/>
      <c r="AI497" s="685"/>
      <c r="AJ497" s="685"/>
      <c r="AK497" s="68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5">
      <formula>IF(RIGHT(TEXT(P14,"0.#"),1)=".",FALSE,TRUE)</formula>
    </cfRule>
    <cfRule type="expression" dxfId="948" priority="546">
      <formula>IF(RIGHT(TEXT(P14,"0.#"),1)=".",TRUE,FALSE)</formula>
    </cfRule>
  </conditionalFormatting>
  <conditionalFormatting sqref="AE23:AI23">
    <cfRule type="expression" dxfId="947" priority="535">
      <formula>IF(RIGHT(TEXT(AE23,"0.#"),1)=".",FALSE,TRUE)</formula>
    </cfRule>
    <cfRule type="expression" dxfId="946" priority="536">
      <formula>IF(RIGHT(TEXT(AE23,"0.#"),1)=".",TRUE,FALSE)</formula>
    </cfRule>
  </conditionalFormatting>
  <conditionalFormatting sqref="AE69:AX69">
    <cfRule type="expression" dxfId="945" priority="467">
      <formula>IF(RIGHT(TEXT(AE69,"0.#"),1)=".",FALSE,TRUE)</formula>
    </cfRule>
    <cfRule type="expression" dxfId="944" priority="468">
      <formula>IF(RIGHT(TEXT(AE69,"0.#"),1)=".",TRUE,FALSE)</formula>
    </cfRule>
  </conditionalFormatting>
  <conditionalFormatting sqref="AE83:AI83">
    <cfRule type="expression" dxfId="943" priority="449">
      <formula>IF(RIGHT(TEXT(AE83,"0.#"),1)=".",FALSE,TRUE)</formula>
    </cfRule>
    <cfRule type="expression" dxfId="942" priority="450">
      <formula>IF(RIGHT(TEXT(AE83,"0.#"),1)=".",TRUE,FALSE)</formula>
    </cfRule>
  </conditionalFormatting>
  <conditionalFormatting sqref="AJ83:AX83">
    <cfRule type="expression" dxfId="941" priority="447">
      <formula>IF(RIGHT(TEXT(AJ83,"0.#"),1)=".",FALSE,TRUE)</formula>
    </cfRule>
    <cfRule type="expression" dxfId="940" priority="448">
      <formula>IF(RIGHT(TEXT(AJ83,"0.#"),1)=".",TRUE,FALSE)</formula>
    </cfRule>
  </conditionalFormatting>
  <conditionalFormatting sqref="L99">
    <cfRule type="expression" dxfId="939" priority="427">
      <formula>IF(RIGHT(TEXT(L99,"0.#"),1)=".",FALSE,TRUE)</formula>
    </cfRule>
    <cfRule type="expression" dxfId="938" priority="428">
      <formula>IF(RIGHT(TEXT(L99,"0.#"),1)=".",TRUE,FALSE)</formula>
    </cfRule>
  </conditionalFormatting>
  <conditionalFormatting sqref="L104">
    <cfRule type="expression" dxfId="937" priority="425">
      <formula>IF(RIGHT(TEXT(L104,"0.#"),1)=".",FALSE,TRUE)</formula>
    </cfRule>
    <cfRule type="expression" dxfId="936" priority="426">
      <formula>IF(RIGHT(TEXT(L104,"0.#"),1)=".",TRUE,FALSE)</formula>
    </cfRule>
  </conditionalFormatting>
  <conditionalFormatting sqref="R104">
    <cfRule type="expression" dxfId="935" priority="423">
      <formula>IF(RIGHT(TEXT(R104,"0.#"),1)=".",FALSE,TRUE)</formula>
    </cfRule>
    <cfRule type="expression" dxfId="934" priority="424">
      <formula>IF(RIGHT(TEXT(R104,"0.#"),1)=".",TRUE,FALSE)</formula>
    </cfRule>
  </conditionalFormatting>
  <conditionalFormatting sqref="P18:AX18">
    <cfRule type="expression" dxfId="933" priority="421">
      <formula>IF(RIGHT(TEXT(P18,"0.#"),1)=".",FALSE,TRUE)</formula>
    </cfRule>
    <cfRule type="expression" dxfId="932" priority="422">
      <formula>IF(RIGHT(TEXT(P18,"0.#"),1)=".",TRUE,FALSE)</formula>
    </cfRule>
  </conditionalFormatting>
  <conditionalFormatting sqref="Y181">
    <cfRule type="expression" dxfId="931" priority="417">
      <formula>IF(RIGHT(TEXT(Y181,"0.#"),1)=".",FALSE,TRUE)</formula>
    </cfRule>
    <cfRule type="expression" dxfId="930" priority="418">
      <formula>IF(RIGHT(TEXT(Y181,"0.#"),1)=".",TRUE,FALSE)</formula>
    </cfRule>
  </conditionalFormatting>
  <conditionalFormatting sqref="Y190">
    <cfRule type="expression" dxfId="929" priority="413">
      <formula>IF(RIGHT(TEXT(Y190,"0.#"),1)=".",FALSE,TRUE)</formula>
    </cfRule>
    <cfRule type="expression" dxfId="928" priority="414">
      <formula>IF(RIGHT(TEXT(Y190,"0.#"),1)=".",TRUE,FALSE)</formula>
    </cfRule>
  </conditionalFormatting>
  <conditionalFormatting sqref="AK236">
    <cfRule type="expression" dxfId="927" priority="335">
      <formula>IF(RIGHT(TEXT(AK236,"0.#"),1)=".",FALSE,TRUE)</formula>
    </cfRule>
    <cfRule type="expression" dxfId="926" priority="336">
      <formula>IF(RIGHT(TEXT(AK236,"0.#"),1)=".",TRUE,FALSE)</formula>
    </cfRule>
  </conditionalFormatting>
  <conditionalFormatting sqref="AE54:AI54">
    <cfRule type="expression" dxfId="925" priority="285">
      <formula>IF(RIGHT(TEXT(AE54,"0.#"),1)=".",FALSE,TRUE)</formula>
    </cfRule>
    <cfRule type="expression" dxfId="924" priority="286">
      <formula>IF(RIGHT(TEXT(AE54,"0.#"),1)=".",TRUE,FALSE)</formula>
    </cfRule>
  </conditionalFormatting>
  <conditionalFormatting sqref="P16:AQ17 P15:AX15 P13:AX13">
    <cfRule type="expression" dxfId="923" priority="243">
      <formula>IF(RIGHT(TEXT(P13,"0.#"),1)=".",FALSE,TRUE)</formula>
    </cfRule>
    <cfRule type="expression" dxfId="922" priority="244">
      <formula>IF(RIGHT(TEXT(P13,"0.#"),1)=".",TRUE,FALSE)</formula>
    </cfRule>
  </conditionalFormatting>
  <conditionalFormatting sqref="P19:AJ19">
    <cfRule type="expression" dxfId="921" priority="241">
      <formula>IF(RIGHT(TEXT(P19,"0.#"),1)=".",FALSE,TRUE)</formula>
    </cfRule>
    <cfRule type="expression" dxfId="920" priority="242">
      <formula>IF(RIGHT(TEXT(P19,"0.#"),1)=".",TRUE,FALSE)</formula>
    </cfRule>
  </conditionalFormatting>
  <conditionalFormatting sqref="AE55:AX55 AJ54:AS54">
    <cfRule type="expression" dxfId="919" priority="237">
      <formula>IF(RIGHT(TEXT(AE54,"0.#"),1)=".",FALSE,TRUE)</formula>
    </cfRule>
    <cfRule type="expression" dxfId="918" priority="238">
      <formula>IF(RIGHT(TEXT(AE54,"0.#"),1)=".",TRUE,FALSE)</formula>
    </cfRule>
  </conditionalFormatting>
  <conditionalFormatting sqref="AE68:AS68">
    <cfRule type="expression" dxfId="917" priority="233">
      <formula>IF(RIGHT(TEXT(AE68,"0.#"),1)=".",FALSE,TRUE)</formula>
    </cfRule>
    <cfRule type="expression" dxfId="916" priority="234">
      <formula>IF(RIGHT(TEXT(AE68,"0.#"),1)=".",TRUE,FALSE)</formula>
    </cfRule>
  </conditionalFormatting>
  <conditionalFormatting sqref="AE95:AI95 AE92:AI92 AE89:AI89 AE86:AI86">
    <cfRule type="expression" dxfId="915" priority="231">
      <formula>IF(RIGHT(TEXT(AE86,"0.#"),1)=".",FALSE,TRUE)</formula>
    </cfRule>
    <cfRule type="expression" dxfId="914" priority="232">
      <formula>IF(RIGHT(TEXT(AE86,"0.#"),1)=".",TRUE,FALSE)</formula>
    </cfRule>
  </conditionalFormatting>
  <conditionalFormatting sqref="AJ95:AX95 AJ92:AX92 AJ89:AX89 AJ86:AX86">
    <cfRule type="expression" dxfId="913" priority="229">
      <formula>IF(RIGHT(TEXT(AJ86,"0.#"),1)=".",FALSE,TRUE)</formula>
    </cfRule>
    <cfRule type="expression" dxfId="912" priority="230">
      <formula>IF(RIGHT(TEXT(AJ86,"0.#"),1)=".",TRUE,FALSE)</formula>
    </cfRule>
  </conditionalFormatting>
  <conditionalFormatting sqref="L100:L103 L98">
    <cfRule type="expression" dxfId="911" priority="227">
      <formula>IF(RIGHT(TEXT(L98,"0.#"),1)=".",FALSE,TRUE)</formula>
    </cfRule>
    <cfRule type="expression" dxfId="910" priority="228">
      <formula>IF(RIGHT(TEXT(L98,"0.#"),1)=".",TRUE,FALSE)</formula>
    </cfRule>
  </conditionalFormatting>
  <conditionalFormatting sqref="R100:R103">
    <cfRule type="expression" dxfId="909" priority="221">
      <formula>IF(RIGHT(TEXT(R100,"0.#"),1)=".",FALSE,TRUE)</formula>
    </cfRule>
    <cfRule type="expression" dxfId="908" priority="222">
      <formula>IF(RIGHT(TEXT(R100,"0.#"),1)=".",TRUE,FALSE)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R99">
    <cfRule type="expression" dxfId="747" priority="3">
      <formula>IF(RIGHT(TEXT(R99,"0.#"),1)=".",FALSE,TRUE)</formula>
    </cfRule>
    <cfRule type="expression" dxfId="746" priority="4">
      <formula>IF(RIGHT(TEXT(R99,"0.#"),1)=".",TRUE,FALSE)</formula>
    </cfRule>
  </conditionalFormatting>
  <conditionalFormatting sqref="R98">
    <cfRule type="expression" dxfId="745" priority="1">
      <formula>IF(RIGHT(TEXT(R98,"0.#"),1)=".",FALSE,TRUE)</formula>
    </cfRule>
    <cfRule type="expression" dxfId="744" priority="2">
      <formula>IF(RIGHT(TEXT(R98,"0.#"),1)=".",TRUE,FALSE)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5" sqref="B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474</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t="s">
        <v>474</v>
      </c>
      <c r="R8" s="15" t="str">
        <f t="shared" si="3"/>
        <v>その他</v>
      </c>
      <c r="S8" s="15" t="str">
        <f t="shared" si="4"/>
        <v>委託・請負、その他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委託・請負、その他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5" customHeight="1" x14ac:dyDescent="0.15">
      <c r="A4" s="217"/>
      <c r="B4" s="215"/>
      <c r="C4" s="215"/>
      <c r="D4" s="215"/>
      <c r="E4" s="215"/>
      <c r="F4" s="216"/>
      <c r="G4" s="321"/>
      <c r="H4" s="288"/>
      <c r="I4" s="288"/>
      <c r="J4" s="288"/>
      <c r="K4" s="288"/>
      <c r="L4" s="288"/>
      <c r="M4" s="288"/>
      <c r="N4" s="288"/>
      <c r="O4" s="289"/>
      <c r="P4" s="213"/>
      <c r="Q4" s="195"/>
      <c r="R4" s="195"/>
      <c r="S4" s="195"/>
      <c r="T4" s="195"/>
      <c r="U4" s="195"/>
      <c r="V4" s="195"/>
      <c r="W4" s="195"/>
      <c r="X4" s="196"/>
      <c r="Y4" s="293" t="s">
        <v>14</v>
      </c>
      <c r="Z4" s="294"/>
      <c r="AA4" s="295"/>
      <c r="AB4" s="657"/>
      <c r="AC4" s="296"/>
      <c r="AD4" s="296"/>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7"/>
      <c r="B6" s="668"/>
      <c r="C6" s="668"/>
      <c r="D6" s="668"/>
      <c r="E6" s="668"/>
      <c r="F6" s="669"/>
      <c r="G6" s="322"/>
      <c r="H6" s="323"/>
      <c r="I6" s="323"/>
      <c r="J6" s="323"/>
      <c r="K6" s="323"/>
      <c r="L6" s="323"/>
      <c r="M6" s="323"/>
      <c r="N6" s="323"/>
      <c r="O6" s="324"/>
      <c r="P6" s="197"/>
      <c r="Q6" s="197"/>
      <c r="R6" s="197"/>
      <c r="S6" s="197"/>
      <c r="T6" s="197"/>
      <c r="U6" s="197"/>
      <c r="V6" s="197"/>
      <c r="W6" s="197"/>
      <c r="X6" s="198"/>
      <c r="Y6" s="120" t="s">
        <v>15</v>
      </c>
      <c r="Z6" s="121"/>
      <c r="AA6" s="171"/>
      <c r="AB6" s="679"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7"/>
      <c r="B9" s="215"/>
      <c r="C9" s="215"/>
      <c r="D9" s="215"/>
      <c r="E9" s="215"/>
      <c r="F9" s="216"/>
      <c r="G9" s="321"/>
      <c r="H9" s="288"/>
      <c r="I9" s="288"/>
      <c r="J9" s="288"/>
      <c r="K9" s="288"/>
      <c r="L9" s="288"/>
      <c r="M9" s="288"/>
      <c r="N9" s="288"/>
      <c r="O9" s="289"/>
      <c r="P9" s="213"/>
      <c r="Q9" s="195"/>
      <c r="R9" s="195"/>
      <c r="S9" s="195"/>
      <c r="T9" s="195"/>
      <c r="U9" s="195"/>
      <c r="V9" s="195"/>
      <c r="W9" s="195"/>
      <c r="X9" s="196"/>
      <c r="Y9" s="293" t="s">
        <v>14</v>
      </c>
      <c r="Z9" s="294"/>
      <c r="AA9" s="295"/>
      <c r="AB9" s="657"/>
      <c r="AC9" s="296"/>
      <c r="AD9" s="296"/>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7"/>
      <c r="B11" s="668"/>
      <c r="C11" s="668"/>
      <c r="D11" s="668"/>
      <c r="E11" s="668"/>
      <c r="F11" s="669"/>
      <c r="G11" s="322"/>
      <c r="H11" s="323"/>
      <c r="I11" s="323"/>
      <c r="J11" s="323"/>
      <c r="K11" s="323"/>
      <c r="L11" s="323"/>
      <c r="M11" s="323"/>
      <c r="N11" s="323"/>
      <c r="O11" s="324"/>
      <c r="P11" s="197"/>
      <c r="Q11" s="197"/>
      <c r="R11" s="197"/>
      <c r="S11" s="197"/>
      <c r="T11" s="197"/>
      <c r="U11" s="197"/>
      <c r="V11" s="197"/>
      <c r="W11" s="197"/>
      <c r="X11" s="198"/>
      <c r="Y11" s="120" t="s">
        <v>15</v>
      </c>
      <c r="Z11" s="121"/>
      <c r="AA11" s="171"/>
      <c r="AB11" s="679"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7"/>
      <c r="B14" s="215"/>
      <c r="C14" s="215"/>
      <c r="D14" s="215"/>
      <c r="E14" s="215"/>
      <c r="F14" s="216"/>
      <c r="G14" s="321"/>
      <c r="H14" s="288"/>
      <c r="I14" s="288"/>
      <c r="J14" s="288"/>
      <c r="K14" s="288"/>
      <c r="L14" s="288"/>
      <c r="M14" s="288"/>
      <c r="N14" s="288"/>
      <c r="O14" s="289"/>
      <c r="P14" s="213"/>
      <c r="Q14" s="195"/>
      <c r="R14" s="195"/>
      <c r="S14" s="195"/>
      <c r="T14" s="195"/>
      <c r="U14" s="195"/>
      <c r="V14" s="195"/>
      <c r="W14" s="195"/>
      <c r="X14" s="196"/>
      <c r="Y14" s="293" t="s">
        <v>14</v>
      </c>
      <c r="Z14" s="294"/>
      <c r="AA14" s="295"/>
      <c r="AB14" s="657"/>
      <c r="AC14" s="296"/>
      <c r="AD14" s="296"/>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7"/>
      <c r="B16" s="668"/>
      <c r="C16" s="668"/>
      <c r="D16" s="668"/>
      <c r="E16" s="668"/>
      <c r="F16" s="669"/>
      <c r="G16" s="322"/>
      <c r="H16" s="323"/>
      <c r="I16" s="323"/>
      <c r="J16" s="323"/>
      <c r="K16" s="323"/>
      <c r="L16" s="323"/>
      <c r="M16" s="323"/>
      <c r="N16" s="323"/>
      <c r="O16" s="324"/>
      <c r="P16" s="197"/>
      <c r="Q16" s="197"/>
      <c r="R16" s="197"/>
      <c r="S16" s="197"/>
      <c r="T16" s="197"/>
      <c r="U16" s="197"/>
      <c r="V16" s="197"/>
      <c r="W16" s="197"/>
      <c r="X16" s="198"/>
      <c r="Y16" s="120" t="s">
        <v>15</v>
      </c>
      <c r="Z16" s="121"/>
      <c r="AA16" s="171"/>
      <c r="AB16" s="679"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7"/>
      <c r="B19" s="215"/>
      <c r="C19" s="215"/>
      <c r="D19" s="215"/>
      <c r="E19" s="215"/>
      <c r="F19" s="216"/>
      <c r="G19" s="321"/>
      <c r="H19" s="288"/>
      <c r="I19" s="288"/>
      <c r="J19" s="288"/>
      <c r="K19" s="288"/>
      <c r="L19" s="288"/>
      <c r="M19" s="288"/>
      <c r="N19" s="288"/>
      <c r="O19" s="289"/>
      <c r="P19" s="213"/>
      <c r="Q19" s="195"/>
      <c r="R19" s="195"/>
      <c r="S19" s="195"/>
      <c r="T19" s="195"/>
      <c r="U19" s="195"/>
      <c r="V19" s="195"/>
      <c r="W19" s="195"/>
      <c r="X19" s="196"/>
      <c r="Y19" s="293" t="s">
        <v>14</v>
      </c>
      <c r="Z19" s="294"/>
      <c r="AA19" s="295"/>
      <c r="AB19" s="657"/>
      <c r="AC19" s="296"/>
      <c r="AD19" s="296"/>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7"/>
      <c r="B21" s="668"/>
      <c r="C21" s="668"/>
      <c r="D21" s="668"/>
      <c r="E21" s="668"/>
      <c r="F21" s="669"/>
      <c r="G21" s="322"/>
      <c r="H21" s="323"/>
      <c r="I21" s="323"/>
      <c r="J21" s="323"/>
      <c r="K21" s="323"/>
      <c r="L21" s="323"/>
      <c r="M21" s="323"/>
      <c r="N21" s="323"/>
      <c r="O21" s="324"/>
      <c r="P21" s="197"/>
      <c r="Q21" s="197"/>
      <c r="R21" s="197"/>
      <c r="S21" s="197"/>
      <c r="T21" s="197"/>
      <c r="U21" s="197"/>
      <c r="V21" s="197"/>
      <c r="W21" s="197"/>
      <c r="X21" s="198"/>
      <c r="Y21" s="120" t="s">
        <v>15</v>
      </c>
      <c r="Z21" s="121"/>
      <c r="AA21" s="171"/>
      <c r="AB21" s="679"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5" customHeight="1" x14ac:dyDescent="0.15">
      <c r="A24" s="217"/>
      <c r="B24" s="215"/>
      <c r="C24" s="215"/>
      <c r="D24" s="215"/>
      <c r="E24" s="215"/>
      <c r="F24" s="216"/>
      <c r="G24" s="321"/>
      <c r="H24" s="288"/>
      <c r="I24" s="288"/>
      <c r="J24" s="288"/>
      <c r="K24" s="288"/>
      <c r="L24" s="288"/>
      <c r="M24" s="288"/>
      <c r="N24" s="288"/>
      <c r="O24" s="289"/>
      <c r="P24" s="213"/>
      <c r="Q24" s="195"/>
      <c r="R24" s="195"/>
      <c r="S24" s="195"/>
      <c r="T24" s="195"/>
      <c r="U24" s="195"/>
      <c r="V24" s="195"/>
      <c r="W24" s="195"/>
      <c r="X24" s="196"/>
      <c r="Y24" s="293" t="s">
        <v>14</v>
      </c>
      <c r="Z24" s="294"/>
      <c r="AA24" s="295"/>
      <c r="AB24" s="657"/>
      <c r="AC24" s="296"/>
      <c r="AD24" s="296"/>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7"/>
      <c r="B26" s="668"/>
      <c r="C26" s="668"/>
      <c r="D26" s="668"/>
      <c r="E26" s="668"/>
      <c r="F26" s="669"/>
      <c r="G26" s="322"/>
      <c r="H26" s="323"/>
      <c r="I26" s="323"/>
      <c r="J26" s="323"/>
      <c r="K26" s="323"/>
      <c r="L26" s="323"/>
      <c r="M26" s="323"/>
      <c r="N26" s="323"/>
      <c r="O26" s="324"/>
      <c r="P26" s="197"/>
      <c r="Q26" s="197"/>
      <c r="R26" s="197"/>
      <c r="S26" s="197"/>
      <c r="T26" s="197"/>
      <c r="U26" s="197"/>
      <c r="V26" s="197"/>
      <c r="W26" s="197"/>
      <c r="X26" s="198"/>
      <c r="Y26" s="120" t="s">
        <v>15</v>
      </c>
      <c r="Z26" s="121"/>
      <c r="AA26" s="171"/>
      <c r="AB26" s="679"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5" customHeight="1" x14ac:dyDescent="0.15">
      <c r="A29" s="217"/>
      <c r="B29" s="215"/>
      <c r="C29" s="215"/>
      <c r="D29" s="215"/>
      <c r="E29" s="215"/>
      <c r="F29" s="216"/>
      <c r="G29" s="321"/>
      <c r="H29" s="288"/>
      <c r="I29" s="288"/>
      <c r="J29" s="288"/>
      <c r="K29" s="288"/>
      <c r="L29" s="288"/>
      <c r="M29" s="288"/>
      <c r="N29" s="288"/>
      <c r="O29" s="289"/>
      <c r="P29" s="213"/>
      <c r="Q29" s="195"/>
      <c r="R29" s="195"/>
      <c r="S29" s="195"/>
      <c r="T29" s="195"/>
      <c r="U29" s="195"/>
      <c r="V29" s="195"/>
      <c r="W29" s="195"/>
      <c r="X29" s="196"/>
      <c r="Y29" s="293" t="s">
        <v>14</v>
      </c>
      <c r="Z29" s="294"/>
      <c r="AA29" s="295"/>
      <c r="AB29" s="657"/>
      <c r="AC29" s="296"/>
      <c r="AD29" s="296"/>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7"/>
      <c r="B31" s="668"/>
      <c r="C31" s="668"/>
      <c r="D31" s="668"/>
      <c r="E31" s="668"/>
      <c r="F31" s="669"/>
      <c r="G31" s="322"/>
      <c r="H31" s="323"/>
      <c r="I31" s="323"/>
      <c r="J31" s="323"/>
      <c r="K31" s="323"/>
      <c r="L31" s="323"/>
      <c r="M31" s="323"/>
      <c r="N31" s="323"/>
      <c r="O31" s="324"/>
      <c r="P31" s="197"/>
      <c r="Q31" s="197"/>
      <c r="R31" s="197"/>
      <c r="S31" s="197"/>
      <c r="T31" s="197"/>
      <c r="U31" s="197"/>
      <c r="V31" s="197"/>
      <c r="W31" s="197"/>
      <c r="X31" s="198"/>
      <c r="Y31" s="120" t="s">
        <v>15</v>
      </c>
      <c r="Z31" s="121"/>
      <c r="AA31" s="171"/>
      <c r="AB31" s="679"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5" customHeight="1" x14ac:dyDescent="0.15">
      <c r="A34" s="217"/>
      <c r="B34" s="215"/>
      <c r="C34" s="215"/>
      <c r="D34" s="215"/>
      <c r="E34" s="215"/>
      <c r="F34" s="216"/>
      <c r="G34" s="321"/>
      <c r="H34" s="288"/>
      <c r="I34" s="288"/>
      <c r="J34" s="288"/>
      <c r="K34" s="288"/>
      <c r="L34" s="288"/>
      <c r="M34" s="288"/>
      <c r="N34" s="288"/>
      <c r="O34" s="289"/>
      <c r="P34" s="213"/>
      <c r="Q34" s="195"/>
      <c r="R34" s="195"/>
      <c r="S34" s="195"/>
      <c r="T34" s="195"/>
      <c r="U34" s="195"/>
      <c r="V34" s="195"/>
      <c r="W34" s="195"/>
      <c r="X34" s="196"/>
      <c r="Y34" s="293" t="s">
        <v>14</v>
      </c>
      <c r="Z34" s="294"/>
      <c r="AA34" s="295"/>
      <c r="AB34" s="657"/>
      <c r="AC34" s="296"/>
      <c r="AD34" s="296"/>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7"/>
      <c r="B36" s="668"/>
      <c r="C36" s="668"/>
      <c r="D36" s="668"/>
      <c r="E36" s="668"/>
      <c r="F36" s="669"/>
      <c r="G36" s="322"/>
      <c r="H36" s="323"/>
      <c r="I36" s="323"/>
      <c r="J36" s="323"/>
      <c r="K36" s="323"/>
      <c r="L36" s="323"/>
      <c r="M36" s="323"/>
      <c r="N36" s="323"/>
      <c r="O36" s="324"/>
      <c r="P36" s="197"/>
      <c r="Q36" s="197"/>
      <c r="R36" s="197"/>
      <c r="S36" s="197"/>
      <c r="T36" s="197"/>
      <c r="U36" s="197"/>
      <c r="V36" s="197"/>
      <c r="W36" s="197"/>
      <c r="X36" s="198"/>
      <c r="Y36" s="120" t="s">
        <v>15</v>
      </c>
      <c r="Z36" s="121"/>
      <c r="AA36" s="171"/>
      <c r="AB36" s="679"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5" customHeight="1" x14ac:dyDescent="0.15">
      <c r="A39" s="217"/>
      <c r="B39" s="215"/>
      <c r="C39" s="215"/>
      <c r="D39" s="215"/>
      <c r="E39" s="215"/>
      <c r="F39" s="216"/>
      <c r="G39" s="321"/>
      <c r="H39" s="288"/>
      <c r="I39" s="288"/>
      <c r="J39" s="288"/>
      <c r="K39" s="288"/>
      <c r="L39" s="288"/>
      <c r="M39" s="288"/>
      <c r="N39" s="288"/>
      <c r="O39" s="289"/>
      <c r="P39" s="213"/>
      <c r="Q39" s="195"/>
      <c r="R39" s="195"/>
      <c r="S39" s="195"/>
      <c r="T39" s="195"/>
      <c r="U39" s="195"/>
      <c r="V39" s="195"/>
      <c r="W39" s="195"/>
      <c r="X39" s="196"/>
      <c r="Y39" s="293" t="s">
        <v>14</v>
      </c>
      <c r="Z39" s="294"/>
      <c r="AA39" s="295"/>
      <c r="AB39" s="657"/>
      <c r="AC39" s="296"/>
      <c r="AD39" s="296"/>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7"/>
      <c r="B41" s="668"/>
      <c r="C41" s="668"/>
      <c r="D41" s="668"/>
      <c r="E41" s="668"/>
      <c r="F41" s="669"/>
      <c r="G41" s="322"/>
      <c r="H41" s="323"/>
      <c r="I41" s="323"/>
      <c r="J41" s="323"/>
      <c r="K41" s="323"/>
      <c r="L41" s="323"/>
      <c r="M41" s="323"/>
      <c r="N41" s="323"/>
      <c r="O41" s="324"/>
      <c r="P41" s="197"/>
      <c r="Q41" s="197"/>
      <c r="R41" s="197"/>
      <c r="S41" s="197"/>
      <c r="T41" s="197"/>
      <c r="U41" s="197"/>
      <c r="V41" s="197"/>
      <c r="W41" s="197"/>
      <c r="X41" s="198"/>
      <c r="Y41" s="120" t="s">
        <v>15</v>
      </c>
      <c r="Z41" s="121"/>
      <c r="AA41" s="171"/>
      <c r="AB41" s="679"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5" customHeight="1" x14ac:dyDescent="0.15">
      <c r="A44" s="217"/>
      <c r="B44" s="215"/>
      <c r="C44" s="215"/>
      <c r="D44" s="215"/>
      <c r="E44" s="215"/>
      <c r="F44" s="216"/>
      <c r="G44" s="321"/>
      <c r="H44" s="288"/>
      <c r="I44" s="288"/>
      <c r="J44" s="288"/>
      <c r="K44" s="288"/>
      <c r="L44" s="288"/>
      <c r="M44" s="288"/>
      <c r="N44" s="288"/>
      <c r="O44" s="289"/>
      <c r="P44" s="213"/>
      <c r="Q44" s="195"/>
      <c r="R44" s="195"/>
      <c r="S44" s="195"/>
      <c r="T44" s="195"/>
      <c r="U44" s="195"/>
      <c r="V44" s="195"/>
      <c r="W44" s="195"/>
      <c r="X44" s="196"/>
      <c r="Y44" s="293" t="s">
        <v>14</v>
      </c>
      <c r="Z44" s="294"/>
      <c r="AA44" s="295"/>
      <c r="AB44" s="657"/>
      <c r="AC44" s="296"/>
      <c r="AD44" s="296"/>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7"/>
      <c r="B46" s="668"/>
      <c r="C46" s="668"/>
      <c r="D46" s="668"/>
      <c r="E46" s="668"/>
      <c r="F46" s="669"/>
      <c r="G46" s="322"/>
      <c r="H46" s="323"/>
      <c r="I46" s="323"/>
      <c r="J46" s="323"/>
      <c r="K46" s="323"/>
      <c r="L46" s="323"/>
      <c r="M46" s="323"/>
      <c r="N46" s="323"/>
      <c r="O46" s="324"/>
      <c r="P46" s="197"/>
      <c r="Q46" s="197"/>
      <c r="R46" s="197"/>
      <c r="S46" s="197"/>
      <c r="T46" s="197"/>
      <c r="U46" s="197"/>
      <c r="V46" s="197"/>
      <c r="W46" s="197"/>
      <c r="X46" s="198"/>
      <c r="Y46" s="120" t="s">
        <v>15</v>
      </c>
      <c r="Z46" s="121"/>
      <c r="AA46" s="171"/>
      <c r="AB46" s="679"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5" customHeight="1" x14ac:dyDescent="0.15">
      <c r="A49" s="217"/>
      <c r="B49" s="215"/>
      <c r="C49" s="215"/>
      <c r="D49" s="215"/>
      <c r="E49" s="215"/>
      <c r="F49" s="216"/>
      <c r="G49" s="321"/>
      <c r="H49" s="288"/>
      <c r="I49" s="288"/>
      <c r="J49" s="288"/>
      <c r="K49" s="288"/>
      <c r="L49" s="288"/>
      <c r="M49" s="288"/>
      <c r="N49" s="288"/>
      <c r="O49" s="289"/>
      <c r="P49" s="213"/>
      <c r="Q49" s="195"/>
      <c r="R49" s="195"/>
      <c r="S49" s="195"/>
      <c r="T49" s="195"/>
      <c r="U49" s="195"/>
      <c r="V49" s="195"/>
      <c r="W49" s="195"/>
      <c r="X49" s="196"/>
      <c r="Y49" s="293" t="s">
        <v>14</v>
      </c>
      <c r="Z49" s="294"/>
      <c r="AA49" s="295"/>
      <c r="AB49" s="657"/>
      <c r="AC49" s="296"/>
      <c r="AD49" s="296"/>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7"/>
      <c r="B51" s="668"/>
      <c r="C51" s="668"/>
      <c r="D51" s="668"/>
      <c r="E51" s="668"/>
      <c r="F51" s="669"/>
      <c r="G51" s="322"/>
      <c r="H51" s="323"/>
      <c r="I51" s="323"/>
      <c r="J51" s="323"/>
      <c r="K51" s="323"/>
      <c r="L51" s="323"/>
      <c r="M51" s="323"/>
      <c r="N51" s="323"/>
      <c r="O51" s="324"/>
      <c r="P51" s="197"/>
      <c r="Q51" s="197"/>
      <c r="R51" s="197"/>
      <c r="S51" s="197"/>
      <c r="T51" s="197"/>
      <c r="U51" s="197"/>
      <c r="V51" s="197"/>
      <c r="W51" s="197"/>
      <c r="X51" s="198"/>
      <c r="Y51" s="120" t="s">
        <v>15</v>
      </c>
      <c r="Z51" s="121"/>
      <c r="AA51" s="171"/>
      <c r="AB51" s="688" t="s">
        <v>466</v>
      </c>
      <c r="AC51" s="689"/>
      <c r="AD51" s="689"/>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0" t="s">
        <v>34</v>
      </c>
      <c r="B2" s="691"/>
      <c r="C2" s="691"/>
      <c r="D2" s="691"/>
      <c r="E2" s="691"/>
      <c r="F2" s="692"/>
      <c r="G2" s="387" t="s">
        <v>371</v>
      </c>
      <c r="H2" s="388"/>
      <c r="I2" s="388"/>
      <c r="J2" s="388"/>
      <c r="K2" s="388"/>
      <c r="L2" s="388"/>
      <c r="M2" s="388"/>
      <c r="N2" s="388"/>
      <c r="O2" s="388"/>
      <c r="P2" s="388"/>
      <c r="Q2" s="388"/>
      <c r="R2" s="388"/>
      <c r="S2" s="388"/>
      <c r="T2" s="388"/>
      <c r="U2" s="388"/>
      <c r="V2" s="388"/>
      <c r="W2" s="388"/>
      <c r="X2" s="388"/>
      <c r="Y2" s="388"/>
      <c r="Z2" s="388"/>
      <c r="AA2" s="388"/>
      <c r="AB2" s="389"/>
      <c r="AC2" s="387" t="s">
        <v>461</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3"/>
      <c r="B3" s="694"/>
      <c r="C3" s="694"/>
      <c r="D3" s="694"/>
      <c r="E3" s="694"/>
      <c r="F3" s="695"/>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3"/>
      <c r="B4" s="694"/>
      <c r="C4" s="694"/>
      <c r="D4" s="694"/>
      <c r="E4" s="694"/>
      <c r="F4" s="69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3"/>
      <c r="B5" s="694"/>
      <c r="C5" s="694"/>
      <c r="D5" s="694"/>
      <c r="E5" s="694"/>
      <c r="F5" s="69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3"/>
      <c r="B6" s="694"/>
      <c r="C6" s="694"/>
      <c r="D6" s="694"/>
      <c r="E6" s="694"/>
      <c r="F6" s="69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3"/>
      <c r="B7" s="694"/>
      <c r="C7" s="694"/>
      <c r="D7" s="694"/>
      <c r="E7" s="694"/>
      <c r="F7" s="69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3"/>
      <c r="B8" s="694"/>
      <c r="C8" s="694"/>
      <c r="D8" s="694"/>
      <c r="E8" s="694"/>
      <c r="F8" s="69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3"/>
      <c r="B9" s="694"/>
      <c r="C9" s="694"/>
      <c r="D9" s="694"/>
      <c r="E9" s="694"/>
      <c r="F9" s="69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3"/>
      <c r="B10" s="694"/>
      <c r="C10" s="694"/>
      <c r="D10" s="694"/>
      <c r="E10" s="694"/>
      <c r="F10" s="69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3"/>
      <c r="B11" s="694"/>
      <c r="C11" s="694"/>
      <c r="D11" s="694"/>
      <c r="E11" s="694"/>
      <c r="F11" s="69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3"/>
      <c r="B12" s="694"/>
      <c r="C12" s="694"/>
      <c r="D12" s="694"/>
      <c r="E12" s="694"/>
      <c r="F12" s="69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3"/>
      <c r="B13" s="694"/>
      <c r="C13" s="694"/>
      <c r="D13" s="694"/>
      <c r="E13" s="694"/>
      <c r="F13" s="69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3"/>
      <c r="B14" s="694"/>
      <c r="C14" s="694"/>
      <c r="D14" s="694"/>
      <c r="E14" s="694"/>
      <c r="F14" s="69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3"/>
      <c r="B15" s="694"/>
      <c r="C15" s="694"/>
      <c r="D15" s="694"/>
      <c r="E15" s="694"/>
      <c r="F15" s="695"/>
      <c r="G15" s="387" t="s">
        <v>372</v>
      </c>
      <c r="H15" s="388"/>
      <c r="I15" s="388"/>
      <c r="J15" s="388"/>
      <c r="K15" s="388"/>
      <c r="L15" s="388"/>
      <c r="M15" s="388"/>
      <c r="N15" s="388"/>
      <c r="O15" s="388"/>
      <c r="P15" s="388"/>
      <c r="Q15" s="388"/>
      <c r="R15" s="388"/>
      <c r="S15" s="388"/>
      <c r="T15" s="388"/>
      <c r="U15" s="388"/>
      <c r="V15" s="388"/>
      <c r="W15" s="388"/>
      <c r="X15" s="388"/>
      <c r="Y15" s="388"/>
      <c r="Z15" s="388"/>
      <c r="AA15" s="388"/>
      <c r="AB15" s="389"/>
      <c r="AC15" s="387" t="s">
        <v>373</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3"/>
      <c r="B16" s="694"/>
      <c r="C16" s="694"/>
      <c r="D16" s="694"/>
      <c r="E16" s="694"/>
      <c r="F16" s="695"/>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3"/>
      <c r="B17" s="694"/>
      <c r="C17" s="694"/>
      <c r="D17" s="694"/>
      <c r="E17" s="694"/>
      <c r="F17" s="69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3"/>
      <c r="B18" s="694"/>
      <c r="C18" s="694"/>
      <c r="D18" s="694"/>
      <c r="E18" s="694"/>
      <c r="F18" s="69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3"/>
      <c r="B19" s="694"/>
      <c r="C19" s="694"/>
      <c r="D19" s="694"/>
      <c r="E19" s="694"/>
      <c r="F19" s="69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3"/>
      <c r="B20" s="694"/>
      <c r="C20" s="694"/>
      <c r="D20" s="694"/>
      <c r="E20" s="694"/>
      <c r="F20" s="69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3"/>
      <c r="B21" s="694"/>
      <c r="C21" s="694"/>
      <c r="D21" s="694"/>
      <c r="E21" s="694"/>
      <c r="F21" s="69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3"/>
      <c r="B22" s="694"/>
      <c r="C22" s="694"/>
      <c r="D22" s="694"/>
      <c r="E22" s="694"/>
      <c r="F22" s="69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3"/>
      <c r="B23" s="694"/>
      <c r="C23" s="694"/>
      <c r="D23" s="694"/>
      <c r="E23" s="694"/>
      <c r="F23" s="69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3"/>
      <c r="B24" s="694"/>
      <c r="C24" s="694"/>
      <c r="D24" s="694"/>
      <c r="E24" s="694"/>
      <c r="F24" s="69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3"/>
      <c r="B25" s="694"/>
      <c r="C25" s="694"/>
      <c r="D25" s="694"/>
      <c r="E25" s="694"/>
      <c r="F25" s="69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3"/>
      <c r="B26" s="694"/>
      <c r="C26" s="694"/>
      <c r="D26" s="694"/>
      <c r="E26" s="694"/>
      <c r="F26" s="69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3"/>
      <c r="B27" s="694"/>
      <c r="C27" s="694"/>
      <c r="D27" s="694"/>
      <c r="E27" s="694"/>
      <c r="F27" s="69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3"/>
      <c r="B28" s="694"/>
      <c r="C28" s="694"/>
      <c r="D28" s="694"/>
      <c r="E28" s="694"/>
      <c r="F28" s="695"/>
      <c r="G28" s="387" t="s">
        <v>374</v>
      </c>
      <c r="H28" s="388"/>
      <c r="I28" s="388"/>
      <c r="J28" s="388"/>
      <c r="K28" s="388"/>
      <c r="L28" s="388"/>
      <c r="M28" s="388"/>
      <c r="N28" s="388"/>
      <c r="O28" s="388"/>
      <c r="P28" s="388"/>
      <c r="Q28" s="388"/>
      <c r="R28" s="388"/>
      <c r="S28" s="388"/>
      <c r="T28" s="388"/>
      <c r="U28" s="388"/>
      <c r="V28" s="388"/>
      <c r="W28" s="388"/>
      <c r="X28" s="388"/>
      <c r="Y28" s="388"/>
      <c r="Z28" s="388"/>
      <c r="AA28" s="388"/>
      <c r="AB28" s="389"/>
      <c r="AC28" s="387" t="s">
        <v>375</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3"/>
      <c r="B29" s="694"/>
      <c r="C29" s="694"/>
      <c r="D29" s="694"/>
      <c r="E29" s="694"/>
      <c r="F29" s="695"/>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3"/>
      <c r="B30" s="694"/>
      <c r="C30" s="694"/>
      <c r="D30" s="694"/>
      <c r="E30" s="694"/>
      <c r="F30" s="69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3"/>
      <c r="B31" s="694"/>
      <c r="C31" s="694"/>
      <c r="D31" s="694"/>
      <c r="E31" s="694"/>
      <c r="F31" s="69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3"/>
      <c r="B32" s="694"/>
      <c r="C32" s="694"/>
      <c r="D32" s="694"/>
      <c r="E32" s="694"/>
      <c r="F32" s="69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3"/>
      <c r="B33" s="694"/>
      <c r="C33" s="694"/>
      <c r="D33" s="694"/>
      <c r="E33" s="694"/>
      <c r="F33" s="69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3"/>
      <c r="B34" s="694"/>
      <c r="C34" s="694"/>
      <c r="D34" s="694"/>
      <c r="E34" s="694"/>
      <c r="F34" s="69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3"/>
      <c r="B35" s="694"/>
      <c r="C35" s="694"/>
      <c r="D35" s="694"/>
      <c r="E35" s="694"/>
      <c r="F35" s="69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3"/>
      <c r="B36" s="694"/>
      <c r="C36" s="694"/>
      <c r="D36" s="694"/>
      <c r="E36" s="694"/>
      <c r="F36" s="69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3"/>
      <c r="B37" s="694"/>
      <c r="C37" s="694"/>
      <c r="D37" s="694"/>
      <c r="E37" s="694"/>
      <c r="F37" s="69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3"/>
      <c r="B38" s="694"/>
      <c r="C38" s="694"/>
      <c r="D38" s="694"/>
      <c r="E38" s="694"/>
      <c r="F38" s="69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3"/>
      <c r="B39" s="694"/>
      <c r="C39" s="694"/>
      <c r="D39" s="694"/>
      <c r="E39" s="694"/>
      <c r="F39" s="69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3"/>
      <c r="B40" s="694"/>
      <c r="C40" s="694"/>
      <c r="D40" s="694"/>
      <c r="E40" s="694"/>
      <c r="F40" s="69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3"/>
      <c r="B41" s="694"/>
      <c r="C41" s="694"/>
      <c r="D41" s="694"/>
      <c r="E41" s="694"/>
      <c r="F41" s="695"/>
      <c r="G41" s="387" t="s">
        <v>376</v>
      </c>
      <c r="H41" s="388"/>
      <c r="I41" s="388"/>
      <c r="J41" s="388"/>
      <c r="K41" s="388"/>
      <c r="L41" s="388"/>
      <c r="M41" s="388"/>
      <c r="N41" s="388"/>
      <c r="O41" s="388"/>
      <c r="P41" s="388"/>
      <c r="Q41" s="388"/>
      <c r="R41" s="388"/>
      <c r="S41" s="388"/>
      <c r="T41" s="388"/>
      <c r="U41" s="388"/>
      <c r="V41" s="388"/>
      <c r="W41" s="388"/>
      <c r="X41" s="388"/>
      <c r="Y41" s="388"/>
      <c r="Z41" s="388"/>
      <c r="AA41" s="388"/>
      <c r="AB41" s="389"/>
      <c r="AC41" s="387" t="s">
        <v>377</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3"/>
      <c r="B42" s="694"/>
      <c r="C42" s="694"/>
      <c r="D42" s="694"/>
      <c r="E42" s="694"/>
      <c r="F42" s="695"/>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3"/>
      <c r="B43" s="694"/>
      <c r="C43" s="694"/>
      <c r="D43" s="694"/>
      <c r="E43" s="694"/>
      <c r="F43" s="69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3"/>
      <c r="B44" s="694"/>
      <c r="C44" s="694"/>
      <c r="D44" s="694"/>
      <c r="E44" s="694"/>
      <c r="F44" s="69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3"/>
      <c r="B45" s="694"/>
      <c r="C45" s="694"/>
      <c r="D45" s="694"/>
      <c r="E45" s="694"/>
      <c r="F45" s="69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3"/>
      <c r="B46" s="694"/>
      <c r="C46" s="694"/>
      <c r="D46" s="694"/>
      <c r="E46" s="694"/>
      <c r="F46" s="69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3"/>
      <c r="B47" s="694"/>
      <c r="C47" s="694"/>
      <c r="D47" s="694"/>
      <c r="E47" s="694"/>
      <c r="F47" s="69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3"/>
      <c r="B48" s="694"/>
      <c r="C48" s="694"/>
      <c r="D48" s="694"/>
      <c r="E48" s="694"/>
      <c r="F48" s="69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3"/>
      <c r="B49" s="694"/>
      <c r="C49" s="694"/>
      <c r="D49" s="694"/>
      <c r="E49" s="694"/>
      <c r="F49" s="69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3"/>
      <c r="B50" s="694"/>
      <c r="C50" s="694"/>
      <c r="D50" s="694"/>
      <c r="E50" s="694"/>
      <c r="F50" s="69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3"/>
      <c r="B51" s="694"/>
      <c r="C51" s="694"/>
      <c r="D51" s="694"/>
      <c r="E51" s="694"/>
      <c r="F51" s="69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3"/>
      <c r="B52" s="694"/>
      <c r="C52" s="694"/>
      <c r="D52" s="694"/>
      <c r="E52" s="694"/>
      <c r="F52" s="69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6"/>
      <c r="B53" s="697"/>
      <c r="C53" s="697"/>
      <c r="D53" s="697"/>
      <c r="E53" s="697"/>
      <c r="F53" s="698"/>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690" t="s">
        <v>34</v>
      </c>
      <c r="B55" s="691"/>
      <c r="C55" s="691"/>
      <c r="D55" s="691"/>
      <c r="E55" s="691"/>
      <c r="F55" s="692"/>
      <c r="G55" s="387" t="s">
        <v>378</v>
      </c>
      <c r="H55" s="388"/>
      <c r="I55" s="388"/>
      <c r="J55" s="388"/>
      <c r="K55" s="388"/>
      <c r="L55" s="388"/>
      <c r="M55" s="388"/>
      <c r="N55" s="388"/>
      <c r="O55" s="388"/>
      <c r="P55" s="388"/>
      <c r="Q55" s="388"/>
      <c r="R55" s="388"/>
      <c r="S55" s="388"/>
      <c r="T55" s="388"/>
      <c r="U55" s="388"/>
      <c r="V55" s="388"/>
      <c r="W55" s="388"/>
      <c r="X55" s="388"/>
      <c r="Y55" s="388"/>
      <c r="Z55" s="388"/>
      <c r="AA55" s="388"/>
      <c r="AB55" s="389"/>
      <c r="AC55" s="387" t="s">
        <v>379</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3"/>
      <c r="B56" s="694"/>
      <c r="C56" s="694"/>
      <c r="D56" s="694"/>
      <c r="E56" s="694"/>
      <c r="F56" s="695"/>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3"/>
      <c r="B57" s="694"/>
      <c r="C57" s="694"/>
      <c r="D57" s="694"/>
      <c r="E57" s="694"/>
      <c r="F57" s="69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3"/>
      <c r="B58" s="694"/>
      <c r="C58" s="694"/>
      <c r="D58" s="694"/>
      <c r="E58" s="694"/>
      <c r="F58" s="69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3"/>
      <c r="B59" s="694"/>
      <c r="C59" s="694"/>
      <c r="D59" s="694"/>
      <c r="E59" s="694"/>
      <c r="F59" s="69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3"/>
      <c r="B60" s="694"/>
      <c r="C60" s="694"/>
      <c r="D60" s="694"/>
      <c r="E60" s="694"/>
      <c r="F60" s="69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3"/>
      <c r="B61" s="694"/>
      <c r="C61" s="694"/>
      <c r="D61" s="694"/>
      <c r="E61" s="694"/>
      <c r="F61" s="69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3"/>
      <c r="B62" s="694"/>
      <c r="C62" s="694"/>
      <c r="D62" s="694"/>
      <c r="E62" s="694"/>
      <c r="F62" s="69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3"/>
      <c r="B63" s="694"/>
      <c r="C63" s="694"/>
      <c r="D63" s="694"/>
      <c r="E63" s="694"/>
      <c r="F63" s="69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3"/>
      <c r="B64" s="694"/>
      <c r="C64" s="694"/>
      <c r="D64" s="694"/>
      <c r="E64" s="694"/>
      <c r="F64" s="69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3"/>
      <c r="B65" s="694"/>
      <c r="C65" s="694"/>
      <c r="D65" s="694"/>
      <c r="E65" s="694"/>
      <c r="F65" s="69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3"/>
      <c r="B66" s="694"/>
      <c r="C66" s="694"/>
      <c r="D66" s="694"/>
      <c r="E66" s="694"/>
      <c r="F66" s="69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3"/>
      <c r="B67" s="694"/>
      <c r="C67" s="694"/>
      <c r="D67" s="694"/>
      <c r="E67" s="694"/>
      <c r="F67" s="69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3"/>
      <c r="B68" s="694"/>
      <c r="C68" s="694"/>
      <c r="D68" s="694"/>
      <c r="E68" s="694"/>
      <c r="F68" s="695"/>
      <c r="G68" s="387" t="s">
        <v>380</v>
      </c>
      <c r="H68" s="388"/>
      <c r="I68" s="388"/>
      <c r="J68" s="388"/>
      <c r="K68" s="388"/>
      <c r="L68" s="388"/>
      <c r="M68" s="388"/>
      <c r="N68" s="388"/>
      <c r="O68" s="388"/>
      <c r="P68" s="388"/>
      <c r="Q68" s="388"/>
      <c r="R68" s="388"/>
      <c r="S68" s="388"/>
      <c r="T68" s="388"/>
      <c r="U68" s="388"/>
      <c r="V68" s="388"/>
      <c r="W68" s="388"/>
      <c r="X68" s="388"/>
      <c r="Y68" s="388"/>
      <c r="Z68" s="388"/>
      <c r="AA68" s="388"/>
      <c r="AB68" s="389"/>
      <c r="AC68" s="387" t="s">
        <v>381</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3"/>
      <c r="B69" s="694"/>
      <c r="C69" s="694"/>
      <c r="D69" s="694"/>
      <c r="E69" s="694"/>
      <c r="F69" s="695"/>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3"/>
      <c r="B70" s="694"/>
      <c r="C70" s="694"/>
      <c r="D70" s="694"/>
      <c r="E70" s="694"/>
      <c r="F70" s="69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3"/>
      <c r="B71" s="694"/>
      <c r="C71" s="694"/>
      <c r="D71" s="694"/>
      <c r="E71" s="694"/>
      <c r="F71" s="69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3"/>
      <c r="B72" s="694"/>
      <c r="C72" s="694"/>
      <c r="D72" s="694"/>
      <c r="E72" s="694"/>
      <c r="F72" s="69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3"/>
      <c r="B73" s="694"/>
      <c r="C73" s="694"/>
      <c r="D73" s="694"/>
      <c r="E73" s="694"/>
      <c r="F73" s="69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3"/>
      <c r="B74" s="694"/>
      <c r="C74" s="694"/>
      <c r="D74" s="694"/>
      <c r="E74" s="694"/>
      <c r="F74" s="69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3"/>
      <c r="B75" s="694"/>
      <c r="C75" s="694"/>
      <c r="D75" s="694"/>
      <c r="E75" s="694"/>
      <c r="F75" s="69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3"/>
      <c r="B76" s="694"/>
      <c r="C76" s="694"/>
      <c r="D76" s="694"/>
      <c r="E76" s="694"/>
      <c r="F76" s="69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3"/>
      <c r="B77" s="694"/>
      <c r="C77" s="694"/>
      <c r="D77" s="694"/>
      <c r="E77" s="694"/>
      <c r="F77" s="69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3"/>
      <c r="B78" s="694"/>
      <c r="C78" s="694"/>
      <c r="D78" s="694"/>
      <c r="E78" s="694"/>
      <c r="F78" s="69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3"/>
      <c r="B79" s="694"/>
      <c r="C79" s="694"/>
      <c r="D79" s="694"/>
      <c r="E79" s="694"/>
      <c r="F79" s="69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3"/>
      <c r="B80" s="694"/>
      <c r="C80" s="694"/>
      <c r="D80" s="694"/>
      <c r="E80" s="694"/>
      <c r="F80" s="69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3"/>
      <c r="B81" s="694"/>
      <c r="C81" s="694"/>
      <c r="D81" s="694"/>
      <c r="E81" s="694"/>
      <c r="F81" s="695"/>
      <c r="G81" s="387" t="s">
        <v>382</v>
      </c>
      <c r="H81" s="388"/>
      <c r="I81" s="388"/>
      <c r="J81" s="388"/>
      <c r="K81" s="388"/>
      <c r="L81" s="388"/>
      <c r="M81" s="388"/>
      <c r="N81" s="388"/>
      <c r="O81" s="388"/>
      <c r="P81" s="388"/>
      <c r="Q81" s="388"/>
      <c r="R81" s="388"/>
      <c r="S81" s="388"/>
      <c r="T81" s="388"/>
      <c r="U81" s="388"/>
      <c r="V81" s="388"/>
      <c r="W81" s="388"/>
      <c r="X81" s="388"/>
      <c r="Y81" s="388"/>
      <c r="Z81" s="388"/>
      <c r="AA81" s="388"/>
      <c r="AB81" s="389"/>
      <c r="AC81" s="387" t="s">
        <v>383</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3"/>
      <c r="B82" s="694"/>
      <c r="C82" s="694"/>
      <c r="D82" s="694"/>
      <c r="E82" s="694"/>
      <c r="F82" s="695"/>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3"/>
      <c r="B83" s="694"/>
      <c r="C83" s="694"/>
      <c r="D83" s="694"/>
      <c r="E83" s="694"/>
      <c r="F83" s="69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3"/>
      <c r="B84" s="694"/>
      <c r="C84" s="694"/>
      <c r="D84" s="694"/>
      <c r="E84" s="694"/>
      <c r="F84" s="69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3"/>
      <c r="B85" s="694"/>
      <c r="C85" s="694"/>
      <c r="D85" s="694"/>
      <c r="E85" s="694"/>
      <c r="F85" s="69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3"/>
      <c r="B86" s="694"/>
      <c r="C86" s="694"/>
      <c r="D86" s="694"/>
      <c r="E86" s="694"/>
      <c r="F86" s="69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3"/>
      <c r="B87" s="694"/>
      <c r="C87" s="694"/>
      <c r="D87" s="694"/>
      <c r="E87" s="694"/>
      <c r="F87" s="69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3"/>
      <c r="B88" s="694"/>
      <c r="C88" s="694"/>
      <c r="D88" s="694"/>
      <c r="E88" s="694"/>
      <c r="F88" s="69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3"/>
      <c r="B89" s="694"/>
      <c r="C89" s="694"/>
      <c r="D89" s="694"/>
      <c r="E89" s="694"/>
      <c r="F89" s="69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3"/>
      <c r="B90" s="694"/>
      <c r="C90" s="694"/>
      <c r="D90" s="694"/>
      <c r="E90" s="694"/>
      <c r="F90" s="69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3"/>
      <c r="B91" s="694"/>
      <c r="C91" s="694"/>
      <c r="D91" s="694"/>
      <c r="E91" s="694"/>
      <c r="F91" s="69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3"/>
      <c r="B92" s="694"/>
      <c r="C92" s="694"/>
      <c r="D92" s="694"/>
      <c r="E92" s="694"/>
      <c r="F92" s="69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3"/>
      <c r="B93" s="694"/>
      <c r="C93" s="694"/>
      <c r="D93" s="694"/>
      <c r="E93" s="694"/>
      <c r="F93" s="69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3"/>
      <c r="B94" s="694"/>
      <c r="C94" s="694"/>
      <c r="D94" s="694"/>
      <c r="E94" s="694"/>
      <c r="F94" s="695"/>
      <c r="G94" s="387" t="s">
        <v>384</v>
      </c>
      <c r="H94" s="388"/>
      <c r="I94" s="388"/>
      <c r="J94" s="388"/>
      <c r="K94" s="388"/>
      <c r="L94" s="388"/>
      <c r="M94" s="388"/>
      <c r="N94" s="388"/>
      <c r="O94" s="388"/>
      <c r="P94" s="388"/>
      <c r="Q94" s="388"/>
      <c r="R94" s="388"/>
      <c r="S94" s="388"/>
      <c r="T94" s="388"/>
      <c r="U94" s="388"/>
      <c r="V94" s="388"/>
      <c r="W94" s="388"/>
      <c r="X94" s="388"/>
      <c r="Y94" s="388"/>
      <c r="Z94" s="388"/>
      <c r="AA94" s="388"/>
      <c r="AB94" s="389"/>
      <c r="AC94" s="387" t="s">
        <v>385</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3"/>
      <c r="B95" s="694"/>
      <c r="C95" s="694"/>
      <c r="D95" s="694"/>
      <c r="E95" s="694"/>
      <c r="F95" s="695"/>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3"/>
      <c r="B96" s="694"/>
      <c r="C96" s="694"/>
      <c r="D96" s="694"/>
      <c r="E96" s="694"/>
      <c r="F96" s="69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3"/>
      <c r="B97" s="694"/>
      <c r="C97" s="694"/>
      <c r="D97" s="694"/>
      <c r="E97" s="694"/>
      <c r="F97" s="69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3"/>
      <c r="B98" s="694"/>
      <c r="C98" s="694"/>
      <c r="D98" s="694"/>
      <c r="E98" s="694"/>
      <c r="F98" s="69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3"/>
      <c r="B99" s="694"/>
      <c r="C99" s="694"/>
      <c r="D99" s="694"/>
      <c r="E99" s="694"/>
      <c r="F99" s="69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3"/>
      <c r="B100" s="694"/>
      <c r="C100" s="694"/>
      <c r="D100" s="694"/>
      <c r="E100" s="694"/>
      <c r="F100" s="69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3"/>
      <c r="B101" s="694"/>
      <c r="C101" s="694"/>
      <c r="D101" s="694"/>
      <c r="E101" s="694"/>
      <c r="F101" s="69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3"/>
      <c r="B102" s="694"/>
      <c r="C102" s="694"/>
      <c r="D102" s="694"/>
      <c r="E102" s="694"/>
      <c r="F102" s="69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3"/>
      <c r="B103" s="694"/>
      <c r="C103" s="694"/>
      <c r="D103" s="694"/>
      <c r="E103" s="694"/>
      <c r="F103" s="69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3"/>
      <c r="B104" s="694"/>
      <c r="C104" s="694"/>
      <c r="D104" s="694"/>
      <c r="E104" s="694"/>
      <c r="F104" s="69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3"/>
      <c r="B105" s="694"/>
      <c r="C105" s="694"/>
      <c r="D105" s="694"/>
      <c r="E105" s="694"/>
      <c r="F105" s="69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6"/>
      <c r="B106" s="697"/>
      <c r="C106" s="697"/>
      <c r="D106" s="697"/>
      <c r="E106" s="697"/>
      <c r="F106" s="698"/>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690" t="s">
        <v>34</v>
      </c>
      <c r="B108" s="691"/>
      <c r="C108" s="691"/>
      <c r="D108" s="691"/>
      <c r="E108" s="691"/>
      <c r="F108" s="692"/>
      <c r="G108" s="387" t="s">
        <v>386</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387</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3"/>
      <c r="B109" s="694"/>
      <c r="C109" s="694"/>
      <c r="D109" s="694"/>
      <c r="E109" s="694"/>
      <c r="F109" s="695"/>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3"/>
      <c r="B110" s="694"/>
      <c r="C110" s="694"/>
      <c r="D110" s="694"/>
      <c r="E110" s="694"/>
      <c r="F110" s="69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3"/>
      <c r="B111" s="694"/>
      <c r="C111" s="694"/>
      <c r="D111" s="694"/>
      <c r="E111" s="694"/>
      <c r="F111" s="69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3"/>
      <c r="B112" s="694"/>
      <c r="C112" s="694"/>
      <c r="D112" s="694"/>
      <c r="E112" s="694"/>
      <c r="F112" s="69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3"/>
      <c r="B113" s="694"/>
      <c r="C113" s="694"/>
      <c r="D113" s="694"/>
      <c r="E113" s="694"/>
      <c r="F113" s="69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3"/>
      <c r="B114" s="694"/>
      <c r="C114" s="694"/>
      <c r="D114" s="694"/>
      <c r="E114" s="694"/>
      <c r="F114" s="69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3"/>
      <c r="B115" s="694"/>
      <c r="C115" s="694"/>
      <c r="D115" s="694"/>
      <c r="E115" s="694"/>
      <c r="F115" s="69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3"/>
      <c r="B116" s="694"/>
      <c r="C116" s="694"/>
      <c r="D116" s="694"/>
      <c r="E116" s="694"/>
      <c r="F116" s="69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3"/>
      <c r="B117" s="694"/>
      <c r="C117" s="694"/>
      <c r="D117" s="694"/>
      <c r="E117" s="694"/>
      <c r="F117" s="69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3"/>
      <c r="B118" s="694"/>
      <c r="C118" s="694"/>
      <c r="D118" s="694"/>
      <c r="E118" s="694"/>
      <c r="F118" s="69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3"/>
      <c r="B119" s="694"/>
      <c r="C119" s="694"/>
      <c r="D119" s="694"/>
      <c r="E119" s="694"/>
      <c r="F119" s="69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3"/>
      <c r="B120" s="694"/>
      <c r="C120" s="694"/>
      <c r="D120" s="694"/>
      <c r="E120" s="694"/>
      <c r="F120" s="69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3"/>
      <c r="B121" s="694"/>
      <c r="C121" s="694"/>
      <c r="D121" s="694"/>
      <c r="E121" s="694"/>
      <c r="F121" s="695"/>
      <c r="G121" s="387" t="s">
        <v>408</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388</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3"/>
      <c r="B122" s="694"/>
      <c r="C122" s="694"/>
      <c r="D122" s="694"/>
      <c r="E122" s="694"/>
      <c r="F122" s="695"/>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3"/>
      <c r="B123" s="694"/>
      <c r="C123" s="694"/>
      <c r="D123" s="694"/>
      <c r="E123" s="694"/>
      <c r="F123" s="69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3"/>
      <c r="B124" s="694"/>
      <c r="C124" s="694"/>
      <c r="D124" s="694"/>
      <c r="E124" s="694"/>
      <c r="F124" s="69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3"/>
      <c r="B125" s="694"/>
      <c r="C125" s="694"/>
      <c r="D125" s="694"/>
      <c r="E125" s="694"/>
      <c r="F125" s="69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3"/>
      <c r="B126" s="694"/>
      <c r="C126" s="694"/>
      <c r="D126" s="694"/>
      <c r="E126" s="694"/>
      <c r="F126" s="69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3"/>
      <c r="B127" s="694"/>
      <c r="C127" s="694"/>
      <c r="D127" s="694"/>
      <c r="E127" s="694"/>
      <c r="F127" s="69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3"/>
      <c r="B128" s="694"/>
      <c r="C128" s="694"/>
      <c r="D128" s="694"/>
      <c r="E128" s="694"/>
      <c r="F128" s="69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3"/>
      <c r="B129" s="694"/>
      <c r="C129" s="694"/>
      <c r="D129" s="694"/>
      <c r="E129" s="694"/>
      <c r="F129" s="69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3"/>
      <c r="B130" s="694"/>
      <c r="C130" s="694"/>
      <c r="D130" s="694"/>
      <c r="E130" s="694"/>
      <c r="F130" s="69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3"/>
      <c r="B131" s="694"/>
      <c r="C131" s="694"/>
      <c r="D131" s="694"/>
      <c r="E131" s="694"/>
      <c r="F131" s="69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3"/>
      <c r="B132" s="694"/>
      <c r="C132" s="694"/>
      <c r="D132" s="694"/>
      <c r="E132" s="694"/>
      <c r="F132" s="69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3"/>
      <c r="B133" s="694"/>
      <c r="C133" s="694"/>
      <c r="D133" s="694"/>
      <c r="E133" s="694"/>
      <c r="F133" s="69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3"/>
      <c r="B134" s="694"/>
      <c r="C134" s="694"/>
      <c r="D134" s="694"/>
      <c r="E134" s="694"/>
      <c r="F134" s="695"/>
      <c r="G134" s="387" t="s">
        <v>389</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390</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3"/>
      <c r="B135" s="694"/>
      <c r="C135" s="694"/>
      <c r="D135" s="694"/>
      <c r="E135" s="694"/>
      <c r="F135" s="695"/>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3"/>
      <c r="B136" s="694"/>
      <c r="C136" s="694"/>
      <c r="D136" s="694"/>
      <c r="E136" s="694"/>
      <c r="F136" s="69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3"/>
      <c r="B137" s="694"/>
      <c r="C137" s="694"/>
      <c r="D137" s="694"/>
      <c r="E137" s="694"/>
      <c r="F137" s="69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3"/>
      <c r="B138" s="694"/>
      <c r="C138" s="694"/>
      <c r="D138" s="694"/>
      <c r="E138" s="694"/>
      <c r="F138" s="69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3"/>
      <c r="B139" s="694"/>
      <c r="C139" s="694"/>
      <c r="D139" s="694"/>
      <c r="E139" s="694"/>
      <c r="F139" s="69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3"/>
      <c r="B140" s="694"/>
      <c r="C140" s="694"/>
      <c r="D140" s="694"/>
      <c r="E140" s="694"/>
      <c r="F140" s="69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3"/>
      <c r="B141" s="694"/>
      <c r="C141" s="694"/>
      <c r="D141" s="694"/>
      <c r="E141" s="694"/>
      <c r="F141" s="69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3"/>
      <c r="B142" s="694"/>
      <c r="C142" s="694"/>
      <c r="D142" s="694"/>
      <c r="E142" s="694"/>
      <c r="F142" s="69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3"/>
      <c r="B143" s="694"/>
      <c r="C143" s="694"/>
      <c r="D143" s="694"/>
      <c r="E143" s="694"/>
      <c r="F143" s="69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3"/>
      <c r="B144" s="694"/>
      <c r="C144" s="694"/>
      <c r="D144" s="694"/>
      <c r="E144" s="694"/>
      <c r="F144" s="69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3"/>
      <c r="B145" s="694"/>
      <c r="C145" s="694"/>
      <c r="D145" s="694"/>
      <c r="E145" s="694"/>
      <c r="F145" s="69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3"/>
      <c r="B146" s="694"/>
      <c r="C146" s="694"/>
      <c r="D146" s="694"/>
      <c r="E146" s="694"/>
      <c r="F146" s="69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3"/>
      <c r="B147" s="694"/>
      <c r="C147" s="694"/>
      <c r="D147" s="694"/>
      <c r="E147" s="694"/>
      <c r="F147" s="695"/>
      <c r="G147" s="387" t="s">
        <v>391</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392</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3"/>
      <c r="B148" s="694"/>
      <c r="C148" s="694"/>
      <c r="D148" s="694"/>
      <c r="E148" s="694"/>
      <c r="F148" s="695"/>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3"/>
      <c r="B149" s="694"/>
      <c r="C149" s="694"/>
      <c r="D149" s="694"/>
      <c r="E149" s="694"/>
      <c r="F149" s="69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3"/>
      <c r="B150" s="694"/>
      <c r="C150" s="694"/>
      <c r="D150" s="694"/>
      <c r="E150" s="694"/>
      <c r="F150" s="69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3"/>
      <c r="B151" s="694"/>
      <c r="C151" s="694"/>
      <c r="D151" s="694"/>
      <c r="E151" s="694"/>
      <c r="F151" s="69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3"/>
      <c r="B152" s="694"/>
      <c r="C152" s="694"/>
      <c r="D152" s="694"/>
      <c r="E152" s="694"/>
      <c r="F152" s="69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3"/>
      <c r="B153" s="694"/>
      <c r="C153" s="694"/>
      <c r="D153" s="694"/>
      <c r="E153" s="694"/>
      <c r="F153" s="69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3"/>
      <c r="B154" s="694"/>
      <c r="C154" s="694"/>
      <c r="D154" s="694"/>
      <c r="E154" s="694"/>
      <c r="F154" s="69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3"/>
      <c r="B155" s="694"/>
      <c r="C155" s="694"/>
      <c r="D155" s="694"/>
      <c r="E155" s="694"/>
      <c r="F155" s="69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3"/>
      <c r="B156" s="694"/>
      <c r="C156" s="694"/>
      <c r="D156" s="694"/>
      <c r="E156" s="694"/>
      <c r="F156" s="69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3"/>
      <c r="B157" s="694"/>
      <c r="C157" s="694"/>
      <c r="D157" s="694"/>
      <c r="E157" s="694"/>
      <c r="F157" s="69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3"/>
      <c r="B158" s="694"/>
      <c r="C158" s="694"/>
      <c r="D158" s="694"/>
      <c r="E158" s="694"/>
      <c r="F158" s="69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6"/>
      <c r="B159" s="697"/>
      <c r="C159" s="697"/>
      <c r="D159" s="697"/>
      <c r="E159" s="697"/>
      <c r="F159" s="698"/>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690" t="s">
        <v>34</v>
      </c>
      <c r="B161" s="691"/>
      <c r="C161" s="691"/>
      <c r="D161" s="691"/>
      <c r="E161" s="691"/>
      <c r="F161" s="692"/>
      <c r="G161" s="387" t="s">
        <v>393</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394</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3"/>
      <c r="B162" s="694"/>
      <c r="C162" s="694"/>
      <c r="D162" s="694"/>
      <c r="E162" s="694"/>
      <c r="F162" s="695"/>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3"/>
      <c r="B163" s="694"/>
      <c r="C163" s="694"/>
      <c r="D163" s="694"/>
      <c r="E163" s="694"/>
      <c r="F163" s="69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3"/>
      <c r="B164" s="694"/>
      <c r="C164" s="694"/>
      <c r="D164" s="694"/>
      <c r="E164" s="694"/>
      <c r="F164" s="69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3"/>
      <c r="B165" s="694"/>
      <c r="C165" s="694"/>
      <c r="D165" s="694"/>
      <c r="E165" s="694"/>
      <c r="F165" s="69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3"/>
      <c r="B166" s="694"/>
      <c r="C166" s="694"/>
      <c r="D166" s="694"/>
      <c r="E166" s="694"/>
      <c r="F166" s="69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3"/>
      <c r="B167" s="694"/>
      <c r="C167" s="694"/>
      <c r="D167" s="694"/>
      <c r="E167" s="694"/>
      <c r="F167" s="69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3"/>
      <c r="B168" s="694"/>
      <c r="C168" s="694"/>
      <c r="D168" s="694"/>
      <c r="E168" s="694"/>
      <c r="F168" s="69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3"/>
      <c r="B169" s="694"/>
      <c r="C169" s="694"/>
      <c r="D169" s="694"/>
      <c r="E169" s="694"/>
      <c r="F169" s="69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3"/>
      <c r="B170" s="694"/>
      <c r="C170" s="694"/>
      <c r="D170" s="694"/>
      <c r="E170" s="694"/>
      <c r="F170" s="69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3"/>
      <c r="B171" s="694"/>
      <c r="C171" s="694"/>
      <c r="D171" s="694"/>
      <c r="E171" s="694"/>
      <c r="F171" s="69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3"/>
      <c r="B172" s="694"/>
      <c r="C172" s="694"/>
      <c r="D172" s="694"/>
      <c r="E172" s="694"/>
      <c r="F172" s="69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3"/>
      <c r="B173" s="694"/>
      <c r="C173" s="694"/>
      <c r="D173" s="694"/>
      <c r="E173" s="694"/>
      <c r="F173" s="69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3"/>
      <c r="B174" s="694"/>
      <c r="C174" s="694"/>
      <c r="D174" s="694"/>
      <c r="E174" s="694"/>
      <c r="F174" s="695"/>
      <c r="G174" s="387" t="s">
        <v>395</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396</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3"/>
      <c r="B175" s="694"/>
      <c r="C175" s="694"/>
      <c r="D175" s="694"/>
      <c r="E175" s="694"/>
      <c r="F175" s="695"/>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3"/>
      <c r="B176" s="694"/>
      <c r="C176" s="694"/>
      <c r="D176" s="694"/>
      <c r="E176" s="694"/>
      <c r="F176" s="69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3"/>
      <c r="B177" s="694"/>
      <c r="C177" s="694"/>
      <c r="D177" s="694"/>
      <c r="E177" s="694"/>
      <c r="F177" s="69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3"/>
      <c r="B178" s="694"/>
      <c r="C178" s="694"/>
      <c r="D178" s="694"/>
      <c r="E178" s="694"/>
      <c r="F178" s="69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3"/>
      <c r="B179" s="694"/>
      <c r="C179" s="694"/>
      <c r="D179" s="694"/>
      <c r="E179" s="694"/>
      <c r="F179" s="69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3"/>
      <c r="B180" s="694"/>
      <c r="C180" s="694"/>
      <c r="D180" s="694"/>
      <c r="E180" s="694"/>
      <c r="F180" s="69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3"/>
      <c r="B181" s="694"/>
      <c r="C181" s="694"/>
      <c r="D181" s="694"/>
      <c r="E181" s="694"/>
      <c r="F181" s="69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3"/>
      <c r="B182" s="694"/>
      <c r="C182" s="694"/>
      <c r="D182" s="694"/>
      <c r="E182" s="694"/>
      <c r="F182" s="69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3"/>
      <c r="B183" s="694"/>
      <c r="C183" s="694"/>
      <c r="D183" s="694"/>
      <c r="E183" s="694"/>
      <c r="F183" s="69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3"/>
      <c r="B184" s="694"/>
      <c r="C184" s="694"/>
      <c r="D184" s="694"/>
      <c r="E184" s="694"/>
      <c r="F184" s="69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3"/>
      <c r="B185" s="694"/>
      <c r="C185" s="694"/>
      <c r="D185" s="694"/>
      <c r="E185" s="694"/>
      <c r="F185" s="69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3"/>
      <c r="B186" s="694"/>
      <c r="C186" s="694"/>
      <c r="D186" s="694"/>
      <c r="E186" s="694"/>
      <c r="F186" s="69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3"/>
      <c r="B187" s="694"/>
      <c r="C187" s="694"/>
      <c r="D187" s="694"/>
      <c r="E187" s="694"/>
      <c r="F187" s="695"/>
      <c r="G187" s="387" t="s">
        <v>397</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398</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3"/>
      <c r="B188" s="694"/>
      <c r="C188" s="694"/>
      <c r="D188" s="694"/>
      <c r="E188" s="694"/>
      <c r="F188" s="695"/>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3"/>
      <c r="B189" s="694"/>
      <c r="C189" s="694"/>
      <c r="D189" s="694"/>
      <c r="E189" s="694"/>
      <c r="F189" s="69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3"/>
      <c r="B190" s="694"/>
      <c r="C190" s="694"/>
      <c r="D190" s="694"/>
      <c r="E190" s="694"/>
      <c r="F190" s="69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3"/>
      <c r="B191" s="694"/>
      <c r="C191" s="694"/>
      <c r="D191" s="694"/>
      <c r="E191" s="694"/>
      <c r="F191" s="69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3"/>
      <c r="B192" s="694"/>
      <c r="C192" s="694"/>
      <c r="D192" s="694"/>
      <c r="E192" s="694"/>
      <c r="F192" s="69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3"/>
      <c r="B193" s="694"/>
      <c r="C193" s="694"/>
      <c r="D193" s="694"/>
      <c r="E193" s="694"/>
      <c r="F193" s="69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3"/>
      <c r="B194" s="694"/>
      <c r="C194" s="694"/>
      <c r="D194" s="694"/>
      <c r="E194" s="694"/>
      <c r="F194" s="69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3"/>
      <c r="B195" s="694"/>
      <c r="C195" s="694"/>
      <c r="D195" s="694"/>
      <c r="E195" s="694"/>
      <c r="F195" s="69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3"/>
      <c r="B196" s="694"/>
      <c r="C196" s="694"/>
      <c r="D196" s="694"/>
      <c r="E196" s="694"/>
      <c r="F196" s="69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3"/>
      <c r="B197" s="694"/>
      <c r="C197" s="694"/>
      <c r="D197" s="694"/>
      <c r="E197" s="694"/>
      <c r="F197" s="69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3"/>
      <c r="B198" s="694"/>
      <c r="C198" s="694"/>
      <c r="D198" s="694"/>
      <c r="E198" s="694"/>
      <c r="F198" s="69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3"/>
      <c r="B199" s="694"/>
      <c r="C199" s="694"/>
      <c r="D199" s="694"/>
      <c r="E199" s="694"/>
      <c r="F199" s="69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3"/>
      <c r="B200" s="694"/>
      <c r="C200" s="694"/>
      <c r="D200" s="694"/>
      <c r="E200" s="694"/>
      <c r="F200" s="695"/>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399</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3"/>
      <c r="B201" s="694"/>
      <c r="C201" s="694"/>
      <c r="D201" s="694"/>
      <c r="E201" s="694"/>
      <c r="F201" s="695"/>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3"/>
      <c r="B202" s="694"/>
      <c r="C202" s="694"/>
      <c r="D202" s="694"/>
      <c r="E202" s="694"/>
      <c r="F202" s="69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3"/>
      <c r="B203" s="694"/>
      <c r="C203" s="694"/>
      <c r="D203" s="694"/>
      <c r="E203" s="694"/>
      <c r="F203" s="69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3"/>
      <c r="B204" s="694"/>
      <c r="C204" s="694"/>
      <c r="D204" s="694"/>
      <c r="E204" s="694"/>
      <c r="F204" s="69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3"/>
      <c r="B205" s="694"/>
      <c r="C205" s="694"/>
      <c r="D205" s="694"/>
      <c r="E205" s="694"/>
      <c r="F205" s="69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3"/>
      <c r="B206" s="694"/>
      <c r="C206" s="694"/>
      <c r="D206" s="694"/>
      <c r="E206" s="694"/>
      <c r="F206" s="69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3"/>
      <c r="B207" s="694"/>
      <c r="C207" s="694"/>
      <c r="D207" s="694"/>
      <c r="E207" s="694"/>
      <c r="F207" s="69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3"/>
      <c r="B208" s="694"/>
      <c r="C208" s="694"/>
      <c r="D208" s="694"/>
      <c r="E208" s="694"/>
      <c r="F208" s="69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3"/>
      <c r="B209" s="694"/>
      <c r="C209" s="694"/>
      <c r="D209" s="694"/>
      <c r="E209" s="694"/>
      <c r="F209" s="69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3"/>
      <c r="B210" s="694"/>
      <c r="C210" s="694"/>
      <c r="D210" s="694"/>
      <c r="E210" s="694"/>
      <c r="F210" s="69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3"/>
      <c r="B211" s="694"/>
      <c r="C211" s="694"/>
      <c r="D211" s="694"/>
      <c r="E211" s="694"/>
      <c r="F211" s="69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6"/>
      <c r="B212" s="697"/>
      <c r="C212" s="697"/>
      <c r="D212" s="697"/>
      <c r="E212" s="697"/>
      <c r="F212" s="698"/>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87" t="s">
        <v>400</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401</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3"/>
      <c r="B215" s="694"/>
      <c r="C215" s="694"/>
      <c r="D215" s="694"/>
      <c r="E215" s="694"/>
      <c r="F215" s="695"/>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3"/>
      <c r="B216" s="694"/>
      <c r="C216" s="694"/>
      <c r="D216" s="694"/>
      <c r="E216" s="694"/>
      <c r="F216" s="69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3"/>
      <c r="B217" s="694"/>
      <c r="C217" s="694"/>
      <c r="D217" s="694"/>
      <c r="E217" s="694"/>
      <c r="F217" s="69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3"/>
      <c r="B218" s="694"/>
      <c r="C218" s="694"/>
      <c r="D218" s="694"/>
      <c r="E218" s="694"/>
      <c r="F218" s="69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3"/>
      <c r="B219" s="694"/>
      <c r="C219" s="694"/>
      <c r="D219" s="694"/>
      <c r="E219" s="694"/>
      <c r="F219" s="69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3"/>
      <c r="B220" s="694"/>
      <c r="C220" s="694"/>
      <c r="D220" s="694"/>
      <c r="E220" s="694"/>
      <c r="F220" s="69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3"/>
      <c r="B221" s="694"/>
      <c r="C221" s="694"/>
      <c r="D221" s="694"/>
      <c r="E221" s="694"/>
      <c r="F221" s="69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3"/>
      <c r="B222" s="694"/>
      <c r="C222" s="694"/>
      <c r="D222" s="694"/>
      <c r="E222" s="694"/>
      <c r="F222" s="69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3"/>
      <c r="B223" s="694"/>
      <c r="C223" s="694"/>
      <c r="D223" s="694"/>
      <c r="E223" s="694"/>
      <c r="F223" s="69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3"/>
      <c r="B224" s="694"/>
      <c r="C224" s="694"/>
      <c r="D224" s="694"/>
      <c r="E224" s="694"/>
      <c r="F224" s="69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3"/>
      <c r="B225" s="694"/>
      <c r="C225" s="694"/>
      <c r="D225" s="694"/>
      <c r="E225" s="694"/>
      <c r="F225" s="69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3"/>
      <c r="B226" s="694"/>
      <c r="C226" s="694"/>
      <c r="D226" s="694"/>
      <c r="E226" s="694"/>
      <c r="F226" s="69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3"/>
      <c r="B227" s="694"/>
      <c r="C227" s="694"/>
      <c r="D227" s="694"/>
      <c r="E227" s="694"/>
      <c r="F227" s="695"/>
      <c r="G227" s="387" t="s">
        <v>402</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403</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3"/>
      <c r="B228" s="694"/>
      <c r="C228" s="694"/>
      <c r="D228" s="694"/>
      <c r="E228" s="694"/>
      <c r="F228" s="695"/>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3"/>
      <c r="B229" s="694"/>
      <c r="C229" s="694"/>
      <c r="D229" s="694"/>
      <c r="E229" s="694"/>
      <c r="F229" s="69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3"/>
      <c r="B230" s="694"/>
      <c r="C230" s="694"/>
      <c r="D230" s="694"/>
      <c r="E230" s="694"/>
      <c r="F230" s="69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3"/>
      <c r="B231" s="694"/>
      <c r="C231" s="694"/>
      <c r="D231" s="694"/>
      <c r="E231" s="694"/>
      <c r="F231" s="69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3"/>
      <c r="B232" s="694"/>
      <c r="C232" s="694"/>
      <c r="D232" s="694"/>
      <c r="E232" s="694"/>
      <c r="F232" s="69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3"/>
      <c r="B233" s="694"/>
      <c r="C233" s="694"/>
      <c r="D233" s="694"/>
      <c r="E233" s="694"/>
      <c r="F233" s="69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3"/>
      <c r="B234" s="694"/>
      <c r="C234" s="694"/>
      <c r="D234" s="694"/>
      <c r="E234" s="694"/>
      <c r="F234" s="69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3"/>
      <c r="B235" s="694"/>
      <c r="C235" s="694"/>
      <c r="D235" s="694"/>
      <c r="E235" s="694"/>
      <c r="F235" s="69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3"/>
      <c r="B236" s="694"/>
      <c r="C236" s="694"/>
      <c r="D236" s="694"/>
      <c r="E236" s="694"/>
      <c r="F236" s="69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3"/>
      <c r="B237" s="694"/>
      <c r="C237" s="694"/>
      <c r="D237" s="694"/>
      <c r="E237" s="694"/>
      <c r="F237" s="69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3"/>
      <c r="B238" s="694"/>
      <c r="C238" s="694"/>
      <c r="D238" s="694"/>
      <c r="E238" s="694"/>
      <c r="F238" s="69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3"/>
      <c r="B239" s="694"/>
      <c r="C239" s="694"/>
      <c r="D239" s="694"/>
      <c r="E239" s="694"/>
      <c r="F239" s="69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3"/>
      <c r="B240" s="694"/>
      <c r="C240" s="694"/>
      <c r="D240" s="694"/>
      <c r="E240" s="694"/>
      <c r="F240" s="695"/>
      <c r="G240" s="387" t="s">
        <v>404</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405</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3"/>
      <c r="B241" s="694"/>
      <c r="C241" s="694"/>
      <c r="D241" s="694"/>
      <c r="E241" s="694"/>
      <c r="F241" s="695"/>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3"/>
      <c r="B242" s="694"/>
      <c r="C242" s="694"/>
      <c r="D242" s="694"/>
      <c r="E242" s="694"/>
      <c r="F242" s="69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3"/>
      <c r="B243" s="694"/>
      <c r="C243" s="694"/>
      <c r="D243" s="694"/>
      <c r="E243" s="694"/>
      <c r="F243" s="69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3"/>
      <c r="B244" s="694"/>
      <c r="C244" s="694"/>
      <c r="D244" s="694"/>
      <c r="E244" s="694"/>
      <c r="F244" s="69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3"/>
      <c r="B245" s="694"/>
      <c r="C245" s="694"/>
      <c r="D245" s="694"/>
      <c r="E245" s="694"/>
      <c r="F245" s="69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3"/>
      <c r="B246" s="694"/>
      <c r="C246" s="694"/>
      <c r="D246" s="694"/>
      <c r="E246" s="694"/>
      <c r="F246" s="69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3"/>
      <c r="B247" s="694"/>
      <c r="C247" s="694"/>
      <c r="D247" s="694"/>
      <c r="E247" s="694"/>
      <c r="F247" s="69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3"/>
      <c r="B248" s="694"/>
      <c r="C248" s="694"/>
      <c r="D248" s="694"/>
      <c r="E248" s="694"/>
      <c r="F248" s="69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3"/>
      <c r="B249" s="694"/>
      <c r="C249" s="694"/>
      <c r="D249" s="694"/>
      <c r="E249" s="694"/>
      <c r="F249" s="69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3"/>
      <c r="B250" s="694"/>
      <c r="C250" s="694"/>
      <c r="D250" s="694"/>
      <c r="E250" s="694"/>
      <c r="F250" s="69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3"/>
      <c r="B251" s="694"/>
      <c r="C251" s="694"/>
      <c r="D251" s="694"/>
      <c r="E251" s="694"/>
      <c r="F251" s="69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3"/>
      <c r="B252" s="694"/>
      <c r="C252" s="694"/>
      <c r="D252" s="694"/>
      <c r="E252" s="694"/>
      <c r="F252" s="69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3"/>
      <c r="B253" s="694"/>
      <c r="C253" s="694"/>
      <c r="D253" s="694"/>
      <c r="E253" s="694"/>
      <c r="F253" s="695"/>
      <c r="G253" s="387" t="s">
        <v>406</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407</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3"/>
      <c r="B254" s="694"/>
      <c r="C254" s="694"/>
      <c r="D254" s="694"/>
      <c r="E254" s="694"/>
      <c r="F254" s="695"/>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3"/>
      <c r="B255" s="694"/>
      <c r="C255" s="694"/>
      <c r="D255" s="694"/>
      <c r="E255" s="694"/>
      <c r="F255" s="69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3"/>
      <c r="B256" s="694"/>
      <c r="C256" s="694"/>
      <c r="D256" s="694"/>
      <c r="E256" s="694"/>
      <c r="F256" s="69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3"/>
      <c r="B257" s="694"/>
      <c r="C257" s="694"/>
      <c r="D257" s="694"/>
      <c r="E257" s="694"/>
      <c r="F257" s="69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3"/>
      <c r="B258" s="694"/>
      <c r="C258" s="694"/>
      <c r="D258" s="694"/>
      <c r="E258" s="694"/>
      <c r="F258" s="69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3"/>
      <c r="B259" s="694"/>
      <c r="C259" s="694"/>
      <c r="D259" s="694"/>
      <c r="E259" s="694"/>
      <c r="F259" s="69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3"/>
      <c r="B260" s="694"/>
      <c r="C260" s="694"/>
      <c r="D260" s="694"/>
      <c r="E260" s="694"/>
      <c r="F260" s="69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3"/>
      <c r="B261" s="694"/>
      <c r="C261" s="694"/>
      <c r="D261" s="694"/>
      <c r="E261" s="694"/>
      <c r="F261" s="69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3"/>
      <c r="B262" s="694"/>
      <c r="C262" s="694"/>
      <c r="D262" s="694"/>
      <c r="E262" s="694"/>
      <c r="F262" s="69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3"/>
      <c r="B263" s="694"/>
      <c r="C263" s="694"/>
      <c r="D263" s="694"/>
      <c r="E263" s="694"/>
      <c r="F263" s="69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3"/>
      <c r="B264" s="694"/>
      <c r="C264" s="694"/>
      <c r="D264" s="694"/>
      <c r="E264" s="694"/>
      <c r="F264" s="69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6"/>
      <c r="B265" s="697"/>
      <c r="C265" s="697"/>
      <c r="D265" s="697"/>
      <c r="E265" s="697"/>
      <c r="F265" s="698"/>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2015-07-02T00:52:29Z</cp:lastPrinted>
  <dcterms:created xsi:type="dcterms:W3CDTF">2012-03-13T00:50:25Z</dcterms:created>
  <dcterms:modified xsi:type="dcterms:W3CDTF">2015-07-06T08:09:33Z</dcterms:modified>
</cp:coreProperties>
</file>