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<sst xmlns="http://schemas.openxmlformats.org/spreadsheetml/2006/main" count="728" uniqueCount="418">
  <si>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</si>
  <si>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</si>
  <si>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</si>
  <si>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</si>
  <si>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</si>
  <si>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</si>
  <si>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</si>
  <si>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</si>
  <si>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</si>
  <si>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</si>
  <si>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</si>
  <si>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</si>
  <si>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</si>
  <si>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</si>
  <si>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</si>
  <si>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</si>
  <si>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</si>
  <si>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</si>
  <si>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</si>
  <si>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</si>
  <si>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</si>
  <si>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</si>
  <si>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</si>
  <si>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</si>
  <si>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</si>
  <si>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</si>
  <si>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</si>
  <si>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</si>
  <si>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</si>
  <si>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</si>
  <si>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</si>
  <si>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</si>
  <si>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</si>
  <si>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</si>
  <si>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</si>
  <si>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</si>
  <si>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</si>
  <si>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</si>
  <si>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</si>
  <si>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</si>
  <si>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</si>
  <si>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</si>
  <si>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</si>
  <si>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</si>
  <si>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</si>
  <si>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</si>
  <si>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</si>
  <si>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</si>
  <si>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</si>
  <si>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</si>
  <si>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</si>
  <si>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</si>
  <si>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</si>
  <si>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</si>
  <si>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</si>
  <si>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</si>
  <si>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</si>
  <si>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</si>
  <si>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</si>
  <si>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</si>
  <si>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</si>
  <si>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</si>
  <si>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</si>
  <si>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</si>
  <si>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</si>
  <si>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</si>
  <si>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</si>
  <si>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</si>
  <si>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</si>
  <si>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</si>
  <si>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</si>
  <si>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</si>
  <si>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</si>
  <si>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</si>
  <si>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</si>
  <si>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</si>
  <si>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</si>
  <si>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</si>
  <si>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</si>
  <si>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</si>
  <si>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</si>
  <si>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</si>
  <si>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</si>
  <si>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</si>
  <si>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</si>
  <si>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</si>
  <si>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</si>
  <si>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</si>
  <si>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</si>
  <si>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</si>
  <si>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</si>
  <si>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</si>
  <si>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</si>
  <si>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</si>
  <si>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</si>
  <si>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</si>
  <si>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</si>
  <si>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</si>
  <si>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</si>
  <si>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</si>
  <si>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</si>
  <si>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</si>
  <si>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</si>
  <si>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</si>
  <si>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</si>
  <si>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</si>
  <si>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</si>
  <si>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</si>
  <si>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</si>
  <si>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</si>
  <si>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</si>
  <si>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</si>
  <si>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</si>
  <si>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</si>
  <si>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</si>
  <si>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</si>
  <si>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</si>
  <si>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</si>
  <si>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</si>
  <si>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</si>
  <si>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</si>
  <si>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</si>
  <si>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</si>
  <si>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</si>
  <si>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</si>
  <si>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</si>
  <si>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</si>
  <si>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</si>
  <si>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</si>
  <si>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</si>
  <si>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</si>
  <si>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</si>
  <si>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</si>
  <si>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</si>
  <si>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</si>
  <si>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</si>
  <si>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</si>
  <si>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</si>
  <si>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</si>
  <si>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</si>
  <si>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</si>
  <si>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</si>
  <si>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</si>
  <si>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</si>
  <si>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</si>
  <si>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</si>
  <si>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</si>
  <si>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</si>
  <si>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</si>
  <si>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</si>
  <si>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</si>
  <si>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</si>
  <si>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</si>
  <si>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</si>
  <si>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</si>
  <si>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</si>
  <si>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</si>
  <si>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</si>
  <si>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</si>
  <si>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</si>
  <si>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</si>
  <si>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</si>
  <si>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</si>
  <si>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</si>
  <si>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</si>
  <si>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</si>
  <si>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</si>
  <si>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</si>
  <si>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</si>
  <si>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</si>
  <si>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</si>
  <si>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</si>
  <si>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</si>
  <si>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</si>
  <si>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</si>
  <si>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</si>
  <si>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</si>
  <si>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</si>
  <si>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</si>
  <si>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</si>
  <si>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</si>
  <si>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</si>
  <si>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</si>
  <si>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</si>
  <si>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</si>
  <si>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</si>
  <si>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</si>
  <si>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</si>
  <si>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</si>
  <si>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</si>
  <si>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</si>
  <si>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</si>
  <si>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</si>
  <si>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</si>
  <si>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</si>
  <si>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</si>
  <si>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</si>
  <si>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</si>
  <si>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</si>
  <si>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</si>
  <si>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</si>
  <si>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</si>
  <si>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</si>
  <si>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</si>
  <si>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</si>
  <si>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</si>
  <si>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</si>
  <si>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</si>
  <si>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</si>
  <si>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</si>
  <si>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</si>
  <si>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</si>
  <si>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</si>
  <si>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</si>
  <si>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</si>
  <si>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</si>
  <si>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</si>
  <si>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</si>
  <si>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</si>
  <si>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</si>
  <si>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</si>
  <si>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</si>
  <si>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</si>
  <si>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</si>
  <si>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</si>
  <si>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</si>
  <si>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</si>
  <si>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</si>
  <si>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</si>
  <si>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</si>
  <si>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</si>
  <si>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</si>
  <si>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</si>
  <si>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</si>
  <si>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</si>
  <si>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</si>
  <si>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</si>
  <si>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</si>
  <si>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</si>
  <si>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</si>
  <si>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</si>
  <si>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</si>
  <si>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</si>
  <si>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</si>
  <si>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</si>
  <si>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</si>
  <si>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</si>
  <si>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</si>
  <si>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</si>
  <si>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</si>
  <si>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</si>
  <si>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</si>
  <si>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</si>
  <si>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</si>
  <si>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</si>
  <si>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</si>
  <si>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</si>
  <si>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</si>
  <si>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</si>
  <si>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</si>
  <si>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</si>
  <si>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</si>
  <si>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</si>
  <si>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</si>
  <si>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</si>
  <si>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</si>
  <si>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</si>
  <si>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</si>
  <si>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</si>
  <si>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</si>
  <si>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</si>
  <si>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</si>
  <si>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</si>
  <si>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</si>
  <si>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</si>
  <si>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</si>
  <si>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</si>
  <si>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</si>
  <si>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</si>
  <si>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</si>
  <si>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</si>
  <si>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</si>
  <si>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</si>
  <si>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</si>
  <si>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</si>
  <si>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</si>
  <si>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</si>
  <si>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</si>
  <si>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</si>
  <si>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</si>
  <si>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</si>
  <si>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</si>
  <si>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</si>
  <si>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</si>
  <si>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</si>
  <si>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</si>
  <si>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</si>
  <si>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</si>
  <si>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</si>
  <si>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</si>
  <si>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</si>
  <si>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</si>
  <si>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</si>
  <si>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</si>
  <si>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</si>
  <si>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</si>
  <si>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</si>
  <si>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</si>
  <si>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</si>
  <si>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</si>
  <si>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</si>
  <si>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</si>
  <si>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</si>
  <si>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</si>
  <si>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</si>
  <si>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</si>
  <si>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</si>
  <si>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</si>
  <si>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</si>
  <si>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</si>
  <si>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</si>
  <si>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</si>
  <si>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</si>
  <si>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</si>
  <si>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</si>
  <si>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</si>
  <si>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</si>
  <si>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</si>
  <si>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</si>
  <si>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</si>
  <si>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</si>
  <si>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</si>
  <si>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</si>
  <si>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</si>
  <si>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</si>
  <si>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</si>
  <si>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</si>
  <si>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</si>
  <si>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</si>
  <si>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</si>
  <si>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</si>
  <si>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</si>
  <si>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</si>
  <si>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</si>
  <si>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</si>
  <si>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</si>
  <si>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</si>
  <si>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</si>
  <si>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</si>
  <si>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</si>
  <si>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</si>
  <si>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</si>
  <si>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</si>
  <si>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</si>
  <si>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</si>
  <si>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</si>
  <si>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</si>
  <si>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</si>
  <si>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</si>
  <si>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</si>
  <si>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</si>
  <si>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</si>
  <si>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</si>
  <si>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</si>
  <si>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</si>
  <si>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</si>
  <si>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</si>
  <si>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</si>
  <si>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</si>
  <si>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</si>
  <si>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</si>
  <si>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</si>
  <si>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</si>
  <si>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</si>
  <si>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</si>
  <si>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</si>
  <si>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</si>
  <si>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</si>
  <si>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</si>
  <si>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</si>
  <si>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</si>
  <si>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</si>
  <si>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適正な建設リサイクルの推進</t>
    <rPh sb="0" eb="2">
      <t>テキセイ</t>
    </rPh>
    <rPh sb="3" eb="5">
      <t>ケンセツ</t>
    </rPh>
    <rPh sb="11" eb="13">
      <t>スイシン</t>
    </rPh>
    <phoneticPr fontId="5"/>
  </si>
  <si>
    <t>○</t>
  </si>
  <si>
    <t>土地・建設産業局</t>
    <rPh sb="0" eb="2">
      <t>トチ</t>
    </rPh>
    <rPh sb="3" eb="5">
      <t>ケンセツ</t>
    </rPh>
    <rPh sb="5" eb="8">
      <t>サンギョウキョク</t>
    </rPh>
    <phoneticPr fontId="5"/>
  </si>
  <si>
    <t>建設業課</t>
    <rPh sb="0" eb="4">
      <t>ケンセツギョウカ</t>
    </rPh>
    <phoneticPr fontId="5"/>
  </si>
  <si>
    <t>天然資源が少ない我が国が持続可能な発展を続けていくため、廃棄物が適正・有効に利用・処分される「循環型社会」を構築すべく、建設資材に係る資材の再資源化等に関する法律(以下「建設リサイクル法」という。）の遵守等を徹底するとともに、「建設リサイクル推進計画2008」を着実に実施し、建設副産物の排出量抑制や再資源化率の向上を図ることを目的とする。</t>
    <rPh sb="0" eb="2">
      <t>テンネン</t>
    </rPh>
    <rPh sb="2" eb="4">
      <t>シゲン</t>
    </rPh>
    <rPh sb="5" eb="6">
      <t>スク</t>
    </rPh>
    <rPh sb="8" eb="9">
      <t>ワ</t>
    </rPh>
    <rPh sb="10" eb="11">
      <t>クニ</t>
    </rPh>
    <rPh sb="12" eb="14">
      <t>ジゾク</t>
    </rPh>
    <rPh sb="14" eb="16">
      <t>カノウ</t>
    </rPh>
    <rPh sb="17" eb="19">
      <t>ハッテン</t>
    </rPh>
    <rPh sb="20" eb="21">
      <t>ツヅ</t>
    </rPh>
    <rPh sb="28" eb="31">
      <t>ハイキブツ</t>
    </rPh>
    <rPh sb="32" eb="34">
      <t>テキセイ</t>
    </rPh>
    <rPh sb="35" eb="37">
      <t>ユウコウ</t>
    </rPh>
    <rPh sb="38" eb="40">
      <t>リヨウ</t>
    </rPh>
    <rPh sb="41" eb="43">
      <t>ショブン</t>
    </rPh>
    <rPh sb="47" eb="50">
      <t>ジュンカンガタ</t>
    </rPh>
    <rPh sb="50" eb="52">
      <t>シャカイ</t>
    </rPh>
    <rPh sb="54" eb="56">
      <t>コウチク</t>
    </rPh>
    <rPh sb="60" eb="62">
      <t>ケンセツ</t>
    </rPh>
    <rPh sb="62" eb="64">
      <t>シザイ</t>
    </rPh>
    <rPh sb="65" eb="66">
      <t>カカ</t>
    </rPh>
    <rPh sb="67" eb="69">
      <t>シザイ</t>
    </rPh>
    <rPh sb="70" eb="74">
      <t>サイシゲンカ</t>
    </rPh>
    <rPh sb="74" eb="75">
      <t>トウ</t>
    </rPh>
    <rPh sb="76" eb="77">
      <t>カン</t>
    </rPh>
    <rPh sb="79" eb="81">
      <t>ホウリツ</t>
    </rPh>
    <rPh sb="82" eb="84">
      <t>イカ</t>
    </rPh>
    <rPh sb="85" eb="87">
      <t>ケンセツ</t>
    </rPh>
    <rPh sb="92" eb="93">
      <t>ホウ</t>
    </rPh>
    <rPh sb="100" eb="102">
      <t>ジュンシュ</t>
    </rPh>
    <rPh sb="102" eb="103">
      <t>トウ</t>
    </rPh>
    <rPh sb="104" eb="106">
      <t>テッテイ</t>
    </rPh>
    <rPh sb="114" eb="116">
      <t>ケンセツ</t>
    </rPh>
    <rPh sb="121" eb="123">
      <t>スイシン</t>
    </rPh>
    <rPh sb="123" eb="125">
      <t>ケイカク</t>
    </rPh>
    <rPh sb="131" eb="133">
      <t>チャクジツ</t>
    </rPh>
    <rPh sb="134" eb="136">
      <t>ジッシ</t>
    </rPh>
    <rPh sb="138" eb="140">
      <t>ケンセツ</t>
    </rPh>
    <rPh sb="140" eb="143">
      <t>フクサンブツ</t>
    </rPh>
    <rPh sb="144" eb="147">
      <t>ハイシュツリョウ</t>
    </rPh>
    <rPh sb="147" eb="149">
      <t>ヨクセイ</t>
    </rPh>
    <rPh sb="150" eb="154">
      <t>サイシゲンカ</t>
    </rPh>
    <rPh sb="154" eb="155">
      <t>リツ</t>
    </rPh>
    <rPh sb="156" eb="158">
      <t>コウジョウ</t>
    </rPh>
    <rPh sb="159" eb="160">
      <t>ハカ</t>
    </rPh>
    <rPh sb="164" eb="166">
      <t>モクテキ</t>
    </rPh>
    <phoneticPr fontId="5"/>
  </si>
  <si>
    <t>建設リサイクル推進計画２００８(平成20年4月)※１</t>
    <rPh sb="0" eb="2">
      <t>ケンセツ</t>
    </rPh>
    <rPh sb="7" eb="9">
      <t>スイシン</t>
    </rPh>
    <rPh sb="9" eb="11">
      <t>ケイカク</t>
    </rPh>
    <rPh sb="16" eb="18">
      <t>ヘイセイ</t>
    </rPh>
    <rPh sb="20" eb="21">
      <t>ネン</t>
    </rPh>
    <rPh sb="22" eb="23">
      <t>ガツ</t>
    </rPh>
    <phoneticPr fontId="5"/>
  </si>
  <si>
    <t>アスベスト含有建材が混入した再生砕石の使用が社会問題化したことを踏まえ、再生砕石へのアスベスト混入が建設リサイクル法に基づく分別解体・再資源化等の適正な実施を阻害することとならないよう、再生砕石の材料となるコンクリート塊等を取り扱う各段階・各作業において、アスベスト残存・混入のおそれの高い要因を分析し、効果的なアスベスト混入防止策を検討する。
※１）建設リサイクル推進計画２００８(平成20年4月）：国土交通省発注の直轄工事の発注者、受注者及びその関係者を対象とし、同省における建設リサイクルの推進に向けた基本的考え方、目標、具体的施策を内容とする計画。</t>
    <rPh sb="5" eb="7">
      <t>ガンユウ</t>
    </rPh>
    <rPh sb="7" eb="9">
      <t>ケンザイ</t>
    </rPh>
    <rPh sb="10" eb="12">
      <t>コンニュウ</t>
    </rPh>
    <rPh sb="14" eb="16">
      <t>サイセイ</t>
    </rPh>
    <rPh sb="16" eb="18">
      <t>サイセキ</t>
    </rPh>
    <rPh sb="19" eb="21">
      <t>シヨウ</t>
    </rPh>
    <rPh sb="22" eb="24">
      <t>シャカイ</t>
    </rPh>
    <rPh sb="24" eb="27">
      <t>モンダイカ</t>
    </rPh>
    <rPh sb="32" eb="33">
      <t>フ</t>
    </rPh>
    <rPh sb="36" eb="38">
      <t>サイセイ</t>
    </rPh>
    <rPh sb="38" eb="40">
      <t>サイセキ</t>
    </rPh>
    <rPh sb="47" eb="49">
      <t>コンニュウ</t>
    </rPh>
    <rPh sb="50" eb="52">
      <t>ケンセツ</t>
    </rPh>
    <rPh sb="57" eb="58">
      <t>ホウ</t>
    </rPh>
    <rPh sb="59" eb="60">
      <t>モト</t>
    </rPh>
    <rPh sb="62" eb="64">
      <t>ブンベツ</t>
    </rPh>
    <rPh sb="64" eb="66">
      <t>カイタイ</t>
    </rPh>
    <rPh sb="67" eb="68">
      <t>サイ</t>
    </rPh>
    <rPh sb="68" eb="70">
      <t>シゲン</t>
    </rPh>
    <rPh sb="70" eb="71">
      <t>カ</t>
    </rPh>
    <rPh sb="71" eb="72">
      <t>トウ</t>
    </rPh>
    <rPh sb="73" eb="75">
      <t>テキセイ</t>
    </rPh>
    <rPh sb="76" eb="78">
      <t>ジッシ</t>
    </rPh>
    <rPh sb="79" eb="81">
      <t>ソガイ</t>
    </rPh>
    <rPh sb="93" eb="95">
      <t>サイセイ</t>
    </rPh>
    <rPh sb="95" eb="97">
      <t>サイセキ</t>
    </rPh>
    <rPh sb="98" eb="100">
      <t>ザイリョウ</t>
    </rPh>
    <rPh sb="109" eb="110">
      <t>カタマリ</t>
    </rPh>
    <rPh sb="110" eb="111">
      <t>トウ</t>
    </rPh>
    <rPh sb="112" eb="113">
      <t>ト</t>
    </rPh>
    <rPh sb="114" eb="115">
      <t>アツカ</t>
    </rPh>
    <rPh sb="116" eb="117">
      <t>カク</t>
    </rPh>
    <rPh sb="117" eb="119">
      <t>ダンカイ</t>
    </rPh>
    <rPh sb="120" eb="121">
      <t>カク</t>
    </rPh>
    <rPh sb="121" eb="123">
      <t>サギョウ</t>
    </rPh>
    <rPh sb="133" eb="135">
      <t>ザンゾン</t>
    </rPh>
    <rPh sb="136" eb="138">
      <t>コンニュウ</t>
    </rPh>
    <rPh sb="143" eb="144">
      <t>タカ</t>
    </rPh>
    <rPh sb="145" eb="147">
      <t>ヨウイン</t>
    </rPh>
    <rPh sb="148" eb="150">
      <t>ブンセキ</t>
    </rPh>
    <rPh sb="152" eb="155">
      <t>コウカテキ</t>
    </rPh>
    <rPh sb="161" eb="163">
      <t>コンニュウ</t>
    </rPh>
    <rPh sb="163" eb="165">
      <t>ボウシ</t>
    </rPh>
    <rPh sb="165" eb="166">
      <t>サク</t>
    </rPh>
    <rPh sb="167" eb="169">
      <t>ケントウ</t>
    </rPh>
    <rPh sb="176" eb="178">
      <t>ケンセツ</t>
    </rPh>
    <rPh sb="183" eb="185">
      <t>スイシン</t>
    </rPh>
    <rPh sb="185" eb="187">
      <t>ケイカク</t>
    </rPh>
    <rPh sb="192" eb="194">
      <t>ヘイセイ</t>
    </rPh>
    <rPh sb="196" eb="197">
      <t>ネン</t>
    </rPh>
    <rPh sb="198" eb="199">
      <t>ガツ</t>
    </rPh>
    <rPh sb="201" eb="203">
      <t>コクド</t>
    </rPh>
    <rPh sb="203" eb="206">
      <t>コウツウショウ</t>
    </rPh>
    <rPh sb="206" eb="208">
      <t>ハッチュウ</t>
    </rPh>
    <rPh sb="209" eb="211">
      <t>チョッカツ</t>
    </rPh>
    <rPh sb="211" eb="213">
      <t>コウジ</t>
    </rPh>
    <rPh sb="214" eb="217">
      <t>ハッチュウシャ</t>
    </rPh>
    <rPh sb="218" eb="220">
      <t>ジュチュウ</t>
    </rPh>
    <rPh sb="220" eb="221">
      <t>シャ</t>
    </rPh>
    <rPh sb="221" eb="222">
      <t>オヨ</t>
    </rPh>
    <rPh sb="225" eb="227">
      <t>カンケイ</t>
    </rPh>
    <rPh sb="227" eb="228">
      <t>シャ</t>
    </rPh>
    <rPh sb="229" eb="231">
      <t>タイショウ</t>
    </rPh>
    <rPh sb="234" eb="235">
      <t>ドウ</t>
    </rPh>
    <rPh sb="235" eb="236">
      <t>ショウ</t>
    </rPh>
    <rPh sb="240" eb="242">
      <t>ケンセツ</t>
    </rPh>
    <rPh sb="248" eb="250">
      <t>スイシン</t>
    </rPh>
    <rPh sb="251" eb="252">
      <t>ム</t>
    </rPh>
    <rPh sb="254" eb="257">
      <t>キホンテキ</t>
    </rPh>
    <rPh sb="257" eb="258">
      <t>カンガ</t>
    </rPh>
    <rPh sb="259" eb="260">
      <t>カタ</t>
    </rPh>
    <rPh sb="261" eb="263">
      <t>モクヒョウ</t>
    </rPh>
    <rPh sb="264" eb="267">
      <t>グタイテキ</t>
    </rPh>
    <rPh sb="267" eb="269">
      <t>セサク</t>
    </rPh>
    <rPh sb="270" eb="272">
      <t>ナイヨウ</t>
    </rPh>
    <rPh sb="275" eb="277">
      <t>ケイカク</t>
    </rPh>
    <phoneticPr fontId="5"/>
  </si>
  <si>
    <t>％</t>
    <phoneticPr fontId="5"/>
  </si>
  <si>
    <t>-</t>
  </si>
  <si>
    <t>-</t>
    <phoneticPr fontId="5"/>
  </si>
  <si>
    <t>第三者機関である企画競争有識者委員会により審議されている。</t>
    <rPh sb="0" eb="1">
      <t>ダイ</t>
    </rPh>
    <rPh sb="1" eb="2">
      <t>3</t>
    </rPh>
    <rPh sb="2" eb="3">
      <t>シャ</t>
    </rPh>
    <rPh sb="3" eb="5">
      <t>キカン</t>
    </rPh>
    <rPh sb="8" eb="10">
      <t>キカク</t>
    </rPh>
    <rPh sb="10" eb="12">
      <t>キョウソウ</t>
    </rPh>
    <rPh sb="12" eb="15">
      <t>ユウシキシャ</t>
    </rPh>
    <rPh sb="15" eb="18">
      <t>イインカイ</t>
    </rPh>
    <rPh sb="21" eb="23">
      <t>シンギ</t>
    </rPh>
    <phoneticPr fontId="5"/>
  </si>
  <si>
    <t>○</t>
    <phoneticPr fontId="5"/>
  </si>
  <si>
    <t>‐</t>
  </si>
  <si>
    <r>
      <rPr>
        <sz val="11"/>
        <rFont val="ＭＳ Ｐゴシック"/>
        <family val="3"/>
        <charset val="128"/>
      </rPr>
      <t>-</t>
    </r>
    <phoneticPr fontId="5"/>
  </si>
  <si>
    <t>人件費</t>
    <rPh sb="0" eb="3">
      <t>ジンケンヒ</t>
    </rPh>
    <phoneticPr fontId="5"/>
  </si>
  <si>
    <t>業務担当者人件費等</t>
    <rPh sb="0" eb="2">
      <t>ギョウム</t>
    </rPh>
    <rPh sb="2" eb="5">
      <t>タントウシャ</t>
    </rPh>
    <rPh sb="5" eb="8">
      <t>ジンケンヒ</t>
    </rPh>
    <rPh sb="8" eb="9">
      <t>トウ</t>
    </rPh>
    <phoneticPr fontId="5"/>
  </si>
  <si>
    <t>先端建設技術センター・開発エンジニアリング共同提案体</t>
    <rPh sb="0" eb="2">
      <t>センタン</t>
    </rPh>
    <rPh sb="2" eb="4">
      <t>ケンセツ</t>
    </rPh>
    <rPh sb="4" eb="6">
      <t>ギジュツ</t>
    </rPh>
    <rPh sb="11" eb="13">
      <t>カイハツ</t>
    </rPh>
    <rPh sb="21" eb="23">
      <t>キョウドウ</t>
    </rPh>
    <rPh sb="23" eb="25">
      <t>テイアン</t>
    </rPh>
    <rPh sb="25" eb="26">
      <t>タイ</t>
    </rPh>
    <phoneticPr fontId="5"/>
  </si>
  <si>
    <t>建設工事に係る資材の再資源化等に関する法律
　　　　　　　　　　（７条、９条）</t>
    <rPh sb="0" eb="2">
      <t>ケンセツ</t>
    </rPh>
    <rPh sb="2" eb="4">
      <t>コウジ</t>
    </rPh>
    <rPh sb="5" eb="6">
      <t>カカ</t>
    </rPh>
    <rPh sb="7" eb="9">
      <t>シザイ</t>
    </rPh>
    <rPh sb="10" eb="14">
      <t>サイシゲンカ</t>
    </rPh>
    <rPh sb="14" eb="15">
      <t>トウ</t>
    </rPh>
    <rPh sb="16" eb="17">
      <t>カン</t>
    </rPh>
    <rPh sb="19" eb="21">
      <t>ホウリツ</t>
    </rPh>
    <rPh sb="34" eb="35">
      <t>ジョウ</t>
    </rPh>
    <rPh sb="37" eb="38">
      <t>ジョウ</t>
    </rPh>
    <phoneticPr fontId="5"/>
  </si>
  <si>
    <t>再生砕石に石綿が混入していた事例を踏まえ、効果的なアスベスト混入防止策を検討し、リサイクルに寄与することは社会的ニーズを反映している。</t>
    <rPh sb="0" eb="2">
      <t>サイセイ</t>
    </rPh>
    <rPh sb="2" eb="4">
      <t>サイセキ</t>
    </rPh>
    <rPh sb="5" eb="7">
      <t>イシワタ</t>
    </rPh>
    <rPh sb="8" eb="10">
      <t>コンニュウ</t>
    </rPh>
    <rPh sb="14" eb="16">
      <t>ジレイ</t>
    </rPh>
    <rPh sb="17" eb="18">
      <t>フ</t>
    </rPh>
    <rPh sb="21" eb="24">
      <t>コウカテキ</t>
    </rPh>
    <rPh sb="30" eb="32">
      <t>コンニュウ</t>
    </rPh>
    <rPh sb="32" eb="34">
      <t>ボウシ</t>
    </rPh>
    <rPh sb="34" eb="35">
      <t>サク</t>
    </rPh>
    <rPh sb="36" eb="38">
      <t>ケントウ</t>
    </rPh>
    <rPh sb="46" eb="48">
      <t>キヨ</t>
    </rPh>
    <rPh sb="53" eb="55">
      <t>シャカイ</t>
    </rPh>
    <rPh sb="55" eb="56">
      <t>テキ</t>
    </rPh>
    <rPh sb="60" eb="62">
      <t>ハンエイ</t>
    </rPh>
    <phoneticPr fontId="5"/>
  </si>
  <si>
    <t>建設リサイクル法の基本方針において、国は分別解体等及び建設資材廃棄物の再資源化等を促進するために必要な調査、研究開発、情報提供、普及啓発等に努めることとされており、各地方公共団体等の実態等も踏まえつつ、総合的に国が実施すべき事業である。</t>
    <rPh sb="0" eb="2">
      <t>ケンセツ</t>
    </rPh>
    <rPh sb="7" eb="8">
      <t>ホウ</t>
    </rPh>
    <rPh sb="9" eb="11">
      <t>キホン</t>
    </rPh>
    <rPh sb="11" eb="13">
      <t>ホウシン</t>
    </rPh>
    <rPh sb="18" eb="19">
      <t>クニ</t>
    </rPh>
    <rPh sb="20" eb="22">
      <t>ブンベツ</t>
    </rPh>
    <rPh sb="22" eb="24">
      <t>カイタイ</t>
    </rPh>
    <rPh sb="24" eb="25">
      <t>トウ</t>
    </rPh>
    <rPh sb="25" eb="26">
      <t>オヨ</t>
    </rPh>
    <rPh sb="27" eb="29">
      <t>ケンセツ</t>
    </rPh>
    <rPh sb="29" eb="31">
      <t>シザイ</t>
    </rPh>
    <rPh sb="31" eb="34">
      <t>ハイキブツ</t>
    </rPh>
    <rPh sb="35" eb="39">
      <t>サイシゲンカ</t>
    </rPh>
    <rPh sb="39" eb="40">
      <t>トウ</t>
    </rPh>
    <rPh sb="41" eb="43">
      <t>ソクシン</t>
    </rPh>
    <rPh sb="48" eb="50">
      <t>ヒツヨウ</t>
    </rPh>
    <rPh sb="51" eb="53">
      <t>チョウサ</t>
    </rPh>
    <rPh sb="54" eb="56">
      <t>ケンキュウ</t>
    </rPh>
    <rPh sb="56" eb="58">
      <t>カイハツ</t>
    </rPh>
    <rPh sb="59" eb="61">
      <t>ジョウホウ</t>
    </rPh>
    <rPh sb="61" eb="63">
      <t>テイキョウ</t>
    </rPh>
    <rPh sb="64" eb="66">
      <t>フキュウ</t>
    </rPh>
    <rPh sb="66" eb="68">
      <t>ケイハツ</t>
    </rPh>
    <rPh sb="68" eb="69">
      <t>トウ</t>
    </rPh>
    <rPh sb="70" eb="71">
      <t>ツト</t>
    </rPh>
    <rPh sb="82" eb="83">
      <t>カク</t>
    </rPh>
    <rPh sb="83" eb="85">
      <t>チホウ</t>
    </rPh>
    <rPh sb="85" eb="87">
      <t>コウキョウ</t>
    </rPh>
    <rPh sb="87" eb="89">
      <t>ダンタイ</t>
    </rPh>
    <rPh sb="89" eb="90">
      <t>トウ</t>
    </rPh>
    <rPh sb="91" eb="93">
      <t>ジッタイ</t>
    </rPh>
    <rPh sb="93" eb="94">
      <t>トウ</t>
    </rPh>
    <rPh sb="95" eb="96">
      <t>フ</t>
    </rPh>
    <rPh sb="101" eb="104">
      <t>ソウゴウテキ</t>
    </rPh>
    <rPh sb="105" eb="106">
      <t>クニ</t>
    </rPh>
    <rPh sb="107" eb="109">
      <t>ジッシ</t>
    </rPh>
    <rPh sb="112" eb="114">
      <t>ジギョウ</t>
    </rPh>
    <phoneticPr fontId="5"/>
  </si>
  <si>
    <t>再生砕石を適切にリサイクルすることが、成果目標の達成につながるため、優先度の高い事業である。</t>
    <rPh sb="0" eb="2">
      <t>サイセイ</t>
    </rPh>
    <rPh sb="2" eb="4">
      <t>サイセキ</t>
    </rPh>
    <rPh sb="5" eb="7">
      <t>テキセツ</t>
    </rPh>
    <rPh sb="19" eb="21">
      <t>セイカ</t>
    </rPh>
    <rPh sb="21" eb="23">
      <t>モクヒョウ</t>
    </rPh>
    <rPh sb="24" eb="26">
      <t>タッセイ</t>
    </rPh>
    <rPh sb="34" eb="37">
      <t>ユウセンド</t>
    </rPh>
    <rPh sb="38" eb="39">
      <t>タカ</t>
    </rPh>
    <rPh sb="40" eb="42">
      <t>ジギョウ</t>
    </rPh>
    <phoneticPr fontId="5"/>
  </si>
  <si>
    <t>○</t>
    <phoneticPr fontId="5"/>
  </si>
  <si>
    <t>コンクリート塊は建設副産物の５割を占めており、再生砕石への石綿混入防止対策は適切な建設リサイクルに寄与する。</t>
    <rPh sb="6" eb="7">
      <t>カタマリ</t>
    </rPh>
    <rPh sb="8" eb="10">
      <t>ケンセツ</t>
    </rPh>
    <rPh sb="10" eb="13">
      <t>フクサンブツ</t>
    </rPh>
    <rPh sb="15" eb="16">
      <t>ワリ</t>
    </rPh>
    <rPh sb="17" eb="18">
      <t>シ</t>
    </rPh>
    <rPh sb="23" eb="25">
      <t>サイセイ</t>
    </rPh>
    <rPh sb="25" eb="27">
      <t>サイセキ</t>
    </rPh>
    <rPh sb="29" eb="31">
      <t>イシワタ</t>
    </rPh>
    <rPh sb="31" eb="33">
      <t>コンニュウ</t>
    </rPh>
    <rPh sb="33" eb="35">
      <t>ボウシ</t>
    </rPh>
    <rPh sb="35" eb="37">
      <t>タイサク</t>
    </rPh>
    <rPh sb="38" eb="40">
      <t>テキセツ</t>
    </rPh>
    <rPh sb="41" eb="43">
      <t>ケンセツ</t>
    </rPh>
    <rPh sb="49" eb="51">
      <t>キヨ</t>
    </rPh>
    <phoneticPr fontId="5"/>
  </si>
  <si>
    <t>再生砕石の材料となるコンクリート塊等を取り扱う各段階、各作業において、アスベスト残存、混入のおそれの高い要因を分析し、現場における分別解体作業の手順や留意事項を整理した。</t>
    <rPh sb="0" eb="2">
      <t>サイセイ</t>
    </rPh>
    <rPh sb="2" eb="4">
      <t>サイセキ</t>
    </rPh>
    <rPh sb="5" eb="7">
      <t>ザイリョウ</t>
    </rPh>
    <rPh sb="16" eb="17">
      <t>カタマリ</t>
    </rPh>
    <rPh sb="17" eb="18">
      <t>トウ</t>
    </rPh>
    <rPh sb="19" eb="20">
      <t>ト</t>
    </rPh>
    <rPh sb="21" eb="22">
      <t>アツカ</t>
    </rPh>
    <rPh sb="23" eb="24">
      <t>カク</t>
    </rPh>
    <rPh sb="24" eb="26">
      <t>ダンカイ</t>
    </rPh>
    <rPh sb="27" eb="28">
      <t>カク</t>
    </rPh>
    <rPh sb="28" eb="30">
      <t>サギョウ</t>
    </rPh>
    <rPh sb="40" eb="42">
      <t>ザンゾン</t>
    </rPh>
    <rPh sb="43" eb="45">
      <t>コンニュウ</t>
    </rPh>
    <rPh sb="50" eb="51">
      <t>タカ</t>
    </rPh>
    <rPh sb="52" eb="54">
      <t>ヨウイン</t>
    </rPh>
    <rPh sb="55" eb="57">
      <t>ブンセキ</t>
    </rPh>
    <rPh sb="59" eb="61">
      <t>ゲンバ</t>
    </rPh>
    <rPh sb="65" eb="67">
      <t>ブンベツ</t>
    </rPh>
    <rPh sb="67" eb="69">
      <t>カイタイ</t>
    </rPh>
    <rPh sb="69" eb="71">
      <t>サギョウ</t>
    </rPh>
    <rPh sb="72" eb="74">
      <t>テジュン</t>
    </rPh>
    <rPh sb="75" eb="77">
      <t>リュウイ</t>
    </rPh>
    <rPh sb="77" eb="79">
      <t>ジコウ</t>
    </rPh>
    <rPh sb="80" eb="82">
      <t>セイリ</t>
    </rPh>
    <phoneticPr fontId="5"/>
  </si>
  <si>
    <t>これまでに再生砕石へのアスベスト混入要因の調査を行うとともに作業時における留意点等を整理し、再生砕石へのアスベスト混入防止に係る現場分別解体の作業要領（案）を作成した。
さらに、作業要領（案）を複数の現場でモデル的に運用し、改善点等を整理した上で、マニュアル（案）を作成した。</t>
    <rPh sb="4" eb="6">
      <t>サイセイ</t>
    </rPh>
    <rPh sb="6" eb="8">
      <t>サイセキ</t>
    </rPh>
    <rPh sb="15" eb="17">
      <t>コンニュウ</t>
    </rPh>
    <rPh sb="17" eb="19">
      <t>ヨウイン</t>
    </rPh>
    <rPh sb="20" eb="22">
      <t>チョウサ</t>
    </rPh>
    <rPh sb="23" eb="24">
      <t>オコナ</t>
    </rPh>
    <rPh sb="29" eb="32">
      <t>サギョウジ</t>
    </rPh>
    <rPh sb="36" eb="39">
      <t>リュウイテン</t>
    </rPh>
    <rPh sb="39" eb="40">
      <t>トウ</t>
    </rPh>
    <rPh sb="41" eb="43">
      <t>セイリ</t>
    </rPh>
    <rPh sb="45" eb="47">
      <t>サイセイ</t>
    </rPh>
    <rPh sb="47" eb="49">
      <t>サイセキ</t>
    </rPh>
    <rPh sb="56" eb="58">
      <t>コンニュウ</t>
    </rPh>
    <rPh sb="58" eb="60">
      <t>ボウシ</t>
    </rPh>
    <rPh sb="61" eb="62">
      <t>カカ</t>
    </rPh>
    <rPh sb="63" eb="65">
      <t>ゲンバ</t>
    </rPh>
    <rPh sb="65" eb="67">
      <t>ブンベツ</t>
    </rPh>
    <rPh sb="67" eb="69">
      <t>カイタイ</t>
    </rPh>
    <rPh sb="70" eb="72">
      <t>サギョウ</t>
    </rPh>
    <rPh sb="72" eb="74">
      <t>ヨウリョウ</t>
    </rPh>
    <rPh sb="75" eb="76">
      <t>アン</t>
    </rPh>
    <rPh sb="78" eb="80">
      <t>サクセイ</t>
    </rPh>
    <rPh sb="88" eb="90">
      <t>サギョウ</t>
    </rPh>
    <rPh sb="90" eb="92">
      <t>ヨウリョウ</t>
    </rPh>
    <rPh sb="93" eb="94">
      <t>アン</t>
    </rPh>
    <rPh sb="96" eb="98">
      <t>フクスウ</t>
    </rPh>
    <rPh sb="99" eb="101">
      <t>ゲンバ</t>
    </rPh>
    <rPh sb="105" eb="106">
      <t>テキ</t>
    </rPh>
    <rPh sb="107" eb="109">
      <t>ウンヨウ</t>
    </rPh>
    <rPh sb="111" eb="114">
      <t>カイゼンテン</t>
    </rPh>
    <rPh sb="114" eb="115">
      <t>トウ</t>
    </rPh>
    <rPh sb="116" eb="118">
      <t>セイリ</t>
    </rPh>
    <rPh sb="120" eb="121">
      <t>ウエ</t>
    </rPh>
    <rPh sb="129" eb="130">
      <t>アン</t>
    </rPh>
    <rPh sb="132" eb="134">
      <t>サクセイ</t>
    </rPh>
    <phoneticPr fontId="5"/>
  </si>
  <si>
    <t>課長　北村　知久</t>
    <rPh sb="0" eb="2">
      <t>カチョウ</t>
    </rPh>
    <rPh sb="3" eb="5">
      <t>キタムラ</t>
    </rPh>
    <rPh sb="6" eb="8">
      <t>チク</t>
    </rPh>
    <phoneticPr fontId="5"/>
  </si>
  <si>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5"/>
  </si>
  <si>
    <t>-</t>
    <phoneticPr fontId="5"/>
  </si>
  <si>
    <t xml:space="preserve">A.コンクリートの分別解体作業に係る調査検討業務
先端建設技術センター・開発エンジニアリング共同提案体
</t>
    <phoneticPr fontId="5"/>
  </si>
  <si>
    <t>解体工事の作業要領（案）を複数の現場で運用し、現場従事者への聞き取り調査を行った。</t>
    <rPh sb="0" eb="2">
      <t>カイタイ</t>
    </rPh>
    <rPh sb="2" eb="4">
      <t>コウジ</t>
    </rPh>
    <rPh sb="5" eb="7">
      <t>サギョウ</t>
    </rPh>
    <rPh sb="7" eb="9">
      <t>ヨウリョウ</t>
    </rPh>
    <rPh sb="10" eb="11">
      <t>アン</t>
    </rPh>
    <rPh sb="13" eb="15">
      <t>フクスウ</t>
    </rPh>
    <rPh sb="16" eb="18">
      <t>ゲンバ</t>
    </rPh>
    <rPh sb="19" eb="21">
      <t>ウンヨウ</t>
    </rPh>
    <rPh sb="23" eb="25">
      <t>ゲンバ</t>
    </rPh>
    <rPh sb="25" eb="28">
      <t>ジュウジシャ</t>
    </rPh>
    <rPh sb="30" eb="31">
      <t>キ</t>
    </rPh>
    <rPh sb="32" eb="33">
      <t>ト</t>
    </rPh>
    <rPh sb="34" eb="36">
      <t>チョウサ</t>
    </rPh>
    <rPh sb="37" eb="38">
      <t>オコナ</t>
    </rPh>
    <phoneticPr fontId="5"/>
  </si>
  <si>
    <t>会社数</t>
    <rPh sb="0" eb="3">
      <t>カイシャスウ</t>
    </rPh>
    <phoneticPr fontId="5"/>
  </si>
  <si>
    <t>建設廃棄物の再資源化等率99％以上</t>
    <rPh sb="0" eb="2">
      <t>ケンセツ</t>
    </rPh>
    <rPh sb="2" eb="5">
      <t>ハイキブツ</t>
    </rPh>
    <rPh sb="6" eb="10">
      <t>サイシゲンカ</t>
    </rPh>
    <rPh sb="10" eb="11">
      <t>トウ</t>
    </rPh>
    <rPh sb="11" eb="12">
      <t>リツ</t>
    </rPh>
    <rPh sb="15" eb="17">
      <t>イジョウ</t>
    </rPh>
    <phoneticPr fontId="5"/>
  </si>
  <si>
    <t>建設廃棄物の再資源化等率（※「建設リサイクル推進計画２０１４」の中で24年度実績値が記載されており、30年度の目標値を定めている。なお、推進計画は６年毎に更新されている。）</t>
    <phoneticPr fontId="5"/>
  </si>
  <si>
    <t>-</t>
    <phoneticPr fontId="5"/>
  </si>
  <si>
    <t>解体工事現場従事者への聞き取り調査は見込みに見合ったものであった。</t>
    <rPh sb="0" eb="2">
      <t>カイタイ</t>
    </rPh>
    <rPh sb="2" eb="4">
      <t>コウジ</t>
    </rPh>
    <rPh sb="4" eb="6">
      <t>ゲンバ</t>
    </rPh>
    <rPh sb="6" eb="9">
      <t>ジュウジシャ</t>
    </rPh>
    <rPh sb="11" eb="12">
      <t>キ</t>
    </rPh>
    <rPh sb="13" eb="14">
      <t>ト</t>
    </rPh>
    <rPh sb="15" eb="17">
      <t>チョウサ</t>
    </rPh>
    <rPh sb="18" eb="20">
      <t>ミコ</t>
    </rPh>
    <rPh sb="22" eb="24">
      <t>ミア</t>
    </rPh>
    <phoneticPr fontId="5"/>
  </si>
  <si>
    <t>作業要領（案）を複数の現場でモデル的に運用し、改善点等を整理した上で、マニュアル（案）を作成した。</t>
    <rPh sb="0" eb="2">
      <t>サギョウ</t>
    </rPh>
    <rPh sb="2" eb="4">
      <t>ヨウリョウ</t>
    </rPh>
    <rPh sb="5" eb="6">
      <t>アン</t>
    </rPh>
    <rPh sb="8" eb="10">
      <t>フクスウ</t>
    </rPh>
    <rPh sb="11" eb="13">
      <t>ゲンバ</t>
    </rPh>
    <rPh sb="17" eb="18">
      <t>テキ</t>
    </rPh>
    <rPh sb="19" eb="21">
      <t>ウンヨウ</t>
    </rPh>
    <rPh sb="23" eb="26">
      <t>カイゼンテン</t>
    </rPh>
    <rPh sb="26" eb="27">
      <t>トウ</t>
    </rPh>
    <rPh sb="28" eb="30">
      <t>セイリ</t>
    </rPh>
    <rPh sb="32" eb="33">
      <t>ウエ</t>
    </rPh>
    <rPh sb="41" eb="42">
      <t>アン</t>
    </rPh>
    <rPh sb="44" eb="46">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</si>
</sst>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quotePrefix="1"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quotePrefix="1"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quotePrefix="1"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0" fillId="0" borderId="42" xfId="0" quotePrefix="1"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quotePrefix="1"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quotePrefix="1"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quotePrefix="1"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0</xdr:colOff>
      <xdr:row>141</xdr:row>
      <xdr:rowOff>0</xdr:rowOff>
    </xdr:from>
    <xdr:to>
      <xdr:col>41</xdr:col>
      <xdr:colOff>25213</xdr:colOff>
      <xdr:row>150</xdr:row>
      <xdr:rowOff>257175</xdr:rowOff>
    </xdr:to>
    <xdr:grpSp>
      <xdr:nvGrpSpPr>
        <xdr:cNvPr id="5" name="グループ化 8"/>
        <xdr:cNvGrpSpPr>
          <a:grpSpLocks/>
        </xdr:cNvGrpSpPr>
      </xdr:nvGrpSpPr>
      <xdr:grpSpPr bwMode="auto">
        <a:xfrm>
          <a:off x="3095625" y="31829375"/>
          <a:ext cx="5390963" cy="3400425"/>
          <a:chOff x="2767853" y="30513617"/>
          <a:chExt cx="4684059" cy="3379695"/>
        </a:xfrm>
      </xdr:grpSpPr>
      <xdr:sp macro="" textlink="">
        <xdr:nvSpPr>
          <xdr:cNvPr id="6" name="正方形/長方形 5"/>
          <xdr:cNvSpPr/>
        </xdr:nvSpPr>
        <xdr:spPr>
          <a:xfrm>
            <a:off x="3981606" y="30513617"/>
            <a:ext cx="2222364" cy="593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200">
                <a:solidFill>
                  <a:sysClr val="windowText" lastClr="000000"/>
                </a:solidFill>
              </a:rPr>
              <a:t>国土交通省</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５百万円</a:t>
            </a:r>
          </a:p>
        </xdr:txBody>
      </xdr:sp>
      <xdr:cxnSp macro="">
        <xdr:nvCxnSpPr>
          <xdr:cNvPr id="7" name="直線矢印コネクタ 6"/>
          <xdr:cNvCxnSpPr>
            <a:stCxn id="6" idx="2"/>
          </xdr:cNvCxnSpPr>
        </xdr:nvCxnSpPr>
        <xdr:spPr>
          <a:xfrm>
            <a:off x="5092787" y="31107218"/>
            <a:ext cx="8548" cy="698917"/>
          </a:xfrm>
          <a:prstGeom prst="straightConnector1">
            <a:avLst/>
          </a:prstGeom>
          <a:ln>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2878971" y="31834858"/>
            <a:ext cx="4470370" cy="10627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a:t>
            </a:r>
          </a:p>
          <a:p>
            <a:pPr algn="ctr"/>
            <a:r>
              <a:rPr kumimoji="1" lang="ja-JP" altLang="en-US" sz="1200">
                <a:solidFill>
                  <a:sysClr val="windowText" lastClr="000000"/>
                </a:solidFill>
              </a:rPr>
              <a:t>コンクリートの分別解体作業に係る調査検討業務</a:t>
            </a:r>
            <a:endParaRPr kumimoji="1" lang="en-US" altLang="ja-JP" sz="1200">
              <a:solidFill>
                <a:sysClr val="windowText" lastClr="000000"/>
              </a:solidFill>
            </a:endParaRPr>
          </a:p>
          <a:p>
            <a:pPr algn="ctr"/>
            <a:r>
              <a:rPr kumimoji="1" lang="ja-JP" altLang="en-US" sz="1200">
                <a:solidFill>
                  <a:sysClr val="windowText" lastClr="000000"/>
                </a:solidFill>
              </a:rPr>
              <a:t>先端建設技術センター・開発エンジニアリング共同提案体</a:t>
            </a:r>
            <a:endParaRPr kumimoji="1" lang="en-US" altLang="ja-JP" sz="1200">
              <a:solidFill>
                <a:sysClr val="windowText" lastClr="000000"/>
              </a:solidFill>
            </a:endParaRPr>
          </a:p>
          <a:p>
            <a:pPr algn="ctr"/>
            <a:r>
              <a:rPr kumimoji="1" lang="ja-JP" altLang="en-US" sz="1200">
                <a:solidFill>
                  <a:sysClr val="windowText" lastClr="000000"/>
                </a:solidFill>
              </a:rPr>
              <a:t>５百万円</a:t>
            </a:r>
          </a:p>
        </xdr:txBody>
      </xdr:sp>
      <xdr:sp macro="" textlink="">
        <xdr:nvSpPr>
          <xdr:cNvPr id="9" name="正方形/長方形 8"/>
          <xdr:cNvSpPr/>
        </xdr:nvSpPr>
        <xdr:spPr>
          <a:xfrm>
            <a:off x="2878971" y="31499760"/>
            <a:ext cx="1512917" cy="27765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企画競争</a:t>
            </a:r>
            <a:r>
              <a:rPr kumimoji="1" lang="en-US" altLang="ja-JP" sz="1200">
                <a:solidFill>
                  <a:sysClr val="windowText" lastClr="000000"/>
                </a:solidFill>
              </a:rPr>
              <a:t>】</a:t>
            </a:r>
          </a:p>
        </xdr:txBody>
      </xdr:sp>
      <xdr:sp macro="" textlink="">
        <xdr:nvSpPr>
          <xdr:cNvPr id="10" name="正方形/長方形 9"/>
          <xdr:cNvSpPr/>
        </xdr:nvSpPr>
        <xdr:spPr>
          <a:xfrm>
            <a:off x="2878971" y="32974188"/>
            <a:ext cx="4470370" cy="91912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ysClr val="windowText" lastClr="000000"/>
                </a:solidFill>
              </a:rPr>
              <a:t>再生砕石の材料となるコンクリート塊等を取り扱う各段階・各作業において、アスベスト残存・混入のおそれの高い要因を分析し、どの段階でどの対策が効果的かを検討・整理。</a:t>
            </a:r>
          </a:p>
        </xdr:txBody>
      </xdr:sp>
      <xdr:sp macro="" textlink="">
        <xdr:nvSpPr>
          <xdr:cNvPr id="11" name="大かっこ 10"/>
          <xdr:cNvSpPr/>
        </xdr:nvSpPr>
        <xdr:spPr>
          <a:xfrm>
            <a:off x="2767853" y="33050782"/>
            <a:ext cx="4684059" cy="7563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21" zoomScale="60" zoomScaleNormal="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9" t="s">
        <v>0</v>
      </c>
      <c r="AK2" s="479"/>
      <c r="AL2" s="479"/>
      <c r="AM2" s="479"/>
      <c r="AN2" s="479"/>
      <c r="AO2" s="479"/>
      <c r="AP2" s="479"/>
      <c r="AQ2" s="98" t="s">
        <v>379</v>
      </c>
      <c r="AR2" s="98"/>
      <c r="AS2" s="59" t="str">
        <f>IF(OR(AQ2="　", AQ2=""), "", "-")</f>
        <v/>
      </c>
      <c r="AT2" s="99">
        <v>64</v>
      </c>
      <c r="AU2" s="99"/>
      <c r="AV2" s="60" t="str">
        <f>IF(AW2="", "", "-")</f>
        <v/>
      </c>
      <c r="AW2" s="103"/>
      <c r="AX2" s="10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381</v>
      </c>
      <c r="AK3" s="291"/>
      <c r="AL3" s="291"/>
      <c r="AM3" s="291"/>
      <c r="AN3" s="291"/>
      <c r="AO3" s="291"/>
      <c r="AP3" s="291"/>
      <c r="AQ3" s="291"/>
      <c r="AR3" s="291"/>
      <c r="AS3" s="291"/>
      <c r="AT3" s="291"/>
      <c r="AU3" s="291"/>
      <c r="AV3" s="291"/>
      <c r="AW3" s="291"/>
      <c r="AX3" s="36" t="s">
        <v>91</v>
      </c>
    </row>
    <row r="4" spans="1:50" ht="24.75" customHeight="1" x14ac:dyDescent="0.15">
      <c r="A4" s="507" t="s">
        <v>30</v>
      </c>
      <c r="B4" s="508"/>
      <c r="C4" s="508"/>
      <c r="D4" s="508"/>
      <c r="E4" s="508"/>
      <c r="F4" s="508"/>
      <c r="G4" s="481" t="s">
        <v>382</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384</v>
      </c>
      <c r="AF4" s="487"/>
      <c r="AG4" s="487"/>
      <c r="AH4" s="487"/>
      <c r="AI4" s="487"/>
      <c r="AJ4" s="487"/>
      <c r="AK4" s="487"/>
      <c r="AL4" s="487"/>
      <c r="AM4" s="487"/>
      <c r="AN4" s="487"/>
      <c r="AO4" s="487"/>
      <c r="AP4" s="488"/>
      <c r="AQ4" s="489" t="s">
        <v>2</v>
      </c>
      <c r="AR4" s="484"/>
      <c r="AS4" s="484"/>
      <c r="AT4" s="484"/>
      <c r="AU4" s="484"/>
      <c r="AV4" s="484"/>
      <c r="AW4" s="484"/>
      <c r="AX4" s="490"/>
    </row>
    <row r="5" spans="1:50" ht="30" customHeight="1" x14ac:dyDescent="0.15">
      <c r="A5" s="491" t="s">
        <v>93</v>
      </c>
      <c r="B5" s="492"/>
      <c r="C5" s="492"/>
      <c r="D5" s="492"/>
      <c r="E5" s="492"/>
      <c r="F5" s="493"/>
      <c r="G5" s="317" t="s">
        <v>213</v>
      </c>
      <c r="H5" s="318"/>
      <c r="I5" s="318"/>
      <c r="J5" s="318"/>
      <c r="K5" s="318"/>
      <c r="L5" s="318"/>
      <c r="M5" s="319" t="s">
        <v>92</v>
      </c>
      <c r="N5" s="320"/>
      <c r="O5" s="320"/>
      <c r="P5" s="320"/>
      <c r="Q5" s="320"/>
      <c r="R5" s="321"/>
      <c r="S5" s="322" t="s">
        <v>97</v>
      </c>
      <c r="T5" s="318"/>
      <c r="U5" s="318"/>
      <c r="V5" s="318"/>
      <c r="W5" s="318"/>
      <c r="X5" s="323"/>
      <c r="Y5" s="498" t="s">
        <v>3</v>
      </c>
      <c r="Z5" s="499"/>
      <c r="AA5" s="499"/>
      <c r="AB5" s="499"/>
      <c r="AC5" s="499"/>
      <c r="AD5" s="500"/>
      <c r="AE5" s="501" t="s">
        <v>385</v>
      </c>
      <c r="AF5" s="502"/>
      <c r="AG5" s="502"/>
      <c r="AH5" s="502"/>
      <c r="AI5" s="502"/>
      <c r="AJ5" s="502"/>
      <c r="AK5" s="502"/>
      <c r="AL5" s="502"/>
      <c r="AM5" s="502"/>
      <c r="AN5" s="502"/>
      <c r="AO5" s="502"/>
      <c r="AP5" s="503"/>
      <c r="AQ5" s="504" t="s">
        <v>407</v>
      </c>
      <c r="AR5" s="505"/>
      <c r="AS5" s="505"/>
      <c r="AT5" s="505"/>
      <c r="AU5" s="505"/>
      <c r="AV5" s="505"/>
      <c r="AW5" s="505"/>
      <c r="AX5" s="506"/>
    </row>
    <row r="6" spans="1:50" ht="39"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408</v>
      </c>
      <c r="AF6" s="516"/>
      <c r="AG6" s="516"/>
      <c r="AH6" s="516"/>
      <c r="AI6" s="516"/>
      <c r="AJ6" s="516"/>
      <c r="AK6" s="516"/>
      <c r="AL6" s="516"/>
      <c r="AM6" s="516"/>
      <c r="AN6" s="516"/>
      <c r="AO6" s="516"/>
      <c r="AP6" s="516"/>
      <c r="AQ6" s="116"/>
      <c r="AR6" s="116"/>
      <c r="AS6" s="116"/>
      <c r="AT6" s="116"/>
      <c r="AU6" s="116"/>
      <c r="AV6" s="116"/>
      <c r="AW6" s="116"/>
      <c r="AX6" s="517"/>
    </row>
    <row r="7" spans="1:50" ht="49.5" customHeight="1" x14ac:dyDescent="0.15">
      <c r="A7" s="437" t="s">
        <v>25</v>
      </c>
      <c r="B7" s="438"/>
      <c r="C7" s="438"/>
      <c r="D7" s="438"/>
      <c r="E7" s="438"/>
      <c r="F7" s="438"/>
      <c r="G7" s="439" t="s">
        <v>399</v>
      </c>
      <c r="H7" s="440"/>
      <c r="I7" s="440"/>
      <c r="J7" s="440"/>
      <c r="K7" s="440"/>
      <c r="L7" s="440"/>
      <c r="M7" s="440"/>
      <c r="N7" s="440"/>
      <c r="O7" s="440"/>
      <c r="P7" s="440"/>
      <c r="Q7" s="440"/>
      <c r="R7" s="440"/>
      <c r="S7" s="440"/>
      <c r="T7" s="440"/>
      <c r="U7" s="440"/>
      <c r="V7" s="441"/>
      <c r="W7" s="441"/>
      <c r="X7" s="441"/>
      <c r="Y7" s="442" t="s">
        <v>5</v>
      </c>
      <c r="Z7" s="385"/>
      <c r="AA7" s="385"/>
      <c r="AB7" s="385"/>
      <c r="AC7" s="385"/>
      <c r="AD7" s="387"/>
      <c r="AE7" s="443" t="s">
        <v>387</v>
      </c>
      <c r="AF7" s="444"/>
      <c r="AG7" s="444"/>
      <c r="AH7" s="444"/>
      <c r="AI7" s="444"/>
      <c r="AJ7" s="444"/>
      <c r="AK7" s="444"/>
      <c r="AL7" s="444"/>
      <c r="AM7" s="444"/>
      <c r="AN7" s="444"/>
      <c r="AO7" s="444"/>
      <c r="AP7" s="444"/>
      <c r="AQ7" s="444"/>
      <c r="AR7" s="444"/>
      <c r="AS7" s="444"/>
      <c r="AT7" s="444"/>
      <c r="AU7" s="444"/>
      <c r="AV7" s="444"/>
      <c r="AW7" s="444"/>
      <c r="AX7" s="445"/>
    </row>
    <row r="8" spans="1:50" ht="52.5" customHeight="1" x14ac:dyDescent="0.15">
      <c r="A8" s="346" t="s">
        <v>308</v>
      </c>
      <c r="B8" s="347"/>
      <c r="C8" s="347"/>
      <c r="D8" s="347"/>
      <c r="E8" s="347"/>
      <c r="F8" s="348"/>
      <c r="G8" s="343" t="str">
        <f>入力規則等!A26</f>
        <v>地球温暖化対策</v>
      </c>
      <c r="H8" s="344"/>
      <c r="I8" s="344"/>
      <c r="J8" s="344"/>
      <c r="K8" s="344"/>
      <c r="L8" s="344"/>
      <c r="M8" s="344"/>
      <c r="N8" s="344"/>
      <c r="O8" s="344"/>
      <c r="P8" s="344"/>
      <c r="Q8" s="344"/>
      <c r="R8" s="344"/>
      <c r="S8" s="344"/>
      <c r="T8" s="344"/>
      <c r="U8" s="344"/>
      <c r="V8" s="344"/>
      <c r="W8" s="344"/>
      <c r="X8" s="345"/>
      <c r="Y8" s="518" t="s">
        <v>79</v>
      </c>
      <c r="Z8" s="518"/>
      <c r="AA8" s="518"/>
      <c r="AB8" s="518"/>
      <c r="AC8" s="518"/>
      <c r="AD8" s="518"/>
      <c r="AE8" s="472" t="str">
        <f>入力規則等!K13</f>
        <v>その他の事項経費</v>
      </c>
      <c r="AF8" s="473"/>
      <c r="AG8" s="473"/>
      <c r="AH8" s="473"/>
      <c r="AI8" s="473"/>
      <c r="AJ8" s="473"/>
      <c r="AK8" s="473"/>
      <c r="AL8" s="473"/>
      <c r="AM8" s="473"/>
      <c r="AN8" s="473"/>
      <c r="AO8" s="473"/>
      <c r="AP8" s="473"/>
      <c r="AQ8" s="473"/>
      <c r="AR8" s="473"/>
      <c r="AS8" s="473"/>
      <c r="AT8" s="473"/>
      <c r="AU8" s="473"/>
      <c r="AV8" s="473"/>
      <c r="AW8" s="473"/>
      <c r="AX8" s="474"/>
    </row>
    <row r="9" spans="1:50" ht="69" customHeight="1" x14ac:dyDescent="0.15">
      <c r="A9" s="446" t="s">
        <v>26</v>
      </c>
      <c r="B9" s="447"/>
      <c r="C9" s="447"/>
      <c r="D9" s="447"/>
      <c r="E9" s="447"/>
      <c r="F9" s="447"/>
      <c r="G9" s="475" t="s">
        <v>386</v>
      </c>
      <c r="H9" s="476"/>
      <c r="I9" s="476"/>
      <c r="J9" s="476"/>
      <c r="K9" s="476"/>
      <c r="L9" s="476"/>
      <c r="M9" s="476"/>
      <c r="N9" s="476"/>
      <c r="O9" s="476"/>
      <c r="P9" s="476"/>
      <c r="Q9" s="476"/>
      <c r="R9" s="476"/>
      <c r="S9" s="476"/>
      <c r="T9" s="476"/>
      <c r="U9" s="476"/>
      <c r="V9" s="476"/>
      <c r="W9" s="476"/>
      <c r="X9" s="476"/>
      <c r="Y9" s="477"/>
      <c r="Z9" s="477"/>
      <c r="AA9" s="477"/>
      <c r="AB9" s="477"/>
      <c r="AC9" s="477"/>
      <c r="AD9" s="477"/>
      <c r="AE9" s="476"/>
      <c r="AF9" s="476"/>
      <c r="AG9" s="476"/>
      <c r="AH9" s="476"/>
      <c r="AI9" s="476"/>
      <c r="AJ9" s="476"/>
      <c r="AK9" s="476"/>
      <c r="AL9" s="476"/>
      <c r="AM9" s="476"/>
      <c r="AN9" s="476"/>
      <c r="AO9" s="476"/>
      <c r="AP9" s="476"/>
      <c r="AQ9" s="476"/>
      <c r="AR9" s="476"/>
      <c r="AS9" s="476"/>
      <c r="AT9" s="476"/>
      <c r="AU9" s="476"/>
      <c r="AV9" s="476"/>
      <c r="AW9" s="476"/>
      <c r="AX9" s="478"/>
    </row>
    <row r="10" spans="1:50" ht="97.5" customHeight="1" x14ac:dyDescent="0.15">
      <c r="A10" s="446" t="s">
        <v>36</v>
      </c>
      <c r="B10" s="447"/>
      <c r="C10" s="447"/>
      <c r="D10" s="447"/>
      <c r="E10" s="447"/>
      <c r="F10" s="447"/>
      <c r="G10" s="475" t="s">
        <v>388</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8"/>
    </row>
    <row r="11" spans="1:50" ht="42" customHeight="1" x14ac:dyDescent="0.15">
      <c r="A11" s="446" t="s">
        <v>6</v>
      </c>
      <c r="B11" s="447"/>
      <c r="C11" s="447"/>
      <c r="D11" s="447"/>
      <c r="E11" s="447"/>
      <c r="F11" s="448"/>
      <c r="G11" s="495" t="str">
        <f>入力規則等!P10</f>
        <v>委託・請負</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x14ac:dyDescent="0.15">
      <c r="A12" s="449" t="s">
        <v>27</v>
      </c>
      <c r="B12" s="450"/>
      <c r="C12" s="450"/>
      <c r="D12" s="450"/>
      <c r="E12" s="450"/>
      <c r="F12" s="451"/>
      <c r="G12" s="458"/>
      <c r="H12" s="459"/>
      <c r="I12" s="459"/>
      <c r="J12" s="459"/>
      <c r="K12" s="459"/>
      <c r="L12" s="459"/>
      <c r="M12" s="459"/>
      <c r="N12" s="459"/>
      <c r="O12" s="459"/>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2"/>
    </row>
    <row r="13" spans="1:50" ht="21" customHeight="1" x14ac:dyDescent="0.15">
      <c r="A13" s="452"/>
      <c r="B13" s="453"/>
      <c r="C13" s="453"/>
      <c r="D13" s="453"/>
      <c r="E13" s="453"/>
      <c r="F13" s="454"/>
      <c r="G13" s="463" t="s">
        <v>7</v>
      </c>
      <c r="H13" s="464"/>
      <c r="I13" s="469" t="s">
        <v>8</v>
      </c>
      <c r="J13" s="470"/>
      <c r="K13" s="470"/>
      <c r="L13" s="470"/>
      <c r="M13" s="470"/>
      <c r="N13" s="470"/>
      <c r="O13" s="471"/>
      <c r="P13" s="62">
        <v>6</v>
      </c>
      <c r="Q13" s="63"/>
      <c r="R13" s="63"/>
      <c r="S13" s="63"/>
      <c r="T13" s="63"/>
      <c r="U13" s="63"/>
      <c r="V13" s="64"/>
      <c r="W13" s="62">
        <v>6</v>
      </c>
      <c r="X13" s="63"/>
      <c r="Y13" s="63"/>
      <c r="Z13" s="63"/>
      <c r="AA13" s="63"/>
      <c r="AB13" s="63"/>
      <c r="AC13" s="64"/>
      <c r="AD13" s="62">
        <v>5</v>
      </c>
      <c r="AE13" s="63"/>
      <c r="AF13" s="63"/>
      <c r="AG13" s="63"/>
      <c r="AH13" s="63"/>
      <c r="AI13" s="63"/>
      <c r="AJ13" s="64"/>
      <c r="AK13" s="62" t="s">
        <v>409</v>
      </c>
      <c r="AL13" s="63"/>
      <c r="AM13" s="63"/>
      <c r="AN13" s="63"/>
      <c r="AO13" s="63"/>
      <c r="AP13" s="63"/>
      <c r="AQ13" s="64"/>
      <c r="AR13" s="658" t="s">
        <v>409</v>
      </c>
      <c r="AS13" s="659"/>
      <c r="AT13" s="659"/>
      <c r="AU13" s="659"/>
      <c r="AV13" s="659"/>
      <c r="AW13" s="659"/>
      <c r="AX13" s="660"/>
    </row>
    <row r="14" spans="1:50" ht="21" customHeight="1" x14ac:dyDescent="0.15">
      <c r="A14" s="452"/>
      <c r="B14" s="453"/>
      <c r="C14" s="453"/>
      <c r="D14" s="453"/>
      <c r="E14" s="453"/>
      <c r="F14" s="454"/>
      <c r="G14" s="465"/>
      <c r="H14" s="466"/>
      <c r="I14" s="334" t="s">
        <v>9</v>
      </c>
      <c r="J14" s="460"/>
      <c r="K14" s="460"/>
      <c r="L14" s="460"/>
      <c r="M14" s="460"/>
      <c r="N14" s="460"/>
      <c r="O14" s="461"/>
      <c r="P14" s="62" t="s">
        <v>415</v>
      </c>
      <c r="Q14" s="63"/>
      <c r="R14" s="63"/>
      <c r="S14" s="63"/>
      <c r="T14" s="63"/>
      <c r="U14" s="63"/>
      <c r="V14" s="64"/>
      <c r="W14" s="62" t="s">
        <v>415</v>
      </c>
      <c r="X14" s="63"/>
      <c r="Y14" s="63"/>
      <c r="Z14" s="63"/>
      <c r="AA14" s="63"/>
      <c r="AB14" s="63"/>
      <c r="AC14" s="64"/>
      <c r="AD14" s="62" t="s">
        <v>415</v>
      </c>
      <c r="AE14" s="63"/>
      <c r="AF14" s="63"/>
      <c r="AG14" s="63"/>
      <c r="AH14" s="63"/>
      <c r="AI14" s="63"/>
      <c r="AJ14" s="64"/>
      <c r="AK14" s="62" t="s">
        <v>409</v>
      </c>
      <c r="AL14" s="63"/>
      <c r="AM14" s="63"/>
      <c r="AN14" s="63"/>
      <c r="AO14" s="63"/>
      <c r="AP14" s="63"/>
      <c r="AQ14" s="64"/>
      <c r="AR14" s="656"/>
      <c r="AS14" s="656"/>
      <c r="AT14" s="656"/>
      <c r="AU14" s="656"/>
      <c r="AV14" s="656"/>
      <c r="AW14" s="656"/>
      <c r="AX14" s="657"/>
    </row>
    <row r="15" spans="1:50" ht="21" customHeight="1" x14ac:dyDescent="0.15">
      <c r="A15" s="452"/>
      <c r="B15" s="453"/>
      <c r="C15" s="453"/>
      <c r="D15" s="453"/>
      <c r="E15" s="453"/>
      <c r="F15" s="454"/>
      <c r="G15" s="465"/>
      <c r="H15" s="466"/>
      <c r="I15" s="334" t="s">
        <v>62</v>
      </c>
      <c r="J15" s="335"/>
      <c r="K15" s="335"/>
      <c r="L15" s="335"/>
      <c r="M15" s="335"/>
      <c r="N15" s="335"/>
      <c r="O15" s="336"/>
      <c r="P15" s="62" t="s">
        <v>415</v>
      </c>
      <c r="Q15" s="63"/>
      <c r="R15" s="63"/>
      <c r="S15" s="63"/>
      <c r="T15" s="63"/>
      <c r="U15" s="63"/>
      <c r="V15" s="64"/>
      <c r="W15" s="62" t="s">
        <v>415</v>
      </c>
      <c r="X15" s="63"/>
      <c r="Y15" s="63"/>
      <c r="Z15" s="63"/>
      <c r="AA15" s="63"/>
      <c r="AB15" s="63"/>
      <c r="AC15" s="64"/>
      <c r="AD15" s="62" t="s">
        <v>415</v>
      </c>
      <c r="AE15" s="63"/>
      <c r="AF15" s="63"/>
      <c r="AG15" s="63"/>
      <c r="AH15" s="63"/>
      <c r="AI15" s="63"/>
      <c r="AJ15" s="64"/>
      <c r="AK15" s="62" t="s">
        <v>409</v>
      </c>
      <c r="AL15" s="63"/>
      <c r="AM15" s="63"/>
      <c r="AN15" s="63"/>
      <c r="AO15" s="63"/>
      <c r="AP15" s="63"/>
      <c r="AQ15" s="64"/>
      <c r="AR15" s="62" t="s">
        <v>409</v>
      </c>
      <c r="AS15" s="63"/>
      <c r="AT15" s="63"/>
      <c r="AU15" s="63"/>
      <c r="AV15" s="63"/>
      <c r="AW15" s="63"/>
      <c r="AX15" s="655"/>
    </row>
    <row r="16" spans="1:50" ht="21" customHeight="1" x14ac:dyDescent="0.15">
      <c r="A16" s="452"/>
      <c r="B16" s="453"/>
      <c r="C16" s="453"/>
      <c r="D16" s="453"/>
      <c r="E16" s="453"/>
      <c r="F16" s="454"/>
      <c r="G16" s="465"/>
      <c r="H16" s="466"/>
      <c r="I16" s="334" t="s">
        <v>63</v>
      </c>
      <c r="J16" s="335"/>
      <c r="K16" s="335"/>
      <c r="L16" s="335"/>
      <c r="M16" s="335"/>
      <c r="N16" s="335"/>
      <c r="O16" s="336"/>
      <c r="P16" s="62" t="s">
        <v>415</v>
      </c>
      <c r="Q16" s="63"/>
      <c r="R16" s="63"/>
      <c r="S16" s="63"/>
      <c r="T16" s="63"/>
      <c r="U16" s="63"/>
      <c r="V16" s="64"/>
      <c r="W16" s="62" t="s">
        <v>415</v>
      </c>
      <c r="X16" s="63"/>
      <c r="Y16" s="63"/>
      <c r="Z16" s="63"/>
      <c r="AA16" s="63"/>
      <c r="AB16" s="63"/>
      <c r="AC16" s="64"/>
      <c r="AD16" s="62" t="s">
        <v>415</v>
      </c>
      <c r="AE16" s="63"/>
      <c r="AF16" s="63"/>
      <c r="AG16" s="63"/>
      <c r="AH16" s="63"/>
      <c r="AI16" s="63"/>
      <c r="AJ16" s="64"/>
      <c r="AK16" s="62" t="s">
        <v>409</v>
      </c>
      <c r="AL16" s="63"/>
      <c r="AM16" s="63"/>
      <c r="AN16" s="63"/>
      <c r="AO16" s="63"/>
      <c r="AP16" s="63"/>
      <c r="AQ16" s="64"/>
      <c r="AR16" s="432"/>
      <c r="AS16" s="433"/>
      <c r="AT16" s="433"/>
      <c r="AU16" s="433"/>
      <c r="AV16" s="433"/>
      <c r="AW16" s="433"/>
      <c r="AX16" s="434"/>
    </row>
    <row r="17" spans="1:50" ht="24.75" customHeight="1" x14ac:dyDescent="0.15">
      <c r="A17" s="452"/>
      <c r="B17" s="453"/>
      <c r="C17" s="453"/>
      <c r="D17" s="453"/>
      <c r="E17" s="453"/>
      <c r="F17" s="454"/>
      <c r="G17" s="465"/>
      <c r="H17" s="466"/>
      <c r="I17" s="334" t="s">
        <v>61</v>
      </c>
      <c r="J17" s="460"/>
      <c r="K17" s="460"/>
      <c r="L17" s="460"/>
      <c r="M17" s="460"/>
      <c r="N17" s="460"/>
      <c r="O17" s="461"/>
      <c r="P17" s="62" t="s">
        <v>415</v>
      </c>
      <c r="Q17" s="63"/>
      <c r="R17" s="63"/>
      <c r="S17" s="63"/>
      <c r="T17" s="63"/>
      <c r="U17" s="63"/>
      <c r="V17" s="64"/>
      <c r="W17" s="62" t="s">
        <v>415</v>
      </c>
      <c r="X17" s="63"/>
      <c r="Y17" s="63"/>
      <c r="Z17" s="63"/>
      <c r="AA17" s="63"/>
      <c r="AB17" s="63"/>
      <c r="AC17" s="64"/>
      <c r="AD17" s="62" t="s">
        <v>415</v>
      </c>
      <c r="AE17" s="63"/>
      <c r="AF17" s="63"/>
      <c r="AG17" s="63"/>
      <c r="AH17" s="63"/>
      <c r="AI17" s="63"/>
      <c r="AJ17" s="64"/>
      <c r="AK17" s="62" t="s">
        <v>409</v>
      </c>
      <c r="AL17" s="63"/>
      <c r="AM17" s="63"/>
      <c r="AN17" s="63"/>
      <c r="AO17" s="63"/>
      <c r="AP17" s="63"/>
      <c r="AQ17" s="64"/>
      <c r="AR17" s="435"/>
      <c r="AS17" s="435"/>
      <c r="AT17" s="435"/>
      <c r="AU17" s="435"/>
      <c r="AV17" s="435"/>
      <c r="AW17" s="435"/>
      <c r="AX17" s="436"/>
    </row>
    <row r="18" spans="1:50" ht="24.75" customHeight="1" x14ac:dyDescent="0.15">
      <c r="A18" s="452"/>
      <c r="B18" s="453"/>
      <c r="C18" s="453"/>
      <c r="D18" s="453"/>
      <c r="E18" s="453"/>
      <c r="F18" s="454"/>
      <c r="G18" s="467"/>
      <c r="H18" s="468"/>
      <c r="I18" s="337" t="s">
        <v>22</v>
      </c>
      <c r="J18" s="338"/>
      <c r="K18" s="338"/>
      <c r="L18" s="338"/>
      <c r="M18" s="338"/>
      <c r="N18" s="338"/>
      <c r="O18" s="339"/>
      <c r="P18" s="307">
        <f>SUM(P13:V17)</f>
        <v>6</v>
      </c>
      <c r="Q18" s="308"/>
      <c r="R18" s="308"/>
      <c r="S18" s="308"/>
      <c r="T18" s="308"/>
      <c r="U18" s="308"/>
      <c r="V18" s="309"/>
      <c r="W18" s="307">
        <f>SUM(W13:AC17)</f>
        <v>6</v>
      </c>
      <c r="X18" s="308"/>
      <c r="Y18" s="308"/>
      <c r="Z18" s="308"/>
      <c r="AA18" s="308"/>
      <c r="AB18" s="308"/>
      <c r="AC18" s="309"/>
      <c r="AD18" s="307">
        <f t="shared" ref="AD18" si="0">SUM(AD13:AJ17)</f>
        <v>5</v>
      </c>
      <c r="AE18" s="308"/>
      <c r="AF18" s="308"/>
      <c r="AG18" s="308"/>
      <c r="AH18" s="308"/>
      <c r="AI18" s="308"/>
      <c r="AJ18" s="309"/>
      <c r="AK18" s="307">
        <f t="shared" ref="AK18" si="1">SUM(AK13:AQ17)</f>
        <v>0</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2"/>
      <c r="B19" s="453"/>
      <c r="C19" s="453"/>
      <c r="D19" s="453"/>
      <c r="E19" s="453"/>
      <c r="F19" s="454"/>
      <c r="G19" s="304" t="s">
        <v>10</v>
      </c>
      <c r="H19" s="305"/>
      <c r="I19" s="305"/>
      <c r="J19" s="305"/>
      <c r="K19" s="305"/>
      <c r="L19" s="305"/>
      <c r="M19" s="305"/>
      <c r="N19" s="305"/>
      <c r="O19" s="305"/>
      <c r="P19" s="62">
        <v>6</v>
      </c>
      <c r="Q19" s="63"/>
      <c r="R19" s="63"/>
      <c r="S19" s="63"/>
      <c r="T19" s="63"/>
      <c r="U19" s="63"/>
      <c r="V19" s="64"/>
      <c r="W19" s="62">
        <v>6</v>
      </c>
      <c r="X19" s="63"/>
      <c r="Y19" s="63"/>
      <c r="Z19" s="63"/>
      <c r="AA19" s="63"/>
      <c r="AB19" s="63"/>
      <c r="AC19" s="64"/>
      <c r="AD19" s="62">
        <v>5</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5"/>
      <c r="B20" s="456"/>
      <c r="C20" s="456"/>
      <c r="D20" s="456"/>
      <c r="E20" s="456"/>
      <c r="F20" s="457"/>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30</v>
      </c>
      <c r="AV22" s="102"/>
      <c r="AW22" s="100" t="s">
        <v>355</v>
      </c>
      <c r="AX22" s="101"/>
    </row>
    <row r="23" spans="1:50" ht="22.5" customHeight="1" x14ac:dyDescent="0.15">
      <c r="A23" s="208"/>
      <c r="B23" s="206"/>
      <c r="C23" s="206"/>
      <c r="D23" s="206"/>
      <c r="E23" s="206"/>
      <c r="F23" s="207"/>
      <c r="G23" s="313" t="s">
        <v>413</v>
      </c>
      <c r="H23" s="280"/>
      <c r="I23" s="280"/>
      <c r="J23" s="280"/>
      <c r="K23" s="280"/>
      <c r="L23" s="280"/>
      <c r="M23" s="280"/>
      <c r="N23" s="280"/>
      <c r="O23" s="281"/>
      <c r="P23" s="246" t="s">
        <v>414</v>
      </c>
      <c r="Q23" s="187"/>
      <c r="R23" s="187"/>
      <c r="S23" s="187"/>
      <c r="T23" s="187"/>
      <c r="U23" s="187"/>
      <c r="V23" s="187"/>
      <c r="W23" s="187"/>
      <c r="X23" s="188"/>
      <c r="Y23" s="285" t="s">
        <v>14</v>
      </c>
      <c r="Z23" s="286"/>
      <c r="AA23" s="287"/>
      <c r="AB23" s="651" t="s">
        <v>389</v>
      </c>
      <c r="AC23" s="288"/>
      <c r="AD23" s="288"/>
      <c r="AE23" s="87">
        <v>99.3</v>
      </c>
      <c r="AF23" s="85"/>
      <c r="AG23" s="85"/>
      <c r="AH23" s="85"/>
      <c r="AI23" s="86"/>
      <c r="AJ23" s="84" t="s">
        <v>391</v>
      </c>
      <c r="AK23" s="85"/>
      <c r="AL23" s="85"/>
      <c r="AM23" s="85"/>
      <c r="AN23" s="86"/>
      <c r="AO23" s="84" t="s">
        <v>391</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3"/>
      <c r="AA24" s="163"/>
      <c r="AB24" s="327" t="s">
        <v>389</v>
      </c>
      <c r="AC24" s="278"/>
      <c r="AD24" s="278"/>
      <c r="AE24" s="87">
        <v>98</v>
      </c>
      <c r="AF24" s="85"/>
      <c r="AG24" s="85"/>
      <c r="AH24" s="85"/>
      <c r="AI24" s="86"/>
      <c r="AJ24" s="84" t="s">
        <v>391</v>
      </c>
      <c r="AK24" s="85"/>
      <c r="AL24" s="85"/>
      <c r="AM24" s="85"/>
      <c r="AN24" s="86"/>
      <c r="AO24" s="84" t="s">
        <v>391</v>
      </c>
      <c r="AP24" s="85"/>
      <c r="AQ24" s="85"/>
      <c r="AR24" s="85"/>
      <c r="AS24" s="86"/>
      <c r="AT24" s="87">
        <v>99</v>
      </c>
      <c r="AU24" s="85"/>
      <c r="AV24" s="85"/>
      <c r="AW24" s="85"/>
      <c r="AX24" s="88"/>
    </row>
    <row r="25" spans="1:50" ht="61.5" customHeight="1" x14ac:dyDescent="0.15">
      <c r="A25" s="661"/>
      <c r="B25" s="662"/>
      <c r="C25" s="662"/>
      <c r="D25" s="662"/>
      <c r="E25" s="662"/>
      <c r="F25" s="663"/>
      <c r="G25" s="314"/>
      <c r="H25" s="315"/>
      <c r="I25" s="315"/>
      <c r="J25" s="315"/>
      <c r="K25" s="315"/>
      <c r="L25" s="315"/>
      <c r="M25" s="315"/>
      <c r="N25" s="315"/>
      <c r="O25" s="316"/>
      <c r="P25" s="189"/>
      <c r="Q25" s="189"/>
      <c r="R25" s="189"/>
      <c r="S25" s="189"/>
      <c r="T25" s="189"/>
      <c r="U25" s="189"/>
      <c r="V25" s="189"/>
      <c r="W25" s="189"/>
      <c r="X25" s="190"/>
      <c r="Y25" s="112" t="s">
        <v>15</v>
      </c>
      <c r="Z25" s="113"/>
      <c r="AA25" s="163"/>
      <c r="AB25" s="673" t="s">
        <v>359</v>
      </c>
      <c r="AC25" s="256"/>
      <c r="AD25" s="256"/>
      <c r="AE25" s="87">
        <v>101.3</v>
      </c>
      <c r="AF25" s="85"/>
      <c r="AG25" s="85"/>
      <c r="AH25" s="85"/>
      <c r="AI25" s="86"/>
      <c r="AJ25" s="84" t="s">
        <v>391</v>
      </c>
      <c r="AK25" s="85"/>
      <c r="AL25" s="85"/>
      <c r="AM25" s="85"/>
      <c r="AN25" s="86"/>
      <c r="AO25" s="84" t="s">
        <v>391</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2" t="s">
        <v>303</v>
      </c>
      <c r="AU26" s="653"/>
      <c r="AV26" s="653"/>
      <c r="AW26" s="653"/>
      <c r="AX26" s="654"/>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7"/>
      <c r="AF28" s="85"/>
      <c r="AG28" s="85"/>
      <c r="AH28" s="85"/>
      <c r="AI28" s="86"/>
      <c r="AJ28" s="87"/>
      <c r="AK28" s="85"/>
      <c r="AL28" s="85"/>
      <c r="AM28" s="85"/>
      <c r="AN28" s="86"/>
      <c r="AO28" s="87"/>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3"/>
      <c r="AA29" s="163"/>
      <c r="AB29" s="278"/>
      <c r="AC29" s="278"/>
      <c r="AD29" s="278"/>
      <c r="AE29" s="87"/>
      <c r="AF29" s="85"/>
      <c r="AG29" s="85"/>
      <c r="AH29" s="85"/>
      <c r="AI29" s="86"/>
      <c r="AJ29" s="87"/>
      <c r="AK29" s="85"/>
      <c r="AL29" s="85"/>
      <c r="AM29" s="85"/>
      <c r="AN29" s="86"/>
      <c r="AO29" s="87"/>
      <c r="AP29" s="85"/>
      <c r="AQ29" s="85"/>
      <c r="AR29" s="85"/>
      <c r="AS29" s="86"/>
      <c r="AT29" s="87"/>
      <c r="AU29" s="85"/>
      <c r="AV29" s="85"/>
      <c r="AW29" s="85"/>
      <c r="AX29" s="88"/>
    </row>
    <row r="30" spans="1:50" ht="22.5" hidden="1" customHeight="1" x14ac:dyDescent="0.15">
      <c r="A30" s="661"/>
      <c r="B30" s="662"/>
      <c r="C30" s="662"/>
      <c r="D30" s="662"/>
      <c r="E30" s="662"/>
      <c r="F30" s="663"/>
      <c r="G30" s="314"/>
      <c r="H30" s="315"/>
      <c r="I30" s="315"/>
      <c r="J30" s="315"/>
      <c r="K30" s="315"/>
      <c r="L30" s="315"/>
      <c r="M30" s="315"/>
      <c r="N30" s="315"/>
      <c r="O30" s="316"/>
      <c r="P30" s="189"/>
      <c r="Q30" s="189"/>
      <c r="R30" s="189"/>
      <c r="S30" s="189"/>
      <c r="T30" s="189"/>
      <c r="U30" s="189"/>
      <c r="V30" s="189"/>
      <c r="W30" s="189"/>
      <c r="X30" s="190"/>
      <c r="Y30" s="112" t="s">
        <v>15</v>
      </c>
      <c r="Z30" s="113"/>
      <c r="AA30" s="163"/>
      <c r="AB30" s="256" t="s">
        <v>16</v>
      </c>
      <c r="AC30" s="256"/>
      <c r="AD30" s="256"/>
      <c r="AE30" s="87"/>
      <c r="AF30" s="85"/>
      <c r="AG30" s="85"/>
      <c r="AH30" s="85"/>
      <c r="AI30" s="86"/>
      <c r="AJ30" s="87"/>
      <c r="AK30" s="85"/>
      <c r="AL30" s="85"/>
      <c r="AM30" s="85"/>
      <c r="AN30" s="86"/>
      <c r="AO30" s="87"/>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7"/>
      <c r="AF33" s="85"/>
      <c r="AG33" s="85"/>
      <c r="AH33" s="85"/>
      <c r="AI33" s="86"/>
      <c r="AJ33" s="87"/>
      <c r="AK33" s="85"/>
      <c r="AL33" s="85"/>
      <c r="AM33" s="85"/>
      <c r="AN33" s="86"/>
      <c r="AO33" s="87"/>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3"/>
      <c r="AA34" s="163"/>
      <c r="AB34" s="278"/>
      <c r="AC34" s="278"/>
      <c r="AD34" s="278"/>
      <c r="AE34" s="87"/>
      <c r="AF34" s="85"/>
      <c r="AG34" s="85"/>
      <c r="AH34" s="85"/>
      <c r="AI34" s="86"/>
      <c r="AJ34" s="87"/>
      <c r="AK34" s="85"/>
      <c r="AL34" s="85"/>
      <c r="AM34" s="85"/>
      <c r="AN34" s="86"/>
      <c r="AO34" s="87"/>
      <c r="AP34" s="85"/>
      <c r="AQ34" s="85"/>
      <c r="AR34" s="85"/>
      <c r="AS34" s="86"/>
      <c r="AT34" s="87"/>
      <c r="AU34" s="85"/>
      <c r="AV34" s="85"/>
      <c r="AW34" s="85"/>
      <c r="AX34" s="88"/>
    </row>
    <row r="35" spans="1:50" ht="22.5" hidden="1" customHeight="1" x14ac:dyDescent="0.15">
      <c r="A35" s="661"/>
      <c r="B35" s="662"/>
      <c r="C35" s="662"/>
      <c r="D35" s="662"/>
      <c r="E35" s="662"/>
      <c r="F35" s="663"/>
      <c r="G35" s="314"/>
      <c r="H35" s="315"/>
      <c r="I35" s="315"/>
      <c r="J35" s="315"/>
      <c r="K35" s="315"/>
      <c r="L35" s="315"/>
      <c r="M35" s="315"/>
      <c r="N35" s="315"/>
      <c r="O35" s="316"/>
      <c r="P35" s="189"/>
      <c r="Q35" s="189"/>
      <c r="R35" s="189"/>
      <c r="S35" s="189"/>
      <c r="T35" s="189"/>
      <c r="U35" s="189"/>
      <c r="V35" s="189"/>
      <c r="W35" s="189"/>
      <c r="X35" s="190"/>
      <c r="Y35" s="112" t="s">
        <v>15</v>
      </c>
      <c r="Z35" s="113"/>
      <c r="AA35" s="163"/>
      <c r="AB35" s="256" t="s">
        <v>16</v>
      </c>
      <c r="AC35" s="256"/>
      <c r="AD35" s="256"/>
      <c r="AE35" s="87"/>
      <c r="AF35" s="85"/>
      <c r="AG35" s="85"/>
      <c r="AH35" s="85"/>
      <c r="AI35" s="86"/>
      <c r="AJ35" s="87"/>
      <c r="AK35" s="85"/>
      <c r="AL35" s="85"/>
      <c r="AM35" s="85"/>
      <c r="AN35" s="86"/>
      <c r="AO35" s="87"/>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7"/>
      <c r="AF38" s="85"/>
      <c r="AG38" s="85"/>
      <c r="AH38" s="85"/>
      <c r="AI38" s="86"/>
      <c r="AJ38" s="87"/>
      <c r="AK38" s="85"/>
      <c r="AL38" s="85"/>
      <c r="AM38" s="85"/>
      <c r="AN38" s="86"/>
      <c r="AO38" s="87"/>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3"/>
      <c r="AA39" s="163"/>
      <c r="AB39" s="278"/>
      <c r="AC39" s="278"/>
      <c r="AD39" s="278"/>
      <c r="AE39" s="87"/>
      <c r="AF39" s="85"/>
      <c r="AG39" s="85"/>
      <c r="AH39" s="85"/>
      <c r="AI39" s="86"/>
      <c r="AJ39" s="87"/>
      <c r="AK39" s="85"/>
      <c r="AL39" s="85"/>
      <c r="AM39" s="85"/>
      <c r="AN39" s="86"/>
      <c r="AO39" s="87"/>
      <c r="AP39" s="85"/>
      <c r="AQ39" s="85"/>
      <c r="AR39" s="85"/>
      <c r="AS39" s="86"/>
      <c r="AT39" s="87"/>
      <c r="AU39" s="85"/>
      <c r="AV39" s="85"/>
      <c r="AW39" s="85"/>
      <c r="AX39" s="88"/>
    </row>
    <row r="40" spans="1:50" ht="22.5" hidden="1" customHeight="1" x14ac:dyDescent="0.15">
      <c r="A40" s="661"/>
      <c r="B40" s="662"/>
      <c r="C40" s="662"/>
      <c r="D40" s="662"/>
      <c r="E40" s="662"/>
      <c r="F40" s="663"/>
      <c r="G40" s="314"/>
      <c r="H40" s="315"/>
      <c r="I40" s="315"/>
      <c r="J40" s="315"/>
      <c r="K40" s="315"/>
      <c r="L40" s="315"/>
      <c r="M40" s="315"/>
      <c r="N40" s="315"/>
      <c r="O40" s="316"/>
      <c r="P40" s="189"/>
      <c r="Q40" s="189"/>
      <c r="R40" s="189"/>
      <c r="S40" s="189"/>
      <c r="T40" s="189"/>
      <c r="U40" s="189"/>
      <c r="V40" s="189"/>
      <c r="W40" s="189"/>
      <c r="X40" s="190"/>
      <c r="Y40" s="112" t="s">
        <v>15</v>
      </c>
      <c r="Z40" s="113"/>
      <c r="AA40" s="163"/>
      <c r="AB40" s="256" t="s">
        <v>16</v>
      </c>
      <c r="AC40" s="256"/>
      <c r="AD40" s="256"/>
      <c r="AE40" s="87"/>
      <c r="AF40" s="85"/>
      <c r="AG40" s="85"/>
      <c r="AH40" s="85"/>
      <c r="AI40" s="86"/>
      <c r="AJ40" s="87"/>
      <c r="AK40" s="85"/>
      <c r="AL40" s="85"/>
      <c r="AM40" s="85"/>
      <c r="AN40" s="86"/>
      <c r="AO40" s="87"/>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7"/>
      <c r="AF43" s="85"/>
      <c r="AG43" s="85"/>
      <c r="AH43" s="85"/>
      <c r="AI43" s="86"/>
      <c r="AJ43" s="87"/>
      <c r="AK43" s="85"/>
      <c r="AL43" s="85"/>
      <c r="AM43" s="85"/>
      <c r="AN43" s="86"/>
      <c r="AO43" s="87"/>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3"/>
      <c r="AA44" s="163"/>
      <c r="AB44" s="278"/>
      <c r="AC44" s="278"/>
      <c r="AD44" s="278"/>
      <c r="AE44" s="87"/>
      <c r="AF44" s="85"/>
      <c r="AG44" s="85"/>
      <c r="AH44" s="85"/>
      <c r="AI44" s="86"/>
      <c r="AJ44" s="87"/>
      <c r="AK44" s="85"/>
      <c r="AL44" s="85"/>
      <c r="AM44" s="85"/>
      <c r="AN44" s="86"/>
      <c r="AO44" s="87"/>
      <c r="AP44" s="85"/>
      <c r="AQ44" s="85"/>
      <c r="AR44" s="85"/>
      <c r="AS44" s="86"/>
      <c r="AT44" s="87"/>
      <c r="AU44" s="85"/>
      <c r="AV44" s="85"/>
      <c r="AW44" s="85"/>
      <c r="AX44" s="88"/>
    </row>
    <row r="45" spans="1:50" ht="8.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7"/>
      <c r="AF45" s="85"/>
      <c r="AG45" s="85"/>
      <c r="AH45" s="85"/>
      <c r="AI45" s="86"/>
      <c r="AJ45" s="87"/>
      <c r="AK45" s="85"/>
      <c r="AL45" s="85"/>
      <c r="AM45" s="85"/>
      <c r="AN45" s="86"/>
      <c r="AO45" s="87"/>
      <c r="AP45" s="85"/>
      <c r="AQ45" s="85"/>
      <c r="AR45" s="85"/>
      <c r="AS45" s="86"/>
      <c r="AT45" s="260"/>
      <c r="AU45" s="261"/>
      <c r="AV45" s="261"/>
      <c r="AW45" s="261"/>
      <c r="AX45" s="262"/>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6" t="s">
        <v>320</v>
      </c>
      <c r="B47" s="676"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6"/>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6"/>
      <c r="B49" s="676"/>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6"/>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7"/>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1"/>
      <c r="AC54" s="217"/>
      <c r="AD54" s="217"/>
      <c r="AE54" s="87"/>
      <c r="AF54" s="85"/>
      <c r="AG54" s="85"/>
      <c r="AH54" s="85"/>
      <c r="AI54" s="86"/>
      <c r="AJ54" s="87"/>
      <c r="AK54" s="85"/>
      <c r="AL54" s="85"/>
      <c r="AM54" s="85"/>
      <c r="AN54" s="86"/>
      <c r="AO54" s="87"/>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9"/>
      <c r="AC55" s="223"/>
      <c r="AD55" s="223"/>
      <c r="AE55" s="87"/>
      <c r="AF55" s="85"/>
      <c r="AG55" s="85"/>
      <c r="AH55" s="85"/>
      <c r="AI55" s="86"/>
      <c r="AJ55" s="87"/>
      <c r="AK55" s="85"/>
      <c r="AL55" s="85"/>
      <c r="AM55" s="85"/>
      <c r="AN55" s="86"/>
      <c r="AO55" s="87"/>
      <c r="AP55" s="85"/>
      <c r="AQ55" s="85"/>
      <c r="AR55" s="85"/>
      <c r="AS55" s="86"/>
      <c r="AT55" s="87"/>
      <c r="AU55" s="85"/>
      <c r="AV55" s="85"/>
      <c r="AW55" s="85"/>
      <c r="AX55" s="88"/>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7"/>
      <c r="AF56" s="85"/>
      <c r="AG56" s="85"/>
      <c r="AH56" s="85"/>
      <c r="AI56" s="86"/>
      <c r="AJ56" s="87"/>
      <c r="AK56" s="85"/>
      <c r="AL56" s="85"/>
      <c r="AM56" s="85"/>
      <c r="AN56" s="86"/>
      <c r="AO56" s="87"/>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7"/>
      <c r="AF59" s="85"/>
      <c r="AG59" s="85"/>
      <c r="AH59" s="85"/>
      <c r="AI59" s="86"/>
      <c r="AJ59" s="87"/>
      <c r="AK59" s="85"/>
      <c r="AL59" s="85"/>
      <c r="AM59" s="85"/>
      <c r="AN59" s="86"/>
      <c r="AO59" s="87"/>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7"/>
      <c r="AF60" s="85"/>
      <c r="AG60" s="85"/>
      <c r="AH60" s="85"/>
      <c r="AI60" s="86"/>
      <c r="AJ60" s="87"/>
      <c r="AK60" s="85"/>
      <c r="AL60" s="85"/>
      <c r="AM60" s="85"/>
      <c r="AN60" s="86"/>
      <c r="AO60" s="87"/>
      <c r="AP60" s="85"/>
      <c r="AQ60" s="85"/>
      <c r="AR60" s="85"/>
      <c r="AS60" s="86"/>
      <c r="AT60" s="87"/>
      <c r="AU60" s="85"/>
      <c r="AV60" s="85"/>
      <c r="AW60" s="85"/>
      <c r="AX60" s="88"/>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7"/>
      <c r="AF61" s="85"/>
      <c r="AG61" s="85"/>
      <c r="AH61" s="85"/>
      <c r="AI61" s="86"/>
      <c r="AJ61" s="87"/>
      <c r="AK61" s="85"/>
      <c r="AL61" s="85"/>
      <c r="AM61" s="85"/>
      <c r="AN61" s="86"/>
      <c r="AO61" s="87"/>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7"/>
      <c r="AF64" s="85"/>
      <c r="AG64" s="85"/>
      <c r="AH64" s="85"/>
      <c r="AI64" s="86"/>
      <c r="AJ64" s="87"/>
      <c r="AK64" s="85"/>
      <c r="AL64" s="85"/>
      <c r="AM64" s="85"/>
      <c r="AN64" s="86"/>
      <c r="AO64" s="87"/>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7"/>
      <c r="AF65" s="85"/>
      <c r="AG65" s="85"/>
      <c r="AH65" s="85"/>
      <c r="AI65" s="86"/>
      <c r="AJ65" s="87"/>
      <c r="AK65" s="85"/>
      <c r="AL65" s="85"/>
      <c r="AM65" s="85"/>
      <c r="AN65" s="86"/>
      <c r="AO65" s="87"/>
      <c r="AP65" s="85"/>
      <c r="AQ65" s="85"/>
      <c r="AR65" s="85"/>
      <c r="AS65" s="86"/>
      <c r="AT65" s="87"/>
      <c r="AU65" s="85"/>
      <c r="AV65" s="85"/>
      <c r="AW65" s="85"/>
      <c r="AX65" s="88"/>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7"/>
      <c r="AF66" s="85"/>
      <c r="AG66" s="85"/>
      <c r="AH66" s="85"/>
      <c r="AI66" s="86"/>
      <c r="AJ66" s="87"/>
      <c r="AK66" s="85"/>
      <c r="AL66" s="85"/>
      <c r="AM66" s="85"/>
      <c r="AN66" s="86"/>
      <c r="AO66" s="87"/>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2" t="s">
        <v>12</v>
      </c>
      <c r="AC67" s="113"/>
      <c r="AD67" s="163"/>
      <c r="AE67" s="650" t="s">
        <v>69</v>
      </c>
      <c r="AF67" s="110"/>
      <c r="AG67" s="110"/>
      <c r="AH67" s="110"/>
      <c r="AI67" s="110"/>
      <c r="AJ67" s="650" t="s">
        <v>70</v>
      </c>
      <c r="AK67" s="110"/>
      <c r="AL67" s="110"/>
      <c r="AM67" s="110"/>
      <c r="AN67" s="110"/>
      <c r="AO67" s="650"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411</v>
      </c>
      <c r="H68" s="187"/>
      <c r="I68" s="187"/>
      <c r="J68" s="187"/>
      <c r="K68" s="187"/>
      <c r="L68" s="187"/>
      <c r="M68" s="187"/>
      <c r="N68" s="187"/>
      <c r="O68" s="187"/>
      <c r="P68" s="187"/>
      <c r="Q68" s="187"/>
      <c r="R68" s="187"/>
      <c r="S68" s="187"/>
      <c r="T68" s="187"/>
      <c r="U68" s="187"/>
      <c r="V68" s="187"/>
      <c r="W68" s="187"/>
      <c r="X68" s="188"/>
      <c r="Y68" s="324" t="s">
        <v>66</v>
      </c>
      <c r="Z68" s="325"/>
      <c r="AA68" s="326"/>
      <c r="AB68" s="194" t="s">
        <v>412</v>
      </c>
      <c r="AC68" s="195"/>
      <c r="AD68" s="196"/>
      <c r="AE68" s="87" t="s">
        <v>409</v>
      </c>
      <c r="AF68" s="85"/>
      <c r="AG68" s="85"/>
      <c r="AH68" s="85"/>
      <c r="AI68" s="86"/>
      <c r="AJ68" s="87" t="s">
        <v>409</v>
      </c>
      <c r="AK68" s="85"/>
      <c r="AL68" s="85"/>
      <c r="AM68" s="85"/>
      <c r="AN68" s="86"/>
      <c r="AO68" s="87">
        <v>7</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409</v>
      </c>
      <c r="AC69" s="203"/>
      <c r="AD69" s="204"/>
      <c r="AE69" s="87" t="s">
        <v>409</v>
      </c>
      <c r="AF69" s="85"/>
      <c r="AG69" s="85"/>
      <c r="AH69" s="85"/>
      <c r="AI69" s="86"/>
      <c r="AJ69" s="87" t="s">
        <v>409</v>
      </c>
      <c r="AK69" s="85"/>
      <c r="AL69" s="85"/>
      <c r="AM69" s="85"/>
      <c r="AN69" s="86"/>
      <c r="AO69" s="87">
        <v>7</v>
      </c>
      <c r="AP69" s="85"/>
      <c r="AQ69" s="85"/>
      <c r="AR69" s="85"/>
      <c r="AS69" s="86"/>
      <c r="AT69" s="87" t="s">
        <v>409</v>
      </c>
      <c r="AU69" s="85"/>
      <c r="AV69" s="85"/>
      <c r="AW69" s="85"/>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7"/>
      <c r="AF71" s="85"/>
      <c r="AG71" s="85"/>
      <c r="AH71" s="85"/>
      <c r="AI71" s="86"/>
      <c r="AJ71" s="87"/>
      <c r="AK71" s="85"/>
      <c r="AL71" s="85"/>
      <c r="AM71" s="85"/>
      <c r="AN71" s="86"/>
      <c r="AO71" s="87"/>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7"/>
      <c r="AF72" s="85"/>
      <c r="AG72" s="85"/>
      <c r="AH72" s="85"/>
      <c r="AI72" s="86"/>
      <c r="AJ72" s="87"/>
      <c r="AK72" s="85"/>
      <c r="AL72" s="85"/>
      <c r="AM72" s="85"/>
      <c r="AN72" s="86"/>
      <c r="AO72" s="87"/>
      <c r="AP72" s="85"/>
      <c r="AQ72" s="85"/>
      <c r="AR72" s="85"/>
      <c r="AS72" s="86"/>
      <c r="AT72" s="87"/>
      <c r="AU72" s="85"/>
      <c r="AV72" s="85"/>
      <c r="AW72" s="85"/>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7"/>
      <c r="AF74" s="85"/>
      <c r="AG74" s="85"/>
      <c r="AH74" s="85"/>
      <c r="AI74" s="86"/>
      <c r="AJ74" s="87"/>
      <c r="AK74" s="85"/>
      <c r="AL74" s="85"/>
      <c r="AM74" s="85"/>
      <c r="AN74" s="86"/>
      <c r="AO74" s="87"/>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7"/>
      <c r="AF75" s="85"/>
      <c r="AG75" s="85"/>
      <c r="AH75" s="85"/>
      <c r="AI75" s="86"/>
      <c r="AJ75" s="87"/>
      <c r="AK75" s="85"/>
      <c r="AL75" s="85"/>
      <c r="AM75" s="85"/>
      <c r="AN75" s="86"/>
      <c r="AO75" s="87"/>
      <c r="AP75" s="85"/>
      <c r="AQ75" s="85"/>
      <c r="AR75" s="85"/>
      <c r="AS75" s="86"/>
      <c r="AT75" s="87"/>
      <c r="AU75" s="85"/>
      <c r="AV75" s="85"/>
      <c r="AW75" s="85"/>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7"/>
      <c r="AF77" s="85"/>
      <c r="AG77" s="85"/>
      <c r="AH77" s="85"/>
      <c r="AI77" s="86"/>
      <c r="AJ77" s="87"/>
      <c r="AK77" s="85"/>
      <c r="AL77" s="85"/>
      <c r="AM77" s="85"/>
      <c r="AN77" s="86"/>
      <c r="AO77" s="87"/>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7"/>
      <c r="AF78" s="85"/>
      <c r="AG78" s="85"/>
      <c r="AH78" s="85"/>
      <c r="AI78" s="86"/>
      <c r="AJ78" s="87"/>
      <c r="AK78" s="85"/>
      <c r="AL78" s="85"/>
      <c r="AM78" s="85"/>
      <c r="AN78" s="86"/>
      <c r="AO78" s="87"/>
      <c r="AP78" s="85"/>
      <c r="AQ78" s="85"/>
      <c r="AR78" s="85"/>
      <c r="AS78" s="86"/>
      <c r="AT78" s="87"/>
      <c r="AU78" s="85"/>
      <c r="AV78" s="85"/>
      <c r="AW78" s="85"/>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7"/>
      <c r="AF80" s="85"/>
      <c r="AG80" s="85"/>
      <c r="AH80" s="85"/>
      <c r="AI80" s="86"/>
      <c r="AJ80" s="87"/>
      <c r="AK80" s="85"/>
      <c r="AL80" s="85"/>
      <c r="AM80" s="85"/>
      <c r="AN80" s="86"/>
      <c r="AO80" s="87"/>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7"/>
      <c r="AF81" s="85"/>
      <c r="AG81" s="85"/>
      <c r="AH81" s="85"/>
      <c r="AI81" s="86"/>
      <c r="AJ81" s="87"/>
      <c r="AK81" s="85"/>
      <c r="AL81" s="85"/>
      <c r="AM81" s="85"/>
      <c r="AN81" s="86"/>
      <c r="AO81" s="87"/>
      <c r="AP81" s="85"/>
      <c r="AQ81" s="85"/>
      <c r="AR81" s="85"/>
      <c r="AS81" s="86"/>
      <c r="AT81" s="87"/>
      <c r="AU81" s="85"/>
      <c r="AV81" s="85"/>
      <c r="AW81" s="85"/>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309</v>
      </c>
      <c r="H83" s="136"/>
      <c r="I83" s="136"/>
      <c r="J83" s="136"/>
      <c r="K83" s="136"/>
      <c r="L83" s="136"/>
      <c r="M83" s="136"/>
      <c r="N83" s="136"/>
      <c r="O83" s="136"/>
      <c r="P83" s="136"/>
      <c r="Q83" s="136"/>
      <c r="R83" s="136"/>
      <c r="S83" s="136"/>
      <c r="T83" s="136"/>
      <c r="U83" s="136"/>
      <c r="V83" s="136"/>
      <c r="W83" s="136"/>
      <c r="X83" s="136"/>
      <c r="Y83" s="138" t="s">
        <v>17</v>
      </c>
      <c r="Z83" s="139"/>
      <c r="AA83" s="140"/>
      <c r="AB83" s="173" t="s">
        <v>391</v>
      </c>
      <c r="AC83" s="142"/>
      <c r="AD83" s="143"/>
      <c r="AE83" s="144" t="s">
        <v>390</v>
      </c>
      <c r="AF83" s="145"/>
      <c r="AG83" s="145"/>
      <c r="AH83" s="145"/>
      <c r="AI83" s="145"/>
      <c r="AJ83" s="144" t="s">
        <v>390</v>
      </c>
      <c r="AK83" s="145"/>
      <c r="AL83" s="145"/>
      <c r="AM83" s="145"/>
      <c r="AN83" s="145"/>
      <c r="AO83" s="144" t="s">
        <v>390</v>
      </c>
      <c r="AP83" s="145"/>
      <c r="AQ83" s="145"/>
      <c r="AR83" s="145"/>
      <c r="AS83" s="145"/>
      <c r="AT83" s="87" t="s">
        <v>390</v>
      </c>
      <c r="AU83" s="85"/>
      <c r="AV83" s="85"/>
      <c r="AW83" s="85"/>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380</v>
      </c>
      <c r="AC84" s="150"/>
      <c r="AD84" s="151"/>
      <c r="AE84" s="149" t="s">
        <v>390</v>
      </c>
      <c r="AF84" s="150"/>
      <c r="AG84" s="150"/>
      <c r="AH84" s="150"/>
      <c r="AI84" s="151"/>
      <c r="AJ84" s="149" t="s">
        <v>390</v>
      </c>
      <c r="AK84" s="150"/>
      <c r="AL84" s="150"/>
      <c r="AM84" s="150"/>
      <c r="AN84" s="151"/>
      <c r="AO84" s="149" t="s">
        <v>390</v>
      </c>
      <c r="AP84" s="150"/>
      <c r="AQ84" s="150"/>
      <c r="AR84" s="150"/>
      <c r="AS84" s="151"/>
      <c r="AT84" s="149" t="s">
        <v>390</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7"/>
      <c r="AU86" s="85"/>
      <c r="AV86" s="85"/>
      <c r="AW86" s="85"/>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7"/>
      <c r="AU89" s="85"/>
      <c r="AV89" s="85"/>
      <c r="AW89" s="85"/>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7"/>
      <c r="AU92" s="85"/>
      <c r="AV92" s="85"/>
      <c r="AW92" s="85"/>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7"/>
      <c r="AU95" s="85"/>
      <c r="AV95" s="85"/>
      <c r="AW95" s="85"/>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8" t="s">
        <v>77</v>
      </c>
      <c r="B97" s="369"/>
      <c r="C97" s="340" t="s">
        <v>19</v>
      </c>
      <c r="D97" s="341"/>
      <c r="E97" s="341"/>
      <c r="F97" s="341"/>
      <c r="G97" s="341"/>
      <c r="H97" s="341"/>
      <c r="I97" s="341"/>
      <c r="J97" s="341"/>
      <c r="K97" s="342"/>
      <c r="L97" s="400" t="s">
        <v>76</v>
      </c>
      <c r="M97" s="400"/>
      <c r="N97" s="400"/>
      <c r="O97" s="400"/>
      <c r="P97" s="400"/>
      <c r="Q97" s="400"/>
      <c r="R97" s="401" t="s">
        <v>73</v>
      </c>
      <c r="S97" s="402"/>
      <c r="T97" s="402"/>
      <c r="U97" s="402"/>
      <c r="V97" s="402"/>
      <c r="W97" s="402"/>
      <c r="X97" s="403"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4"/>
    </row>
    <row r="98" spans="1:50" ht="23.1" customHeight="1" x14ac:dyDescent="0.15">
      <c r="A98" s="370"/>
      <c r="B98" s="371"/>
      <c r="C98" s="405"/>
      <c r="D98" s="406"/>
      <c r="E98" s="406"/>
      <c r="F98" s="406"/>
      <c r="G98" s="406"/>
      <c r="H98" s="406"/>
      <c r="I98" s="406"/>
      <c r="J98" s="406"/>
      <c r="K98" s="407"/>
      <c r="L98" s="62"/>
      <c r="M98" s="63"/>
      <c r="N98" s="63"/>
      <c r="O98" s="63"/>
      <c r="P98" s="63"/>
      <c r="Q98" s="64"/>
      <c r="R98" s="62"/>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70"/>
      <c r="B99" s="371"/>
      <c r="C99" s="153"/>
      <c r="D99" s="154"/>
      <c r="E99" s="154"/>
      <c r="F99" s="154"/>
      <c r="G99" s="154"/>
      <c r="H99" s="154"/>
      <c r="I99" s="154"/>
      <c r="J99" s="154"/>
      <c r="K99" s="155"/>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70"/>
      <c r="B100" s="371"/>
      <c r="C100" s="153"/>
      <c r="D100" s="154"/>
      <c r="E100" s="154"/>
      <c r="F100" s="154"/>
      <c r="G100" s="154"/>
      <c r="H100" s="154"/>
      <c r="I100" s="154"/>
      <c r="J100" s="154"/>
      <c r="K100" s="155"/>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70"/>
      <c r="B101" s="371"/>
      <c r="C101" s="153"/>
      <c r="D101" s="154"/>
      <c r="E101" s="154"/>
      <c r="F101" s="154"/>
      <c r="G101" s="154"/>
      <c r="H101" s="154"/>
      <c r="I101" s="154"/>
      <c r="J101" s="154"/>
      <c r="K101" s="155"/>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70"/>
      <c r="B102" s="371"/>
      <c r="C102" s="153"/>
      <c r="D102" s="154"/>
      <c r="E102" s="154"/>
      <c r="F102" s="154"/>
      <c r="G102" s="154"/>
      <c r="H102" s="154"/>
      <c r="I102" s="154"/>
      <c r="J102" s="154"/>
      <c r="K102" s="155"/>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2"/>
      <c r="B104" s="373"/>
      <c r="C104" s="362" t="s">
        <v>22</v>
      </c>
      <c r="D104" s="363"/>
      <c r="E104" s="363"/>
      <c r="F104" s="363"/>
      <c r="G104" s="363"/>
      <c r="H104" s="363"/>
      <c r="I104" s="363"/>
      <c r="J104" s="363"/>
      <c r="K104" s="364"/>
      <c r="L104" s="365">
        <f>SUM(L98:Q103)</f>
        <v>0</v>
      </c>
      <c r="M104" s="366"/>
      <c r="N104" s="366"/>
      <c r="O104" s="366"/>
      <c r="P104" s="366"/>
      <c r="Q104" s="367"/>
      <c r="R104" s="365">
        <f>SUM(R98:W103)</f>
        <v>0</v>
      </c>
      <c r="S104" s="366"/>
      <c r="T104" s="366"/>
      <c r="U104" s="366"/>
      <c r="V104" s="366"/>
      <c r="W104" s="367"/>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43.5" customHeight="1" x14ac:dyDescent="0.15">
      <c r="A108" s="298" t="s">
        <v>312</v>
      </c>
      <c r="B108" s="299"/>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5" t="s">
        <v>383</v>
      </c>
      <c r="AE108" s="596"/>
      <c r="AF108" s="596"/>
      <c r="AG108" s="592" t="s">
        <v>400</v>
      </c>
      <c r="AH108" s="593"/>
      <c r="AI108" s="593"/>
      <c r="AJ108" s="593"/>
      <c r="AK108" s="593"/>
      <c r="AL108" s="593"/>
      <c r="AM108" s="593"/>
      <c r="AN108" s="593"/>
      <c r="AO108" s="593"/>
      <c r="AP108" s="593"/>
      <c r="AQ108" s="593"/>
      <c r="AR108" s="593"/>
      <c r="AS108" s="593"/>
      <c r="AT108" s="593"/>
      <c r="AU108" s="593"/>
      <c r="AV108" s="593"/>
      <c r="AW108" s="593"/>
      <c r="AX108" s="594"/>
    </row>
    <row r="109" spans="1:50" ht="69" customHeight="1" x14ac:dyDescent="0.15">
      <c r="A109" s="300"/>
      <c r="B109" s="301"/>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9"/>
      <c r="AD109" s="430" t="s">
        <v>383</v>
      </c>
      <c r="AE109" s="431"/>
      <c r="AF109" s="431"/>
      <c r="AG109" s="521" t="s">
        <v>401</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75" t="s">
        <v>383</v>
      </c>
      <c r="AE110" s="576"/>
      <c r="AF110" s="576"/>
      <c r="AG110" s="519" t="s">
        <v>402</v>
      </c>
      <c r="AH110" s="189"/>
      <c r="AI110" s="189"/>
      <c r="AJ110" s="189"/>
      <c r="AK110" s="189"/>
      <c r="AL110" s="189"/>
      <c r="AM110" s="189"/>
      <c r="AN110" s="189"/>
      <c r="AO110" s="189"/>
      <c r="AP110" s="189"/>
      <c r="AQ110" s="189"/>
      <c r="AR110" s="189"/>
      <c r="AS110" s="189"/>
      <c r="AT110" s="189"/>
      <c r="AU110" s="189"/>
      <c r="AV110" s="189"/>
      <c r="AW110" s="189"/>
      <c r="AX110" s="520"/>
    </row>
    <row r="111" spans="1:50" ht="31.5" customHeight="1" x14ac:dyDescent="0.15">
      <c r="A111" s="540" t="s">
        <v>46</v>
      </c>
      <c r="B111" s="578"/>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577" t="s">
        <v>393</v>
      </c>
      <c r="AE111" s="427"/>
      <c r="AF111" s="427"/>
      <c r="AG111" s="292" t="s">
        <v>392</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9"/>
      <c r="B112" s="580"/>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0" t="s">
        <v>394</v>
      </c>
      <c r="AE112" s="431"/>
      <c r="AF112" s="431"/>
      <c r="AG112" s="295"/>
      <c r="AH112" s="296"/>
      <c r="AI112" s="296"/>
      <c r="AJ112" s="296"/>
      <c r="AK112" s="296"/>
      <c r="AL112" s="296"/>
      <c r="AM112" s="296"/>
      <c r="AN112" s="296"/>
      <c r="AO112" s="296"/>
      <c r="AP112" s="296"/>
      <c r="AQ112" s="296"/>
      <c r="AR112" s="296"/>
      <c r="AS112" s="296"/>
      <c r="AT112" s="296"/>
      <c r="AU112" s="296"/>
      <c r="AV112" s="296"/>
      <c r="AW112" s="296"/>
      <c r="AX112" s="297"/>
    </row>
    <row r="113" spans="1:64" ht="32.25" customHeight="1" x14ac:dyDescent="0.15">
      <c r="A113" s="579"/>
      <c r="B113" s="580"/>
      <c r="C113" s="494"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0" t="s">
        <v>383</v>
      </c>
      <c r="AE113" s="431"/>
      <c r="AF113" s="431"/>
      <c r="AG113" s="521" t="s">
        <v>392</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9"/>
      <c r="B114" s="580"/>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0" t="s">
        <v>394</v>
      </c>
      <c r="AE114" s="431"/>
      <c r="AF114" s="431"/>
      <c r="AG114" s="295"/>
      <c r="AH114" s="296"/>
      <c r="AI114" s="296"/>
      <c r="AJ114" s="296"/>
      <c r="AK114" s="296"/>
      <c r="AL114" s="296"/>
      <c r="AM114" s="296"/>
      <c r="AN114" s="296"/>
      <c r="AO114" s="296"/>
      <c r="AP114" s="296"/>
      <c r="AQ114" s="296"/>
      <c r="AR114" s="296"/>
      <c r="AS114" s="296"/>
      <c r="AT114" s="296"/>
      <c r="AU114" s="296"/>
      <c r="AV114" s="296"/>
      <c r="AW114" s="296"/>
      <c r="AX114" s="297"/>
    </row>
    <row r="115" spans="1:64" ht="27" customHeight="1" x14ac:dyDescent="0.15">
      <c r="A115" s="579"/>
      <c r="B115" s="580"/>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0"/>
      <c r="AD115" s="430" t="s">
        <v>383</v>
      </c>
      <c r="AE115" s="431"/>
      <c r="AF115" s="431"/>
      <c r="AG115" s="521" t="s">
        <v>392</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9"/>
      <c r="B116" s="580"/>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0"/>
      <c r="AD116" s="624" t="s">
        <v>394</v>
      </c>
      <c r="AE116" s="625"/>
      <c r="AF116" s="625"/>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5" t="s">
        <v>394</v>
      </c>
      <c r="AE117" s="576"/>
      <c r="AF117" s="586"/>
      <c r="AG117" s="590"/>
      <c r="AH117" s="424"/>
      <c r="AI117" s="424"/>
      <c r="AJ117" s="424"/>
      <c r="AK117" s="424"/>
      <c r="AL117" s="424"/>
      <c r="AM117" s="424"/>
      <c r="AN117" s="424"/>
      <c r="AO117" s="424"/>
      <c r="AP117" s="424"/>
      <c r="AQ117" s="424"/>
      <c r="AR117" s="424"/>
      <c r="AS117" s="424"/>
      <c r="AT117" s="424"/>
      <c r="AU117" s="424"/>
      <c r="AV117" s="424"/>
      <c r="AW117" s="424"/>
      <c r="AX117" s="591"/>
      <c r="BG117" s="10"/>
      <c r="BH117" s="10"/>
      <c r="BI117" s="10"/>
      <c r="BJ117" s="10"/>
    </row>
    <row r="118" spans="1:64" ht="58.5" customHeight="1" x14ac:dyDescent="0.15">
      <c r="A118" s="540"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577" t="s">
        <v>403</v>
      </c>
      <c r="AE118" s="427"/>
      <c r="AF118" s="629"/>
      <c r="AG118" s="292" t="s">
        <v>404</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79"/>
      <c r="B119" s="580"/>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394</v>
      </c>
      <c r="AE119" s="598"/>
      <c r="AF119" s="598"/>
      <c r="AG119" s="295"/>
      <c r="AH119" s="296"/>
      <c r="AI119" s="296"/>
      <c r="AJ119" s="296"/>
      <c r="AK119" s="296"/>
      <c r="AL119" s="296"/>
      <c r="AM119" s="296"/>
      <c r="AN119" s="296"/>
      <c r="AO119" s="296"/>
      <c r="AP119" s="296"/>
      <c r="AQ119" s="296"/>
      <c r="AR119" s="296"/>
      <c r="AS119" s="296"/>
      <c r="AT119" s="296"/>
      <c r="AU119" s="296"/>
      <c r="AV119" s="296"/>
      <c r="AW119" s="296"/>
      <c r="AX119" s="297"/>
    </row>
    <row r="120" spans="1:64" ht="33" customHeight="1" x14ac:dyDescent="0.15">
      <c r="A120" s="579"/>
      <c r="B120" s="580"/>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0" t="s">
        <v>383</v>
      </c>
      <c r="AE120" s="431"/>
      <c r="AF120" s="431"/>
      <c r="AG120" s="521" t="s">
        <v>416</v>
      </c>
      <c r="AH120" s="296"/>
      <c r="AI120" s="296"/>
      <c r="AJ120" s="296"/>
      <c r="AK120" s="296"/>
      <c r="AL120" s="296"/>
      <c r="AM120" s="296"/>
      <c r="AN120" s="296"/>
      <c r="AO120" s="296"/>
      <c r="AP120" s="296"/>
      <c r="AQ120" s="296"/>
      <c r="AR120" s="296"/>
      <c r="AS120" s="296"/>
      <c r="AT120" s="296"/>
      <c r="AU120" s="296"/>
      <c r="AV120" s="296"/>
      <c r="AW120" s="296"/>
      <c r="AX120" s="297"/>
    </row>
    <row r="121" spans="1:64" ht="44.25" customHeight="1" x14ac:dyDescent="0.15">
      <c r="A121" s="581"/>
      <c r="B121" s="582"/>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0" t="s">
        <v>383</v>
      </c>
      <c r="AE121" s="431"/>
      <c r="AF121" s="431"/>
      <c r="AG121" s="519" t="s">
        <v>417</v>
      </c>
      <c r="AH121" s="189"/>
      <c r="AI121" s="189"/>
      <c r="AJ121" s="189"/>
      <c r="AK121" s="189"/>
      <c r="AL121" s="189"/>
      <c r="AM121" s="189"/>
      <c r="AN121" s="189"/>
      <c r="AO121" s="189"/>
      <c r="AP121" s="189"/>
      <c r="AQ121" s="189"/>
      <c r="AR121" s="189"/>
      <c r="AS121" s="189"/>
      <c r="AT121" s="189"/>
      <c r="AU121" s="189"/>
      <c r="AV121" s="189"/>
      <c r="AW121" s="189"/>
      <c r="AX121" s="520"/>
    </row>
    <row r="122" spans="1:64" ht="33.6" customHeight="1" x14ac:dyDescent="0.15">
      <c r="A122" s="614" t="s">
        <v>80</v>
      </c>
      <c r="B122" s="615"/>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t="s">
        <v>394</v>
      </c>
      <c r="AE122" s="427"/>
      <c r="AF122" s="427"/>
      <c r="AG122" s="567"/>
      <c r="AH122" s="187"/>
      <c r="AI122" s="187"/>
      <c r="AJ122" s="187"/>
      <c r="AK122" s="187"/>
      <c r="AL122" s="187"/>
      <c r="AM122" s="187"/>
      <c r="AN122" s="187"/>
      <c r="AO122" s="187"/>
      <c r="AP122" s="187"/>
      <c r="AQ122" s="187"/>
      <c r="AR122" s="187"/>
      <c r="AS122" s="187"/>
      <c r="AT122" s="187"/>
      <c r="AU122" s="187"/>
      <c r="AV122" s="187"/>
      <c r="AW122" s="187"/>
      <c r="AX122" s="568"/>
    </row>
    <row r="123" spans="1:64" ht="15.75" customHeight="1" x14ac:dyDescent="0.15">
      <c r="A123" s="616"/>
      <c r="B123" s="617"/>
      <c r="C123" s="644" t="s">
        <v>87</v>
      </c>
      <c r="D123" s="645"/>
      <c r="E123" s="645"/>
      <c r="F123" s="645"/>
      <c r="G123" s="645"/>
      <c r="H123" s="645"/>
      <c r="I123" s="645"/>
      <c r="J123" s="645"/>
      <c r="K123" s="645"/>
      <c r="L123" s="645"/>
      <c r="M123" s="645"/>
      <c r="N123" s="645"/>
      <c r="O123" s="646"/>
      <c r="P123" s="637" t="s">
        <v>0</v>
      </c>
      <c r="Q123" s="647"/>
      <c r="R123" s="647"/>
      <c r="S123" s="648"/>
      <c r="T123" s="636" t="s">
        <v>30</v>
      </c>
      <c r="U123" s="637"/>
      <c r="V123" s="637"/>
      <c r="W123" s="637"/>
      <c r="X123" s="637"/>
      <c r="Y123" s="637"/>
      <c r="Z123" s="637"/>
      <c r="AA123" s="637"/>
      <c r="AB123" s="637"/>
      <c r="AC123" s="637"/>
      <c r="AD123" s="637"/>
      <c r="AE123" s="637"/>
      <c r="AF123" s="638"/>
      <c r="AG123" s="569"/>
      <c r="AH123" s="268"/>
      <c r="AI123" s="268"/>
      <c r="AJ123" s="268"/>
      <c r="AK123" s="268"/>
      <c r="AL123" s="268"/>
      <c r="AM123" s="268"/>
      <c r="AN123" s="268"/>
      <c r="AO123" s="268"/>
      <c r="AP123" s="268"/>
      <c r="AQ123" s="268"/>
      <c r="AR123" s="268"/>
      <c r="AS123" s="268"/>
      <c r="AT123" s="268"/>
      <c r="AU123" s="268"/>
      <c r="AV123" s="268"/>
      <c r="AW123" s="268"/>
      <c r="AX123" s="570"/>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40"/>
      <c r="R124" s="640"/>
      <c r="S124" s="641"/>
      <c r="T124" s="622"/>
      <c r="U124" s="296"/>
      <c r="V124" s="296"/>
      <c r="W124" s="296"/>
      <c r="X124" s="296"/>
      <c r="Y124" s="296"/>
      <c r="Z124" s="296"/>
      <c r="AA124" s="296"/>
      <c r="AB124" s="296"/>
      <c r="AC124" s="296"/>
      <c r="AD124" s="296"/>
      <c r="AE124" s="296"/>
      <c r="AF124" s="623"/>
      <c r="AG124" s="569"/>
      <c r="AH124" s="268"/>
      <c r="AI124" s="268"/>
      <c r="AJ124" s="268"/>
      <c r="AK124" s="268"/>
      <c r="AL124" s="268"/>
      <c r="AM124" s="268"/>
      <c r="AN124" s="268"/>
      <c r="AO124" s="268"/>
      <c r="AP124" s="268"/>
      <c r="AQ124" s="268"/>
      <c r="AR124" s="268"/>
      <c r="AS124" s="268"/>
      <c r="AT124" s="268"/>
      <c r="AU124" s="268"/>
      <c r="AV124" s="268"/>
      <c r="AW124" s="268"/>
      <c r="AX124" s="570"/>
    </row>
    <row r="125" spans="1:64" ht="26.25" customHeight="1" x14ac:dyDescent="0.15">
      <c r="A125" s="618"/>
      <c r="B125" s="619"/>
      <c r="C125" s="633"/>
      <c r="D125" s="634"/>
      <c r="E125" s="634"/>
      <c r="F125" s="634"/>
      <c r="G125" s="634"/>
      <c r="H125" s="634"/>
      <c r="I125" s="634"/>
      <c r="J125" s="634"/>
      <c r="K125" s="634"/>
      <c r="L125" s="634"/>
      <c r="M125" s="634"/>
      <c r="N125" s="634"/>
      <c r="O125" s="635"/>
      <c r="P125" s="642"/>
      <c r="Q125" s="642"/>
      <c r="R125" s="642"/>
      <c r="S125" s="643"/>
      <c r="T125" s="423"/>
      <c r="U125" s="424"/>
      <c r="V125" s="424"/>
      <c r="W125" s="424"/>
      <c r="X125" s="424"/>
      <c r="Y125" s="424"/>
      <c r="Z125" s="424"/>
      <c r="AA125" s="424"/>
      <c r="AB125" s="424"/>
      <c r="AC125" s="424"/>
      <c r="AD125" s="424"/>
      <c r="AE125" s="424"/>
      <c r="AF125" s="425"/>
      <c r="AG125" s="571"/>
      <c r="AH125" s="189"/>
      <c r="AI125" s="189"/>
      <c r="AJ125" s="189"/>
      <c r="AK125" s="189"/>
      <c r="AL125" s="189"/>
      <c r="AM125" s="189"/>
      <c r="AN125" s="189"/>
      <c r="AO125" s="189"/>
      <c r="AP125" s="189"/>
      <c r="AQ125" s="189"/>
      <c r="AR125" s="189"/>
      <c r="AS125" s="189"/>
      <c r="AT125" s="189"/>
      <c r="AU125" s="189"/>
      <c r="AV125" s="189"/>
      <c r="AW125" s="189"/>
      <c r="AX125" s="520"/>
    </row>
    <row r="126" spans="1:64" ht="69.75" customHeight="1" x14ac:dyDescent="0.15">
      <c r="A126" s="540" t="s">
        <v>58</v>
      </c>
      <c r="B126" s="541"/>
      <c r="C126" s="384" t="s">
        <v>64</v>
      </c>
      <c r="D126" s="563"/>
      <c r="E126" s="563"/>
      <c r="F126" s="564"/>
      <c r="G126" s="534" t="s">
        <v>406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2" t="s">
        <v>68</v>
      </c>
      <c r="D127" s="353"/>
      <c r="E127" s="353"/>
      <c r="F127" s="354"/>
      <c r="G127" s="355" t="s">
        <v>391</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69"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69" customHeight="1" thickBot="1" x14ac:dyDescent="0.2">
      <c r="A131" s="537"/>
      <c r="B131" s="538"/>
      <c r="C131" s="538"/>
      <c r="D131" s="538"/>
      <c r="E131" s="539"/>
      <c r="F131" s="556"/>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0"/>
      <c r="B133" s="421"/>
      <c r="C133" s="421"/>
      <c r="D133" s="421"/>
      <c r="E133" s="422"/>
      <c r="F133" s="559"/>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69"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6" t="s">
        <v>224</v>
      </c>
      <c r="B137" s="397"/>
      <c r="C137" s="397"/>
      <c r="D137" s="397"/>
      <c r="E137" s="397"/>
      <c r="F137" s="397"/>
      <c r="G137" s="393" t="s">
        <v>395</v>
      </c>
      <c r="H137" s="394"/>
      <c r="I137" s="394"/>
      <c r="J137" s="394"/>
      <c r="K137" s="394"/>
      <c r="L137" s="394"/>
      <c r="M137" s="394"/>
      <c r="N137" s="394"/>
      <c r="O137" s="394"/>
      <c r="P137" s="395"/>
      <c r="Q137" s="397" t="s">
        <v>225</v>
      </c>
      <c r="R137" s="397"/>
      <c r="S137" s="397"/>
      <c r="T137" s="397"/>
      <c r="U137" s="397"/>
      <c r="V137" s="397"/>
      <c r="W137" s="393" t="s">
        <v>395</v>
      </c>
      <c r="X137" s="394"/>
      <c r="Y137" s="394"/>
      <c r="Z137" s="394"/>
      <c r="AA137" s="394"/>
      <c r="AB137" s="394"/>
      <c r="AC137" s="394"/>
      <c r="AD137" s="394"/>
      <c r="AE137" s="394"/>
      <c r="AF137" s="395"/>
      <c r="AG137" s="397" t="s">
        <v>226</v>
      </c>
      <c r="AH137" s="397"/>
      <c r="AI137" s="397"/>
      <c r="AJ137" s="397"/>
      <c r="AK137" s="397"/>
      <c r="AL137" s="397"/>
      <c r="AM137" s="393">
        <v>1008</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0">
        <v>66</v>
      </c>
      <c r="H138" s="411"/>
      <c r="I138" s="411"/>
      <c r="J138" s="411"/>
      <c r="K138" s="411"/>
      <c r="L138" s="411"/>
      <c r="M138" s="411"/>
      <c r="N138" s="411"/>
      <c r="O138" s="411"/>
      <c r="P138" s="412"/>
      <c r="Q138" s="399" t="s">
        <v>228</v>
      </c>
      <c r="R138" s="399"/>
      <c r="S138" s="399"/>
      <c r="T138" s="399"/>
      <c r="U138" s="399"/>
      <c r="V138" s="399"/>
      <c r="W138" s="410">
        <v>65</v>
      </c>
      <c r="X138" s="411"/>
      <c r="Y138" s="411"/>
      <c r="Z138" s="411"/>
      <c r="AA138" s="411"/>
      <c r="AB138" s="411"/>
      <c r="AC138" s="411"/>
      <c r="AD138" s="411"/>
      <c r="AE138" s="411"/>
      <c r="AF138" s="412"/>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2"/>
      <c r="B140" s="453"/>
      <c r="C140" s="453"/>
      <c r="D140" s="453"/>
      <c r="E140" s="453"/>
      <c r="F140" s="45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2"/>
      <c r="B141" s="453"/>
      <c r="C141" s="453"/>
      <c r="D141" s="453"/>
      <c r="E141" s="453"/>
      <c r="F141" s="45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2"/>
      <c r="B142" s="453"/>
      <c r="C142" s="453"/>
      <c r="D142" s="453"/>
      <c r="E142" s="453"/>
      <c r="F142" s="45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2"/>
      <c r="B143" s="453"/>
      <c r="C143" s="453"/>
      <c r="D143" s="453"/>
      <c r="E143" s="453"/>
      <c r="F143" s="45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2"/>
      <c r="B144" s="453"/>
      <c r="C144" s="453"/>
      <c r="D144" s="453"/>
      <c r="E144" s="453"/>
      <c r="F144" s="45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2"/>
      <c r="B145" s="453"/>
      <c r="C145" s="453"/>
      <c r="D145" s="453"/>
      <c r="E145" s="453"/>
      <c r="F145" s="45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2"/>
      <c r="B146" s="453"/>
      <c r="C146" s="453"/>
      <c r="D146" s="453"/>
      <c r="E146" s="453"/>
      <c r="F146" s="45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2"/>
      <c r="B147" s="453"/>
      <c r="C147" s="453"/>
      <c r="D147" s="453"/>
      <c r="E147" s="453"/>
      <c r="F147" s="45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2"/>
      <c r="B148" s="453"/>
      <c r="C148" s="453"/>
      <c r="D148" s="453"/>
      <c r="E148" s="453"/>
      <c r="F148" s="45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2"/>
      <c r="B149" s="453"/>
      <c r="C149" s="453"/>
      <c r="D149" s="453"/>
      <c r="E149" s="453"/>
      <c r="F149" s="45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2"/>
      <c r="B150" s="453"/>
      <c r="C150" s="453"/>
      <c r="D150" s="453"/>
      <c r="E150" s="453"/>
      <c r="F150" s="45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2"/>
      <c r="B151" s="453"/>
      <c r="C151" s="453"/>
      <c r="D151" s="453"/>
      <c r="E151" s="453"/>
      <c r="F151" s="45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2"/>
      <c r="B152" s="453"/>
      <c r="C152" s="453"/>
      <c r="D152" s="453"/>
      <c r="E152" s="453"/>
      <c r="F152" s="45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2"/>
      <c r="B153" s="453"/>
      <c r="C153" s="453"/>
      <c r="D153" s="453"/>
      <c r="E153" s="453"/>
      <c r="F153" s="45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2"/>
      <c r="B154" s="453"/>
      <c r="C154" s="453"/>
      <c r="D154" s="453"/>
      <c r="E154" s="453"/>
      <c r="F154" s="45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2"/>
      <c r="B155" s="453"/>
      <c r="C155" s="453"/>
      <c r="D155" s="453"/>
      <c r="E155" s="453"/>
      <c r="F155" s="45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2"/>
      <c r="B156" s="453"/>
      <c r="C156" s="453"/>
      <c r="D156" s="453"/>
      <c r="E156" s="453"/>
      <c r="F156" s="45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2"/>
      <c r="B157" s="453"/>
      <c r="C157" s="453"/>
      <c r="D157" s="453"/>
      <c r="E157" s="453"/>
      <c r="F157" s="45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2"/>
      <c r="B158" s="453"/>
      <c r="C158" s="453"/>
      <c r="D158" s="453"/>
      <c r="E158" s="453"/>
      <c r="F158" s="45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2"/>
      <c r="B159" s="453"/>
      <c r="C159" s="453"/>
      <c r="D159" s="453"/>
      <c r="E159" s="453"/>
      <c r="F159" s="45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2"/>
      <c r="B160" s="453"/>
      <c r="C160" s="453"/>
      <c r="D160" s="453"/>
      <c r="E160" s="453"/>
      <c r="F160" s="45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2"/>
      <c r="B161" s="453"/>
      <c r="C161" s="453"/>
      <c r="D161" s="453"/>
      <c r="E161" s="453"/>
      <c r="F161" s="45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2"/>
      <c r="B162" s="453"/>
      <c r="C162" s="453"/>
      <c r="D162" s="453"/>
      <c r="E162" s="453"/>
      <c r="F162" s="45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2"/>
      <c r="B163" s="453"/>
      <c r="C163" s="453"/>
      <c r="D163" s="453"/>
      <c r="E163" s="453"/>
      <c r="F163" s="45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2"/>
      <c r="B164" s="453"/>
      <c r="C164" s="453"/>
      <c r="D164" s="453"/>
      <c r="E164" s="453"/>
      <c r="F164" s="45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2"/>
      <c r="B165" s="453"/>
      <c r="C165" s="453"/>
      <c r="D165" s="453"/>
      <c r="E165" s="453"/>
      <c r="F165" s="45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2"/>
      <c r="B166" s="453"/>
      <c r="C166" s="453"/>
      <c r="D166" s="453"/>
      <c r="E166" s="453"/>
      <c r="F166" s="45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2"/>
      <c r="B167" s="453"/>
      <c r="C167" s="453"/>
      <c r="D167" s="453"/>
      <c r="E167" s="453"/>
      <c r="F167" s="45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2"/>
      <c r="B168" s="453"/>
      <c r="C168" s="453"/>
      <c r="D168" s="453"/>
      <c r="E168" s="453"/>
      <c r="F168" s="45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2"/>
      <c r="B169" s="453"/>
      <c r="C169" s="453"/>
      <c r="D169" s="453"/>
      <c r="E169" s="453"/>
      <c r="F169" s="45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2"/>
      <c r="B170" s="453"/>
      <c r="C170" s="453"/>
      <c r="D170" s="453"/>
      <c r="E170" s="453"/>
      <c r="F170" s="45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2"/>
      <c r="B171" s="453"/>
      <c r="C171" s="453"/>
      <c r="D171" s="453"/>
      <c r="E171" s="453"/>
      <c r="F171" s="45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2"/>
      <c r="B172" s="453"/>
      <c r="C172" s="453"/>
      <c r="D172" s="453"/>
      <c r="E172" s="453"/>
      <c r="F172" s="45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2"/>
      <c r="B173" s="453"/>
      <c r="C173" s="453"/>
      <c r="D173" s="453"/>
      <c r="E173" s="453"/>
      <c r="F173" s="45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2"/>
      <c r="B174" s="453"/>
      <c r="C174" s="453"/>
      <c r="D174" s="453"/>
      <c r="E174" s="453"/>
      <c r="F174" s="45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2"/>
      <c r="B175" s="453"/>
      <c r="C175" s="453"/>
      <c r="D175" s="453"/>
      <c r="E175" s="453"/>
      <c r="F175" s="45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2"/>
      <c r="B176" s="453"/>
      <c r="C176" s="453"/>
      <c r="D176" s="453"/>
      <c r="E176" s="453"/>
      <c r="F176" s="45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66.75" customHeight="1" x14ac:dyDescent="0.15">
      <c r="A178" s="525" t="s">
        <v>34</v>
      </c>
      <c r="B178" s="526"/>
      <c r="C178" s="526"/>
      <c r="D178" s="526"/>
      <c r="E178" s="526"/>
      <c r="F178" s="527"/>
      <c r="G178" s="533" t="s">
        <v>410</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8"/>
      <c r="B179" s="528"/>
      <c r="C179" s="528"/>
      <c r="D179" s="528"/>
      <c r="E179" s="528"/>
      <c r="F179" s="529"/>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8"/>
      <c r="B180" s="528"/>
      <c r="C180" s="528"/>
      <c r="D180" s="528"/>
      <c r="E180" s="528"/>
      <c r="F180" s="529"/>
      <c r="G180" s="89" t="s">
        <v>396</v>
      </c>
      <c r="H180" s="90"/>
      <c r="I180" s="90"/>
      <c r="J180" s="90"/>
      <c r="K180" s="91"/>
      <c r="L180" s="92" t="s">
        <v>397</v>
      </c>
      <c r="M180" s="93"/>
      <c r="N180" s="93"/>
      <c r="O180" s="93"/>
      <c r="P180" s="93"/>
      <c r="Q180" s="93"/>
      <c r="R180" s="93"/>
      <c r="S180" s="93"/>
      <c r="T180" s="93"/>
      <c r="U180" s="93"/>
      <c r="V180" s="93"/>
      <c r="W180" s="93"/>
      <c r="X180" s="94"/>
      <c r="Y180" s="95">
        <v>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2"/>
    </row>
    <row r="181" spans="1:50" ht="24.75" hidden="1" customHeight="1" x14ac:dyDescent="0.15">
      <c r="A181" s="118"/>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8"/>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28"/>
      <c r="C191" s="528"/>
      <c r="D191" s="528"/>
      <c r="E191" s="528"/>
      <c r="F191" s="529"/>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8"/>
      <c r="B192" s="528"/>
      <c r="C192" s="528"/>
      <c r="D192" s="528"/>
      <c r="E192" s="528"/>
      <c r="F192" s="529"/>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8"/>
      <c r="B193" s="528"/>
      <c r="C193" s="528"/>
      <c r="D193" s="528"/>
      <c r="E193" s="528"/>
      <c r="F193" s="529"/>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2"/>
    </row>
    <row r="194" spans="1:50" ht="24.75" hidden="1" customHeight="1" x14ac:dyDescent="0.15">
      <c r="A194" s="118"/>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8"/>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28"/>
      <c r="C204" s="528"/>
      <c r="D204" s="528"/>
      <c r="E204" s="528"/>
      <c r="F204" s="529"/>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8"/>
      <c r="B205" s="528"/>
      <c r="C205" s="528"/>
      <c r="D205" s="528"/>
      <c r="E205" s="528"/>
      <c r="F205" s="529"/>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8"/>
      <c r="B206" s="528"/>
      <c r="C206" s="528"/>
      <c r="D206" s="528"/>
      <c r="E206" s="528"/>
      <c r="F206" s="52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2"/>
    </row>
    <row r="207" spans="1:50" ht="24.75" hidden="1" customHeight="1" x14ac:dyDescent="0.15">
      <c r="A207" s="118"/>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28"/>
      <c r="C217" s="528"/>
      <c r="D217" s="528"/>
      <c r="E217" s="528"/>
      <c r="F217" s="529"/>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8"/>
      <c r="B218" s="528"/>
      <c r="C218" s="528"/>
      <c r="D218" s="528"/>
      <c r="E218" s="528"/>
      <c r="F218" s="529"/>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8"/>
      <c r="B219" s="528"/>
      <c r="C219" s="528"/>
      <c r="D219" s="528"/>
      <c r="E219" s="528"/>
      <c r="F219" s="52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2"/>
    </row>
    <row r="220" spans="1:50" ht="24.75" customHeight="1" x14ac:dyDescent="0.15">
      <c r="A220" s="118"/>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8"/>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8"/>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6.5" customHeight="1" x14ac:dyDescent="0.15">
      <c r="A236" s="104">
        <v>1</v>
      </c>
      <c r="B236" s="104">
        <v>1</v>
      </c>
      <c r="C236" s="109" t="s">
        <v>398</v>
      </c>
      <c r="D236" s="105"/>
      <c r="E236" s="105"/>
      <c r="F236" s="105"/>
      <c r="G236" s="105"/>
      <c r="H236" s="105"/>
      <c r="I236" s="105"/>
      <c r="J236" s="105"/>
      <c r="K236" s="105"/>
      <c r="L236" s="105"/>
      <c r="M236" s="109" t="s">
        <v>405</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4.968</v>
      </c>
      <c r="AL236" s="107"/>
      <c r="AM236" s="107"/>
      <c r="AN236" s="107"/>
      <c r="AO236" s="107"/>
      <c r="AP236" s="108"/>
      <c r="AQ236" s="109">
        <v>1</v>
      </c>
      <c r="AR236" s="105"/>
      <c r="AS236" s="105"/>
      <c r="AT236" s="105"/>
      <c r="AU236" s="106">
        <v>100</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6:AQ17 P15:AX15 P13:AX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I24 AJ23:AN23 AT24:AX24">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J24:AN25">
    <cfRule type="expression" dxfId="5" priority="5">
      <formula>IF(RIGHT(TEXT(AJ24,"0.#"),1)=".",FALSE,TRUE)</formula>
    </cfRule>
    <cfRule type="expression" dxfId="4" priority="6">
      <formula>IF(RIGHT(TEXT(AJ24,"0.#"),1)=".",TRUE,FALSE)</formula>
    </cfRule>
  </conditionalFormatting>
  <conditionalFormatting sqref="AO23:AS23">
    <cfRule type="expression" dxfId="3" priority="3">
      <formula>IF(RIGHT(TEXT(AO23,"0.#"),1)=".",FALSE,TRUE)</formula>
    </cfRule>
    <cfRule type="expression" dxfId="2" priority="4">
      <formula>IF(RIGHT(TEXT(AO23,"0.#"),1)=".",TRUE,FALSE)</formula>
    </cfRule>
  </conditionalFormatting>
  <conditionalFormatting sqref="AO24:AS25">
    <cfRule type="expression" dxfId="1" priority="1">
      <formula>IF(RIGHT(TEXT(AO24,"0.#"),1)=".",FALSE,TRUE)</formula>
    </cfRule>
    <cfRule type="expression" dxfId="0" priority="2">
      <formula>IF(RIGHT(TEXT(AO24,"0.#"),1)=".",TRUE,FALSE)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B27" sqref="B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2015-06-15T09:42:52Z</cp:lastPrinted>
  <dcterms:created xsi:type="dcterms:W3CDTF">2012-03-13T00:50:25Z</dcterms:created>
  <dcterms:modified xsi:type="dcterms:W3CDTF">2015-07-07T15:50:42Z</dcterms:modified>
</cp:coreProperties>
</file>