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<sst xmlns="http://schemas.openxmlformats.org/spreadsheetml/2006/main" count="814" uniqueCount="426">
  <si>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</si>
  <si>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</si>
  <si>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</si>
  <si>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</si>
  <si>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</si>
  <si>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</si>
  <si>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</si>
  <si>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</si>
  <si>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</si>
  <si>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</si>
  <si>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</si>
  <si>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</si>
  <si>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</si>
  <si>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</si>
  <si>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</si>
  <si>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</si>
  <si>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</si>
  <si>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</si>
  <si>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</si>
  <si>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</si>
  <si>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</si>
  <si>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</si>
  <si>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</si>
  <si>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</si>
  <si>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</si>
  <si>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</si>
  <si>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</si>
  <si>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</si>
  <si>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</si>
  <si>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</si>
  <si>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</si>
  <si>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</si>
  <si>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</si>
  <si>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</si>
  <si>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</si>
  <si>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</si>
  <si>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</si>
  <si>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</si>
  <si>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</si>
  <si>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</si>
  <si>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</si>
  <si>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</si>
  <si>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</si>
  <si>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</si>
  <si>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</si>
  <si>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</si>
  <si>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</si>
  <si>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</si>
  <si>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</si>
  <si>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</si>
  <si>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</si>
  <si>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</si>
  <si>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</si>
  <si>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</si>
  <si>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</si>
  <si>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</si>
  <si>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</si>
  <si>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</si>
  <si>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</si>
  <si>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</si>
  <si>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</si>
  <si>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</si>
  <si>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</si>
  <si>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</si>
  <si>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</si>
  <si>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</si>
  <si>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</si>
  <si>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</si>
  <si>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</si>
  <si>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</si>
  <si>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</si>
  <si>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</si>
  <si>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</si>
  <si>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</si>
  <si>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</si>
  <si>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</si>
  <si>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</si>
  <si>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</si>
  <si>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</si>
  <si>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</si>
  <si>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</si>
  <si>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</si>
  <si>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</si>
  <si>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</si>
  <si>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</si>
  <si>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</si>
  <si>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</si>
  <si>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</si>
  <si>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</si>
  <si>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</si>
  <si>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</si>
  <si>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</si>
  <si>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</si>
  <si>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</si>
  <si>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</si>
  <si>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</si>
  <si>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</si>
  <si>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</si>
  <si>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</si>
  <si>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</si>
  <si>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</si>
  <si>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</si>
  <si>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</si>
  <si>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</si>
  <si>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</si>
  <si>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</si>
  <si>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</si>
  <si>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</si>
  <si>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</si>
  <si>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</si>
  <si>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</si>
  <si>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</si>
  <si>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</si>
  <si>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</si>
  <si>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</si>
  <si>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</si>
  <si>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</si>
  <si>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</si>
  <si>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</si>
  <si>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</si>
  <si>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</si>
  <si>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</si>
  <si>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</si>
  <si>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</si>
  <si>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</si>
  <si>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</si>
  <si>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</si>
  <si>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</si>
  <si>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</si>
  <si>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</si>
  <si>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</si>
  <si>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</si>
  <si>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</si>
  <si>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</si>
  <si>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</si>
  <si>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</si>
  <si>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</si>
  <si>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</si>
  <si>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</si>
  <si>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</si>
  <si>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</si>
  <si>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</si>
  <si>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</si>
  <si>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</si>
  <si>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</si>
  <si>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</si>
  <si>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</si>
  <si>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</si>
  <si>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</si>
  <si>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</si>
  <si>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</si>
  <si>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</si>
  <si>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</si>
  <si>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</si>
  <si>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</si>
  <si>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</si>
  <si>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</si>
  <si>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</si>
  <si>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</si>
  <si>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</si>
  <si>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</si>
  <si>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</si>
  <si>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</si>
  <si>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</si>
  <si>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</si>
  <si>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</si>
  <si>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</si>
  <si>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</si>
  <si>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</si>
  <si>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</si>
  <si>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</si>
  <si>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</si>
  <si>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</si>
  <si>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</si>
  <si>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</si>
  <si>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</si>
  <si>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</si>
  <si>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</si>
  <si>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</si>
  <si>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</si>
  <si>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</si>
  <si>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</si>
  <si>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</si>
  <si>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</si>
  <si>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</si>
  <si>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</si>
  <si>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</si>
  <si>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</si>
  <si>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</si>
  <si>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</si>
  <si>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</si>
  <si>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</si>
  <si>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</si>
  <si>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</si>
  <si>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</si>
  <si>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</si>
  <si>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</si>
  <si>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</si>
  <si>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</si>
  <si>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</si>
  <si>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</si>
  <si>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</si>
  <si>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</si>
  <si>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</si>
  <si>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</si>
  <si>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</si>
  <si>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</si>
  <si>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</si>
  <si>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</si>
  <si>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</si>
  <si>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</si>
  <si>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</si>
  <si>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</si>
  <si>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</si>
  <si>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</si>
  <si>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</si>
  <si>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</si>
  <si>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</si>
  <si>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</si>
  <si>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</si>
  <si>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</si>
  <si>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</si>
  <si>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</si>
  <si>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</si>
  <si>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</si>
  <si>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</si>
  <si>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</si>
  <si>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</si>
  <si>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</si>
  <si>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</si>
  <si>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</si>
  <si>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</si>
  <si>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</si>
  <si>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</si>
  <si>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</si>
  <si>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</si>
  <si>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</si>
  <si>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</si>
  <si>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</si>
  <si>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</si>
  <si>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</si>
  <si>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</si>
  <si>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</si>
  <si>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</si>
  <si>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</si>
  <si>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</si>
  <si>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</si>
  <si>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</si>
  <si>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</si>
  <si>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</si>
  <si>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</si>
  <si>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</si>
  <si>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</si>
  <si>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</si>
  <si>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</si>
  <si>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</si>
  <si>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</si>
  <si>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</si>
  <si>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</si>
  <si>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</si>
  <si>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</si>
  <si>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</si>
  <si>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</si>
  <si>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</si>
  <si>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</si>
  <si>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</si>
  <si>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</si>
  <si>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</si>
  <si>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</si>
  <si>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</si>
  <si>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</si>
  <si>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</si>
  <si>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</si>
  <si>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</si>
  <si>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</si>
  <si>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</si>
  <si>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</si>
  <si>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</si>
  <si>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</si>
  <si>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</si>
  <si>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</si>
  <si>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</si>
  <si>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</si>
  <si>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</si>
  <si>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</si>
  <si>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</si>
  <si>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</si>
  <si>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</si>
  <si>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</si>
  <si>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</si>
  <si>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</si>
  <si>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</si>
  <si>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</si>
  <si>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</si>
  <si>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</si>
  <si>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</si>
  <si>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</si>
  <si>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</si>
  <si>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</si>
  <si>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</si>
  <si>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</si>
  <si>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</si>
  <si>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</si>
  <si>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</si>
  <si>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</si>
  <si>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</si>
  <si>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</si>
  <si>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</si>
  <si>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</si>
  <si>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</si>
  <si>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</si>
  <si>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</si>
  <si>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</si>
  <si>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</si>
  <si>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</si>
  <si>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</si>
  <si>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</si>
  <si>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</si>
  <si>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</si>
  <si>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</si>
  <si>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</si>
  <si>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</si>
  <si>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</si>
  <si>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</si>
  <si>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</si>
  <si>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</si>
  <si>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</si>
  <si>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</si>
  <si>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</si>
  <si>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</si>
  <si>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</si>
  <si>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</si>
  <si>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</si>
  <si>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</si>
  <si>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</si>
  <si>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</si>
  <si>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</si>
  <si>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</si>
  <si>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</si>
  <si>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</si>
  <si>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</si>
  <si>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</si>
  <si>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</si>
  <si>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</si>
  <si>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</si>
  <si>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</si>
  <si>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</si>
  <si>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</si>
  <si>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</si>
  <si>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</si>
  <si>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</si>
  <si>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</si>
  <si>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</si>
  <si>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</si>
  <si>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</si>
  <si>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</si>
  <si>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</si>
  <si>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</si>
  <si>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</si>
  <si>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</si>
  <si>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</si>
  <si>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</si>
  <si>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</si>
  <si>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</si>
  <si>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</si>
  <si>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</si>
  <si>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</si>
  <si>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</si>
  <si>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</si>
  <si>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</si>
  <si>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</si>
  <si>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</si>
  <si>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</si>
  <si>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</si>
  <si>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</si>
  <si>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</si>
  <si>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</si>
  <si>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</si>
  <si>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</si>
  <si>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</si>
  <si>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</si>
  <si>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技術者の人材確保・育成に関する調査・検討</t>
    <rPh sb="0" eb="2">
      <t>ギジュツ</t>
    </rPh>
    <rPh sb="2" eb="3">
      <t>シャ</t>
    </rPh>
    <rPh sb="4" eb="6">
      <t>ジンザイ</t>
    </rPh>
    <rPh sb="6" eb="8">
      <t>カクホ</t>
    </rPh>
    <rPh sb="9" eb="11">
      <t>イクセイ</t>
    </rPh>
    <rPh sb="12" eb="13">
      <t>カン</t>
    </rPh>
    <rPh sb="15" eb="17">
      <t>チョウサ</t>
    </rPh>
    <rPh sb="18" eb="20">
      <t>ケントウ</t>
    </rPh>
    <phoneticPr fontId="5"/>
  </si>
  <si>
    <t>土地・建設産業局</t>
    <rPh sb="0" eb="2">
      <t>トチ</t>
    </rPh>
    <rPh sb="3" eb="5">
      <t>ケンセツ</t>
    </rPh>
    <rPh sb="5" eb="8">
      <t>サンギョウキョク</t>
    </rPh>
    <phoneticPr fontId="5"/>
  </si>
  <si>
    <t>建設業課</t>
    <rPh sb="0" eb="4">
      <t>ケンセツギョウカ</t>
    </rPh>
    <phoneticPr fontId="5"/>
  </si>
  <si>
    <t>課長　北村　知久</t>
    <rPh sb="0" eb="2">
      <t>カチョウ</t>
    </rPh>
    <rPh sb="3" eb="5">
      <t>キタムラ</t>
    </rPh>
    <rPh sb="6" eb="8">
      <t>トモヒサ</t>
    </rPh>
    <phoneticPr fontId="5"/>
  </si>
  <si>
    <t>○</t>
  </si>
  <si>
    <t>建設業法第26条</t>
    <rPh sb="0" eb="3">
      <t>ケンセツギョウ</t>
    </rPh>
    <rPh sb="3" eb="4">
      <t>ホウ</t>
    </rPh>
    <rPh sb="4" eb="5">
      <t>ダイ</t>
    </rPh>
    <rPh sb="7" eb="8">
      <t>ジョウ</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</si>
  <si>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</si>
  <si>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</si>
  <si>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 xml:space="preserve">近年の建設投資の減少や競争の激化等により、就労環境の悪化等による建設業の現場の管理を行う技術者の若手の減少及び高齢化が進んでいる。今後、豊富な経験を有する中高年の技術者が引退する局面を迎えることから、若年者の入職を促進するとともに、長期的な視野に立った人材育成・技術承継を充実させることにより、優秀な若手技術者の確保･育成が図られる環境を整備して建設業の持続的な発展を図る。
</t>
    <rPh sb="32" eb="35">
      <t>ケンセツギョウ</t>
    </rPh>
    <rPh sb="36" eb="38">
      <t>ゲンバ</t>
    </rPh>
    <rPh sb="39" eb="41">
      <t>カンリ</t>
    </rPh>
    <rPh sb="42" eb="43">
      <t>オコナ</t>
    </rPh>
    <rPh sb="44" eb="47">
      <t>ギジュツシャ</t>
    </rPh>
    <rPh sb="48" eb="50">
      <t>ワカテ</t>
    </rPh>
    <rPh sb="51" eb="53">
      <t>ゲンショウ</t>
    </rPh>
    <rPh sb="53" eb="54">
      <t>オヨ</t>
    </rPh>
    <rPh sb="55" eb="58">
      <t>コウレイカ</t>
    </rPh>
    <rPh sb="131" eb="133">
      <t>ギジュツ</t>
    </rPh>
    <phoneticPr fontId="5"/>
  </si>
  <si>
    <t>技術者をとりまく状況に関して、実態を正確に把握した上で、優秀な若手技術者の確保、育成、工事の質や現場に即した技術者の効率的な活用を推進するための方策等を検討する。</t>
    <rPh sb="25" eb="26">
      <t>ウエ</t>
    </rPh>
    <rPh sb="28" eb="30">
      <t>ユウシュウ</t>
    </rPh>
    <rPh sb="31" eb="33">
      <t>ワカテ</t>
    </rPh>
    <rPh sb="33" eb="36">
      <t>ギジュツシャ</t>
    </rPh>
    <rPh sb="37" eb="39">
      <t>カクホ</t>
    </rPh>
    <rPh sb="40" eb="42">
      <t>イクセイ</t>
    </rPh>
    <rPh sb="43" eb="45">
      <t>コウジ</t>
    </rPh>
    <rPh sb="46" eb="47">
      <t>シツ</t>
    </rPh>
    <rPh sb="48" eb="50">
      <t>ゲンバ</t>
    </rPh>
    <rPh sb="51" eb="52">
      <t>ソク</t>
    </rPh>
    <rPh sb="54" eb="57">
      <t>ギジュツシャ</t>
    </rPh>
    <rPh sb="58" eb="61">
      <t>コウリツテキ</t>
    </rPh>
    <rPh sb="62" eb="64">
      <t>カツヨウ</t>
    </rPh>
    <rPh sb="65" eb="67">
      <t>スイシン</t>
    </rPh>
    <rPh sb="72" eb="74">
      <t>ホウサク</t>
    </rPh>
    <rPh sb="74" eb="75">
      <t>トウ</t>
    </rPh>
    <rPh sb="76" eb="78">
      <t>ケントウ</t>
    </rPh>
    <phoneticPr fontId="5"/>
  </si>
  <si>
    <t>諸謝金</t>
    <rPh sb="0" eb="1">
      <t>ショ</t>
    </rPh>
    <rPh sb="1" eb="2">
      <t>シャ</t>
    </rPh>
    <rPh sb="2" eb="3">
      <t>キン</t>
    </rPh>
    <phoneticPr fontId="5"/>
  </si>
  <si>
    <t>職員旅費</t>
    <rPh sb="0" eb="2">
      <t>ショクイン</t>
    </rPh>
    <rPh sb="2" eb="4">
      <t>リョヒ</t>
    </rPh>
    <phoneticPr fontId="5"/>
  </si>
  <si>
    <t>委員等旅費</t>
    <rPh sb="0" eb="2">
      <t>イイン</t>
    </rPh>
    <rPh sb="2" eb="3">
      <t>トウ</t>
    </rPh>
    <rPh sb="3" eb="5">
      <t>リョヒ</t>
    </rPh>
    <phoneticPr fontId="5"/>
  </si>
  <si>
    <t>建設市場整備推進調査費</t>
    <rPh sb="0" eb="2">
      <t>ケンセツ</t>
    </rPh>
    <rPh sb="2" eb="4">
      <t>シジョウ</t>
    </rPh>
    <rPh sb="4" eb="6">
      <t>セイビ</t>
    </rPh>
    <rPh sb="6" eb="8">
      <t>スイシン</t>
    </rPh>
    <rPh sb="8" eb="11">
      <t>チョウサヒ</t>
    </rPh>
    <phoneticPr fontId="5"/>
  </si>
  <si>
    <t>○</t>
    <phoneticPr fontId="5"/>
  </si>
  <si>
    <t>技術者の人材確保・育成が喫緊の課題となっており、全国規模での検討が必要となっている。</t>
    <rPh sb="0" eb="3">
      <t>ギジュツシャ</t>
    </rPh>
    <rPh sb="4" eb="6">
      <t>ジンザイ</t>
    </rPh>
    <rPh sb="6" eb="8">
      <t>カクホ</t>
    </rPh>
    <rPh sb="9" eb="11">
      <t>イクセイ</t>
    </rPh>
    <rPh sb="12" eb="14">
      <t>キッキン</t>
    </rPh>
    <rPh sb="15" eb="17">
      <t>カダイ</t>
    </rPh>
    <rPh sb="24" eb="26">
      <t>ゼンコク</t>
    </rPh>
    <rPh sb="26" eb="28">
      <t>キボ</t>
    </rPh>
    <rPh sb="30" eb="32">
      <t>ケントウ</t>
    </rPh>
    <rPh sb="33" eb="35">
      <t>ヒツヨウ</t>
    </rPh>
    <phoneticPr fontId="5"/>
  </si>
  <si>
    <t>‐</t>
  </si>
  <si>
    <t>就労環境の悪化等による若年入職者の減少、豊富な経験を有する中高年の大量退職等により、技術者について中核的な人材の確保と技術承継を図ることが喫緊の課題となっており、本事業は国として早急に取り組むべき優先度の高いものである。</t>
    <rPh sb="0" eb="2">
      <t>シュウロウ</t>
    </rPh>
    <rPh sb="2" eb="4">
      <t>カンキョウ</t>
    </rPh>
    <rPh sb="5" eb="7">
      <t>アッカ</t>
    </rPh>
    <rPh sb="7" eb="8">
      <t>トウ</t>
    </rPh>
    <rPh sb="11" eb="13">
      <t>ジャクネン</t>
    </rPh>
    <phoneticPr fontId="5"/>
  </si>
  <si>
    <t>新26-052</t>
    <rPh sb="0" eb="1">
      <t>シン</t>
    </rPh>
    <phoneticPr fontId="5"/>
  </si>
  <si>
    <t>人件費等</t>
    <rPh sb="0" eb="3">
      <t>ジンケンヒ</t>
    </rPh>
    <rPh sb="3" eb="4">
      <t>トウ</t>
    </rPh>
    <phoneticPr fontId="5"/>
  </si>
  <si>
    <t>人件費・諸経費・報告書印刷製本費</t>
    <rPh sb="0" eb="3">
      <t>ジンケンヒ</t>
    </rPh>
    <rPh sb="4" eb="7">
      <t>ショケイヒ</t>
    </rPh>
    <rPh sb="8" eb="11">
      <t>ホウコクショ</t>
    </rPh>
    <rPh sb="11" eb="13">
      <t>インサツ</t>
    </rPh>
    <rPh sb="13" eb="15">
      <t>セイホン</t>
    </rPh>
    <rPh sb="15" eb="16">
      <t>ヒ</t>
    </rPh>
    <phoneticPr fontId="5"/>
  </si>
  <si>
    <t>随意契約（企画競争）</t>
    <rPh sb="0" eb="2">
      <t>ズイイ</t>
    </rPh>
    <rPh sb="2" eb="4">
      <t>ケイヤク</t>
    </rPh>
    <rPh sb="5" eb="7">
      <t>キカク</t>
    </rPh>
    <rPh sb="7" eb="9">
      <t>キョウソウ</t>
    </rPh>
    <phoneticPr fontId="5"/>
  </si>
  <si>
    <t>A.株式会社　建設技術研究所</t>
    <rPh sb="2" eb="4">
      <t>カブシキ</t>
    </rPh>
    <rPh sb="4" eb="6">
      <t>カイシャ</t>
    </rPh>
    <rPh sb="7" eb="9">
      <t>ケンセツ</t>
    </rPh>
    <rPh sb="9" eb="11">
      <t>ギジュツ</t>
    </rPh>
    <rPh sb="11" eb="14">
      <t>ケンキュウジョ</t>
    </rPh>
    <phoneticPr fontId="5"/>
  </si>
  <si>
    <t>株式会社　建設技術研究所</t>
    <rPh sb="0" eb="2">
      <t>カブシキ</t>
    </rPh>
    <rPh sb="2" eb="4">
      <t>カイシャ</t>
    </rPh>
    <rPh sb="5" eb="7">
      <t>ケンセツ</t>
    </rPh>
    <rPh sb="7" eb="9">
      <t>ギジュツ</t>
    </rPh>
    <rPh sb="9" eb="12">
      <t>ケンキュウジョ</t>
    </rPh>
    <phoneticPr fontId="5"/>
  </si>
  <si>
    <t>技術者に関する実態把握</t>
    <rPh sb="0" eb="3">
      <t>ギジュツシャ</t>
    </rPh>
    <rPh sb="4" eb="5">
      <t>カン</t>
    </rPh>
    <rPh sb="7" eb="9">
      <t>ジッタイ</t>
    </rPh>
    <rPh sb="9" eb="11">
      <t>ハアク</t>
    </rPh>
    <phoneticPr fontId="5"/>
  </si>
  <si>
    <t>%</t>
    <phoneticPr fontId="5"/>
  </si>
  <si>
    <t>-</t>
    <phoneticPr fontId="5"/>
  </si>
  <si>
    <t>-</t>
    <phoneticPr fontId="5"/>
  </si>
  <si>
    <t>-</t>
    <phoneticPr fontId="5"/>
  </si>
  <si>
    <t>-</t>
    <phoneticPr fontId="5"/>
  </si>
  <si>
    <t>検討会の開催回数</t>
    <rPh sb="0" eb="3">
      <t>ケントウカイ</t>
    </rPh>
    <rPh sb="4" eb="6">
      <t>カイサイ</t>
    </rPh>
    <rPh sb="6" eb="8">
      <t>カイスウ</t>
    </rPh>
    <phoneticPr fontId="5"/>
  </si>
  <si>
    <t>回</t>
    <rPh sb="0" eb="1">
      <t>カイ</t>
    </rPh>
    <phoneticPr fontId="5"/>
  </si>
  <si>
    <t>技術者の就労環境等の実態を踏まえ、調査内容を見直す予定としている。</t>
    <phoneticPr fontId="5"/>
  </si>
  <si>
    <t>建設工事に携わる技術者のうち技術検定合格者の比率を90%まで向上させる</t>
    <rPh sb="0" eb="2">
      <t>ケンセツ</t>
    </rPh>
    <rPh sb="2" eb="4">
      <t>コウジ</t>
    </rPh>
    <rPh sb="5" eb="6">
      <t>タズサ</t>
    </rPh>
    <rPh sb="8" eb="11">
      <t>ギジュツシャ</t>
    </rPh>
    <rPh sb="14" eb="16">
      <t>ギジュツ</t>
    </rPh>
    <rPh sb="16" eb="18">
      <t>ケンテイ</t>
    </rPh>
    <rPh sb="18" eb="20">
      <t>ゴウカク</t>
    </rPh>
    <rPh sb="20" eb="21">
      <t>シャ</t>
    </rPh>
    <rPh sb="22" eb="24">
      <t>ヒリツ</t>
    </rPh>
    <rPh sb="30" eb="32">
      <t>コウジョウ</t>
    </rPh>
    <phoneticPr fontId="5"/>
  </si>
  <si>
    <t>建設工事に携わる技術者のうち技術検定合格者の比率</t>
    <rPh sb="0" eb="2">
      <t>ケンセツ</t>
    </rPh>
    <rPh sb="2" eb="4">
      <t>コウジ</t>
    </rPh>
    <rPh sb="5" eb="6">
      <t>タズサ</t>
    </rPh>
    <rPh sb="8" eb="11">
      <t>ギジュツシャ</t>
    </rPh>
    <rPh sb="14" eb="16">
      <t>ギジュツ</t>
    </rPh>
    <rPh sb="16" eb="18">
      <t>ケンテイ</t>
    </rPh>
    <rPh sb="18" eb="20">
      <t>ゴウカク</t>
    </rPh>
    <rPh sb="20" eb="21">
      <t>シャ</t>
    </rPh>
    <rPh sb="22" eb="24">
      <t>ヒリツ</t>
    </rPh>
    <phoneticPr fontId="5"/>
  </si>
  <si>
    <t>-</t>
    <phoneticPr fontId="5"/>
  </si>
  <si>
    <t>成果実績は成果目標に概ね見合っている。</t>
    <rPh sb="0" eb="2">
      <t>セイカ</t>
    </rPh>
    <rPh sb="2" eb="4">
      <t>ジッセキ</t>
    </rPh>
    <rPh sb="5" eb="7">
      <t>セイカ</t>
    </rPh>
    <rPh sb="7" eb="9">
      <t>モクヒョウ</t>
    </rPh>
    <rPh sb="10" eb="11">
      <t>オオム</t>
    </rPh>
    <rPh sb="12" eb="14">
      <t>ミア</t>
    </rPh>
    <phoneticPr fontId="5"/>
  </si>
  <si>
    <t>技術者の人材確保・育成が喫緊の課題となっており、全国規模での検討が必要であり、優先度の高い事業である。</t>
    <rPh sb="0" eb="3">
      <t>ギジュツシャ</t>
    </rPh>
    <rPh sb="4" eb="6">
      <t>ジンザイ</t>
    </rPh>
    <rPh sb="6" eb="8">
      <t>カクホ</t>
    </rPh>
    <rPh sb="9" eb="11">
      <t>イクセイ</t>
    </rPh>
    <rPh sb="12" eb="14">
      <t>キッキン</t>
    </rPh>
    <rPh sb="15" eb="17">
      <t>カダイ</t>
    </rPh>
    <rPh sb="24" eb="26">
      <t>ゼンコク</t>
    </rPh>
    <rPh sb="26" eb="28">
      <t>キボ</t>
    </rPh>
    <rPh sb="30" eb="32">
      <t>ケントウ</t>
    </rPh>
    <rPh sb="33" eb="35">
      <t>ヒツヨウ</t>
    </rPh>
    <rPh sb="39" eb="42">
      <t>ユウセンド</t>
    </rPh>
    <rPh sb="43" eb="44">
      <t>タカ</t>
    </rPh>
    <rPh sb="45" eb="47">
      <t>ジギョウ</t>
    </rPh>
    <phoneticPr fontId="5"/>
  </si>
  <si>
    <t>業務発注にあたっては、企画競争によって競争性を確保している。</t>
    <rPh sb="0" eb="2">
      <t>ギョウム</t>
    </rPh>
    <rPh sb="2" eb="4">
      <t>ハッチュウ</t>
    </rPh>
    <rPh sb="11" eb="13">
      <t>キカク</t>
    </rPh>
    <rPh sb="13" eb="15">
      <t>キョウソウ</t>
    </rPh>
    <rPh sb="19" eb="22">
      <t>キョウソウセイ</t>
    </rPh>
    <rPh sb="23" eb="25">
      <t>カクホ</t>
    </rPh>
    <phoneticPr fontId="5"/>
  </si>
  <si>
    <t>技術者の人材確保・育成の実態調査等に活用し、事業目的に即し必要なものに限定している。</t>
    <rPh sb="0" eb="3">
      <t>ギジュツシャ</t>
    </rPh>
    <rPh sb="4" eb="6">
      <t>ジンザイ</t>
    </rPh>
    <rPh sb="6" eb="8">
      <t>カクホ</t>
    </rPh>
    <rPh sb="9" eb="11">
      <t>イクセイ</t>
    </rPh>
    <rPh sb="12" eb="14">
      <t>ジッタイ</t>
    </rPh>
    <rPh sb="14" eb="16">
      <t>チョウサ</t>
    </rPh>
    <rPh sb="16" eb="17">
      <t>トウ</t>
    </rPh>
    <rPh sb="18" eb="20">
      <t>カツヨウ</t>
    </rPh>
    <rPh sb="22" eb="24">
      <t>ジギョウ</t>
    </rPh>
    <rPh sb="24" eb="26">
      <t>モクテキ</t>
    </rPh>
    <rPh sb="27" eb="28">
      <t>ソク</t>
    </rPh>
    <rPh sb="29" eb="31">
      <t>ヒツヨウ</t>
    </rPh>
    <rPh sb="35" eb="37">
      <t>ゲンテイ</t>
    </rPh>
    <phoneticPr fontId="5"/>
  </si>
  <si>
    <t>事業目的に即し技術者の人材確保・育成の実態調査等を効果的に実施している。</t>
    <rPh sb="0" eb="2">
      <t>ジギョウ</t>
    </rPh>
    <rPh sb="2" eb="4">
      <t>モクテキ</t>
    </rPh>
    <rPh sb="5" eb="6">
      <t>ソク</t>
    </rPh>
    <rPh sb="25" eb="28">
      <t>コウカテキ</t>
    </rPh>
    <rPh sb="29" eb="31">
      <t>ジッシ</t>
    </rPh>
    <phoneticPr fontId="5"/>
  </si>
  <si>
    <t>-</t>
    <phoneticPr fontId="5"/>
  </si>
  <si>
    <t>　　/</t>
    <phoneticPr fontId="5"/>
  </si>
  <si>
    <t>／　</t>
    <phoneticPr fontId="5"/>
  </si>
  <si>
    <t>活動実績は、当初見込みに見合っている。</t>
    <rPh sb="0" eb="2">
      <t>カツドウ</t>
    </rPh>
    <rPh sb="2" eb="4">
      <t>ジッセキ</t>
    </rPh>
    <rPh sb="6" eb="8">
      <t>トウショ</t>
    </rPh>
    <rPh sb="8" eb="10">
      <t>ミコ</t>
    </rPh>
    <rPh sb="12" eb="14">
      <t>ミア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</si>
</sst>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62528</xdr:colOff>
      <xdr:row>149</xdr:row>
      <xdr:rowOff>324804</xdr:rowOff>
    </xdr:from>
    <xdr:to>
      <xdr:col>29</xdr:col>
      <xdr:colOff>123264</xdr:colOff>
      <xdr:row>152</xdr:row>
      <xdr:rowOff>82560</xdr:rowOff>
    </xdr:to>
    <xdr:sp macro="" textlink="">
      <xdr:nvSpPr>
        <xdr:cNvPr id="5" name="テキスト ボックス 4"/>
        <xdr:cNvSpPr txBox="1"/>
      </xdr:nvSpPr>
      <xdr:spPr>
        <a:xfrm>
          <a:off x="3289822" y="54180275"/>
          <a:ext cx="2032971" cy="7999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Ａ．株式会社　建設技術研究所</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１２百万円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15</xdr:col>
      <xdr:colOff>117356</xdr:colOff>
      <xdr:row>147</xdr:row>
      <xdr:rowOff>248017</xdr:rowOff>
    </xdr:from>
    <xdr:to>
      <xdr:col>18</xdr:col>
      <xdr:colOff>62528</xdr:colOff>
      <xdr:row>151</xdr:row>
      <xdr:rowOff>29992</xdr:rowOff>
    </xdr:to>
    <xdr:cxnSp macro="">
      <xdr:nvCxnSpPr>
        <xdr:cNvPr id="6" name="図形 2"/>
        <xdr:cNvCxnSpPr>
          <a:endCxn id="5" idx="1"/>
        </xdr:cNvCxnSpPr>
      </xdr:nvCxnSpPr>
      <xdr:spPr>
        <a:xfrm rot="16200000" flipH="1">
          <a:off x="2462543" y="53752948"/>
          <a:ext cx="1171504" cy="483054"/>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40319</xdr:colOff>
      <xdr:row>150</xdr:row>
      <xdr:rowOff>50020</xdr:rowOff>
    </xdr:from>
    <xdr:to>
      <xdr:col>46</xdr:col>
      <xdr:colOff>166576</xdr:colOff>
      <xdr:row>152</xdr:row>
      <xdr:rowOff>109779</xdr:rowOff>
    </xdr:to>
    <xdr:sp macro="" textlink="">
      <xdr:nvSpPr>
        <xdr:cNvPr id="7" name="大かっこ 6"/>
        <xdr:cNvSpPr/>
      </xdr:nvSpPr>
      <xdr:spPr>
        <a:xfrm>
          <a:off x="5419143" y="54252873"/>
          <a:ext cx="2994962" cy="75452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160620</xdr:colOff>
      <xdr:row>150</xdr:row>
      <xdr:rowOff>55865</xdr:rowOff>
    </xdr:from>
    <xdr:to>
      <xdr:col>46</xdr:col>
      <xdr:colOff>152968</xdr:colOff>
      <xdr:row>153</xdr:row>
      <xdr:rowOff>53750</xdr:rowOff>
    </xdr:to>
    <xdr:sp macro="" textlink="">
      <xdr:nvSpPr>
        <xdr:cNvPr id="8" name="テキスト ボックス 7"/>
        <xdr:cNvSpPr txBox="1"/>
      </xdr:nvSpPr>
      <xdr:spPr>
        <a:xfrm>
          <a:off x="5539444" y="54258718"/>
          <a:ext cx="2861053" cy="104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baseline="0" smtClean="0">
              <a:solidFill>
                <a:schemeClr val="dk1"/>
              </a:solidFill>
              <a:latin typeface="+mn-lt"/>
              <a:ea typeface="+mn-ea"/>
              <a:cs typeface="+mn-cs"/>
            </a:rPr>
            <a:t>技術者をとりまく状況に関して、実態を正確に把握した上で、優秀な若手技術者の確保、育成、工事の質や現場に即した技術者の効率的な活用を推進するための方策等を検討する。</a:t>
          </a:r>
          <a:endParaRPr kumimoji="1" lang="en-US" altLang="ja-JP" sz="1000"/>
        </a:p>
      </xdr:txBody>
    </xdr:sp>
    <xdr:clientData/>
  </xdr:twoCellAnchor>
  <xdr:twoCellAnchor>
    <xdr:from>
      <xdr:col>18</xdr:col>
      <xdr:colOff>65331</xdr:colOff>
      <xdr:row>149</xdr:row>
      <xdr:rowOff>138789</xdr:rowOff>
    </xdr:from>
    <xdr:to>
      <xdr:col>24</xdr:col>
      <xdr:colOff>95749</xdr:colOff>
      <xdr:row>149</xdr:row>
      <xdr:rowOff>324826</xdr:rowOff>
    </xdr:to>
    <xdr:sp macro="" textlink="">
      <xdr:nvSpPr>
        <xdr:cNvPr id="9" name="テキスト ボックス 8"/>
        <xdr:cNvSpPr txBox="1"/>
      </xdr:nvSpPr>
      <xdr:spPr>
        <a:xfrm>
          <a:off x="3292625" y="53994260"/>
          <a:ext cx="1106183" cy="18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企画競争</a:t>
          </a:r>
          <a:r>
            <a:rPr kumimoji="1" lang="en-US" altLang="ja-JP" sz="900"/>
            <a:t>】</a:t>
          </a:r>
          <a:endParaRPr kumimoji="1" lang="ja-JP" altLang="en-US" sz="900"/>
        </a:p>
      </xdr:txBody>
    </xdr:sp>
    <xdr:clientData/>
  </xdr:twoCellAnchor>
  <xdr:twoCellAnchor>
    <xdr:from>
      <xdr:col>9</xdr:col>
      <xdr:colOff>145678</xdr:colOff>
      <xdr:row>144</xdr:row>
      <xdr:rowOff>302560</xdr:rowOff>
    </xdr:from>
    <xdr:to>
      <xdr:col>21</xdr:col>
      <xdr:colOff>106054</xdr:colOff>
      <xdr:row>147</xdr:row>
      <xdr:rowOff>210722</xdr:rowOff>
    </xdr:to>
    <xdr:sp macro="" textlink="">
      <xdr:nvSpPr>
        <xdr:cNvPr id="10" name="正方形/長方形 9"/>
        <xdr:cNvSpPr/>
      </xdr:nvSpPr>
      <xdr:spPr>
        <a:xfrm>
          <a:off x="1759325" y="52421119"/>
          <a:ext cx="2111905" cy="95030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twoCellAnchor>
    <xdr:from>
      <xdr:col>25</xdr:col>
      <xdr:colOff>1</xdr:colOff>
      <xdr:row>145</xdr:row>
      <xdr:rowOff>44824</xdr:rowOff>
    </xdr:from>
    <xdr:to>
      <xdr:col>39</xdr:col>
      <xdr:colOff>121248</xdr:colOff>
      <xdr:row>147</xdr:row>
      <xdr:rowOff>149962</xdr:rowOff>
    </xdr:to>
    <xdr:sp macro="" textlink="">
      <xdr:nvSpPr>
        <xdr:cNvPr id="13" name="テキスト ボックス 12"/>
        <xdr:cNvSpPr txBox="1"/>
      </xdr:nvSpPr>
      <xdr:spPr>
        <a:xfrm>
          <a:off x="4482354" y="32889265"/>
          <a:ext cx="2631365" cy="7999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諸</a:t>
          </a:r>
          <a:r>
            <a:rPr kumimoji="1" lang="ja-JP" altLang="ja-JP" sz="1100">
              <a:solidFill>
                <a:schemeClr val="dk1"/>
              </a:solidFill>
              <a:effectLst/>
              <a:latin typeface="+mn-lt"/>
              <a:ea typeface="+mn-ea"/>
              <a:cs typeface="+mn-cs"/>
            </a:rPr>
            <a:t>謝金・職員旅費</a:t>
          </a:r>
          <a:r>
            <a:rPr kumimoji="0" lang="ja-JP" altLang="en-US"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委員等旅費</a:t>
          </a:r>
          <a:endParaRPr kumimoji="1" lang="en-US" altLang="ja-JP"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３百万</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222" zoomScale="60" zoomScaleNormal="85" zoomScalePageLayoutView="85"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379</v>
      </c>
      <c r="AR2" s="97"/>
      <c r="AS2" s="59" t="str">
        <f>IF(OR(AQ2="　", AQ2=""), "", "-")</f>
        <v/>
      </c>
      <c r="AT2" s="98">
        <v>338</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380</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3" t="s">
        <v>381</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97</v>
      </c>
      <c r="H5" s="318"/>
      <c r="I5" s="318"/>
      <c r="J5" s="318"/>
      <c r="K5" s="318"/>
      <c r="L5" s="318"/>
      <c r="M5" s="319" t="s">
        <v>92</v>
      </c>
      <c r="N5" s="320"/>
      <c r="O5" s="320"/>
      <c r="P5" s="320"/>
      <c r="Q5" s="320"/>
      <c r="R5" s="321"/>
      <c r="S5" s="322" t="s">
        <v>99</v>
      </c>
      <c r="T5" s="318"/>
      <c r="U5" s="318"/>
      <c r="V5" s="318"/>
      <c r="W5" s="318"/>
      <c r="X5" s="323"/>
      <c r="Y5" s="500" t="s">
        <v>3</v>
      </c>
      <c r="Z5" s="501"/>
      <c r="AA5" s="501"/>
      <c r="AB5" s="501"/>
      <c r="AC5" s="501"/>
      <c r="AD5" s="502"/>
      <c r="AE5" s="503" t="s">
        <v>383</v>
      </c>
      <c r="AF5" s="504"/>
      <c r="AG5" s="504"/>
      <c r="AH5" s="504"/>
      <c r="AI5" s="504"/>
      <c r="AJ5" s="504"/>
      <c r="AK5" s="504"/>
      <c r="AL5" s="504"/>
      <c r="AM5" s="504"/>
      <c r="AN5" s="504"/>
      <c r="AO5" s="504"/>
      <c r="AP5" s="505"/>
      <c r="AQ5" s="506" t="s">
        <v>384</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387</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40" t="s">
        <v>25</v>
      </c>
      <c r="B7" s="441"/>
      <c r="C7" s="441"/>
      <c r="D7" s="441"/>
      <c r="E7" s="441"/>
      <c r="F7" s="441"/>
      <c r="G7" s="442" t="s">
        <v>386</v>
      </c>
      <c r="H7" s="443"/>
      <c r="I7" s="443"/>
      <c r="J7" s="443"/>
      <c r="K7" s="443"/>
      <c r="L7" s="443"/>
      <c r="M7" s="443"/>
      <c r="N7" s="443"/>
      <c r="O7" s="443"/>
      <c r="P7" s="443"/>
      <c r="Q7" s="443"/>
      <c r="R7" s="443"/>
      <c r="S7" s="443"/>
      <c r="T7" s="443"/>
      <c r="U7" s="443"/>
      <c r="V7" s="444"/>
      <c r="W7" s="444"/>
      <c r="X7" s="444"/>
      <c r="Y7" s="445" t="s">
        <v>5</v>
      </c>
      <c r="Z7" s="384"/>
      <c r="AA7" s="384"/>
      <c r="AB7" s="384"/>
      <c r="AC7" s="384"/>
      <c r="AD7" s="386"/>
      <c r="AE7" s="446" t="s">
        <v>388</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389</v>
      </c>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80"/>
    </row>
    <row r="10" spans="1:50" ht="97.5" customHeight="1" x14ac:dyDescent="0.15">
      <c r="A10" s="449" t="s">
        <v>36</v>
      </c>
      <c r="B10" s="450"/>
      <c r="C10" s="450"/>
      <c r="D10" s="450"/>
      <c r="E10" s="450"/>
      <c r="F10" s="450"/>
      <c r="G10" s="478" t="s">
        <v>390</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42" customHeight="1" x14ac:dyDescent="0.15">
      <c r="A11" s="449" t="s">
        <v>6</v>
      </c>
      <c r="B11" s="450"/>
      <c r="C11" s="450"/>
      <c r="D11" s="450"/>
      <c r="E11" s="450"/>
      <c r="F11" s="451"/>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t="s">
        <v>388</v>
      </c>
      <c r="Q13" s="63"/>
      <c r="R13" s="63"/>
      <c r="S13" s="63"/>
      <c r="T13" s="63"/>
      <c r="U13" s="63"/>
      <c r="V13" s="64"/>
      <c r="W13" s="62" t="s">
        <v>388</v>
      </c>
      <c r="X13" s="63"/>
      <c r="Y13" s="63"/>
      <c r="Z13" s="63"/>
      <c r="AA13" s="63"/>
      <c r="AB13" s="63"/>
      <c r="AC13" s="64"/>
      <c r="AD13" s="62">
        <v>15</v>
      </c>
      <c r="AE13" s="63"/>
      <c r="AF13" s="63"/>
      <c r="AG13" s="63"/>
      <c r="AH13" s="63"/>
      <c r="AI13" s="63"/>
      <c r="AJ13" s="64"/>
      <c r="AK13" s="62">
        <v>15</v>
      </c>
      <c r="AL13" s="63"/>
      <c r="AM13" s="63"/>
      <c r="AN13" s="63"/>
      <c r="AO13" s="63"/>
      <c r="AP13" s="63"/>
      <c r="AQ13" s="64"/>
      <c r="AR13" s="655"/>
      <c r="AS13" s="656"/>
      <c r="AT13" s="656"/>
      <c r="AU13" s="656"/>
      <c r="AV13" s="656"/>
      <c r="AW13" s="656"/>
      <c r="AX13" s="657"/>
    </row>
    <row r="14" spans="1:50" ht="21" customHeight="1" x14ac:dyDescent="0.15">
      <c r="A14" s="455"/>
      <c r="B14" s="456"/>
      <c r="C14" s="456"/>
      <c r="D14" s="456"/>
      <c r="E14" s="456"/>
      <c r="F14" s="457"/>
      <c r="G14" s="468"/>
      <c r="H14" s="469"/>
      <c r="I14" s="334" t="s">
        <v>9</v>
      </c>
      <c r="J14" s="463"/>
      <c r="K14" s="463"/>
      <c r="L14" s="463"/>
      <c r="M14" s="463"/>
      <c r="N14" s="463"/>
      <c r="O14" s="464"/>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x14ac:dyDescent="0.15">
      <c r="A15" s="455"/>
      <c r="B15" s="456"/>
      <c r="C15" s="456"/>
      <c r="D15" s="456"/>
      <c r="E15" s="456"/>
      <c r="F15" s="457"/>
      <c r="G15" s="468"/>
      <c r="H15" s="469"/>
      <c r="I15" s="334" t="s">
        <v>62</v>
      </c>
      <c r="J15" s="335"/>
      <c r="K15" s="335"/>
      <c r="L15" s="335"/>
      <c r="M15" s="335"/>
      <c r="N15" s="335"/>
      <c r="O15" s="336"/>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52"/>
    </row>
    <row r="16" spans="1:50" ht="21" customHeight="1" x14ac:dyDescent="0.15">
      <c r="A16" s="455"/>
      <c r="B16" s="456"/>
      <c r="C16" s="456"/>
      <c r="D16" s="456"/>
      <c r="E16" s="456"/>
      <c r="F16" s="457"/>
      <c r="G16" s="468"/>
      <c r="H16" s="469"/>
      <c r="I16" s="334" t="s">
        <v>63</v>
      </c>
      <c r="J16" s="335"/>
      <c r="K16" s="335"/>
      <c r="L16" s="335"/>
      <c r="M16" s="335"/>
      <c r="N16" s="335"/>
      <c r="O16" s="336"/>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4" t="s">
        <v>61</v>
      </c>
      <c r="J17" s="463"/>
      <c r="K17" s="463"/>
      <c r="L17" s="463"/>
      <c r="M17" s="463"/>
      <c r="N17" s="463"/>
      <c r="O17" s="464"/>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7" t="s">
        <v>22</v>
      </c>
      <c r="J18" s="338"/>
      <c r="K18" s="338"/>
      <c r="L18" s="338"/>
      <c r="M18" s="338"/>
      <c r="N18" s="338"/>
      <c r="O18" s="339"/>
      <c r="P18" s="308">
        <f>SUM(P13:V17)</f>
        <v>0</v>
      </c>
      <c r="Q18" s="309"/>
      <c r="R18" s="309"/>
      <c r="S18" s="309"/>
      <c r="T18" s="309"/>
      <c r="U18" s="309"/>
      <c r="V18" s="310"/>
      <c r="W18" s="308">
        <f>SUM(W13:AC17)</f>
        <v>0</v>
      </c>
      <c r="X18" s="309"/>
      <c r="Y18" s="309"/>
      <c r="Z18" s="309"/>
      <c r="AA18" s="309"/>
      <c r="AB18" s="309"/>
      <c r="AC18" s="310"/>
      <c r="AD18" s="308">
        <f t="shared" ref="AD18" si="0">SUM(AD13:AJ17)</f>
        <v>15</v>
      </c>
      <c r="AE18" s="309"/>
      <c r="AF18" s="309"/>
      <c r="AG18" s="309"/>
      <c r="AH18" s="309"/>
      <c r="AI18" s="309"/>
      <c r="AJ18" s="310"/>
      <c r="AK18" s="308">
        <f t="shared" ref="AK18" si="1">SUM(AK13:AQ17)</f>
        <v>15</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t="s">
        <v>388</v>
      </c>
      <c r="Q19" s="63"/>
      <c r="R19" s="63"/>
      <c r="S19" s="63"/>
      <c r="T19" s="63"/>
      <c r="U19" s="63"/>
      <c r="V19" s="64"/>
      <c r="W19" s="62" t="s">
        <v>388</v>
      </c>
      <c r="X19" s="63"/>
      <c r="Y19" s="63"/>
      <c r="Z19" s="63"/>
      <c r="AA19" s="63"/>
      <c r="AB19" s="63"/>
      <c r="AC19" s="64"/>
      <c r="AD19" s="62">
        <v>15</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279" t="s">
        <v>414</v>
      </c>
      <c r="H23" s="280"/>
      <c r="I23" s="280"/>
      <c r="J23" s="280"/>
      <c r="K23" s="280"/>
      <c r="L23" s="280"/>
      <c r="M23" s="280"/>
      <c r="N23" s="280"/>
      <c r="O23" s="281"/>
      <c r="P23" s="245" t="s">
        <v>415</v>
      </c>
      <c r="Q23" s="186"/>
      <c r="R23" s="186"/>
      <c r="S23" s="186"/>
      <c r="T23" s="186"/>
      <c r="U23" s="186"/>
      <c r="V23" s="186"/>
      <c r="W23" s="186"/>
      <c r="X23" s="187"/>
      <c r="Y23" s="285" t="s">
        <v>14</v>
      </c>
      <c r="Z23" s="286"/>
      <c r="AA23" s="287"/>
      <c r="AB23" s="360" t="s">
        <v>406</v>
      </c>
      <c r="AC23" s="216"/>
      <c r="AD23" s="216"/>
      <c r="AE23" s="84" t="s">
        <v>388</v>
      </c>
      <c r="AF23" s="85"/>
      <c r="AG23" s="85"/>
      <c r="AH23" s="85"/>
      <c r="AI23" s="86"/>
      <c r="AJ23" s="84" t="s">
        <v>388</v>
      </c>
      <c r="AK23" s="85"/>
      <c r="AL23" s="85"/>
      <c r="AM23" s="85"/>
      <c r="AN23" s="86"/>
      <c r="AO23" s="84">
        <v>89.5</v>
      </c>
      <c r="AP23" s="85"/>
      <c r="AQ23" s="85"/>
      <c r="AR23" s="85"/>
      <c r="AS23" s="86"/>
      <c r="AT23" s="217"/>
      <c r="AU23" s="217"/>
      <c r="AV23" s="217"/>
      <c r="AW23" s="217"/>
      <c r="AX23" s="218"/>
    </row>
    <row r="24" spans="1:50" ht="22.5" customHeight="1" x14ac:dyDescent="0.15">
      <c r="A24" s="208"/>
      <c r="B24" s="209"/>
      <c r="C24" s="209"/>
      <c r="D24" s="209"/>
      <c r="E24" s="209"/>
      <c r="F24" s="210"/>
      <c r="G24" s="282"/>
      <c r="H24" s="283"/>
      <c r="I24" s="283"/>
      <c r="J24" s="283"/>
      <c r="K24" s="283"/>
      <c r="L24" s="283"/>
      <c r="M24" s="283"/>
      <c r="N24" s="283"/>
      <c r="O24" s="284"/>
      <c r="P24" s="267"/>
      <c r="Q24" s="267"/>
      <c r="R24" s="267"/>
      <c r="S24" s="267"/>
      <c r="T24" s="267"/>
      <c r="U24" s="267"/>
      <c r="V24" s="267"/>
      <c r="W24" s="267"/>
      <c r="X24" s="268"/>
      <c r="Y24" s="166" t="s">
        <v>65</v>
      </c>
      <c r="Z24" s="112"/>
      <c r="AA24" s="162"/>
      <c r="AB24" s="327" t="s">
        <v>406</v>
      </c>
      <c r="AC24" s="222"/>
      <c r="AD24" s="222"/>
      <c r="AE24" s="84" t="s">
        <v>408</v>
      </c>
      <c r="AF24" s="85"/>
      <c r="AG24" s="85"/>
      <c r="AH24" s="85"/>
      <c r="AI24" s="86"/>
      <c r="AJ24" s="84" t="s">
        <v>408</v>
      </c>
      <c r="AK24" s="85"/>
      <c r="AL24" s="85"/>
      <c r="AM24" s="85"/>
      <c r="AN24" s="86"/>
      <c r="AO24" s="84" t="s">
        <v>416</v>
      </c>
      <c r="AP24" s="85"/>
      <c r="AQ24" s="85"/>
      <c r="AR24" s="85"/>
      <c r="AS24" s="86"/>
      <c r="AT24" s="84">
        <v>90</v>
      </c>
      <c r="AU24" s="85"/>
      <c r="AV24" s="85"/>
      <c r="AW24" s="85"/>
      <c r="AX24" s="87"/>
    </row>
    <row r="25" spans="1:50" ht="22.5" customHeight="1" x14ac:dyDescent="0.15">
      <c r="A25" s="658"/>
      <c r="B25" s="659"/>
      <c r="C25" s="659"/>
      <c r="D25" s="659"/>
      <c r="E25" s="659"/>
      <c r="F25" s="660"/>
      <c r="G25" s="314"/>
      <c r="H25" s="315"/>
      <c r="I25" s="315"/>
      <c r="J25" s="315"/>
      <c r="K25" s="315"/>
      <c r="L25" s="315"/>
      <c r="M25" s="315"/>
      <c r="N25" s="315"/>
      <c r="O25" s="316"/>
      <c r="P25" s="188"/>
      <c r="Q25" s="188"/>
      <c r="R25" s="188"/>
      <c r="S25" s="188"/>
      <c r="T25" s="188"/>
      <c r="U25" s="188"/>
      <c r="V25" s="188"/>
      <c r="W25" s="188"/>
      <c r="X25" s="189"/>
      <c r="Y25" s="111" t="s">
        <v>15</v>
      </c>
      <c r="Z25" s="112"/>
      <c r="AA25" s="162"/>
      <c r="AB25" s="670" t="s">
        <v>359</v>
      </c>
      <c r="AC25" s="255"/>
      <c r="AD25" s="255"/>
      <c r="AE25" s="84" t="s">
        <v>388</v>
      </c>
      <c r="AF25" s="85"/>
      <c r="AG25" s="85"/>
      <c r="AH25" s="85"/>
      <c r="AI25" s="86"/>
      <c r="AJ25" s="84" t="s">
        <v>388</v>
      </c>
      <c r="AK25" s="85"/>
      <c r="AL25" s="85"/>
      <c r="AM25" s="85"/>
      <c r="AN25" s="86"/>
      <c r="AO25" s="84">
        <v>99.4</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t="s">
        <v>408</v>
      </c>
      <c r="AV27" s="101"/>
      <c r="AW27" s="99" t="s">
        <v>355</v>
      </c>
      <c r="AX27" s="100"/>
    </row>
    <row r="28" spans="1:50" ht="22.5" hidden="1" customHeight="1" x14ac:dyDescent="0.15">
      <c r="A28" s="207"/>
      <c r="B28" s="205"/>
      <c r="C28" s="205"/>
      <c r="D28" s="205"/>
      <c r="E28" s="205"/>
      <c r="F28" s="206"/>
      <c r="G28" s="279" t="s">
        <v>408</v>
      </c>
      <c r="H28" s="280"/>
      <c r="I28" s="280"/>
      <c r="J28" s="280"/>
      <c r="K28" s="280"/>
      <c r="L28" s="280"/>
      <c r="M28" s="280"/>
      <c r="N28" s="280"/>
      <c r="O28" s="281"/>
      <c r="P28" s="245" t="s">
        <v>408</v>
      </c>
      <c r="Q28" s="186"/>
      <c r="R28" s="186"/>
      <c r="S28" s="186"/>
      <c r="T28" s="186"/>
      <c r="U28" s="186"/>
      <c r="V28" s="186"/>
      <c r="W28" s="186"/>
      <c r="X28" s="187"/>
      <c r="Y28" s="285" t="s">
        <v>14</v>
      </c>
      <c r="Z28" s="286"/>
      <c r="AA28" s="287"/>
      <c r="AB28" s="288" t="s">
        <v>408</v>
      </c>
      <c r="AC28" s="289"/>
      <c r="AD28" s="289"/>
      <c r="AE28" s="84" t="s">
        <v>408</v>
      </c>
      <c r="AF28" s="85"/>
      <c r="AG28" s="85"/>
      <c r="AH28" s="85"/>
      <c r="AI28" s="86"/>
      <c r="AJ28" s="84" t="s">
        <v>408</v>
      </c>
      <c r="AK28" s="85"/>
      <c r="AL28" s="85"/>
      <c r="AM28" s="85"/>
      <c r="AN28" s="86"/>
      <c r="AO28" s="84" t="s">
        <v>408</v>
      </c>
      <c r="AP28" s="85"/>
      <c r="AQ28" s="85"/>
      <c r="AR28" s="85"/>
      <c r="AS28" s="86"/>
      <c r="AT28" s="217"/>
      <c r="AU28" s="217"/>
      <c r="AV28" s="217"/>
      <c r="AW28" s="217"/>
      <c r="AX28" s="218"/>
    </row>
    <row r="29" spans="1:50" ht="22.5" hidden="1" customHeight="1" x14ac:dyDescent="0.15">
      <c r="A29" s="208"/>
      <c r="B29" s="209"/>
      <c r="C29" s="209"/>
      <c r="D29" s="209"/>
      <c r="E29" s="209"/>
      <c r="F29" s="210"/>
      <c r="G29" s="282"/>
      <c r="H29" s="283"/>
      <c r="I29" s="283"/>
      <c r="J29" s="283"/>
      <c r="K29" s="283"/>
      <c r="L29" s="283"/>
      <c r="M29" s="283"/>
      <c r="N29" s="283"/>
      <c r="O29" s="284"/>
      <c r="P29" s="267"/>
      <c r="Q29" s="267"/>
      <c r="R29" s="267"/>
      <c r="S29" s="267"/>
      <c r="T29" s="267"/>
      <c r="U29" s="267"/>
      <c r="V29" s="267"/>
      <c r="W29" s="267"/>
      <c r="X29" s="268"/>
      <c r="Y29" s="166" t="s">
        <v>65</v>
      </c>
      <c r="Z29" s="112"/>
      <c r="AA29" s="162"/>
      <c r="AB29" s="277" t="s">
        <v>408</v>
      </c>
      <c r="AC29" s="278"/>
      <c r="AD29" s="278"/>
      <c r="AE29" s="84" t="s">
        <v>408</v>
      </c>
      <c r="AF29" s="85"/>
      <c r="AG29" s="85"/>
      <c r="AH29" s="85"/>
      <c r="AI29" s="86"/>
      <c r="AJ29" s="84" t="s">
        <v>408</v>
      </c>
      <c r="AK29" s="85"/>
      <c r="AL29" s="85"/>
      <c r="AM29" s="85"/>
      <c r="AN29" s="86"/>
      <c r="AO29" s="84" t="s">
        <v>408</v>
      </c>
      <c r="AP29" s="85"/>
      <c r="AQ29" s="85"/>
      <c r="AR29" s="85"/>
      <c r="AS29" s="86"/>
      <c r="AT29" s="84" t="s">
        <v>408</v>
      </c>
      <c r="AU29" s="85"/>
      <c r="AV29" s="85"/>
      <c r="AW29" s="85"/>
      <c r="AX29" s="87"/>
    </row>
    <row r="30" spans="1:50" ht="22.5" hidden="1" customHeight="1" x14ac:dyDescent="0.15">
      <c r="A30" s="658"/>
      <c r="B30" s="659"/>
      <c r="C30" s="659"/>
      <c r="D30" s="659"/>
      <c r="E30" s="659"/>
      <c r="F30" s="660"/>
      <c r="G30" s="314"/>
      <c r="H30" s="315"/>
      <c r="I30" s="315"/>
      <c r="J30" s="315"/>
      <c r="K30" s="315"/>
      <c r="L30" s="315"/>
      <c r="M30" s="315"/>
      <c r="N30" s="315"/>
      <c r="O30" s="316"/>
      <c r="P30" s="188"/>
      <c r="Q30" s="188"/>
      <c r="R30" s="188"/>
      <c r="S30" s="188"/>
      <c r="T30" s="188"/>
      <c r="U30" s="188"/>
      <c r="V30" s="188"/>
      <c r="W30" s="188"/>
      <c r="X30" s="189"/>
      <c r="Y30" s="111" t="s">
        <v>15</v>
      </c>
      <c r="Z30" s="112"/>
      <c r="AA30" s="162"/>
      <c r="AB30" s="255" t="s">
        <v>16</v>
      </c>
      <c r="AC30" s="255"/>
      <c r="AD30" s="255"/>
      <c r="AE30" s="84" t="s">
        <v>408</v>
      </c>
      <c r="AF30" s="85"/>
      <c r="AG30" s="85"/>
      <c r="AH30" s="85"/>
      <c r="AI30" s="86"/>
      <c r="AJ30" s="84" t="s">
        <v>408</v>
      </c>
      <c r="AK30" s="85"/>
      <c r="AL30" s="85"/>
      <c r="AM30" s="85"/>
      <c r="AN30" s="86"/>
      <c r="AO30" s="84" t="s">
        <v>408</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t="s">
        <v>408</v>
      </c>
      <c r="AV32" s="101"/>
      <c r="AW32" s="99" t="s">
        <v>355</v>
      </c>
      <c r="AX32" s="100"/>
    </row>
    <row r="33" spans="1:50" ht="22.5" hidden="1" customHeight="1" x14ac:dyDescent="0.15">
      <c r="A33" s="207"/>
      <c r="B33" s="205"/>
      <c r="C33" s="205"/>
      <c r="D33" s="205"/>
      <c r="E33" s="205"/>
      <c r="F33" s="206"/>
      <c r="G33" s="279" t="s">
        <v>408</v>
      </c>
      <c r="H33" s="280"/>
      <c r="I33" s="280"/>
      <c r="J33" s="280"/>
      <c r="K33" s="280"/>
      <c r="L33" s="280"/>
      <c r="M33" s="280"/>
      <c r="N33" s="280"/>
      <c r="O33" s="281"/>
      <c r="P33" s="245" t="s">
        <v>408</v>
      </c>
      <c r="Q33" s="186"/>
      <c r="R33" s="186"/>
      <c r="S33" s="186"/>
      <c r="T33" s="186"/>
      <c r="U33" s="186"/>
      <c r="V33" s="186"/>
      <c r="W33" s="186"/>
      <c r="X33" s="187"/>
      <c r="Y33" s="285" t="s">
        <v>14</v>
      </c>
      <c r="Z33" s="286"/>
      <c r="AA33" s="287"/>
      <c r="AB33" s="288" t="s">
        <v>408</v>
      </c>
      <c r="AC33" s="289"/>
      <c r="AD33" s="289"/>
      <c r="AE33" s="84" t="s">
        <v>408</v>
      </c>
      <c r="AF33" s="85"/>
      <c r="AG33" s="85"/>
      <c r="AH33" s="85"/>
      <c r="AI33" s="86"/>
      <c r="AJ33" s="84" t="s">
        <v>408</v>
      </c>
      <c r="AK33" s="85"/>
      <c r="AL33" s="85"/>
      <c r="AM33" s="85"/>
      <c r="AN33" s="86"/>
      <c r="AO33" s="84" t="s">
        <v>408</v>
      </c>
      <c r="AP33" s="85"/>
      <c r="AQ33" s="85"/>
      <c r="AR33" s="85"/>
      <c r="AS33" s="86"/>
      <c r="AT33" s="217"/>
      <c r="AU33" s="217"/>
      <c r="AV33" s="217"/>
      <c r="AW33" s="217"/>
      <c r="AX33" s="218"/>
    </row>
    <row r="34" spans="1:50" ht="22.5" hidden="1" customHeight="1" x14ac:dyDescent="0.15">
      <c r="A34" s="208"/>
      <c r="B34" s="209"/>
      <c r="C34" s="209"/>
      <c r="D34" s="209"/>
      <c r="E34" s="209"/>
      <c r="F34" s="210"/>
      <c r="G34" s="282"/>
      <c r="H34" s="283"/>
      <c r="I34" s="283"/>
      <c r="J34" s="283"/>
      <c r="K34" s="283"/>
      <c r="L34" s="283"/>
      <c r="M34" s="283"/>
      <c r="N34" s="283"/>
      <c r="O34" s="284"/>
      <c r="P34" s="267"/>
      <c r="Q34" s="267"/>
      <c r="R34" s="267"/>
      <c r="S34" s="267"/>
      <c r="T34" s="267"/>
      <c r="U34" s="267"/>
      <c r="V34" s="267"/>
      <c r="W34" s="267"/>
      <c r="X34" s="268"/>
      <c r="Y34" s="166" t="s">
        <v>65</v>
      </c>
      <c r="Z34" s="112"/>
      <c r="AA34" s="162"/>
      <c r="AB34" s="277" t="s">
        <v>408</v>
      </c>
      <c r="AC34" s="278"/>
      <c r="AD34" s="278"/>
      <c r="AE34" s="84" t="s">
        <v>408</v>
      </c>
      <c r="AF34" s="85"/>
      <c r="AG34" s="85"/>
      <c r="AH34" s="85"/>
      <c r="AI34" s="86"/>
      <c r="AJ34" s="84" t="s">
        <v>408</v>
      </c>
      <c r="AK34" s="85"/>
      <c r="AL34" s="85"/>
      <c r="AM34" s="85"/>
      <c r="AN34" s="86"/>
      <c r="AO34" s="84" t="s">
        <v>408</v>
      </c>
      <c r="AP34" s="85"/>
      <c r="AQ34" s="85"/>
      <c r="AR34" s="85"/>
      <c r="AS34" s="86"/>
      <c r="AT34" s="84" t="s">
        <v>408</v>
      </c>
      <c r="AU34" s="85"/>
      <c r="AV34" s="85"/>
      <c r="AW34" s="85"/>
      <c r="AX34" s="87"/>
    </row>
    <row r="35" spans="1:50" ht="22.5" hidden="1" customHeight="1" x14ac:dyDescent="0.15">
      <c r="A35" s="658"/>
      <c r="B35" s="659"/>
      <c r="C35" s="659"/>
      <c r="D35" s="659"/>
      <c r="E35" s="659"/>
      <c r="F35" s="660"/>
      <c r="G35" s="314"/>
      <c r="H35" s="315"/>
      <c r="I35" s="315"/>
      <c r="J35" s="315"/>
      <c r="K35" s="315"/>
      <c r="L35" s="315"/>
      <c r="M35" s="315"/>
      <c r="N35" s="315"/>
      <c r="O35" s="316"/>
      <c r="P35" s="188"/>
      <c r="Q35" s="188"/>
      <c r="R35" s="188"/>
      <c r="S35" s="188"/>
      <c r="T35" s="188"/>
      <c r="U35" s="188"/>
      <c r="V35" s="188"/>
      <c r="W35" s="188"/>
      <c r="X35" s="189"/>
      <c r="Y35" s="111" t="s">
        <v>15</v>
      </c>
      <c r="Z35" s="112"/>
      <c r="AA35" s="162"/>
      <c r="AB35" s="255" t="s">
        <v>16</v>
      </c>
      <c r="AC35" s="255"/>
      <c r="AD35" s="255"/>
      <c r="AE35" s="84" t="s">
        <v>408</v>
      </c>
      <c r="AF35" s="85"/>
      <c r="AG35" s="85"/>
      <c r="AH35" s="85"/>
      <c r="AI35" s="86"/>
      <c r="AJ35" s="84" t="s">
        <v>408</v>
      </c>
      <c r="AK35" s="85"/>
      <c r="AL35" s="85"/>
      <c r="AM35" s="85"/>
      <c r="AN35" s="86"/>
      <c r="AO35" s="84" t="s">
        <v>408</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t="s">
        <v>408</v>
      </c>
      <c r="AV37" s="101"/>
      <c r="AW37" s="99" t="s">
        <v>355</v>
      </c>
      <c r="AX37" s="100"/>
    </row>
    <row r="38" spans="1:50" ht="22.5" hidden="1" customHeight="1" x14ac:dyDescent="0.15">
      <c r="A38" s="207"/>
      <c r="B38" s="205"/>
      <c r="C38" s="205"/>
      <c r="D38" s="205"/>
      <c r="E38" s="205"/>
      <c r="F38" s="206"/>
      <c r="G38" s="279" t="s">
        <v>408</v>
      </c>
      <c r="H38" s="280"/>
      <c r="I38" s="280"/>
      <c r="J38" s="280"/>
      <c r="K38" s="280"/>
      <c r="L38" s="280"/>
      <c r="M38" s="280"/>
      <c r="N38" s="280"/>
      <c r="O38" s="281"/>
      <c r="P38" s="245" t="s">
        <v>408</v>
      </c>
      <c r="Q38" s="186"/>
      <c r="R38" s="186"/>
      <c r="S38" s="186"/>
      <c r="T38" s="186"/>
      <c r="U38" s="186"/>
      <c r="V38" s="186"/>
      <c r="W38" s="186"/>
      <c r="X38" s="187"/>
      <c r="Y38" s="285" t="s">
        <v>14</v>
      </c>
      <c r="Z38" s="286"/>
      <c r="AA38" s="287"/>
      <c r="AB38" s="288" t="s">
        <v>408</v>
      </c>
      <c r="AC38" s="289"/>
      <c r="AD38" s="289"/>
      <c r="AE38" s="84" t="s">
        <v>408</v>
      </c>
      <c r="AF38" s="85"/>
      <c r="AG38" s="85"/>
      <c r="AH38" s="85"/>
      <c r="AI38" s="86"/>
      <c r="AJ38" s="84" t="s">
        <v>408</v>
      </c>
      <c r="AK38" s="85"/>
      <c r="AL38" s="85"/>
      <c r="AM38" s="85"/>
      <c r="AN38" s="86"/>
      <c r="AO38" s="84" t="s">
        <v>408</v>
      </c>
      <c r="AP38" s="85"/>
      <c r="AQ38" s="85"/>
      <c r="AR38" s="85"/>
      <c r="AS38" s="86"/>
      <c r="AT38" s="217"/>
      <c r="AU38" s="217"/>
      <c r="AV38" s="217"/>
      <c r="AW38" s="217"/>
      <c r="AX38" s="218"/>
    </row>
    <row r="39" spans="1:50" ht="22.5" hidden="1" customHeight="1" x14ac:dyDescent="0.15">
      <c r="A39" s="208"/>
      <c r="B39" s="209"/>
      <c r="C39" s="209"/>
      <c r="D39" s="209"/>
      <c r="E39" s="209"/>
      <c r="F39" s="210"/>
      <c r="G39" s="282"/>
      <c r="H39" s="283"/>
      <c r="I39" s="283"/>
      <c r="J39" s="283"/>
      <c r="K39" s="283"/>
      <c r="L39" s="283"/>
      <c r="M39" s="283"/>
      <c r="N39" s="283"/>
      <c r="O39" s="284"/>
      <c r="P39" s="267"/>
      <c r="Q39" s="267"/>
      <c r="R39" s="267"/>
      <c r="S39" s="267"/>
      <c r="T39" s="267"/>
      <c r="U39" s="267"/>
      <c r="V39" s="267"/>
      <c r="W39" s="267"/>
      <c r="X39" s="268"/>
      <c r="Y39" s="166" t="s">
        <v>65</v>
      </c>
      <c r="Z39" s="112"/>
      <c r="AA39" s="162"/>
      <c r="AB39" s="277" t="s">
        <v>408</v>
      </c>
      <c r="AC39" s="278"/>
      <c r="AD39" s="278"/>
      <c r="AE39" s="84" t="s">
        <v>408</v>
      </c>
      <c r="AF39" s="85"/>
      <c r="AG39" s="85"/>
      <c r="AH39" s="85"/>
      <c r="AI39" s="86"/>
      <c r="AJ39" s="84" t="s">
        <v>408</v>
      </c>
      <c r="AK39" s="85"/>
      <c r="AL39" s="85"/>
      <c r="AM39" s="85"/>
      <c r="AN39" s="86"/>
      <c r="AO39" s="84" t="s">
        <v>408</v>
      </c>
      <c r="AP39" s="85"/>
      <c r="AQ39" s="85"/>
      <c r="AR39" s="85"/>
      <c r="AS39" s="86"/>
      <c r="AT39" s="84" t="s">
        <v>408</v>
      </c>
      <c r="AU39" s="85"/>
      <c r="AV39" s="85"/>
      <c r="AW39" s="85"/>
      <c r="AX39" s="87"/>
    </row>
    <row r="40" spans="1:50" ht="22.5" hidden="1" customHeight="1" x14ac:dyDescent="0.15">
      <c r="A40" s="658"/>
      <c r="B40" s="659"/>
      <c r="C40" s="659"/>
      <c r="D40" s="659"/>
      <c r="E40" s="659"/>
      <c r="F40" s="660"/>
      <c r="G40" s="314"/>
      <c r="H40" s="315"/>
      <c r="I40" s="315"/>
      <c r="J40" s="315"/>
      <c r="K40" s="315"/>
      <c r="L40" s="315"/>
      <c r="M40" s="315"/>
      <c r="N40" s="315"/>
      <c r="O40" s="316"/>
      <c r="P40" s="188"/>
      <c r="Q40" s="188"/>
      <c r="R40" s="188"/>
      <c r="S40" s="188"/>
      <c r="T40" s="188"/>
      <c r="U40" s="188"/>
      <c r="V40" s="188"/>
      <c r="W40" s="188"/>
      <c r="X40" s="189"/>
      <c r="Y40" s="111" t="s">
        <v>15</v>
      </c>
      <c r="Z40" s="112"/>
      <c r="AA40" s="162"/>
      <c r="AB40" s="255" t="s">
        <v>16</v>
      </c>
      <c r="AC40" s="255"/>
      <c r="AD40" s="255"/>
      <c r="AE40" s="84" t="s">
        <v>408</v>
      </c>
      <c r="AF40" s="85"/>
      <c r="AG40" s="85"/>
      <c r="AH40" s="85"/>
      <c r="AI40" s="86"/>
      <c r="AJ40" s="84" t="s">
        <v>408</v>
      </c>
      <c r="AK40" s="85"/>
      <c r="AL40" s="85"/>
      <c r="AM40" s="85"/>
      <c r="AN40" s="86"/>
      <c r="AO40" s="84" t="s">
        <v>408</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t="s">
        <v>408</v>
      </c>
      <c r="AV42" s="101"/>
      <c r="AW42" s="99" t="s">
        <v>355</v>
      </c>
      <c r="AX42" s="100"/>
    </row>
    <row r="43" spans="1:50" ht="22.5" hidden="1" customHeight="1" x14ac:dyDescent="0.15">
      <c r="A43" s="207"/>
      <c r="B43" s="205"/>
      <c r="C43" s="205"/>
      <c r="D43" s="205"/>
      <c r="E43" s="205"/>
      <c r="F43" s="206"/>
      <c r="G43" s="279" t="s">
        <v>408</v>
      </c>
      <c r="H43" s="280"/>
      <c r="I43" s="280"/>
      <c r="J43" s="280"/>
      <c r="K43" s="280"/>
      <c r="L43" s="280"/>
      <c r="M43" s="280"/>
      <c r="N43" s="280"/>
      <c r="O43" s="281"/>
      <c r="P43" s="245" t="s">
        <v>408</v>
      </c>
      <c r="Q43" s="186"/>
      <c r="R43" s="186"/>
      <c r="S43" s="186"/>
      <c r="T43" s="186"/>
      <c r="U43" s="186"/>
      <c r="V43" s="186"/>
      <c r="W43" s="186"/>
      <c r="X43" s="187"/>
      <c r="Y43" s="285" t="s">
        <v>14</v>
      </c>
      <c r="Z43" s="286"/>
      <c r="AA43" s="287"/>
      <c r="AB43" s="288" t="s">
        <v>408</v>
      </c>
      <c r="AC43" s="289"/>
      <c r="AD43" s="289"/>
      <c r="AE43" s="84" t="s">
        <v>408</v>
      </c>
      <c r="AF43" s="85"/>
      <c r="AG43" s="85"/>
      <c r="AH43" s="85"/>
      <c r="AI43" s="86"/>
      <c r="AJ43" s="84" t="s">
        <v>408</v>
      </c>
      <c r="AK43" s="85"/>
      <c r="AL43" s="85"/>
      <c r="AM43" s="85"/>
      <c r="AN43" s="86"/>
      <c r="AO43" s="84" t="s">
        <v>408</v>
      </c>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67"/>
      <c r="Q44" s="267"/>
      <c r="R44" s="267"/>
      <c r="S44" s="267"/>
      <c r="T44" s="267"/>
      <c r="U44" s="267"/>
      <c r="V44" s="267"/>
      <c r="W44" s="267"/>
      <c r="X44" s="268"/>
      <c r="Y44" s="166" t="s">
        <v>65</v>
      </c>
      <c r="Z44" s="112"/>
      <c r="AA44" s="162"/>
      <c r="AB44" s="277" t="s">
        <v>408</v>
      </c>
      <c r="AC44" s="278"/>
      <c r="AD44" s="278"/>
      <c r="AE44" s="84" t="s">
        <v>408</v>
      </c>
      <c r="AF44" s="85"/>
      <c r="AG44" s="85"/>
      <c r="AH44" s="85"/>
      <c r="AI44" s="86"/>
      <c r="AJ44" s="84" t="s">
        <v>408</v>
      </c>
      <c r="AK44" s="85"/>
      <c r="AL44" s="85"/>
      <c r="AM44" s="85"/>
      <c r="AN44" s="86"/>
      <c r="AO44" s="84" t="s">
        <v>408</v>
      </c>
      <c r="AP44" s="85"/>
      <c r="AQ44" s="85"/>
      <c r="AR44" s="85"/>
      <c r="AS44" s="86"/>
      <c r="AT44" s="84" t="s">
        <v>408</v>
      </c>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7"/>
      <c r="Q45" s="267"/>
      <c r="R45" s="267"/>
      <c r="S45" s="267"/>
      <c r="T45" s="267"/>
      <c r="U45" s="267"/>
      <c r="V45" s="267"/>
      <c r="W45" s="267"/>
      <c r="X45" s="268"/>
      <c r="Y45" s="256" t="s">
        <v>15</v>
      </c>
      <c r="Z45" s="257"/>
      <c r="AA45" s="258"/>
      <c r="AB45" s="255" t="s">
        <v>16</v>
      </c>
      <c r="AC45" s="255"/>
      <c r="AD45" s="255"/>
      <c r="AE45" s="84" t="s">
        <v>408</v>
      </c>
      <c r="AF45" s="85"/>
      <c r="AG45" s="85"/>
      <c r="AH45" s="85"/>
      <c r="AI45" s="86"/>
      <c r="AJ45" s="84" t="s">
        <v>408</v>
      </c>
      <c r="AK45" s="85"/>
      <c r="AL45" s="85"/>
      <c r="AM45" s="85"/>
      <c r="AN45" s="86"/>
      <c r="AO45" s="84" t="s">
        <v>408</v>
      </c>
      <c r="AP45" s="85"/>
      <c r="AQ45" s="85"/>
      <c r="AR45" s="85"/>
      <c r="AS45" s="86"/>
      <c r="AT45" s="259"/>
      <c r="AU45" s="260"/>
      <c r="AV45" s="260"/>
      <c r="AW45" s="260"/>
      <c r="AX45" s="261"/>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5" t="s">
        <v>320</v>
      </c>
      <c r="B47" s="673"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8"/>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3"/>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3"/>
      <c r="C49" s="227"/>
      <c r="D49" s="227"/>
      <c r="E49" s="227"/>
      <c r="F49" s="228"/>
      <c r="G49" s="328" t="s">
        <v>388</v>
      </c>
      <c r="H49" s="328"/>
      <c r="I49" s="328"/>
      <c r="J49" s="328"/>
      <c r="K49" s="328"/>
      <c r="L49" s="328"/>
      <c r="M49" s="328"/>
      <c r="N49" s="328"/>
      <c r="O49" s="328"/>
      <c r="P49" s="328"/>
      <c r="Q49" s="328"/>
      <c r="R49" s="328"/>
      <c r="S49" s="328"/>
      <c r="T49" s="328"/>
      <c r="U49" s="328"/>
      <c r="V49" s="328"/>
      <c r="W49" s="328"/>
      <c r="X49" s="328"/>
      <c r="Y49" s="328"/>
      <c r="Z49" s="328"/>
      <c r="AA49" s="329"/>
      <c r="AB49" s="605" t="s">
        <v>408</v>
      </c>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3"/>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4"/>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t="s">
        <v>410</v>
      </c>
      <c r="AV53" s="101"/>
      <c r="AW53" s="99" t="s">
        <v>355</v>
      </c>
      <c r="AX53" s="100"/>
    </row>
    <row r="54" spans="1:50" ht="22.5" hidden="1" customHeight="1" x14ac:dyDescent="0.15">
      <c r="A54" s="225"/>
      <c r="B54" s="227"/>
      <c r="C54" s="227"/>
      <c r="D54" s="227"/>
      <c r="E54" s="227"/>
      <c r="F54" s="228"/>
      <c r="G54" s="265" t="s">
        <v>388</v>
      </c>
      <c r="H54" s="186"/>
      <c r="I54" s="186"/>
      <c r="J54" s="186"/>
      <c r="K54" s="186"/>
      <c r="L54" s="186"/>
      <c r="M54" s="186"/>
      <c r="N54" s="186"/>
      <c r="O54" s="187"/>
      <c r="P54" s="245" t="s">
        <v>388</v>
      </c>
      <c r="Q54" s="246"/>
      <c r="R54" s="246"/>
      <c r="S54" s="246"/>
      <c r="T54" s="246"/>
      <c r="U54" s="246"/>
      <c r="V54" s="246"/>
      <c r="W54" s="246"/>
      <c r="X54" s="247"/>
      <c r="Y54" s="252" t="s">
        <v>86</v>
      </c>
      <c r="Z54" s="253"/>
      <c r="AA54" s="254"/>
      <c r="AB54" s="360" t="s">
        <v>388</v>
      </c>
      <c r="AC54" s="216"/>
      <c r="AD54" s="216"/>
      <c r="AE54" s="84" t="s">
        <v>410</v>
      </c>
      <c r="AF54" s="85"/>
      <c r="AG54" s="85"/>
      <c r="AH54" s="85"/>
      <c r="AI54" s="86"/>
      <c r="AJ54" s="84" t="s">
        <v>410</v>
      </c>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327" t="s">
        <v>388</v>
      </c>
      <c r="AC55" s="222"/>
      <c r="AD55" s="222"/>
      <c r="AE55" s="84" t="s">
        <v>407</v>
      </c>
      <c r="AF55" s="85"/>
      <c r="AG55" s="85"/>
      <c r="AH55" s="85"/>
      <c r="AI55" s="86"/>
      <c r="AJ55" s="84" t="s">
        <v>388</v>
      </c>
      <c r="AK55" s="85"/>
      <c r="AL55" s="85"/>
      <c r="AM55" s="85"/>
      <c r="AN55" s="86"/>
      <c r="AO55" s="84" t="s">
        <v>407</v>
      </c>
      <c r="AP55" s="85"/>
      <c r="AQ55" s="85"/>
      <c r="AR55" s="85"/>
      <c r="AS55" s="86"/>
      <c r="AT55" s="84" t="s">
        <v>410</v>
      </c>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t="s">
        <v>410</v>
      </c>
      <c r="AF56" s="85"/>
      <c r="AG56" s="85"/>
      <c r="AH56" s="85"/>
      <c r="AI56" s="86"/>
      <c r="AJ56" s="84" t="s">
        <v>410</v>
      </c>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411</v>
      </c>
      <c r="H68" s="186"/>
      <c r="I68" s="186"/>
      <c r="J68" s="186"/>
      <c r="K68" s="186"/>
      <c r="L68" s="186"/>
      <c r="M68" s="186"/>
      <c r="N68" s="186"/>
      <c r="O68" s="186"/>
      <c r="P68" s="186"/>
      <c r="Q68" s="186"/>
      <c r="R68" s="186"/>
      <c r="S68" s="186"/>
      <c r="T68" s="186"/>
      <c r="U68" s="186"/>
      <c r="V68" s="186"/>
      <c r="W68" s="186"/>
      <c r="X68" s="187"/>
      <c r="Y68" s="324" t="s">
        <v>66</v>
      </c>
      <c r="Z68" s="325"/>
      <c r="AA68" s="326"/>
      <c r="AB68" s="193" t="s">
        <v>412</v>
      </c>
      <c r="AC68" s="194"/>
      <c r="AD68" s="195"/>
      <c r="AE68" s="84" t="s">
        <v>409</v>
      </c>
      <c r="AF68" s="85"/>
      <c r="AG68" s="85"/>
      <c r="AH68" s="85"/>
      <c r="AI68" s="86"/>
      <c r="AJ68" s="84" t="s">
        <v>409</v>
      </c>
      <c r="AK68" s="85"/>
      <c r="AL68" s="85"/>
      <c r="AM68" s="85"/>
      <c r="AN68" s="86"/>
      <c r="AO68" s="84">
        <v>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412</v>
      </c>
      <c r="AC69" s="202"/>
      <c r="AD69" s="203"/>
      <c r="AE69" s="84" t="s">
        <v>409</v>
      </c>
      <c r="AF69" s="85"/>
      <c r="AG69" s="85"/>
      <c r="AH69" s="85"/>
      <c r="AI69" s="86"/>
      <c r="AJ69" s="84" t="s">
        <v>409</v>
      </c>
      <c r="AK69" s="85"/>
      <c r="AL69" s="85"/>
      <c r="AM69" s="85"/>
      <c r="AN69" s="86"/>
      <c r="AO69" s="84">
        <v>3</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33" customHeight="1" x14ac:dyDescent="0.15">
      <c r="A83" s="120"/>
      <c r="B83" s="118"/>
      <c r="C83" s="118"/>
      <c r="D83" s="118"/>
      <c r="E83" s="118"/>
      <c r="F83" s="119"/>
      <c r="G83" s="135" t="s">
        <v>424</v>
      </c>
      <c r="H83" s="135"/>
      <c r="I83" s="135"/>
      <c r="J83" s="135"/>
      <c r="K83" s="135"/>
      <c r="L83" s="135"/>
      <c r="M83" s="135"/>
      <c r="N83" s="135"/>
      <c r="O83" s="135"/>
      <c r="P83" s="135"/>
      <c r="Q83" s="135"/>
      <c r="R83" s="135"/>
      <c r="S83" s="135"/>
      <c r="T83" s="135"/>
      <c r="U83" s="135"/>
      <c r="V83" s="135"/>
      <c r="W83" s="135"/>
      <c r="X83" s="135"/>
      <c r="Y83" s="137" t="s">
        <v>17</v>
      </c>
      <c r="Z83" s="138"/>
      <c r="AA83" s="139"/>
      <c r="AB83" s="172" t="s">
        <v>422</v>
      </c>
      <c r="AC83" s="141"/>
      <c r="AD83" s="142"/>
      <c r="AE83" s="143" t="s">
        <v>422</v>
      </c>
      <c r="AF83" s="144"/>
      <c r="AG83" s="144"/>
      <c r="AH83" s="144"/>
      <c r="AI83" s="144"/>
      <c r="AJ83" s="143" t="s">
        <v>422</v>
      </c>
      <c r="AK83" s="144"/>
      <c r="AL83" s="144"/>
      <c r="AM83" s="144"/>
      <c r="AN83" s="144"/>
      <c r="AO83" s="143" t="s">
        <v>422</v>
      </c>
      <c r="AP83" s="144"/>
      <c r="AQ83" s="144"/>
      <c r="AR83" s="144"/>
      <c r="AS83" s="144"/>
      <c r="AT83" s="84" t="s">
        <v>422</v>
      </c>
      <c r="AU83" s="85"/>
      <c r="AV83" s="85"/>
      <c r="AW83" s="85"/>
      <c r="AX83" s="87"/>
    </row>
    <row r="84" spans="1:60" ht="60"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423</v>
      </c>
      <c r="AC84" s="149"/>
      <c r="AD84" s="150"/>
      <c r="AE84" s="148" t="s">
        <v>422</v>
      </c>
      <c r="AF84" s="149"/>
      <c r="AG84" s="149"/>
      <c r="AH84" s="149"/>
      <c r="AI84" s="150"/>
      <c r="AJ84" s="148" t="s">
        <v>422</v>
      </c>
      <c r="AK84" s="149"/>
      <c r="AL84" s="149"/>
      <c r="AM84" s="149"/>
      <c r="AN84" s="150"/>
      <c r="AO84" s="148" t="s">
        <v>422</v>
      </c>
      <c r="AP84" s="149"/>
      <c r="AQ84" s="149"/>
      <c r="AR84" s="149"/>
      <c r="AS84" s="150"/>
      <c r="AT84" s="148" t="s">
        <v>422</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391</v>
      </c>
      <c r="D98" s="405"/>
      <c r="E98" s="405"/>
      <c r="F98" s="405"/>
      <c r="G98" s="405"/>
      <c r="H98" s="405"/>
      <c r="I98" s="405"/>
      <c r="J98" s="405"/>
      <c r="K98" s="406"/>
      <c r="L98" s="62">
        <v>0.6</v>
      </c>
      <c r="M98" s="63"/>
      <c r="N98" s="63"/>
      <c r="O98" s="63"/>
      <c r="P98" s="63"/>
      <c r="Q98" s="64"/>
      <c r="R98" s="62"/>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9"/>
      <c r="B99" s="370"/>
      <c r="C99" s="152" t="s">
        <v>392</v>
      </c>
      <c r="D99" s="153"/>
      <c r="E99" s="153"/>
      <c r="F99" s="153"/>
      <c r="G99" s="153"/>
      <c r="H99" s="153"/>
      <c r="I99" s="153"/>
      <c r="J99" s="153"/>
      <c r="K99" s="154"/>
      <c r="L99" s="62">
        <v>0.2</v>
      </c>
      <c r="M99" s="63"/>
      <c r="N99" s="63"/>
      <c r="O99" s="63"/>
      <c r="P99" s="63"/>
      <c r="Q99" s="64"/>
      <c r="R99" s="62"/>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9"/>
      <c r="B100" s="370"/>
      <c r="C100" s="152" t="s">
        <v>393</v>
      </c>
      <c r="D100" s="153"/>
      <c r="E100" s="153"/>
      <c r="F100" s="153"/>
      <c r="G100" s="153"/>
      <c r="H100" s="153"/>
      <c r="I100" s="153"/>
      <c r="J100" s="153"/>
      <c r="K100" s="154"/>
      <c r="L100" s="62">
        <v>0.5</v>
      </c>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9"/>
      <c r="B101" s="370"/>
      <c r="C101" s="152" t="s">
        <v>394</v>
      </c>
      <c r="D101" s="153"/>
      <c r="E101" s="153"/>
      <c r="F101" s="153"/>
      <c r="G101" s="153"/>
      <c r="H101" s="153"/>
      <c r="I101" s="153"/>
      <c r="J101" s="153"/>
      <c r="K101" s="154"/>
      <c r="L101" s="62">
        <v>14</v>
      </c>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1"/>
      <c r="B104" s="372"/>
      <c r="C104" s="361" t="s">
        <v>22</v>
      </c>
      <c r="D104" s="362"/>
      <c r="E104" s="362"/>
      <c r="F104" s="362"/>
      <c r="G104" s="362"/>
      <c r="H104" s="362"/>
      <c r="I104" s="362"/>
      <c r="J104" s="362"/>
      <c r="K104" s="363"/>
      <c r="L104" s="364">
        <f>SUM(L98:Q103)</f>
        <v>15.3</v>
      </c>
      <c r="M104" s="365"/>
      <c r="N104" s="365"/>
      <c r="O104" s="365"/>
      <c r="P104" s="365"/>
      <c r="Q104" s="366"/>
      <c r="R104" s="364">
        <f>SUM(R98:W103)</f>
        <v>0</v>
      </c>
      <c r="S104" s="365"/>
      <c r="T104" s="365"/>
      <c r="U104" s="365"/>
      <c r="V104" s="365"/>
      <c r="W104" s="366"/>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0" t="s">
        <v>38</v>
      </c>
      <c r="AH107" s="589"/>
      <c r="AI107" s="589"/>
      <c r="AJ107" s="589"/>
      <c r="AK107" s="589"/>
      <c r="AL107" s="589"/>
      <c r="AM107" s="589"/>
      <c r="AN107" s="589"/>
      <c r="AO107" s="589"/>
      <c r="AP107" s="589"/>
      <c r="AQ107" s="589"/>
      <c r="AR107" s="589"/>
      <c r="AS107" s="589"/>
      <c r="AT107" s="589"/>
      <c r="AU107" s="589"/>
      <c r="AV107" s="589"/>
      <c r="AW107" s="589"/>
      <c r="AX107" s="621"/>
    </row>
    <row r="108" spans="1:50" ht="26.25" customHeight="1" x14ac:dyDescent="0.15">
      <c r="A108" s="299" t="s">
        <v>312</v>
      </c>
      <c r="B108" s="300"/>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395</v>
      </c>
      <c r="AE108" s="596"/>
      <c r="AF108" s="596"/>
      <c r="AG108" s="521" t="s">
        <v>396</v>
      </c>
      <c r="AH108" s="522"/>
      <c r="AI108" s="522"/>
      <c r="AJ108" s="522"/>
      <c r="AK108" s="522"/>
      <c r="AL108" s="522"/>
      <c r="AM108" s="522"/>
      <c r="AN108" s="522"/>
      <c r="AO108" s="522"/>
      <c r="AP108" s="522"/>
      <c r="AQ108" s="522"/>
      <c r="AR108" s="522"/>
      <c r="AS108" s="522"/>
      <c r="AT108" s="522"/>
      <c r="AU108" s="522"/>
      <c r="AV108" s="522"/>
      <c r="AW108" s="522"/>
      <c r="AX108" s="523"/>
    </row>
    <row r="109" spans="1:50" ht="26.25" customHeight="1" x14ac:dyDescent="0.15">
      <c r="A109" s="301"/>
      <c r="B109" s="302"/>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395</v>
      </c>
      <c r="AE109" s="433"/>
      <c r="AF109" s="433"/>
      <c r="AG109" s="521" t="s">
        <v>396</v>
      </c>
      <c r="AH109" s="522"/>
      <c r="AI109" s="522"/>
      <c r="AJ109" s="522"/>
      <c r="AK109" s="522"/>
      <c r="AL109" s="522"/>
      <c r="AM109" s="522"/>
      <c r="AN109" s="522"/>
      <c r="AO109" s="522"/>
      <c r="AP109" s="522"/>
      <c r="AQ109" s="522"/>
      <c r="AR109" s="522"/>
      <c r="AS109" s="522"/>
      <c r="AT109" s="522"/>
      <c r="AU109" s="522"/>
      <c r="AV109" s="522"/>
      <c r="AW109" s="522"/>
      <c r="AX109" s="523"/>
    </row>
    <row r="110" spans="1:50" ht="30" customHeight="1" x14ac:dyDescent="0.15">
      <c r="A110" s="303"/>
      <c r="B110" s="304"/>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395</v>
      </c>
      <c r="AE110" s="578"/>
      <c r="AF110" s="578"/>
      <c r="AG110" s="521" t="s">
        <v>418</v>
      </c>
      <c r="AH110" s="522"/>
      <c r="AI110" s="522"/>
      <c r="AJ110" s="522"/>
      <c r="AK110" s="522"/>
      <c r="AL110" s="522"/>
      <c r="AM110" s="522"/>
      <c r="AN110" s="522"/>
      <c r="AO110" s="522"/>
      <c r="AP110" s="522"/>
      <c r="AQ110" s="522"/>
      <c r="AR110" s="522"/>
      <c r="AS110" s="522"/>
      <c r="AT110" s="522"/>
      <c r="AU110" s="522"/>
      <c r="AV110" s="522"/>
      <c r="AW110" s="522"/>
      <c r="AX110" s="523"/>
    </row>
    <row r="111" spans="1:50" ht="29.25" customHeight="1" x14ac:dyDescent="0.15">
      <c r="A111" s="541" t="s">
        <v>46</v>
      </c>
      <c r="B111" s="580"/>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79" t="s">
        <v>395</v>
      </c>
      <c r="AE111" s="429"/>
      <c r="AF111" s="429"/>
      <c r="AG111" s="293" t="s">
        <v>419</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1"/>
      <c r="B112" s="582"/>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4" t="s">
        <v>397</v>
      </c>
      <c r="AE112" s="433"/>
      <c r="AF112" s="433"/>
      <c r="AG112" s="296" t="s">
        <v>408</v>
      </c>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1"/>
      <c r="B113" s="582"/>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4" t="s">
        <v>397</v>
      </c>
      <c r="AE113" s="433"/>
      <c r="AF113" s="433"/>
      <c r="AG113" s="296" t="s">
        <v>408</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1"/>
      <c r="B114" s="582"/>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4" t="s">
        <v>397</v>
      </c>
      <c r="AE114" s="433"/>
      <c r="AF114" s="433"/>
      <c r="AG114" s="296" t="s">
        <v>408</v>
      </c>
      <c r="AH114" s="297"/>
      <c r="AI114" s="297"/>
      <c r="AJ114" s="297"/>
      <c r="AK114" s="297"/>
      <c r="AL114" s="297"/>
      <c r="AM114" s="297"/>
      <c r="AN114" s="297"/>
      <c r="AO114" s="297"/>
      <c r="AP114" s="297"/>
      <c r="AQ114" s="297"/>
      <c r="AR114" s="297"/>
      <c r="AS114" s="297"/>
      <c r="AT114" s="297"/>
      <c r="AU114" s="297"/>
      <c r="AV114" s="297"/>
      <c r="AW114" s="297"/>
      <c r="AX114" s="298"/>
    </row>
    <row r="115" spans="1:64" ht="34.5" customHeight="1" x14ac:dyDescent="0.15">
      <c r="A115" s="581"/>
      <c r="B115" s="582"/>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4" t="s">
        <v>385</v>
      </c>
      <c r="AE115" s="433"/>
      <c r="AF115" s="433"/>
      <c r="AG115" s="296" t="s">
        <v>420</v>
      </c>
      <c r="AH115" s="297"/>
      <c r="AI115" s="297"/>
      <c r="AJ115" s="297"/>
      <c r="AK115" s="297"/>
      <c r="AL115" s="297"/>
      <c r="AM115" s="297"/>
      <c r="AN115" s="297"/>
      <c r="AO115" s="297"/>
      <c r="AP115" s="297"/>
      <c r="AQ115" s="297"/>
      <c r="AR115" s="297"/>
      <c r="AS115" s="297"/>
      <c r="AT115" s="297"/>
      <c r="AU115" s="297"/>
      <c r="AV115" s="297"/>
      <c r="AW115" s="297"/>
      <c r="AX115" s="298"/>
    </row>
    <row r="116" spans="1:64" ht="18.75" customHeight="1" x14ac:dyDescent="0.15">
      <c r="A116" s="581"/>
      <c r="B116" s="582"/>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397</v>
      </c>
      <c r="AE116" s="625"/>
      <c r="AF116" s="625"/>
      <c r="AG116" s="357" t="s">
        <v>408</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7" t="s">
        <v>397</v>
      </c>
      <c r="AE117" s="578"/>
      <c r="AF117" s="588"/>
      <c r="AG117" s="593" t="s">
        <v>408</v>
      </c>
      <c r="AH117" s="426"/>
      <c r="AI117" s="426"/>
      <c r="AJ117" s="426"/>
      <c r="AK117" s="426"/>
      <c r="AL117" s="426"/>
      <c r="AM117" s="426"/>
      <c r="AN117" s="426"/>
      <c r="AO117" s="426"/>
      <c r="AP117" s="426"/>
      <c r="AQ117" s="426"/>
      <c r="AR117" s="426"/>
      <c r="AS117" s="426"/>
      <c r="AT117" s="426"/>
      <c r="AU117" s="426"/>
      <c r="AV117" s="426"/>
      <c r="AW117" s="426"/>
      <c r="AX117" s="594"/>
      <c r="BG117" s="10"/>
      <c r="BH117" s="10"/>
      <c r="BI117" s="10"/>
      <c r="BJ117" s="10"/>
    </row>
    <row r="118" spans="1:64" ht="58.5" customHeight="1" x14ac:dyDescent="0.15">
      <c r="A118" s="541" t="s">
        <v>47</v>
      </c>
      <c r="B118" s="580"/>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385</v>
      </c>
      <c r="AE118" s="429"/>
      <c r="AF118" s="629"/>
      <c r="AG118" s="293" t="s">
        <v>417</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7" t="s">
        <v>385</v>
      </c>
      <c r="AE119" s="598"/>
      <c r="AF119" s="598"/>
      <c r="AG119" s="296" t="s">
        <v>421</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1"/>
      <c r="B120" s="582"/>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4" t="s">
        <v>385</v>
      </c>
      <c r="AE120" s="433"/>
      <c r="AF120" s="433"/>
      <c r="AG120" s="296" t="s">
        <v>425</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3"/>
      <c r="B121" s="584"/>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4" t="s">
        <v>397</v>
      </c>
      <c r="AE121" s="433"/>
      <c r="AF121" s="433"/>
      <c r="AG121" s="592" t="s">
        <v>408</v>
      </c>
      <c r="AH121" s="188"/>
      <c r="AI121" s="188"/>
      <c r="AJ121" s="188"/>
      <c r="AK121" s="188"/>
      <c r="AL121" s="188"/>
      <c r="AM121" s="188"/>
      <c r="AN121" s="188"/>
      <c r="AO121" s="188"/>
      <c r="AP121" s="188"/>
      <c r="AQ121" s="188"/>
      <c r="AR121" s="188"/>
      <c r="AS121" s="188"/>
      <c r="AT121" s="188"/>
      <c r="AU121" s="188"/>
      <c r="AV121" s="188"/>
      <c r="AW121" s="188"/>
      <c r="AX121" s="57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397</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7"/>
      <c r="V124" s="297"/>
      <c r="W124" s="297"/>
      <c r="X124" s="297"/>
      <c r="Y124" s="297"/>
      <c r="Z124" s="297"/>
      <c r="AA124" s="297"/>
      <c r="AB124" s="297"/>
      <c r="AC124" s="297"/>
      <c r="AD124" s="297"/>
      <c r="AE124" s="297"/>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73"/>
    </row>
    <row r="126" spans="1:64" ht="57" customHeight="1" x14ac:dyDescent="0.15">
      <c r="A126" s="541" t="s">
        <v>58</v>
      </c>
      <c r="B126" s="542"/>
      <c r="C126" s="383" t="s">
        <v>64</v>
      </c>
      <c r="D126" s="564"/>
      <c r="E126" s="564"/>
      <c r="F126" s="565"/>
      <c r="G126" s="535" t="s">
        <v>398</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413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2"/>
      <c r="B133" s="423"/>
      <c r="C133" s="423"/>
      <c r="D133" s="423"/>
      <c r="E133" s="424"/>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408</v>
      </c>
      <c r="H137" s="410"/>
      <c r="I137" s="410"/>
      <c r="J137" s="410"/>
      <c r="K137" s="410"/>
      <c r="L137" s="410"/>
      <c r="M137" s="410"/>
      <c r="N137" s="410"/>
      <c r="O137" s="410"/>
      <c r="P137" s="411"/>
      <c r="Q137" s="396" t="s">
        <v>225</v>
      </c>
      <c r="R137" s="396"/>
      <c r="S137" s="396"/>
      <c r="T137" s="396"/>
      <c r="U137" s="396"/>
      <c r="V137" s="396"/>
      <c r="W137" s="409" t="s">
        <v>408</v>
      </c>
      <c r="X137" s="410"/>
      <c r="Y137" s="410"/>
      <c r="Z137" s="410"/>
      <c r="AA137" s="410"/>
      <c r="AB137" s="410"/>
      <c r="AC137" s="410"/>
      <c r="AD137" s="410"/>
      <c r="AE137" s="410"/>
      <c r="AF137" s="411"/>
      <c r="AG137" s="396" t="s">
        <v>226</v>
      </c>
      <c r="AH137" s="396"/>
      <c r="AI137" s="396"/>
      <c r="AJ137" s="396"/>
      <c r="AK137" s="396"/>
      <c r="AL137" s="396"/>
      <c r="AM137" s="392" t="s">
        <v>408</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408</v>
      </c>
      <c r="H138" s="413"/>
      <c r="I138" s="413"/>
      <c r="J138" s="413"/>
      <c r="K138" s="413"/>
      <c r="L138" s="413"/>
      <c r="M138" s="413"/>
      <c r="N138" s="413"/>
      <c r="O138" s="413"/>
      <c r="P138" s="414"/>
      <c r="Q138" s="398" t="s">
        <v>228</v>
      </c>
      <c r="R138" s="398"/>
      <c r="S138" s="398"/>
      <c r="T138" s="398"/>
      <c r="U138" s="398"/>
      <c r="V138" s="398"/>
      <c r="W138" s="412" t="s">
        <v>399</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403</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t="s">
        <v>400</v>
      </c>
      <c r="H180" s="89"/>
      <c r="I180" s="89"/>
      <c r="J180" s="89"/>
      <c r="K180" s="90"/>
      <c r="L180" s="91" t="s">
        <v>401</v>
      </c>
      <c r="M180" s="92"/>
      <c r="N180" s="92"/>
      <c r="O180" s="92"/>
      <c r="P180" s="92"/>
      <c r="Q180" s="92"/>
      <c r="R180" s="92"/>
      <c r="S180" s="92"/>
      <c r="T180" s="92"/>
      <c r="U180" s="92"/>
      <c r="V180" s="92"/>
      <c r="W180" s="92"/>
      <c r="X180" s="93"/>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8.75" customHeight="1" x14ac:dyDescent="0.15">
      <c r="A236" s="103">
        <v>1</v>
      </c>
      <c r="B236" s="103">
        <v>1</v>
      </c>
      <c r="C236" s="108" t="s">
        <v>404</v>
      </c>
      <c r="D236" s="104"/>
      <c r="E236" s="104"/>
      <c r="F236" s="104"/>
      <c r="G236" s="104"/>
      <c r="H236" s="104"/>
      <c r="I236" s="104"/>
      <c r="J236" s="104"/>
      <c r="K236" s="104"/>
      <c r="L236" s="104"/>
      <c r="M236" s="108" t="s">
        <v>405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t="s">
        <v>402</v>
      </c>
      <c r="AR236" s="104"/>
      <c r="AS236" s="104"/>
      <c r="AT236" s="104"/>
      <c r="AU236" s="105">
        <v>96.43</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AK14:AQ14">
    <cfRule type="expression" dxfId="203" priority="563">
      <formula>IF(RIGHT(TEXT(P14,"0.#"),1)=".",FALSE,TRUE)</formula>
    </cfRule>
    <cfRule type="expression" dxfId="202" priority="564">
      <formula>IF(RIGHT(TEXT(P14,"0.#"),1)=".",TRUE,FALSE)</formula>
    </cfRule>
  </conditionalFormatting>
  <conditionalFormatting sqref="AE69:AX69">
    <cfRule type="expression" dxfId="201" priority="485">
      <formula>IF(RIGHT(TEXT(AE69,"0.#"),1)=".",FALSE,TRUE)</formula>
    </cfRule>
    <cfRule type="expression" dxfId="200" priority="486">
      <formula>IF(RIGHT(TEXT(AE69,"0.#"),1)=".",TRUE,FALSE)</formula>
    </cfRule>
  </conditionalFormatting>
  <conditionalFormatting sqref="AE83:AI83">
    <cfRule type="expression" dxfId="199" priority="467">
      <formula>IF(RIGHT(TEXT(AE83,"0.#"),1)=".",FALSE,TRUE)</formula>
    </cfRule>
    <cfRule type="expression" dxfId="198" priority="468">
      <formula>IF(RIGHT(TEXT(AE83,"0.#"),1)=".",TRUE,FALSE)</formula>
    </cfRule>
  </conditionalFormatting>
  <conditionalFormatting sqref="AJ83:AX83">
    <cfRule type="expression" dxfId="197" priority="465">
      <formula>IF(RIGHT(TEXT(AJ83,"0.#"),1)=".",FALSE,TRUE)</formula>
    </cfRule>
    <cfRule type="expression" dxfId="196" priority="466">
      <formula>IF(RIGHT(TEXT(AJ83,"0.#"),1)=".",TRUE,FALSE)</formula>
    </cfRule>
  </conditionalFormatting>
  <conditionalFormatting sqref="L99">
    <cfRule type="expression" dxfId="195" priority="445">
      <formula>IF(RIGHT(TEXT(L99,"0.#"),1)=".",FALSE,TRUE)</formula>
    </cfRule>
    <cfRule type="expression" dxfId="194" priority="446">
      <formula>IF(RIGHT(TEXT(L99,"0.#"),1)=".",TRUE,FALSE)</formula>
    </cfRule>
  </conditionalFormatting>
  <conditionalFormatting sqref="L104">
    <cfRule type="expression" dxfId="193" priority="443">
      <formula>IF(RIGHT(TEXT(L104,"0.#"),1)=".",FALSE,TRUE)</formula>
    </cfRule>
    <cfRule type="expression" dxfId="192" priority="444">
      <formula>IF(RIGHT(TEXT(L104,"0.#"),1)=".",TRUE,FALSE)</formula>
    </cfRule>
  </conditionalFormatting>
  <conditionalFormatting sqref="R104">
    <cfRule type="expression" dxfId="191" priority="441">
      <formula>IF(RIGHT(TEXT(R104,"0.#"),1)=".",FALSE,TRUE)</formula>
    </cfRule>
    <cfRule type="expression" dxfId="190" priority="442">
      <formula>IF(RIGHT(TEXT(R104,"0.#"),1)=".",TRUE,FALSE)</formula>
    </cfRule>
  </conditionalFormatting>
  <conditionalFormatting sqref="P18:AX18">
    <cfRule type="expression" dxfId="189" priority="439">
      <formula>IF(RIGHT(TEXT(P18,"0.#"),1)=".",FALSE,TRUE)</formula>
    </cfRule>
    <cfRule type="expression" dxfId="188" priority="440">
      <formula>IF(RIGHT(TEXT(P18,"0.#"),1)=".",TRUE,FALSE)</formula>
    </cfRule>
  </conditionalFormatting>
  <conditionalFormatting sqref="Y181">
    <cfRule type="expression" dxfId="187" priority="435">
      <formula>IF(RIGHT(TEXT(Y181,"0.#"),1)=".",FALSE,TRUE)</formula>
    </cfRule>
    <cfRule type="expression" dxfId="186" priority="436">
      <formula>IF(RIGHT(TEXT(Y181,"0.#"),1)=".",TRUE,FALSE)</formula>
    </cfRule>
  </conditionalFormatting>
  <conditionalFormatting sqref="Y190">
    <cfRule type="expression" dxfId="185" priority="431">
      <formula>IF(RIGHT(TEXT(Y190,"0.#"),1)=".",FALSE,TRUE)</formula>
    </cfRule>
    <cfRule type="expression" dxfId="184" priority="432">
      <formula>IF(RIGHT(TEXT(Y190,"0.#"),1)=".",TRUE,FALSE)</formula>
    </cfRule>
  </conditionalFormatting>
  <conditionalFormatting sqref="AK236">
    <cfRule type="expression" dxfId="183" priority="353">
      <formula>IF(RIGHT(TEXT(AK236,"0.#"),1)=".",FALSE,TRUE)</formula>
    </cfRule>
    <cfRule type="expression" dxfId="182" priority="354">
      <formula>IF(RIGHT(TEXT(AK236,"0.#"),1)=".",TRUE,FALSE)</formula>
    </cfRule>
  </conditionalFormatting>
  <conditionalFormatting sqref="AE54:AI54">
    <cfRule type="expression" dxfId="181" priority="303">
      <formula>IF(RIGHT(TEXT(AE54,"0.#"),1)=".",FALSE,TRUE)</formula>
    </cfRule>
    <cfRule type="expression" dxfId="180" priority="304">
      <formula>IF(RIGHT(TEXT(AE54,"0.#"),1)=".",TRUE,FALSE)</formula>
    </cfRule>
  </conditionalFormatting>
  <conditionalFormatting sqref="P15:AC17 P13:AX13 AR15:AX15 AK16:AQ17">
    <cfRule type="expression" dxfId="179" priority="261">
      <formula>IF(RIGHT(TEXT(P13,"0.#"),1)=".",FALSE,TRUE)</formula>
    </cfRule>
    <cfRule type="expression" dxfId="178" priority="262">
      <formula>IF(RIGHT(TEXT(P13,"0.#"),1)=".",TRUE,FALSE)</formula>
    </cfRule>
  </conditionalFormatting>
  <conditionalFormatting sqref="P19:AJ19">
    <cfRule type="expression" dxfId="177" priority="259">
      <formula>IF(RIGHT(TEXT(P19,"0.#"),1)=".",FALSE,TRUE)</formula>
    </cfRule>
    <cfRule type="expression" dxfId="176" priority="260">
      <formula>IF(RIGHT(TEXT(P19,"0.#"),1)=".",TRUE,FALSE)</formula>
    </cfRule>
  </conditionalFormatting>
  <conditionalFormatting sqref="AJ54:AS54 AE55:AX55">
    <cfRule type="expression" dxfId="175" priority="255">
      <formula>IF(RIGHT(TEXT(AE54,"0.#"),1)=".",FALSE,TRUE)</formula>
    </cfRule>
    <cfRule type="expression" dxfId="174" priority="256">
      <formula>IF(RIGHT(TEXT(AE54,"0.#"),1)=".",TRUE,FALSE)</formula>
    </cfRule>
  </conditionalFormatting>
  <conditionalFormatting sqref="AE68:AS68">
    <cfRule type="expression" dxfId="173" priority="251">
      <formula>IF(RIGHT(TEXT(AE68,"0.#"),1)=".",FALSE,TRUE)</formula>
    </cfRule>
    <cfRule type="expression" dxfId="172" priority="252">
      <formula>IF(RIGHT(TEXT(AE68,"0.#"),1)=".",TRUE,FALSE)</formula>
    </cfRule>
  </conditionalFormatting>
  <conditionalFormatting sqref="AE95:AI95 AE92:AI92 AE89:AI89 AE86:AI86">
    <cfRule type="expression" dxfId="171" priority="249">
      <formula>IF(RIGHT(TEXT(AE86,"0.#"),1)=".",FALSE,TRUE)</formula>
    </cfRule>
    <cfRule type="expression" dxfId="170" priority="250">
      <formula>IF(RIGHT(TEXT(AE86,"0.#"),1)=".",TRUE,FALSE)</formula>
    </cfRule>
  </conditionalFormatting>
  <conditionalFormatting sqref="AJ95:AX95 AJ92:AX92 AJ89:AX89 AJ86:AX86">
    <cfRule type="expression" dxfId="169" priority="247">
      <formula>IF(RIGHT(TEXT(AJ86,"0.#"),1)=".",FALSE,TRUE)</formula>
    </cfRule>
    <cfRule type="expression" dxfId="168" priority="248">
      <formula>IF(RIGHT(TEXT(AJ86,"0.#"),1)=".",TRUE,FALSE)</formula>
    </cfRule>
  </conditionalFormatting>
  <conditionalFormatting sqref="L100:L103 L98">
    <cfRule type="expression" dxfId="167" priority="245">
      <formula>IF(RIGHT(TEXT(L98,"0.#"),1)=".",FALSE,TRUE)</formula>
    </cfRule>
    <cfRule type="expression" dxfId="166" priority="246">
      <formula>IF(RIGHT(TEXT(L98,"0.#"),1)=".",TRUE,FALSE)</formula>
    </cfRule>
  </conditionalFormatting>
  <conditionalFormatting sqref="R98">
    <cfRule type="expression" dxfId="165" priority="241">
      <formula>IF(RIGHT(TEXT(R98,"0.#"),1)=".",FALSE,TRUE)</formula>
    </cfRule>
    <cfRule type="expression" dxfId="164" priority="242">
      <formula>IF(RIGHT(TEXT(R98,"0.#"),1)=".",TRUE,FALSE)</formula>
    </cfRule>
  </conditionalFormatting>
  <conditionalFormatting sqref="R99:R103">
    <cfRule type="expression" dxfId="163" priority="239">
      <formula>IF(RIGHT(TEXT(R99,"0.#"),1)=".",FALSE,TRUE)</formula>
    </cfRule>
    <cfRule type="expression" dxfId="162" priority="240">
      <formula>IF(RIGHT(TEXT(R99,"0.#"),1)=".",TRUE,FALSE)</formula>
    </cfRule>
  </conditionalFormatting>
  <conditionalFormatting sqref="Y182:Y189 Y180">
    <cfRule type="expression" dxfId="161" priority="237">
      <formula>IF(RIGHT(TEXT(Y180,"0.#"),1)=".",FALSE,TRUE)</formula>
    </cfRule>
    <cfRule type="expression" dxfId="160" priority="238">
      <formula>IF(RIGHT(TEXT(Y180,"0.#"),1)=".",TRUE,FALSE)</formula>
    </cfRule>
  </conditionalFormatting>
  <conditionalFormatting sqref="AU181">
    <cfRule type="expression" dxfId="159" priority="235">
      <formula>IF(RIGHT(TEXT(AU181,"0.#"),1)=".",FALSE,TRUE)</formula>
    </cfRule>
    <cfRule type="expression" dxfId="158" priority="236">
      <formula>IF(RIGHT(TEXT(AU181,"0.#"),1)=".",TRUE,FALSE)</formula>
    </cfRule>
  </conditionalFormatting>
  <conditionalFormatting sqref="AU190">
    <cfRule type="expression" dxfId="157" priority="233">
      <formula>IF(RIGHT(TEXT(AU190,"0.#"),1)=".",FALSE,TRUE)</formula>
    </cfRule>
    <cfRule type="expression" dxfId="156" priority="234">
      <formula>IF(RIGHT(TEXT(AU190,"0.#"),1)=".",TRUE,FALSE)</formula>
    </cfRule>
  </conditionalFormatting>
  <conditionalFormatting sqref="AU182:AU189 AU180">
    <cfRule type="expression" dxfId="155" priority="231">
      <formula>IF(RIGHT(TEXT(AU180,"0.#"),1)=".",FALSE,TRUE)</formula>
    </cfRule>
    <cfRule type="expression" dxfId="154" priority="232">
      <formula>IF(RIGHT(TEXT(AU180,"0.#"),1)=".",TRUE,FALSE)</formula>
    </cfRule>
  </conditionalFormatting>
  <conditionalFormatting sqref="Y220 Y207 Y194">
    <cfRule type="expression" dxfId="153" priority="217">
      <formula>IF(RIGHT(TEXT(Y194,"0.#"),1)=".",FALSE,TRUE)</formula>
    </cfRule>
    <cfRule type="expression" dxfId="152" priority="218">
      <formula>IF(RIGHT(TEXT(Y194,"0.#"),1)=".",TRUE,FALSE)</formula>
    </cfRule>
  </conditionalFormatting>
  <conditionalFormatting sqref="Y229 Y216 Y203">
    <cfRule type="expression" dxfId="151" priority="215">
      <formula>IF(RIGHT(TEXT(Y203,"0.#"),1)=".",FALSE,TRUE)</formula>
    </cfRule>
    <cfRule type="expression" dxfId="150" priority="216">
      <formula>IF(RIGHT(TEXT(Y203,"0.#"),1)=".",TRUE,FALSE)</formula>
    </cfRule>
  </conditionalFormatting>
  <conditionalFormatting sqref="Y221:Y228 Y219 Y208:Y215 Y206 Y195:Y202 Y193">
    <cfRule type="expression" dxfId="149" priority="213">
      <formula>IF(RIGHT(TEXT(Y193,"0.#"),1)=".",FALSE,TRUE)</formula>
    </cfRule>
    <cfRule type="expression" dxfId="148" priority="214">
      <formula>IF(RIGHT(TEXT(Y193,"0.#"),1)=".",TRUE,FALSE)</formula>
    </cfRule>
  </conditionalFormatting>
  <conditionalFormatting sqref="AU220 AU207 AU194">
    <cfRule type="expression" dxfId="147" priority="211">
      <formula>IF(RIGHT(TEXT(AU194,"0.#"),1)=".",FALSE,TRUE)</formula>
    </cfRule>
    <cfRule type="expression" dxfId="146" priority="212">
      <formula>IF(RIGHT(TEXT(AU194,"0.#"),1)=".",TRUE,FALSE)</formula>
    </cfRule>
  </conditionalFormatting>
  <conditionalFormatting sqref="AU229 AU216 AU203">
    <cfRule type="expression" dxfId="145" priority="209">
      <formula>IF(RIGHT(TEXT(AU203,"0.#"),1)=".",FALSE,TRUE)</formula>
    </cfRule>
    <cfRule type="expression" dxfId="144" priority="210">
      <formula>IF(RIGHT(TEXT(AU203,"0.#"),1)=".",TRUE,FALSE)</formula>
    </cfRule>
  </conditionalFormatting>
  <conditionalFormatting sqref="AU221:AU228 AU219 AU208:AU215 AU206 AU195:AU202 AU193">
    <cfRule type="expression" dxfId="143" priority="207">
      <formula>IF(RIGHT(TEXT(AU193,"0.#"),1)=".",FALSE,TRUE)</formula>
    </cfRule>
    <cfRule type="expression" dxfId="142" priority="208">
      <formula>IF(RIGHT(TEXT(AU193,"0.#"),1)=".",TRUE,FALSE)</formula>
    </cfRule>
  </conditionalFormatting>
  <conditionalFormatting sqref="AE56:AI56">
    <cfRule type="expression" dxfId="141" priority="181">
      <formula>IF(AND(AE56&gt;=0, RIGHT(TEXT(AE56,"0.#"),1)&lt;&gt;"."),TRUE,FALSE)</formula>
    </cfRule>
    <cfRule type="expression" dxfId="140" priority="182">
      <formula>IF(AND(AE56&gt;=0, RIGHT(TEXT(AE56,"0.#"),1)="."),TRUE,FALSE)</formula>
    </cfRule>
    <cfRule type="expression" dxfId="139" priority="183">
      <formula>IF(AND(AE56&lt;0, RIGHT(TEXT(AE56,"0.#"),1)&lt;&gt;"."),TRUE,FALSE)</formula>
    </cfRule>
    <cfRule type="expression" dxfId="138" priority="184">
      <formula>IF(AND(AE56&lt;0, RIGHT(TEXT(AE56,"0.#"),1)="."),TRUE,FALSE)</formula>
    </cfRule>
  </conditionalFormatting>
  <conditionalFormatting sqref="AJ56:AS56">
    <cfRule type="expression" dxfId="137" priority="177">
      <formula>IF(AND(AJ56&gt;=0, RIGHT(TEXT(AJ56,"0.#"),1)&lt;&gt;"."),TRUE,FALSE)</formula>
    </cfRule>
    <cfRule type="expression" dxfId="136" priority="178">
      <formula>IF(AND(AJ56&gt;=0, RIGHT(TEXT(AJ56,"0.#"),1)="."),TRUE,FALSE)</formula>
    </cfRule>
    <cfRule type="expression" dxfId="135" priority="179">
      <formula>IF(AND(AJ56&lt;0, RIGHT(TEXT(AJ56,"0.#"),1)&lt;&gt;"."),TRUE,FALSE)</formula>
    </cfRule>
    <cfRule type="expression" dxfId="134" priority="180">
      <formula>IF(AND(AJ56&lt;0, RIGHT(TEXT(AJ56,"0.#"),1)="."),TRUE,FALSE)</formula>
    </cfRule>
  </conditionalFormatting>
  <conditionalFormatting sqref="AK237:AK265">
    <cfRule type="expression" dxfId="133" priority="165">
      <formula>IF(RIGHT(TEXT(AK237,"0.#"),1)=".",FALSE,TRUE)</formula>
    </cfRule>
    <cfRule type="expression" dxfId="132" priority="166">
      <formula>IF(RIGHT(TEXT(AK237,"0.#"),1)=".",TRUE,FALSE)</formula>
    </cfRule>
  </conditionalFormatting>
  <conditionalFormatting sqref="AU237:AX265">
    <cfRule type="expression" dxfId="131" priority="161">
      <formula>IF(AND(AU237&gt;=0, RIGHT(TEXT(AU237,"0.#"),1)&lt;&gt;"."),TRUE,FALSE)</formula>
    </cfRule>
    <cfRule type="expression" dxfId="130" priority="162">
      <formula>IF(AND(AU237&gt;=0, RIGHT(TEXT(AU237,"0.#"),1)="."),TRUE,FALSE)</formula>
    </cfRule>
    <cfRule type="expression" dxfId="129" priority="163">
      <formula>IF(AND(AU237&lt;0, RIGHT(TEXT(AU237,"0.#"),1)&lt;&gt;"."),TRUE,FALSE)</formula>
    </cfRule>
    <cfRule type="expression" dxfId="128" priority="164">
      <formula>IF(AND(AU237&lt;0, RIGHT(TEXT(AU237,"0.#"),1)="."),TRUE,FALSE)</formula>
    </cfRule>
  </conditionalFormatting>
  <conditionalFormatting sqref="AK269">
    <cfRule type="expression" dxfId="127" priority="159">
      <formula>IF(RIGHT(TEXT(AK269,"0.#"),1)=".",FALSE,TRUE)</formula>
    </cfRule>
    <cfRule type="expression" dxfId="126" priority="160">
      <formula>IF(RIGHT(TEXT(AK269,"0.#"),1)=".",TRUE,FALSE)</formula>
    </cfRule>
  </conditionalFormatting>
  <conditionalFormatting sqref="AU269:AX269">
    <cfRule type="expression" dxfId="125" priority="155">
      <formula>IF(AND(AU269&gt;=0, RIGHT(TEXT(AU269,"0.#"),1)&lt;&gt;"."),TRUE,FALSE)</formula>
    </cfRule>
    <cfRule type="expression" dxfId="124" priority="156">
      <formula>IF(AND(AU269&gt;=0, RIGHT(TEXT(AU269,"0.#"),1)="."),TRUE,FALSE)</formula>
    </cfRule>
    <cfRule type="expression" dxfId="123" priority="157">
      <formula>IF(AND(AU269&lt;0, RIGHT(TEXT(AU269,"0.#"),1)&lt;&gt;"."),TRUE,FALSE)</formula>
    </cfRule>
    <cfRule type="expression" dxfId="122" priority="158">
      <formula>IF(AND(AU269&lt;0, RIGHT(TEXT(AU269,"0.#"),1)="."),TRUE,FALSE)</formula>
    </cfRule>
  </conditionalFormatting>
  <conditionalFormatting sqref="AK270:AK298">
    <cfRule type="expression" dxfId="121" priority="153">
      <formula>IF(RIGHT(TEXT(AK270,"0.#"),1)=".",FALSE,TRUE)</formula>
    </cfRule>
    <cfRule type="expression" dxfId="120" priority="154">
      <formula>IF(RIGHT(TEXT(AK270,"0.#"),1)=".",TRUE,FALSE)</formula>
    </cfRule>
  </conditionalFormatting>
  <conditionalFormatting sqref="AU270:AX298">
    <cfRule type="expression" dxfId="119" priority="149">
      <formula>IF(AND(AU270&gt;=0, RIGHT(TEXT(AU270,"0.#"),1)&lt;&gt;"."),TRUE,FALSE)</formula>
    </cfRule>
    <cfRule type="expression" dxfId="118" priority="150">
      <formula>IF(AND(AU270&gt;=0, RIGHT(TEXT(AU270,"0.#"),1)="."),TRUE,FALSE)</formula>
    </cfRule>
    <cfRule type="expression" dxfId="117" priority="151">
      <formula>IF(AND(AU270&lt;0, RIGHT(TEXT(AU270,"0.#"),1)&lt;&gt;"."),TRUE,FALSE)</formula>
    </cfRule>
    <cfRule type="expression" dxfId="116" priority="152">
      <formula>IF(AND(AU270&lt;0, RIGHT(TEXT(AU270,"0.#"),1)="."),TRUE,FALSE)</formula>
    </cfRule>
  </conditionalFormatting>
  <conditionalFormatting sqref="AK302">
    <cfRule type="expression" dxfId="115" priority="147">
      <formula>IF(RIGHT(TEXT(AK302,"0.#"),1)=".",FALSE,TRUE)</formula>
    </cfRule>
    <cfRule type="expression" dxfId="114" priority="148">
      <formula>IF(RIGHT(TEXT(AK302,"0.#"),1)=".",TRUE,FALSE)</formula>
    </cfRule>
  </conditionalFormatting>
  <conditionalFormatting sqref="AU302:AX302">
    <cfRule type="expression" dxfId="113" priority="143">
      <formula>IF(AND(AU302&gt;=0, RIGHT(TEXT(AU302,"0.#"),1)&lt;&gt;"."),TRUE,FALSE)</formula>
    </cfRule>
    <cfRule type="expression" dxfId="112" priority="144">
      <formula>IF(AND(AU302&gt;=0, RIGHT(TEXT(AU302,"0.#"),1)="."),TRUE,FALSE)</formula>
    </cfRule>
    <cfRule type="expression" dxfId="111" priority="145">
      <formula>IF(AND(AU302&lt;0, RIGHT(TEXT(AU302,"0.#"),1)&lt;&gt;"."),TRUE,FALSE)</formula>
    </cfRule>
    <cfRule type="expression" dxfId="110" priority="146">
      <formula>IF(AND(AU302&lt;0, RIGHT(TEXT(AU302,"0.#"),1)="."),TRUE,FALSE)</formula>
    </cfRule>
  </conditionalFormatting>
  <conditionalFormatting sqref="AK303:AK331">
    <cfRule type="expression" dxfId="109" priority="141">
      <formula>IF(RIGHT(TEXT(AK303,"0.#"),1)=".",FALSE,TRUE)</formula>
    </cfRule>
    <cfRule type="expression" dxfId="108" priority="142">
      <formula>IF(RIGHT(TEXT(AK303,"0.#"),1)=".",TRUE,FALSE)</formula>
    </cfRule>
  </conditionalFormatting>
  <conditionalFormatting sqref="AU303:AX331">
    <cfRule type="expression" dxfId="107" priority="137">
      <formula>IF(AND(AU303&gt;=0, RIGHT(TEXT(AU303,"0.#"),1)&lt;&gt;"."),TRUE,FALSE)</formula>
    </cfRule>
    <cfRule type="expression" dxfId="106" priority="138">
      <formula>IF(AND(AU303&gt;=0, RIGHT(TEXT(AU303,"0.#"),1)="."),TRUE,FALSE)</formula>
    </cfRule>
    <cfRule type="expression" dxfId="105" priority="139">
      <formula>IF(AND(AU303&lt;0, RIGHT(TEXT(AU303,"0.#"),1)&lt;&gt;"."),TRUE,FALSE)</formula>
    </cfRule>
    <cfRule type="expression" dxfId="104" priority="140">
      <formula>IF(AND(AU303&lt;0, RIGHT(TEXT(AU303,"0.#"),1)="."),TRUE,FALSE)</formula>
    </cfRule>
  </conditionalFormatting>
  <conditionalFormatting sqref="AK335">
    <cfRule type="expression" dxfId="103" priority="135">
      <formula>IF(RIGHT(TEXT(AK335,"0.#"),1)=".",FALSE,TRUE)</formula>
    </cfRule>
    <cfRule type="expression" dxfId="102" priority="136">
      <formula>IF(RIGHT(TEXT(AK335,"0.#"),1)=".",TRUE,FALSE)</formula>
    </cfRule>
  </conditionalFormatting>
  <conditionalFormatting sqref="AU335:AX335">
    <cfRule type="expression" dxfId="101" priority="131">
      <formula>IF(AND(AU335&gt;=0, RIGHT(TEXT(AU335,"0.#"),1)&lt;&gt;"."),TRUE,FALSE)</formula>
    </cfRule>
    <cfRule type="expression" dxfId="100" priority="132">
      <formula>IF(AND(AU335&gt;=0, RIGHT(TEXT(AU335,"0.#"),1)="."),TRUE,FALSE)</formula>
    </cfRule>
    <cfRule type="expression" dxfId="99" priority="133">
      <formula>IF(AND(AU335&lt;0, RIGHT(TEXT(AU335,"0.#"),1)&lt;&gt;"."),TRUE,FALSE)</formula>
    </cfRule>
    <cfRule type="expression" dxfId="98" priority="134">
      <formula>IF(AND(AU335&lt;0, RIGHT(TEXT(AU335,"0.#"),1)="."),TRUE,FALSE)</formula>
    </cfRule>
  </conditionalFormatting>
  <conditionalFormatting sqref="AK336:AK364">
    <cfRule type="expression" dxfId="97" priority="129">
      <formula>IF(RIGHT(TEXT(AK336,"0.#"),1)=".",FALSE,TRUE)</formula>
    </cfRule>
    <cfRule type="expression" dxfId="96" priority="130">
      <formula>IF(RIGHT(TEXT(AK336,"0.#"),1)=".",TRUE,FALSE)</formula>
    </cfRule>
  </conditionalFormatting>
  <conditionalFormatting sqref="AU336:AX364">
    <cfRule type="expression" dxfId="95" priority="125">
      <formula>IF(AND(AU336&gt;=0, RIGHT(TEXT(AU336,"0.#"),1)&lt;&gt;"."),TRUE,FALSE)</formula>
    </cfRule>
    <cfRule type="expression" dxfId="94" priority="126">
      <formula>IF(AND(AU336&gt;=0, RIGHT(TEXT(AU336,"0.#"),1)="."),TRUE,FALSE)</formula>
    </cfRule>
    <cfRule type="expression" dxfId="93" priority="127">
      <formula>IF(AND(AU336&lt;0, RIGHT(TEXT(AU336,"0.#"),1)&lt;&gt;"."),TRUE,FALSE)</formula>
    </cfRule>
    <cfRule type="expression" dxfId="92" priority="128">
      <formula>IF(AND(AU336&lt;0, RIGHT(TEXT(AU336,"0.#"),1)="."),TRUE,FALSE)</formula>
    </cfRule>
  </conditionalFormatting>
  <conditionalFormatting sqref="AK368">
    <cfRule type="expression" dxfId="91" priority="123">
      <formula>IF(RIGHT(TEXT(AK368,"0.#"),1)=".",FALSE,TRUE)</formula>
    </cfRule>
    <cfRule type="expression" dxfId="90" priority="124">
      <formula>IF(RIGHT(TEXT(AK368,"0.#"),1)=".",TRUE,FALSE)</formula>
    </cfRule>
  </conditionalFormatting>
  <conditionalFormatting sqref="AU368:AX368">
    <cfRule type="expression" dxfId="89" priority="119">
      <formula>IF(AND(AU368&gt;=0, RIGHT(TEXT(AU368,"0.#"),1)&lt;&gt;"."),TRUE,FALSE)</formula>
    </cfRule>
    <cfRule type="expression" dxfId="88" priority="120">
      <formula>IF(AND(AU368&gt;=0, RIGHT(TEXT(AU368,"0.#"),1)="."),TRUE,FALSE)</formula>
    </cfRule>
    <cfRule type="expression" dxfId="87" priority="121">
      <formula>IF(AND(AU368&lt;0, RIGHT(TEXT(AU368,"0.#"),1)&lt;&gt;"."),TRUE,FALSE)</formula>
    </cfRule>
    <cfRule type="expression" dxfId="86" priority="122">
      <formula>IF(AND(AU368&lt;0, RIGHT(TEXT(AU368,"0.#"),1)="."),TRUE,FALSE)</formula>
    </cfRule>
  </conditionalFormatting>
  <conditionalFormatting sqref="AK369:AK397">
    <cfRule type="expression" dxfId="85" priority="117">
      <formula>IF(RIGHT(TEXT(AK369,"0.#"),1)=".",FALSE,TRUE)</formula>
    </cfRule>
    <cfRule type="expression" dxfId="84" priority="118">
      <formula>IF(RIGHT(TEXT(AK369,"0.#"),1)=".",TRUE,FALSE)</formula>
    </cfRule>
  </conditionalFormatting>
  <conditionalFormatting sqref="AU369:AX397">
    <cfRule type="expression" dxfId="83" priority="113">
      <formula>IF(AND(AU369&gt;=0, RIGHT(TEXT(AU369,"0.#"),1)&lt;&gt;"."),TRUE,FALSE)</formula>
    </cfRule>
    <cfRule type="expression" dxfId="82" priority="114">
      <formula>IF(AND(AU369&gt;=0, RIGHT(TEXT(AU369,"0.#"),1)="."),TRUE,FALSE)</formula>
    </cfRule>
    <cfRule type="expression" dxfId="81" priority="115">
      <formula>IF(AND(AU369&lt;0, RIGHT(TEXT(AU369,"0.#"),1)&lt;&gt;"."),TRUE,FALSE)</formula>
    </cfRule>
    <cfRule type="expression" dxfId="80" priority="116">
      <formula>IF(AND(AU369&lt;0, RIGHT(TEXT(AU369,"0.#"),1)="."),TRUE,FALSE)</formula>
    </cfRule>
  </conditionalFormatting>
  <conditionalFormatting sqref="AK401">
    <cfRule type="expression" dxfId="79" priority="111">
      <formula>IF(RIGHT(TEXT(AK401,"0.#"),1)=".",FALSE,TRUE)</formula>
    </cfRule>
    <cfRule type="expression" dxfId="78" priority="112">
      <formula>IF(RIGHT(TEXT(AK401,"0.#"),1)=".",TRUE,FALSE)</formula>
    </cfRule>
  </conditionalFormatting>
  <conditionalFormatting sqref="AU401:AX401">
    <cfRule type="expression" dxfId="77" priority="107">
      <formula>IF(AND(AU401&gt;=0, RIGHT(TEXT(AU401,"0.#"),1)&lt;&gt;"."),TRUE,FALSE)</formula>
    </cfRule>
    <cfRule type="expression" dxfId="76" priority="108">
      <formula>IF(AND(AU401&gt;=0, RIGHT(TEXT(AU401,"0.#"),1)="."),TRUE,FALSE)</formula>
    </cfRule>
    <cfRule type="expression" dxfId="75" priority="109">
      <formula>IF(AND(AU401&lt;0, RIGHT(TEXT(AU401,"0.#"),1)&lt;&gt;"."),TRUE,FALSE)</formula>
    </cfRule>
    <cfRule type="expression" dxfId="74" priority="110">
      <formula>IF(AND(AU401&lt;0, RIGHT(TEXT(AU401,"0.#"),1)="."),TRUE,FALSE)</formula>
    </cfRule>
  </conditionalFormatting>
  <conditionalFormatting sqref="AK402:AK430">
    <cfRule type="expression" dxfId="73" priority="105">
      <formula>IF(RIGHT(TEXT(AK402,"0.#"),1)=".",FALSE,TRUE)</formula>
    </cfRule>
    <cfRule type="expression" dxfId="72" priority="106">
      <formula>IF(RIGHT(TEXT(AK402,"0.#"),1)=".",TRUE,FALSE)</formula>
    </cfRule>
  </conditionalFormatting>
  <conditionalFormatting sqref="AU402:AX430">
    <cfRule type="expression" dxfId="71" priority="101">
      <formula>IF(AND(AU402&gt;=0, RIGHT(TEXT(AU402,"0.#"),1)&lt;&gt;"."),TRUE,FALSE)</formula>
    </cfRule>
    <cfRule type="expression" dxfId="70" priority="102">
      <formula>IF(AND(AU402&gt;=0, RIGHT(TEXT(AU402,"0.#"),1)="."),TRUE,FALSE)</formula>
    </cfRule>
    <cfRule type="expression" dxfId="69" priority="103">
      <formula>IF(AND(AU402&lt;0, RIGHT(TEXT(AU402,"0.#"),1)&lt;&gt;"."),TRUE,FALSE)</formula>
    </cfRule>
    <cfRule type="expression" dxfId="68" priority="104">
      <formula>IF(AND(AU402&lt;0, RIGHT(TEXT(AU402,"0.#"),1)="."),TRUE,FALSE)</formula>
    </cfRule>
  </conditionalFormatting>
  <conditionalFormatting sqref="AK434">
    <cfRule type="expression" dxfId="67" priority="99">
      <formula>IF(RIGHT(TEXT(AK434,"0.#"),1)=".",FALSE,TRUE)</formula>
    </cfRule>
    <cfRule type="expression" dxfId="66" priority="100">
      <formula>IF(RIGHT(TEXT(AK434,"0.#"),1)=".",TRUE,FALSE)</formula>
    </cfRule>
  </conditionalFormatting>
  <conditionalFormatting sqref="AU434:AX434">
    <cfRule type="expression" dxfId="65" priority="95">
      <formula>IF(AND(AU434&gt;=0, RIGHT(TEXT(AU434,"0.#"),1)&lt;&gt;"."),TRUE,FALSE)</formula>
    </cfRule>
    <cfRule type="expression" dxfId="64" priority="96">
      <formula>IF(AND(AU434&gt;=0, RIGHT(TEXT(AU434,"0.#"),1)="."),TRUE,FALSE)</formula>
    </cfRule>
    <cfRule type="expression" dxfId="63" priority="97">
      <formula>IF(AND(AU434&lt;0, RIGHT(TEXT(AU434,"0.#"),1)&lt;&gt;"."),TRUE,FALSE)</formula>
    </cfRule>
    <cfRule type="expression" dxfId="62" priority="98">
      <formula>IF(AND(AU434&lt;0, RIGHT(TEXT(AU434,"0.#"),1)="."),TRUE,FALSE)</formula>
    </cfRule>
  </conditionalFormatting>
  <conditionalFormatting sqref="AK435:AK463">
    <cfRule type="expression" dxfId="61" priority="93">
      <formula>IF(RIGHT(TEXT(AK435,"0.#"),1)=".",FALSE,TRUE)</formula>
    </cfRule>
    <cfRule type="expression" dxfId="60" priority="94">
      <formula>IF(RIGHT(TEXT(AK435,"0.#"),1)=".",TRUE,FALSE)</formula>
    </cfRule>
  </conditionalFormatting>
  <conditionalFormatting sqref="AU435:AX463">
    <cfRule type="expression" dxfId="59" priority="89">
      <formula>IF(AND(AU435&gt;=0, RIGHT(TEXT(AU435,"0.#"),1)&lt;&gt;"."),TRUE,FALSE)</formula>
    </cfRule>
    <cfRule type="expression" dxfId="58" priority="90">
      <formula>IF(AND(AU435&gt;=0, RIGHT(TEXT(AU435,"0.#"),1)="."),TRUE,FALSE)</formula>
    </cfRule>
    <cfRule type="expression" dxfId="57" priority="91">
      <formula>IF(AND(AU435&lt;0, RIGHT(TEXT(AU435,"0.#"),1)&lt;&gt;"."),TRUE,FALSE)</formula>
    </cfRule>
    <cfRule type="expression" dxfId="56" priority="92">
      <formula>IF(AND(AU435&lt;0, RIGHT(TEXT(AU435,"0.#"),1)="."),TRUE,FALSE)</formula>
    </cfRule>
  </conditionalFormatting>
  <conditionalFormatting sqref="AK467">
    <cfRule type="expression" dxfId="55" priority="87">
      <formula>IF(RIGHT(TEXT(AK467,"0.#"),1)=".",FALSE,TRUE)</formula>
    </cfRule>
    <cfRule type="expression" dxfId="54" priority="88">
      <formula>IF(RIGHT(TEXT(AK467,"0.#"),1)=".",TRUE,FALSE)</formula>
    </cfRule>
  </conditionalFormatting>
  <conditionalFormatting sqref="AU467:AX467">
    <cfRule type="expression" dxfId="53" priority="83">
      <formula>IF(AND(AU467&gt;=0, RIGHT(TEXT(AU467,"0.#"),1)&lt;&gt;"."),TRUE,FALSE)</formula>
    </cfRule>
    <cfRule type="expression" dxfId="52" priority="84">
      <formula>IF(AND(AU467&gt;=0, RIGHT(TEXT(AU467,"0.#"),1)="."),TRUE,FALSE)</formula>
    </cfRule>
    <cfRule type="expression" dxfId="51" priority="85">
      <formula>IF(AND(AU467&lt;0, RIGHT(TEXT(AU467,"0.#"),1)&lt;&gt;"."),TRUE,FALSE)</formula>
    </cfRule>
    <cfRule type="expression" dxfId="50" priority="86">
      <formula>IF(AND(AU467&lt;0, RIGHT(TEXT(AU467,"0.#"),1)="."),TRUE,FALSE)</formula>
    </cfRule>
  </conditionalFormatting>
  <conditionalFormatting sqref="AK468:AK496">
    <cfRule type="expression" dxfId="49" priority="81">
      <formula>IF(RIGHT(TEXT(AK468,"0.#"),1)=".",FALSE,TRUE)</formula>
    </cfRule>
    <cfRule type="expression" dxfId="48" priority="82">
      <formula>IF(RIGHT(TEXT(AK468,"0.#"),1)=".",TRUE,FALSE)</formula>
    </cfRule>
  </conditionalFormatting>
  <conditionalFormatting sqref="AU468:AX496">
    <cfRule type="expression" dxfId="47" priority="77">
      <formula>IF(AND(AU468&gt;=0, RIGHT(TEXT(AU468,"0.#"),1)&lt;&gt;"."),TRUE,FALSE)</formula>
    </cfRule>
    <cfRule type="expression" dxfId="46" priority="78">
      <formula>IF(AND(AU468&gt;=0, RIGHT(TEXT(AU468,"0.#"),1)="."),TRUE,FALSE)</formula>
    </cfRule>
    <cfRule type="expression" dxfId="45" priority="79">
      <formula>IF(AND(AU468&lt;0, RIGHT(TEXT(AU468,"0.#"),1)&lt;&gt;"."),TRUE,FALSE)</formula>
    </cfRule>
    <cfRule type="expression" dxfId="44" priority="80">
      <formula>IF(AND(AU468&lt;0, RIGHT(TEXT(AU468,"0.#"),1)="."),TRUE,FALSE)</formula>
    </cfRule>
  </conditionalFormatting>
  <conditionalFormatting sqref="AE24:AX24 AE25:AN25 AE23:AS23">
    <cfRule type="expression" dxfId="43" priority="75">
      <formula>IF(RIGHT(TEXT(AE23,"0.#"),1)=".",FALSE,TRUE)</formula>
    </cfRule>
    <cfRule type="expression" dxfId="42" priority="76">
      <formula>IF(RIGHT(TEXT(AE23,"0.#"),1)=".",TRUE,FALSE)</formula>
    </cfRule>
  </conditionalFormatting>
  <conditionalFormatting sqref="AU236:AX236">
    <cfRule type="expression" dxfId="41" priority="51">
      <formula>IF(AND(AU236&gt;=0, RIGHT(TEXT(AU236,"0.#"),1)&lt;&gt;"."),TRUE,FALSE)</formula>
    </cfRule>
    <cfRule type="expression" dxfId="40" priority="52">
      <formula>IF(AND(AU236&gt;=0, RIGHT(TEXT(AU236,"0.#"),1)="."),TRUE,FALSE)</formula>
    </cfRule>
    <cfRule type="expression" dxfId="39" priority="53">
      <formula>IF(AND(AU236&lt;0, RIGHT(TEXT(AU236,"0.#"),1)&lt;&gt;"."),TRUE,FALSE)</formula>
    </cfRule>
    <cfRule type="expression" dxfId="38" priority="54">
      <formula>IF(AND(AU236&lt;0, RIGHT(TEXT(AU236,"0.#"),1)="."),TRUE,FALSE)</formula>
    </cfRule>
  </conditionalFormatting>
  <conditionalFormatting sqref="AE43:AI43 AE38:AI38 AE33:AI33 AE28:AI28">
    <cfRule type="expression" dxfId="37" priority="49">
      <formula>IF(RIGHT(TEXT(AE28,"0.#"),1)=".",FALSE,TRUE)</formula>
    </cfRule>
    <cfRule type="expression" dxfId="36" priority="50">
      <formula>IF(RIGHT(TEXT(AE28,"0.#"),1)=".",TRUE,FALSE)</formula>
    </cfRule>
  </conditionalFormatting>
  <conditionalFormatting sqref="AE44:AX44 AJ43:AS43 AE39:AX39 AJ38:AS38 AE34:AX34 AJ33:AS33 AE29:AX29 AJ28:AS28">
    <cfRule type="expression" dxfId="35" priority="47">
      <formula>IF(RIGHT(TEXT(AE28,"0.#"),1)=".",FALSE,TRUE)</formula>
    </cfRule>
    <cfRule type="expression" dxfId="34" priority="48">
      <formula>IF(RIGHT(TEXT(AE28,"0.#"),1)=".",TRUE,FALSE)</formula>
    </cfRule>
  </conditionalFormatting>
  <conditionalFormatting sqref="AE45:AI45 AE40:AI40 AE35:AI35 AE30:AI30">
    <cfRule type="expression" dxfId="33" priority="43">
      <formula>IF(AND(AE30&gt;=0, RIGHT(TEXT(AE30,"0.#"),1)&lt;&gt;"."),TRUE,FALSE)</formula>
    </cfRule>
    <cfRule type="expression" dxfId="32" priority="44">
      <formula>IF(AND(AE30&gt;=0, RIGHT(TEXT(AE30,"0.#"),1)="."),TRUE,FALSE)</formula>
    </cfRule>
    <cfRule type="expression" dxfId="31" priority="45">
      <formula>IF(AND(AE30&lt;0, RIGHT(TEXT(AE30,"0.#"),1)&lt;&gt;"."),TRUE,FALSE)</formula>
    </cfRule>
    <cfRule type="expression" dxfId="30" priority="46">
      <formula>IF(AND(AE30&lt;0, RIGHT(TEXT(AE30,"0.#"),1)="."),TRUE,FALSE)</formula>
    </cfRule>
  </conditionalFormatting>
  <conditionalFormatting sqref="AJ45:AS45 AJ40:AS40 AJ35:AS35 AJ30:AS30">
    <cfRule type="expression" dxfId="29" priority="39">
      <formula>IF(AND(AJ30&gt;=0, RIGHT(TEXT(AJ30,"0.#"),1)&lt;&gt;"."),TRUE,FALSE)</formula>
    </cfRule>
    <cfRule type="expression" dxfId="28" priority="40">
      <formula>IF(AND(AJ30&gt;=0, RIGHT(TEXT(AJ30,"0.#"),1)="."),TRUE,FALSE)</formula>
    </cfRule>
    <cfRule type="expression" dxfId="27" priority="41">
      <formula>IF(AND(AJ30&lt;0, RIGHT(TEXT(AJ30,"0.#"),1)&lt;&gt;"."),TRUE,FALSE)</formula>
    </cfRule>
    <cfRule type="expression" dxfId="26" priority="42">
      <formula>IF(AND(AJ30&lt;0, RIGHT(TEXT(AJ30,"0.#"),1)="."),TRUE,FALSE)</formula>
    </cfRule>
  </conditionalFormatting>
  <conditionalFormatting sqref="AE64:AI64 AE59:AI59">
    <cfRule type="expression" dxfId="25" priority="37">
      <formula>IF(RIGHT(TEXT(AE59,"0.#"),1)=".",FALSE,TRUE)</formula>
    </cfRule>
    <cfRule type="expression" dxfId="24" priority="38">
      <formula>IF(RIGHT(TEXT(AE59,"0.#"),1)=".",TRUE,FALSE)</formula>
    </cfRule>
  </conditionalFormatting>
  <conditionalFormatting sqref="AE65:AX65 AJ64:AS64 AE60:AX60 AJ59:AS59">
    <cfRule type="expression" dxfId="23" priority="35">
      <formula>IF(RIGHT(TEXT(AE59,"0.#"),1)=".",FALSE,TRUE)</formula>
    </cfRule>
    <cfRule type="expression" dxfId="22" priority="36">
      <formula>IF(RIGHT(TEXT(AE59,"0.#"),1)=".",TRUE,FALSE)</formula>
    </cfRule>
  </conditionalFormatting>
  <conditionalFormatting sqref="AE66:AI66 AE61:AI61">
    <cfRule type="expression" dxfId="21" priority="31">
      <formula>IF(AND(AE61&gt;=0, RIGHT(TEXT(AE61,"0.#"),1)&lt;&gt;"."),TRUE,FALSE)</formula>
    </cfRule>
    <cfRule type="expression" dxfId="20" priority="32">
      <formula>IF(AND(AE61&gt;=0, RIGHT(TEXT(AE61,"0.#"),1)="."),TRUE,FALSE)</formula>
    </cfRule>
    <cfRule type="expression" dxfId="19" priority="33">
      <formula>IF(AND(AE61&lt;0, RIGHT(TEXT(AE61,"0.#"),1)&lt;&gt;"."),TRUE,FALSE)</formula>
    </cfRule>
    <cfRule type="expression" dxfId="18" priority="34">
      <formula>IF(AND(AE61&lt;0, RIGHT(TEXT(AE61,"0.#"),1)="."),TRUE,FALSE)</formula>
    </cfRule>
  </conditionalFormatting>
  <conditionalFormatting sqref="AJ66:AS66 AJ61:AS61">
    <cfRule type="expression" dxfId="17" priority="27">
      <formula>IF(AND(AJ61&gt;=0, RIGHT(TEXT(AJ61,"0.#"),1)&lt;&gt;"."),TRUE,FALSE)</formula>
    </cfRule>
    <cfRule type="expression" dxfId="16" priority="28">
      <formula>IF(AND(AJ61&gt;=0, RIGHT(TEXT(AJ61,"0.#"),1)="."),TRUE,FALSE)</formula>
    </cfRule>
    <cfRule type="expression" dxfId="15" priority="29">
      <formula>IF(AND(AJ61&lt;0, RIGHT(TEXT(AJ61,"0.#"),1)&lt;&gt;"."),TRUE,FALSE)</formula>
    </cfRule>
    <cfRule type="expression" dxfId="14" priority="30">
      <formula>IF(AND(AJ61&lt;0, RIGHT(TEXT(AJ61,"0.#"),1)="."),TRUE,FALSE)</formula>
    </cfRule>
  </conditionalFormatting>
  <conditionalFormatting sqref="AE81:AX81 AE78:AX78 AE75:AX75 AE72:AX72">
    <cfRule type="expression" dxfId="13" priority="25">
      <formula>IF(RIGHT(TEXT(AE72,"0.#"),1)=".",FALSE,TRUE)</formula>
    </cfRule>
    <cfRule type="expression" dxfId="12" priority="26">
      <formula>IF(RIGHT(TEXT(AE72,"0.#"),1)=".",TRUE,FALSE)</formula>
    </cfRule>
  </conditionalFormatting>
  <conditionalFormatting sqref="AE80:AS80 AE77:AS77 AE74:AS74 AE71:AS71">
    <cfRule type="expression" dxfId="11" priority="23">
      <formula>IF(RIGHT(TEXT(AE71,"0.#"),1)=".",FALSE,TRUE)</formula>
    </cfRule>
    <cfRule type="expression" dxfId="10" priority="24">
      <formula>IF(RIGHT(TEXT(AE71,"0.#"),1)=".",TRUE,FALSE)</formula>
    </cfRule>
  </conditionalFormatting>
  <conditionalFormatting sqref="AO25:AS25">
    <cfRule type="expression" dxfId="9" priority="7">
      <formula>IF(AND(AO25&gt;=0, RIGHT(TEXT(AO25,"0.#"),1)&lt;&gt;"."),TRUE,FALSE)</formula>
    </cfRule>
    <cfRule type="expression" dxfId="8" priority="8">
      <formula>IF(AND(AO25&gt;=0, RIGHT(TEXT(AO25,"0.#"),1)="."),TRUE,FALSE)</formula>
    </cfRule>
    <cfRule type="expression" dxfId="7" priority="9">
      <formula>IF(AND(AO25&lt;0, RIGHT(TEXT(AO25,"0.#"),1)&lt;&gt;"."),TRUE,FALSE)</formula>
    </cfRule>
    <cfRule type="expression" dxfId="6" priority="10">
      <formula>IF(AND(AO25&lt;0, RIGHT(TEXT(AO25,"0.#"),1)="."),TRUE,FALSE)</formula>
    </cfRule>
  </conditionalFormatting>
  <conditionalFormatting sqref="AD14:AJ14">
    <cfRule type="expression" dxfId="5" priority="5">
      <formula>IF(RIGHT(TEXT(AD14,"0.#"),1)=".",FALSE,TRUE)</formula>
    </cfRule>
    <cfRule type="expression" dxfId="4" priority="6">
      <formula>IF(RIGHT(TEXT(AD14,"0.#"),1)=".",TRUE,FALSE)</formula>
    </cfRule>
  </conditionalFormatting>
  <conditionalFormatting sqref="AD15:AJ17">
    <cfRule type="expression" dxfId="3" priority="3">
      <formula>IF(RIGHT(TEXT(AD15,"0.#"),1)=".",FALSE,TRUE)</formula>
    </cfRule>
    <cfRule type="expression" dxfId="2" priority="4">
      <formula>IF(RIGHT(TEXT(AD15,"0.#"),1)=".",TRUE,FALSE)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Normal="100" zoomScaleSheetLayoutView="100" workbookViewId="0">
      <selection activeCell="E6" sqref="E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landscape" r:id="rId1"/>
  <rowBreaks count="1" manualBreakCount="1">
    <brk id="40"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2015-06-25T11:33:47Z</cp:lastPrinted>
  <dcterms:created xsi:type="dcterms:W3CDTF">2012-03-13T00:50:25Z</dcterms:created>
  <dcterms:modified xsi:type="dcterms:W3CDTF">2015-07-07T16:35:40Z</dcterms:modified>
</cp:coreProperties>
</file>