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7.土建局○\"/>
    </mc:Choice>
  </mc:AlternateContent>
  <bookViews>
    <workbookView showHorizontalScroll="0" showVerticalScroll="0" showSheetTabs="0"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<sst xmlns="http://schemas.openxmlformats.org/spreadsheetml/2006/main" count="710" uniqueCount="408">
  <si>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</si>
  <si>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</si>
  <si>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</si>
  <si>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</si>
  <si>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</si>
  <si>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</si>
  <si>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</si>
  <si>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</si>
  <si>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</si>
  <si>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</si>
  <si>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</si>
  <si>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</si>
  <si>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</si>
  <si>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</si>
  <si>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</si>
  <si>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</si>
  <si>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</si>
  <si>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</si>
  <si>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</si>
  <si>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</si>
  <si>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</si>
  <si>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</si>
  <si>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</si>
  <si>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</si>
  <si>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</si>
  <si>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</si>
  <si>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</si>
  <si>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</si>
  <si>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</si>
  <si>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</si>
  <si>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</si>
  <si>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</si>
  <si>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</si>
  <si>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</si>
  <si>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</si>
  <si>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</si>
  <si>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</si>
  <si>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</si>
  <si>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</si>
  <si>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</si>
  <si>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</si>
  <si>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</si>
  <si>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</si>
  <si>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</si>
  <si>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</si>
  <si>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</si>
  <si>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</si>
  <si>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</si>
  <si>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</si>
  <si>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</si>
  <si>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</si>
  <si>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</si>
  <si>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</si>
  <si>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</si>
  <si>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</si>
  <si>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</si>
  <si>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</si>
  <si>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</si>
  <si>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</si>
  <si>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</si>
  <si>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</si>
  <si>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</si>
  <si>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</si>
  <si>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</si>
  <si>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</si>
  <si>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</si>
  <si>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</si>
  <si>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</si>
  <si>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</si>
  <si>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</si>
  <si>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</si>
  <si>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</si>
  <si>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</si>
  <si>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</si>
  <si>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</si>
  <si>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</si>
  <si>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</si>
  <si>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</si>
  <si>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</si>
  <si>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</si>
  <si>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</si>
  <si>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</si>
  <si>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</si>
  <si>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</si>
  <si>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</si>
  <si>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</si>
  <si>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</si>
  <si>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</si>
  <si>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</si>
  <si>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</si>
  <si>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</si>
  <si>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</si>
  <si>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</si>
  <si>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</si>
  <si>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</si>
  <si>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</si>
  <si>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</si>
  <si>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</si>
  <si>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</si>
  <si>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</si>
  <si>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</si>
  <si>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</si>
  <si>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</si>
  <si>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</si>
  <si>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</si>
  <si>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</si>
  <si>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</si>
  <si>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</si>
  <si>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</si>
  <si>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</si>
  <si>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</si>
  <si>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</si>
  <si>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</si>
  <si>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</si>
  <si>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</si>
  <si>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</si>
  <si>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</si>
  <si>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</si>
  <si>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</si>
  <si>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</si>
  <si>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</si>
  <si>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</si>
  <si>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</si>
  <si>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</si>
  <si>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</si>
  <si>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</si>
  <si>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</si>
  <si>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</si>
  <si>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</si>
  <si>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</si>
  <si>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</si>
  <si>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</si>
  <si>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</si>
  <si>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</si>
  <si>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</si>
  <si>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</si>
  <si>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</si>
  <si>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</si>
  <si>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</si>
  <si>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</si>
  <si>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</si>
  <si>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</si>
  <si>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</si>
  <si>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</si>
  <si>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</si>
  <si>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</si>
  <si>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</si>
  <si>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</si>
  <si>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</si>
  <si>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</si>
  <si>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</si>
  <si>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</si>
  <si>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</si>
  <si>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</si>
  <si>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</si>
  <si>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</si>
  <si>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</si>
  <si>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</si>
  <si>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</si>
  <si>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</si>
  <si>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</si>
  <si>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</si>
  <si>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</si>
  <si>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</si>
  <si>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</si>
  <si>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</si>
  <si>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</si>
  <si>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</si>
  <si>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</si>
  <si>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</si>
  <si>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</si>
  <si>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</si>
  <si>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</si>
  <si>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</si>
  <si>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</si>
  <si>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</si>
  <si>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</si>
  <si>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</si>
  <si>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</si>
  <si>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</si>
  <si>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</si>
  <si>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</si>
  <si>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</si>
  <si>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</si>
  <si>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</si>
  <si>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</si>
  <si>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</si>
  <si>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</si>
  <si>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</si>
  <si>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</si>
  <si>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</si>
  <si>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</si>
  <si>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</si>
  <si>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</si>
  <si>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</si>
  <si>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</si>
  <si>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</si>
  <si>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</si>
  <si>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</si>
  <si>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</si>
  <si>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</si>
  <si>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</si>
  <si>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</si>
  <si>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</si>
  <si>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</si>
  <si>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</si>
  <si>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</si>
  <si>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</si>
  <si>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</si>
  <si>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</si>
  <si>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</si>
  <si>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</si>
  <si>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</si>
  <si>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</si>
  <si>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</si>
  <si>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</si>
  <si>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</si>
  <si>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</si>
  <si>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</si>
  <si>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</si>
  <si>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</si>
  <si>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</si>
  <si>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</si>
  <si>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</si>
  <si>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</si>
  <si>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</si>
  <si>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</si>
  <si>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</si>
  <si>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</si>
  <si>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</si>
  <si>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</si>
  <si>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</si>
  <si>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</si>
  <si>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</si>
  <si>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</si>
  <si>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</si>
  <si>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</si>
  <si>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</si>
  <si>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</si>
  <si>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</si>
  <si>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</si>
  <si>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</si>
  <si>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</si>
  <si>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</si>
  <si>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</si>
  <si>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</si>
  <si>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</si>
  <si>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</si>
  <si>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</si>
  <si>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</si>
  <si>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</si>
  <si>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</si>
  <si>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</si>
  <si>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</si>
  <si>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</si>
  <si>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</si>
  <si>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</si>
  <si>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</si>
  <si>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</si>
  <si>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</si>
  <si>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</si>
  <si>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</si>
  <si>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</si>
  <si>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</si>
  <si>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</si>
  <si>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</si>
  <si>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</si>
  <si>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</si>
  <si>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</si>
  <si>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</si>
  <si>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</si>
  <si>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</si>
  <si>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</si>
  <si>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</si>
  <si>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</si>
  <si>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</si>
  <si>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</si>
  <si>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</si>
  <si>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</si>
  <si>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</si>
  <si>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</si>
  <si>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</si>
  <si>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</si>
  <si>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</si>
  <si>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</si>
  <si>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</si>
  <si>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</si>
  <si>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</si>
  <si>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</si>
  <si>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</si>
  <si>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</si>
  <si>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</si>
  <si>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</si>
  <si>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</si>
  <si>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</si>
  <si>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</si>
  <si>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</si>
  <si>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</si>
  <si>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</si>
  <si>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</si>
  <si>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</si>
  <si>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</si>
  <si>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</si>
  <si>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</si>
  <si>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</si>
  <si>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</si>
  <si>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</si>
  <si>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</si>
  <si>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</si>
  <si>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</si>
  <si>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</si>
  <si>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</si>
  <si>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</si>
  <si>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</si>
  <si>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</si>
  <si>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</si>
  <si>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</si>
  <si>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</si>
  <si>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</si>
  <si>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</si>
  <si>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</si>
  <si>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</si>
  <si>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</si>
  <si>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</si>
  <si>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</si>
  <si>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</si>
  <si>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</si>
  <si>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</si>
  <si>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</si>
  <si>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</si>
  <si>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</si>
  <si>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</si>
  <si>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</si>
  <si>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</si>
  <si>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</si>
  <si>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</si>
  <si>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</si>
  <si>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</si>
  <si>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</si>
  <si>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</si>
  <si>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</si>
  <si>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</si>
  <si>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</si>
  <si>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</si>
  <si>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</si>
  <si>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</si>
  <si>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</si>
  <si>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</si>
  <si>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</si>
  <si>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</si>
  <si>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</si>
  <si>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</si>
  <si>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</si>
  <si>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</si>
  <si>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</si>
  <si>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</si>
  <si>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</si>
  <si>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</si>
  <si>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</si>
  <si>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</si>
  <si>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</si>
  <si>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</si>
  <si>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</si>
  <si>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</si>
  <si>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</si>
  <si>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</si>
  <si>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</si>
  <si>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</si>
  <si>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</si>
  <si>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</si>
  <si>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</si>
  <si>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</si>
  <si>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</si>
  <si>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</si>
  <si>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</si>
  <si>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</si>
  <si>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</si>
  <si>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</si>
  <si>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</si>
  <si>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</si>
  <si>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建設業における女性の更なる活躍の推進</t>
    <rPh sb="0" eb="3">
      <t>ケンセツギョウ</t>
    </rPh>
    <rPh sb="7" eb="9">
      <t>ジョセイ</t>
    </rPh>
    <rPh sb="10" eb="11">
      <t>サラ</t>
    </rPh>
    <rPh sb="13" eb="15">
      <t>カツヤク</t>
    </rPh>
    <rPh sb="16" eb="18">
      <t>スイシン</t>
    </rPh>
    <phoneticPr fontId="5"/>
  </si>
  <si>
    <t>土地・建設産業局</t>
    <rPh sb="0" eb="2">
      <t>トチ</t>
    </rPh>
    <rPh sb="3" eb="5">
      <t>ケンセツ</t>
    </rPh>
    <rPh sb="5" eb="8">
      <t>サンギョウキョク</t>
    </rPh>
    <phoneticPr fontId="5"/>
  </si>
  <si>
    <t>建設業課</t>
    <rPh sb="0" eb="4">
      <t>ケンセツギョウカ</t>
    </rPh>
    <phoneticPr fontId="5"/>
  </si>
  <si>
    <t>○</t>
  </si>
  <si>
    <t>女性技術者・技能者数</t>
    <rPh sb="0" eb="2">
      <t>ジョセイ</t>
    </rPh>
    <rPh sb="2" eb="5">
      <t>ギジュツシャ</t>
    </rPh>
    <rPh sb="6" eb="9">
      <t>ギノウシャ</t>
    </rPh>
    <rPh sb="9" eb="10">
      <t>スウ</t>
    </rPh>
    <phoneticPr fontId="5"/>
  </si>
  <si>
    <t>-</t>
    <phoneticPr fontId="5"/>
  </si>
  <si>
    <t>平成２６年より５年間で、女性技術者・技能者数を倍増
（10万人→20万人）</t>
    <rPh sb="0" eb="2">
      <t>ヘイセイ</t>
    </rPh>
    <rPh sb="4" eb="5">
      <t>ネン</t>
    </rPh>
    <rPh sb="8" eb="10">
      <t>ネンカン</t>
    </rPh>
    <rPh sb="12" eb="14">
      <t>ジョセイ</t>
    </rPh>
    <rPh sb="14" eb="17">
      <t>ギジュツシャ</t>
    </rPh>
    <rPh sb="18" eb="21">
      <t>ギノウシャ</t>
    </rPh>
    <rPh sb="21" eb="22">
      <t>スウ</t>
    </rPh>
    <rPh sb="23" eb="25">
      <t>バイゾウ</t>
    </rPh>
    <rPh sb="29" eb="31">
      <t>マンニン</t>
    </rPh>
    <rPh sb="34" eb="36">
      <t>マンニン</t>
    </rPh>
    <phoneticPr fontId="5"/>
  </si>
  <si>
    <t>万人</t>
    <rPh sb="0" eb="2">
      <t>マンニン</t>
    </rPh>
    <phoneticPr fontId="5"/>
  </si>
  <si>
    <t>なし</t>
    <phoneticPr fontId="5"/>
  </si>
  <si>
    <t>もっと女性が活躍できる建設業行動計画
（平成26年8月22日、国土交通省及び建設業５団体が共同策定）</t>
    <rPh sb="3" eb="5">
      <t>ジョセイ</t>
    </rPh>
    <rPh sb="6" eb="8">
      <t>カツヤク</t>
    </rPh>
    <rPh sb="11" eb="14">
      <t>ケンセツギョウ</t>
    </rPh>
    <rPh sb="14" eb="16">
      <t>コウドウ</t>
    </rPh>
    <rPh sb="16" eb="18">
      <t>ケイカク</t>
    </rPh>
    <rPh sb="20" eb="22">
      <t>ヘイセイ</t>
    </rPh>
    <rPh sb="24" eb="25">
      <t>ネン</t>
    </rPh>
    <rPh sb="26" eb="27">
      <t>ガツ</t>
    </rPh>
    <rPh sb="29" eb="30">
      <t>ニチ</t>
    </rPh>
    <rPh sb="31" eb="33">
      <t>コクド</t>
    </rPh>
    <rPh sb="33" eb="36">
      <t>コウツウショウ</t>
    </rPh>
    <rPh sb="36" eb="37">
      <t>オヨ</t>
    </rPh>
    <rPh sb="38" eb="41">
      <t>ケンセツギョウ</t>
    </rPh>
    <rPh sb="42" eb="44">
      <t>ダンタイ</t>
    </rPh>
    <rPh sb="45" eb="47">
      <t>キョウドウ</t>
    </rPh>
    <rPh sb="47" eb="49">
      <t>サクテイ</t>
    </rPh>
    <phoneticPr fontId="5"/>
  </si>
  <si>
    <t>建設業における女性活躍は極めて優先度が高く、官民一体で取り組む事業。</t>
    <rPh sb="0" eb="3">
      <t>ケンセツギョウ</t>
    </rPh>
    <rPh sb="7" eb="9">
      <t>ジョセイ</t>
    </rPh>
    <rPh sb="9" eb="11">
      <t>カツヤク</t>
    </rPh>
    <rPh sb="12" eb="13">
      <t>キワ</t>
    </rPh>
    <rPh sb="15" eb="18">
      <t>ユウセンド</t>
    </rPh>
    <rPh sb="19" eb="20">
      <t>タカ</t>
    </rPh>
    <rPh sb="22" eb="24">
      <t>カンミン</t>
    </rPh>
    <rPh sb="24" eb="26">
      <t>イッタイ</t>
    </rPh>
    <rPh sb="27" eb="28">
      <t>ト</t>
    </rPh>
    <rPh sb="29" eb="30">
      <t>ク</t>
    </rPh>
    <rPh sb="31" eb="33">
      <t>ジギョウ</t>
    </rPh>
    <phoneticPr fontId="5"/>
  </si>
  <si>
    <t>件</t>
    <rPh sb="0" eb="1">
      <t>ケン</t>
    </rPh>
    <phoneticPr fontId="5"/>
  </si>
  <si>
    <t>女性の活躍に資する先進的な活動の選定・支援件数</t>
    <rPh sb="9" eb="12">
      <t>センシンテキ</t>
    </rPh>
    <phoneticPr fontId="5"/>
  </si>
  <si>
    <t>千円</t>
    <rPh sb="0" eb="2">
      <t>センエン</t>
    </rPh>
    <phoneticPr fontId="5"/>
  </si>
  <si>
    <t>千円/件</t>
    <rPh sb="0" eb="2">
      <t>センエン</t>
    </rPh>
    <rPh sb="3" eb="4">
      <t>ケン</t>
    </rPh>
    <phoneticPr fontId="5"/>
  </si>
  <si>
    <t>建設市場整備推進調査費</t>
    <rPh sb="0" eb="2">
      <t>ケンセツ</t>
    </rPh>
    <rPh sb="2" eb="4">
      <t>シジョウ</t>
    </rPh>
    <rPh sb="4" eb="6">
      <t>セイビ</t>
    </rPh>
    <rPh sb="6" eb="8">
      <t>スイシン</t>
    </rPh>
    <rPh sb="8" eb="11">
      <t>チョウサヒ</t>
    </rPh>
    <phoneticPr fontId="5"/>
  </si>
  <si>
    <t>建設業においては、従事者の高齢化や若年入職者の減少により、将来の担い手の確保が喫緊の課題となっている。こうした状況下、建設業での女性の活躍は、業界に新たな活力や刺激をもたらすほか、あらゆる性別や世代に対して業界の魅力を高め、担い手確保に向けた原動力となるような好循環が期待される。女性の更なる活躍を国内人材確保策の柱の一つに位置づけ、業界全体の活性化と将来の担い手確保を図る。</t>
    <phoneticPr fontId="5"/>
  </si>
  <si>
    <t>建設業での女性の活躍には、女性の採用等に積極的な企業の情報が女性に届きにくいこと、中小建設企業では女性が社内では少数派で、ロールモデルとなるような先輩社員が身近におらず将来の姿を見通しづらいこと、結婚や育児でいったん業界から離れると復帰へのハードルが高いことなどの課題が指摘されている。こうした課題に対して、行政をはじめ、地域の複数の企業や関係機関が協働してサポートを講じる必要がある。本施策により地域における自発的な取組を支援するとともに、先駆的な事例として全国に水平展開し、業界全体の取組を促すことが必要である。建設業における女性の活躍に係る地域での課題に即応したネットワークでの活動を調査・支援し、先駆的な取組として全国に水平展開する。地域での自発的な取組を促進することにより、全国の建設業における更なる女性の活躍を推進する。</t>
    <rPh sb="361" eb="363">
      <t>スイシン</t>
    </rPh>
    <phoneticPr fontId="5"/>
  </si>
  <si>
    <t>建設業の現場で活躍する女性技術者・技能者に占める女性の割合は約3%の低水準となっている。</t>
    <rPh sb="0" eb="3">
      <t>ケンセツギョウ</t>
    </rPh>
    <rPh sb="4" eb="6">
      <t>ゲンバ</t>
    </rPh>
    <rPh sb="7" eb="9">
      <t>カツヤク</t>
    </rPh>
    <rPh sb="11" eb="13">
      <t>ジョセイ</t>
    </rPh>
    <rPh sb="13" eb="16">
      <t>ギジュツシャ</t>
    </rPh>
    <rPh sb="17" eb="20">
      <t>ギノウシャ</t>
    </rPh>
    <rPh sb="21" eb="22">
      <t>シ</t>
    </rPh>
    <rPh sb="24" eb="26">
      <t>ジョセイ</t>
    </rPh>
    <rPh sb="27" eb="29">
      <t>ワリアイ</t>
    </rPh>
    <rPh sb="30" eb="31">
      <t>ヤク</t>
    </rPh>
    <rPh sb="34" eb="35">
      <t>テイ</t>
    </rPh>
    <rPh sb="35" eb="37">
      <t>スイジュン</t>
    </rPh>
    <phoneticPr fontId="5"/>
  </si>
  <si>
    <t>地域の取組を全国に水平展開するために国費の投入が必要。</t>
    <rPh sb="0" eb="2">
      <t>チイキ</t>
    </rPh>
    <rPh sb="3" eb="5">
      <t>トリクミ</t>
    </rPh>
    <rPh sb="6" eb="8">
      <t>ゼンコク</t>
    </rPh>
    <rPh sb="9" eb="11">
      <t>スイヘイ</t>
    </rPh>
    <rPh sb="11" eb="13">
      <t>テンカイ</t>
    </rPh>
    <rPh sb="18" eb="20">
      <t>コクヒ</t>
    </rPh>
    <rPh sb="21" eb="23">
      <t>トウニュウ</t>
    </rPh>
    <rPh sb="24" eb="26">
      <t>ヒツヨウ</t>
    </rPh>
    <phoneticPr fontId="5"/>
  </si>
  <si>
    <t xml:space="preserve">   35,000千円/10件</t>
    <rPh sb="9" eb="11">
      <t>センエン</t>
    </rPh>
    <rPh sb="14" eb="15">
      <t>ケン</t>
    </rPh>
    <phoneticPr fontId="5"/>
  </si>
  <si>
    <t>課長　北村　知久</t>
    <rPh sb="0" eb="2">
      <t>カチョウ</t>
    </rPh>
    <rPh sb="3" eb="5">
      <t>キタムラ</t>
    </rPh>
    <rPh sb="6" eb="8">
      <t>トモヒサ</t>
    </rPh>
    <phoneticPr fontId="5"/>
  </si>
  <si>
    <t>-</t>
    <phoneticPr fontId="5"/>
  </si>
  <si>
    <t>新27-052</t>
    <phoneticPr fontId="5"/>
  </si>
  <si>
    <t>9　市場環境の整備、産業生産性向上、消費者利益の保護
　32　建設市場の整備を推進する</t>
    <phoneticPr fontId="5"/>
  </si>
  <si>
    <t>-</t>
    <phoneticPr fontId="5"/>
  </si>
  <si>
    <t>これまで女性の活躍が少なかった建設業の現場における女性の活躍推進に資する地域の取組を全国に水平展開し、裾野の拡大を図るためには、国費の投入が必要。</t>
    <rPh sb="4" eb="6">
      <t>ジョセイ</t>
    </rPh>
    <rPh sb="7" eb="9">
      <t>カツヤク</t>
    </rPh>
    <rPh sb="10" eb="11">
      <t>スク</t>
    </rPh>
    <rPh sb="15" eb="18">
      <t>ケンセツギョウ</t>
    </rPh>
    <rPh sb="19" eb="21">
      <t>ゲンバ</t>
    </rPh>
    <rPh sb="25" eb="27">
      <t>ジョセイ</t>
    </rPh>
    <rPh sb="28" eb="30">
      <t>カツヤク</t>
    </rPh>
    <rPh sb="30" eb="32">
      <t>スイシン</t>
    </rPh>
    <rPh sb="33" eb="34">
      <t>シ</t>
    </rPh>
    <rPh sb="51" eb="53">
      <t>スソノ</t>
    </rPh>
    <rPh sb="54" eb="56">
      <t>カクダイ</t>
    </rPh>
    <rPh sb="57" eb="58">
      <t>ハカ</t>
    </rPh>
    <phoneticPr fontId="5"/>
  </si>
  <si>
    <t>地域ネットワークによる女性活躍に資する活動の実施経費／選定件数</t>
    <rPh sb="0" eb="2">
      <t>チイキ</t>
    </rPh>
    <rPh sb="11" eb="13">
      <t>ジョセイ</t>
    </rPh>
    <rPh sb="13" eb="15">
      <t>カツヤク</t>
    </rPh>
    <rPh sb="16" eb="17">
      <t>シ</t>
    </rPh>
    <rPh sb="19" eb="21">
      <t>カツドウ</t>
    </rPh>
    <rPh sb="22" eb="24">
      <t>ジッシ</t>
    </rPh>
    <rPh sb="24" eb="26">
      <t>ケイヒ</t>
    </rPh>
    <rPh sb="27" eb="29">
      <t>センテイ</t>
    </rPh>
    <rPh sb="29" eb="31">
      <t>ケンスウ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</si>
</sst>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26857</xdr:colOff>
      <xdr:row>141</xdr:row>
      <xdr:rowOff>307519</xdr:rowOff>
    </xdr:from>
    <xdr:to>
      <xdr:col>28</xdr:col>
      <xdr:colOff>69273</xdr:colOff>
      <xdr:row>145</xdr:row>
      <xdr:rowOff>2065</xdr:rowOff>
    </xdr:to>
    <xdr:sp macro="" textlink="">
      <xdr:nvSpPr>
        <xdr:cNvPr id="5" name="正方形/長方形 4"/>
        <xdr:cNvSpPr/>
      </xdr:nvSpPr>
      <xdr:spPr bwMode="auto">
        <a:xfrm>
          <a:off x="1689402" y="51534701"/>
          <a:ext cx="4198780" cy="10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xdr:txBody>
    </xdr:sp>
    <xdr:clientData/>
  </xdr:twoCellAnchor>
  <xdr:twoCellAnchor>
    <xdr:from>
      <xdr:col>28</xdr:col>
      <xdr:colOff>156108</xdr:colOff>
      <xdr:row>148</xdr:row>
      <xdr:rowOff>353601</xdr:rowOff>
    </xdr:from>
    <xdr:to>
      <xdr:col>49</xdr:col>
      <xdr:colOff>111926</xdr:colOff>
      <xdr:row>152</xdr:row>
      <xdr:rowOff>40724</xdr:rowOff>
    </xdr:to>
    <xdr:sp macro="" textlink="">
      <xdr:nvSpPr>
        <xdr:cNvPr id="6" name="大かっこ 5"/>
        <xdr:cNvSpPr/>
      </xdr:nvSpPr>
      <xdr:spPr bwMode="auto">
        <a:xfrm>
          <a:off x="5871108" y="53816065"/>
          <a:ext cx="4242068" cy="110226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200">
              <a:latin typeface="ＭＳ ゴシック" pitchFamily="49" charset="-128"/>
              <a:ea typeface="ＭＳ ゴシック" pitchFamily="49" charset="-128"/>
            </a:rPr>
            <a:t>・実態調査の実施、調査結果・先進事例の公表</a:t>
          </a:r>
          <a:endParaRPr kumimoji="1" lang="en-US" altLang="ja-JP" sz="1200">
            <a:latin typeface="ＭＳ ゴシック" pitchFamily="49" charset="-128"/>
            <a:ea typeface="ＭＳ ゴシック" pitchFamily="49" charset="-128"/>
          </a:endParaRPr>
        </a:p>
        <a:p>
          <a:pPr algn="l">
            <a:lnSpc>
              <a:spcPts val="1300"/>
            </a:lnSpc>
          </a:pPr>
          <a:r>
            <a:rPr kumimoji="1" lang="ja-JP" altLang="en-US" sz="1200">
              <a:latin typeface="ＭＳ ゴシック" pitchFamily="49" charset="-128"/>
              <a:ea typeface="ＭＳ ゴシック" pitchFamily="49" charset="-128"/>
            </a:rPr>
            <a:t>・先進的事業の選定事務局、報告書等のとりまとめ</a:t>
          </a:r>
          <a:endParaRPr kumimoji="1" lang="en-US" altLang="ja-JP" sz="1200">
            <a:latin typeface="ＭＳ ゴシック" pitchFamily="49" charset="-128"/>
            <a:ea typeface="ＭＳ ゴシック" pitchFamily="49" charset="-128"/>
          </a:endParaRPr>
        </a:p>
        <a:p>
          <a:pPr algn="l">
            <a:lnSpc>
              <a:spcPts val="1300"/>
            </a:lnSpc>
          </a:pPr>
          <a:r>
            <a:rPr kumimoji="1" lang="ja-JP" altLang="en-US" sz="1200">
              <a:latin typeface="ＭＳ ゴシック" pitchFamily="49" charset="-128"/>
              <a:ea typeface="ＭＳ ゴシック" pitchFamily="49" charset="-128"/>
            </a:rPr>
            <a:t>・地域ネットワークが行う取組に必要な費用につい</a:t>
          </a:r>
          <a:endParaRPr kumimoji="1" lang="en-US" altLang="ja-JP" sz="1200">
            <a:latin typeface="ＭＳ ゴシック" pitchFamily="49" charset="-128"/>
            <a:ea typeface="ＭＳ ゴシック" pitchFamily="49" charset="-128"/>
          </a:endParaRPr>
        </a:p>
        <a:p>
          <a:pPr algn="l">
            <a:lnSpc>
              <a:spcPts val="1300"/>
            </a:lnSpc>
          </a:pPr>
          <a:r>
            <a:rPr kumimoji="1" lang="ja-JP" altLang="en-US" sz="1200">
              <a:latin typeface="ＭＳ ゴシック" pitchFamily="49" charset="-128"/>
              <a:ea typeface="ＭＳ ゴシック" pitchFamily="49" charset="-128"/>
            </a:rPr>
            <a:t>　てネットワーク事務局を支援。</a:t>
          </a:r>
        </a:p>
      </xdr:txBody>
    </xdr:sp>
    <xdr:clientData/>
  </xdr:twoCellAnchor>
  <xdr:twoCellAnchor>
    <xdr:from>
      <xdr:col>7</xdr:col>
      <xdr:colOff>11136</xdr:colOff>
      <xdr:row>147</xdr:row>
      <xdr:rowOff>182332</xdr:rowOff>
    </xdr:from>
    <xdr:to>
      <xdr:col>13</xdr:col>
      <xdr:colOff>182628</xdr:colOff>
      <xdr:row>149</xdr:row>
      <xdr:rowOff>202814</xdr:rowOff>
    </xdr:to>
    <xdr:sp macro="" textlink="">
      <xdr:nvSpPr>
        <xdr:cNvPr id="7" name="テキスト ボックス 6"/>
        <xdr:cNvSpPr txBox="1"/>
      </xdr:nvSpPr>
      <xdr:spPr>
        <a:xfrm>
          <a:off x="1439886" y="53291011"/>
          <a:ext cx="1396135" cy="7280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200"/>
            <a:t>【</a:t>
          </a:r>
          <a:r>
            <a:rPr kumimoji="1" lang="ja-JP" altLang="en-US" sz="1200"/>
            <a:t>公募・委託</a:t>
          </a:r>
          <a:r>
            <a:rPr kumimoji="1" lang="en-US" altLang="ja-JP" sz="1200"/>
            <a:t>】</a:t>
          </a:r>
          <a:endParaRPr kumimoji="1" lang="ja-JP" altLang="en-US" sz="1200"/>
        </a:p>
      </xdr:txBody>
    </xdr:sp>
    <xdr:clientData/>
  </xdr:twoCellAnchor>
  <xdr:twoCellAnchor>
    <xdr:from>
      <xdr:col>18</xdr:col>
      <xdr:colOff>48065</xdr:colOff>
      <xdr:row>145</xdr:row>
      <xdr:rowOff>164965</xdr:rowOff>
    </xdr:from>
    <xdr:to>
      <xdr:col>18</xdr:col>
      <xdr:colOff>48065</xdr:colOff>
      <xdr:row>148</xdr:row>
      <xdr:rowOff>284351</xdr:rowOff>
    </xdr:to>
    <xdr:cxnSp macro="">
      <xdr:nvCxnSpPr>
        <xdr:cNvPr id="8" name="直線矢印コネクタ 7"/>
        <xdr:cNvCxnSpPr/>
      </xdr:nvCxnSpPr>
      <xdr:spPr>
        <a:xfrm>
          <a:off x="3788792" y="52777601"/>
          <a:ext cx="0" cy="115847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156108</xdr:colOff>
      <xdr:row>141</xdr:row>
      <xdr:rowOff>307519</xdr:rowOff>
    </xdr:from>
    <xdr:to>
      <xdr:col>49</xdr:col>
      <xdr:colOff>111926</xdr:colOff>
      <xdr:row>144</xdr:row>
      <xdr:rowOff>348428</xdr:rowOff>
    </xdr:to>
    <xdr:sp macro="" textlink="">
      <xdr:nvSpPr>
        <xdr:cNvPr id="9" name="大かっこ 8"/>
        <xdr:cNvSpPr/>
      </xdr:nvSpPr>
      <xdr:spPr bwMode="auto">
        <a:xfrm>
          <a:off x="5871108" y="51293483"/>
          <a:ext cx="4242068" cy="110226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500"/>
            </a:lnSpc>
          </a:pPr>
          <a:r>
            <a:rPr kumimoji="1" lang="ja-JP" altLang="en-US" sz="1200"/>
            <a:t>各事業の企画・立案、進捗管理・指導</a:t>
          </a:r>
        </a:p>
      </xdr:txBody>
    </xdr:sp>
    <xdr:clientData/>
  </xdr:twoCellAnchor>
  <xdr:twoCellAnchor>
    <xdr:from>
      <xdr:col>8</xdr:col>
      <xdr:colOff>26857</xdr:colOff>
      <xdr:row>149</xdr:row>
      <xdr:rowOff>100888</xdr:rowOff>
    </xdr:from>
    <xdr:to>
      <xdr:col>28</xdr:col>
      <xdr:colOff>69273</xdr:colOff>
      <xdr:row>152</xdr:row>
      <xdr:rowOff>141797</xdr:rowOff>
    </xdr:to>
    <xdr:sp macro="" textlink="">
      <xdr:nvSpPr>
        <xdr:cNvPr id="10" name="正方形/長方形 9"/>
        <xdr:cNvSpPr/>
      </xdr:nvSpPr>
      <xdr:spPr bwMode="auto">
        <a:xfrm>
          <a:off x="1689402" y="54098979"/>
          <a:ext cx="4198780" cy="10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．事業の受託者</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コンサルティング業者等</a:t>
          </a:r>
          <a:r>
            <a:rPr kumimoji="1" lang="en-US" altLang="ja-JP" sz="1400">
              <a:solidFill>
                <a:sysClr val="windowText" lastClr="000000"/>
              </a:solidFill>
            </a:rPr>
            <a:t>]</a:t>
          </a:r>
        </a:p>
      </xdr:txBody>
    </xdr:sp>
    <xdr:clientData/>
  </xdr:twoCellAnchor>
  <xdr:twoCellAnchor>
    <xdr:from>
      <xdr:col>18</xdr:col>
      <xdr:colOff>48065</xdr:colOff>
      <xdr:row>152</xdr:row>
      <xdr:rowOff>319542</xdr:rowOff>
    </xdr:from>
    <xdr:to>
      <xdr:col>18</xdr:col>
      <xdr:colOff>48065</xdr:colOff>
      <xdr:row>156</xdr:row>
      <xdr:rowOff>86957</xdr:rowOff>
    </xdr:to>
    <xdr:cxnSp macro="">
      <xdr:nvCxnSpPr>
        <xdr:cNvPr id="13" name="直線矢印コネクタ 12"/>
        <xdr:cNvCxnSpPr/>
      </xdr:nvCxnSpPr>
      <xdr:spPr>
        <a:xfrm>
          <a:off x="3788792" y="55356724"/>
          <a:ext cx="0" cy="11528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26857</xdr:colOff>
      <xdr:row>156</xdr:row>
      <xdr:rowOff>264700</xdr:rowOff>
    </xdr:from>
    <xdr:to>
      <xdr:col>28</xdr:col>
      <xdr:colOff>69273</xdr:colOff>
      <xdr:row>159</xdr:row>
      <xdr:rowOff>305609</xdr:rowOff>
    </xdr:to>
    <xdr:sp macro="" textlink="">
      <xdr:nvSpPr>
        <xdr:cNvPr id="14" name="正方形/長方形 13"/>
        <xdr:cNvSpPr/>
      </xdr:nvSpPr>
      <xdr:spPr bwMode="auto">
        <a:xfrm>
          <a:off x="1689402" y="56687336"/>
          <a:ext cx="4198780" cy="108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Ｂ．地域ネットワーク事務局</a:t>
          </a:r>
          <a:endParaRPr kumimoji="1" lang="en-US" altLang="ja-JP" sz="1400">
            <a:solidFill>
              <a:sysClr val="windowText" lastClr="000000"/>
            </a:solidFill>
          </a:endParaRPr>
        </a:p>
        <a:p>
          <a:pPr algn="ctr"/>
          <a:r>
            <a:rPr kumimoji="1" lang="en-US" altLang="ja-JP" sz="1400">
              <a:solidFill>
                <a:sysClr val="windowText" lastClr="000000"/>
              </a:solidFill>
            </a:rPr>
            <a:t>[</a:t>
          </a:r>
          <a:r>
            <a:rPr kumimoji="1" lang="ja-JP" altLang="en-US" sz="1400">
              <a:solidFill>
                <a:sysClr val="windowText" lastClr="000000"/>
              </a:solidFill>
            </a:rPr>
            <a:t>地方公共団体・学校・建設業団体等の共同体</a:t>
          </a:r>
          <a:r>
            <a:rPr kumimoji="1" lang="en-US" altLang="ja-JP" sz="1400">
              <a:solidFill>
                <a:sysClr val="windowText" lastClr="000000"/>
              </a:solidFill>
            </a:rPr>
            <a:t>]</a:t>
          </a:r>
        </a:p>
      </xdr:txBody>
    </xdr:sp>
    <xdr:clientData/>
  </xdr:twoCellAnchor>
  <xdr:twoCellAnchor>
    <xdr:from>
      <xdr:col>28</xdr:col>
      <xdr:colOff>156108</xdr:colOff>
      <xdr:row>156</xdr:row>
      <xdr:rowOff>264700</xdr:rowOff>
    </xdr:from>
    <xdr:to>
      <xdr:col>49</xdr:col>
      <xdr:colOff>111926</xdr:colOff>
      <xdr:row>159</xdr:row>
      <xdr:rowOff>305609</xdr:rowOff>
    </xdr:to>
    <xdr:sp macro="" textlink="">
      <xdr:nvSpPr>
        <xdr:cNvPr id="15" name="大かっこ 14"/>
        <xdr:cNvSpPr/>
      </xdr:nvSpPr>
      <xdr:spPr bwMode="auto">
        <a:xfrm>
          <a:off x="5871108" y="56557450"/>
          <a:ext cx="4242068" cy="110226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200">
              <a:latin typeface="ＭＳ ゴシック" pitchFamily="49" charset="-128"/>
              <a:ea typeface="ＭＳ ゴシック" pitchFamily="49" charset="-128"/>
            </a:rPr>
            <a:t>・女性活躍に資する先進的な事業の事務局運営。</a:t>
          </a:r>
        </a:p>
      </xdr:txBody>
    </xdr:sp>
    <xdr:clientData/>
  </xdr:twoCellAnchor>
  <xdr:twoCellAnchor>
    <xdr:from>
      <xdr:col>7</xdr:col>
      <xdr:colOff>11136</xdr:colOff>
      <xdr:row>155</xdr:row>
      <xdr:rowOff>27624</xdr:rowOff>
    </xdr:from>
    <xdr:to>
      <xdr:col>13</xdr:col>
      <xdr:colOff>182628</xdr:colOff>
      <xdr:row>157</xdr:row>
      <xdr:rowOff>48104</xdr:rowOff>
    </xdr:to>
    <xdr:sp macro="" textlink="">
      <xdr:nvSpPr>
        <xdr:cNvPr id="16" name="テキスト ボックス 15"/>
        <xdr:cNvSpPr txBox="1"/>
      </xdr:nvSpPr>
      <xdr:spPr>
        <a:xfrm>
          <a:off x="1439886" y="55966588"/>
          <a:ext cx="1396135" cy="728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200"/>
            <a:t>【</a:t>
          </a:r>
          <a:r>
            <a:rPr kumimoji="1" lang="ja-JP" altLang="en-US" sz="1200"/>
            <a:t>公募・委託</a:t>
          </a:r>
          <a:r>
            <a:rPr kumimoji="1" lang="en-US" altLang="ja-JP" sz="1200"/>
            <a:t>】</a:t>
          </a:r>
          <a:endParaRPr kumimoji="1" lang="ja-JP" altLang="en-US" sz="1200"/>
        </a:p>
      </xdr:txBody>
    </xdr:sp>
    <xdr:clientData/>
  </xdr:twoCellAnchor>
  <xdr:twoCellAnchor>
    <xdr:from>
      <xdr:col>6</xdr:col>
      <xdr:colOff>0</xdr:colOff>
      <xdr:row>138</xdr:row>
      <xdr:rowOff>258536</xdr:rowOff>
    </xdr:from>
    <xdr:to>
      <xdr:col>20</xdr:col>
      <xdr:colOff>81642</xdr:colOff>
      <xdr:row>140</xdr:row>
      <xdr:rowOff>333446</xdr:rowOff>
    </xdr:to>
    <xdr:sp macro="" textlink="">
      <xdr:nvSpPr>
        <xdr:cNvPr id="17" name="テキスト ボックス 16"/>
        <xdr:cNvSpPr txBox="1"/>
      </xdr:nvSpPr>
      <xdr:spPr>
        <a:xfrm>
          <a:off x="1224643" y="50237572"/>
          <a:ext cx="2939142" cy="7280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600"/>
            <a:t>【</a:t>
          </a:r>
          <a:r>
            <a:rPr kumimoji="1" lang="ja-JP" altLang="en-US" sz="1600"/>
            <a:t>平成</a:t>
          </a:r>
          <a:r>
            <a:rPr kumimoji="1" lang="en-US" altLang="ja-JP" sz="1600"/>
            <a:t>27</a:t>
          </a:r>
          <a:r>
            <a:rPr kumimoji="1" lang="ja-JP" altLang="en-US" sz="1600"/>
            <a:t>年度事業のイメージ</a:t>
          </a:r>
          <a:r>
            <a:rPr kumimoji="1" lang="en-US" altLang="ja-JP" sz="1600"/>
            <a:t>】</a:t>
          </a:r>
          <a:endParaRPr kumimoji="1" lang="ja-JP" altLang="en-US"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10" zoomScale="60" zoomScaleNormal="85" zoomScalePageLayoutView="85" workbookViewId="0">
      <selection activeCell="A232" sqref="A232:XFD49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356</v>
      </c>
      <c r="AR2" s="677"/>
      <c r="AS2" s="59" t="str">
        <f>IF(OR(AQ2="　", AQ2=""), "", "-")</f>
        <v>-</v>
      </c>
      <c r="AT2" s="678">
        <v>44</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379</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380</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381</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99</v>
      </c>
      <c r="H5" s="614"/>
      <c r="I5" s="614"/>
      <c r="J5" s="614"/>
      <c r="K5" s="614"/>
      <c r="L5" s="614"/>
      <c r="M5" s="653" t="s">
        <v>92</v>
      </c>
      <c r="N5" s="654"/>
      <c r="O5" s="654"/>
      <c r="P5" s="654"/>
      <c r="Q5" s="654"/>
      <c r="R5" s="655"/>
      <c r="S5" s="613" t="s">
        <v>107</v>
      </c>
      <c r="T5" s="614"/>
      <c r="U5" s="614"/>
      <c r="V5" s="614"/>
      <c r="W5" s="614"/>
      <c r="X5" s="615"/>
      <c r="Y5" s="445" t="s">
        <v>3</v>
      </c>
      <c r="Z5" s="446"/>
      <c r="AA5" s="446"/>
      <c r="AB5" s="446"/>
      <c r="AC5" s="446"/>
      <c r="AD5" s="447"/>
      <c r="AE5" s="448" t="s">
        <v>382</v>
      </c>
      <c r="AF5" s="449"/>
      <c r="AG5" s="449"/>
      <c r="AH5" s="449"/>
      <c r="AI5" s="449"/>
      <c r="AJ5" s="449"/>
      <c r="AK5" s="449"/>
      <c r="AL5" s="449"/>
      <c r="AM5" s="449"/>
      <c r="AN5" s="449"/>
      <c r="AO5" s="449"/>
      <c r="AP5" s="450"/>
      <c r="AQ5" s="451" t="s">
        <v>401</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404</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388</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389</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男女共同参画、女性活躍、地方創生</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396</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402</v>
      </c>
      <c r="Q13" s="176"/>
      <c r="R13" s="176"/>
      <c r="S13" s="176"/>
      <c r="T13" s="176"/>
      <c r="U13" s="176"/>
      <c r="V13" s="177"/>
      <c r="W13" s="175" t="s">
        <v>402</v>
      </c>
      <c r="X13" s="176"/>
      <c r="Y13" s="176"/>
      <c r="Z13" s="176"/>
      <c r="AA13" s="176"/>
      <c r="AB13" s="176"/>
      <c r="AC13" s="177"/>
      <c r="AD13" s="175" t="s">
        <v>402</v>
      </c>
      <c r="AE13" s="176"/>
      <c r="AF13" s="176"/>
      <c r="AG13" s="176"/>
      <c r="AH13" s="176"/>
      <c r="AI13" s="176"/>
      <c r="AJ13" s="177"/>
      <c r="AK13" s="175">
        <v>50</v>
      </c>
      <c r="AL13" s="176"/>
      <c r="AM13" s="176"/>
      <c r="AN13" s="176"/>
      <c r="AO13" s="176"/>
      <c r="AP13" s="176"/>
      <c r="AQ13" s="177"/>
      <c r="AR13" s="189"/>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402</v>
      </c>
      <c r="Q14" s="176"/>
      <c r="R14" s="176"/>
      <c r="S14" s="176"/>
      <c r="T14" s="176"/>
      <c r="U14" s="176"/>
      <c r="V14" s="177"/>
      <c r="W14" s="175" t="s">
        <v>402</v>
      </c>
      <c r="X14" s="176"/>
      <c r="Y14" s="176"/>
      <c r="Z14" s="176"/>
      <c r="AA14" s="176"/>
      <c r="AB14" s="176"/>
      <c r="AC14" s="177"/>
      <c r="AD14" s="175" t="s">
        <v>402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402</v>
      </c>
      <c r="Q15" s="176"/>
      <c r="R15" s="176"/>
      <c r="S15" s="176"/>
      <c r="T15" s="176"/>
      <c r="U15" s="176"/>
      <c r="V15" s="177"/>
      <c r="W15" s="175" t="s">
        <v>402</v>
      </c>
      <c r="X15" s="176"/>
      <c r="Y15" s="176"/>
      <c r="Z15" s="176"/>
      <c r="AA15" s="176"/>
      <c r="AB15" s="176"/>
      <c r="AC15" s="177"/>
      <c r="AD15" s="175" t="s">
        <v>402</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402</v>
      </c>
      <c r="Q16" s="176"/>
      <c r="R16" s="176"/>
      <c r="S16" s="176"/>
      <c r="T16" s="176"/>
      <c r="U16" s="176"/>
      <c r="V16" s="177"/>
      <c r="W16" s="175" t="s">
        <v>402</v>
      </c>
      <c r="X16" s="176"/>
      <c r="Y16" s="176"/>
      <c r="Z16" s="176"/>
      <c r="AA16" s="176"/>
      <c r="AB16" s="176"/>
      <c r="AC16" s="177"/>
      <c r="AD16" s="175" t="s">
        <v>402</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402</v>
      </c>
      <c r="Q17" s="176"/>
      <c r="R17" s="176"/>
      <c r="S17" s="176"/>
      <c r="T17" s="176"/>
      <c r="U17" s="176"/>
      <c r="V17" s="177"/>
      <c r="W17" s="175" t="s">
        <v>402</v>
      </c>
      <c r="X17" s="176"/>
      <c r="Y17" s="176"/>
      <c r="Z17" s="176"/>
      <c r="AA17" s="176"/>
      <c r="AB17" s="176"/>
      <c r="AC17" s="177"/>
      <c r="AD17" s="175" t="s">
        <v>402</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50</v>
      </c>
      <c r="AL18" s="648"/>
      <c r="AM18" s="648"/>
      <c r="AN18" s="648"/>
      <c r="AO18" s="648"/>
      <c r="AP18" s="648"/>
      <c r="AQ18" s="649"/>
      <c r="AR18" s="647">
        <f t="shared" ref="AR18" si="2">SUM(AR13:AX17)</f>
        <v>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v>0</v>
      </c>
      <c r="Q19" s="176"/>
      <c r="R19" s="176"/>
      <c r="S19" s="176"/>
      <c r="T19" s="176"/>
      <c r="U19" s="176"/>
      <c r="V19" s="177"/>
      <c r="W19" s="175">
        <v>0</v>
      </c>
      <c r="X19" s="176"/>
      <c r="Y19" s="176"/>
      <c r="Z19" s="176"/>
      <c r="AA19" s="176"/>
      <c r="AB19" s="176"/>
      <c r="AC19" s="177"/>
      <c r="AD19" s="175">
        <v>0</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31</v>
      </c>
      <c r="AV22" s="71"/>
      <c r="AW22" s="72" t="s">
        <v>355</v>
      </c>
      <c r="AX22" s="73"/>
    </row>
    <row r="23" spans="1:50" ht="22.5" customHeight="1" x14ac:dyDescent="0.15">
      <c r="A23" s="130"/>
      <c r="B23" s="128"/>
      <c r="C23" s="128"/>
      <c r="D23" s="128"/>
      <c r="E23" s="128"/>
      <c r="F23" s="129"/>
      <c r="G23" s="74" t="s">
        <v>386</v>
      </c>
      <c r="H23" s="75"/>
      <c r="I23" s="75"/>
      <c r="J23" s="75"/>
      <c r="K23" s="75"/>
      <c r="L23" s="75"/>
      <c r="M23" s="75"/>
      <c r="N23" s="75"/>
      <c r="O23" s="76"/>
      <c r="P23" s="219" t="s">
        <v>384</v>
      </c>
      <c r="Q23" s="234"/>
      <c r="R23" s="234"/>
      <c r="S23" s="234"/>
      <c r="T23" s="234"/>
      <c r="U23" s="234"/>
      <c r="V23" s="234"/>
      <c r="W23" s="234"/>
      <c r="X23" s="235"/>
      <c r="Y23" s="228" t="s">
        <v>14</v>
      </c>
      <c r="Z23" s="229"/>
      <c r="AA23" s="230"/>
      <c r="AB23" s="167" t="s">
        <v>387</v>
      </c>
      <c r="AC23" s="168"/>
      <c r="AD23" s="168"/>
      <c r="AE23" s="88" t="s">
        <v>385</v>
      </c>
      <c r="AF23" s="89"/>
      <c r="AG23" s="89"/>
      <c r="AH23" s="89"/>
      <c r="AI23" s="90"/>
      <c r="AJ23" s="88" t="s">
        <v>385</v>
      </c>
      <c r="AK23" s="89"/>
      <c r="AL23" s="89"/>
      <c r="AM23" s="89"/>
      <c r="AN23" s="90"/>
      <c r="AO23" s="88" t="s">
        <v>385</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387</v>
      </c>
      <c r="AC24" s="197"/>
      <c r="AD24" s="197"/>
      <c r="AE24" s="88" t="s">
        <v>385</v>
      </c>
      <c r="AF24" s="89"/>
      <c r="AG24" s="89"/>
      <c r="AH24" s="89"/>
      <c r="AI24" s="90"/>
      <c r="AJ24" s="88" t="s">
        <v>385</v>
      </c>
      <c r="AK24" s="89"/>
      <c r="AL24" s="89"/>
      <c r="AM24" s="89"/>
      <c r="AN24" s="90"/>
      <c r="AO24" s="88" t="s">
        <v>385</v>
      </c>
      <c r="AP24" s="89"/>
      <c r="AQ24" s="89"/>
      <c r="AR24" s="89"/>
      <c r="AS24" s="90"/>
      <c r="AT24" s="88">
        <v>20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385</v>
      </c>
      <c r="AF25" s="89"/>
      <c r="AG25" s="89"/>
      <c r="AH25" s="89"/>
      <c r="AI25" s="90"/>
      <c r="AJ25" s="88" t="s">
        <v>385</v>
      </c>
      <c r="AK25" s="89"/>
      <c r="AL25" s="89"/>
      <c r="AM25" s="89"/>
      <c r="AN25" s="90"/>
      <c r="AO25" s="88" t="s">
        <v>385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392</v>
      </c>
      <c r="H68" s="234"/>
      <c r="I68" s="234"/>
      <c r="J68" s="234"/>
      <c r="K68" s="234"/>
      <c r="L68" s="234"/>
      <c r="M68" s="234"/>
      <c r="N68" s="234"/>
      <c r="O68" s="234"/>
      <c r="P68" s="234"/>
      <c r="Q68" s="234"/>
      <c r="R68" s="234"/>
      <c r="S68" s="234"/>
      <c r="T68" s="234"/>
      <c r="U68" s="234"/>
      <c r="V68" s="234"/>
      <c r="W68" s="234"/>
      <c r="X68" s="235"/>
      <c r="Y68" s="616" t="s">
        <v>66</v>
      </c>
      <c r="Z68" s="617"/>
      <c r="AA68" s="618"/>
      <c r="AB68" s="111" t="s">
        <v>391</v>
      </c>
      <c r="AC68" s="112"/>
      <c r="AD68" s="113"/>
      <c r="AE68" s="88" t="s">
        <v>385</v>
      </c>
      <c r="AF68" s="89"/>
      <c r="AG68" s="89"/>
      <c r="AH68" s="89"/>
      <c r="AI68" s="90"/>
      <c r="AJ68" s="88" t="s">
        <v>385</v>
      </c>
      <c r="AK68" s="89"/>
      <c r="AL68" s="89"/>
      <c r="AM68" s="89"/>
      <c r="AN68" s="90"/>
      <c r="AO68" s="88" t="s">
        <v>385</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391</v>
      </c>
      <c r="AC69" s="203"/>
      <c r="AD69" s="204"/>
      <c r="AE69" s="88" t="s">
        <v>385</v>
      </c>
      <c r="AF69" s="89"/>
      <c r="AG69" s="89"/>
      <c r="AH69" s="89"/>
      <c r="AI69" s="90"/>
      <c r="AJ69" s="88" t="s">
        <v>385</v>
      </c>
      <c r="AK69" s="89"/>
      <c r="AL69" s="89"/>
      <c r="AM69" s="89"/>
      <c r="AN69" s="90"/>
      <c r="AO69" s="88" t="s">
        <v>385</v>
      </c>
      <c r="AP69" s="89"/>
      <c r="AQ69" s="89"/>
      <c r="AR69" s="89"/>
      <c r="AS69" s="90"/>
      <c r="AT69" s="88">
        <v>10</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407</v>
      </c>
      <c r="H83" s="295"/>
      <c r="I83" s="295"/>
      <c r="J83" s="295"/>
      <c r="K83" s="295"/>
      <c r="L83" s="295"/>
      <c r="M83" s="295"/>
      <c r="N83" s="295"/>
      <c r="O83" s="295"/>
      <c r="P83" s="295"/>
      <c r="Q83" s="295"/>
      <c r="R83" s="295"/>
      <c r="S83" s="295"/>
      <c r="T83" s="295"/>
      <c r="U83" s="295"/>
      <c r="V83" s="295"/>
      <c r="W83" s="295"/>
      <c r="X83" s="295"/>
      <c r="Y83" s="535" t="s">
        <v>17</v>
      </c>
      <c r="Z83" s="536"/>
      <c r="AA83" s="537"/>
      <c r="AB83" s="663" t="s">
        <v>393</v>
      </c>
      <c r="AC83" s="115"/>
      <c r="AD83" s="116"/>
      <c r="AE83" s="205" t="s">
        <v>385</v>
      </c>
      <c r="AF83" s="206"/>
      <c r="AG83" s="206"/>
      <c r="AH83" s="206"/>
      <c r="AI83" s="206"/>
      <c r="AJ83" s="205" t="s">
        <v>385</v>
      </c>
      <c r="AK83" s="206"/>
      <c r="AL83" s="206"/>
      <c r="AM83" s="206"/>
      <c r="AN83" s="206"/>
      <c r="AO83" s="205" t="s">
        <v>385</v>
      </c>
      <c r="AP83" s="206"/>
      <c r="AQ83" s="206"/>
      <c r="AR83" s="206"/>
      <c r="AS83" s="206"/>
      <c r="AT83" s="88">
        <v>3500</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394</v>
      </c>
      <c r="AC84" s="92"/>
      <c r="AD84" s="93"/>
      <c r="AE84" s="91" t="s">
        <v>405</v>
      </c>
      <c r="AF84" s="92"/>
      <c r="AG84" s="92"/>
      <c r="AH84" s="92"/>
      <c r="AI84" s="93"/>
      <c r="AJ84" s="91" t="s">
        <v>405</v>
      </c>
      <c r="AK84" s="92"/>
      <c r="AL84" s="92"/>
      <c r="AM84" s="92"/>
      <c r="AN84" s="93"/>
      <c r="AO84" s="91" t="s">
        <v>405</v>
      </c>
      <c r="AP84" s="92"/>
      <c r="AQ84" s="92"/>
      <c r="AR84" s="92"/>
      <c r="AS84" s="93"/>
      <c r="AT84" s="91" t="s">
        <v>400</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395</v>
      </c>
      <c r="D98" s="533"/>
      <c r="E98" s="533"/>
      <c r="F98" s="533"/>
      <c r="G98" s="533"/>
      <c r="H98" s="533"/>
      <c r="I98" s="533"/>
      <c r="J98" s="533"/>
      <c r="K98" s="534"/>
      <c r="L98" s="175">
        <v>50</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50</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383</v>
      </c>
      <c r="AE108" s="342"/>
      <c r="AF108" s="342"/>
      <c r="AG108" s="337" t="s">
        <v>398</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383</v>
      </c>
      <c r="AE109" s="294"/>
      <c r="AF109" s="294"/>
      <c r="AG109" s="340" t="s">
        <v>399</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383</v>
      </c>
      <c r="AE110" s="324"/>
      <c r="AF110" s="324"/>
      <c r="AG110" s="467" t="s">
        <v>390</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406</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385</v>
      </c>
      <c r="H137" s="541"/>
      <c r="I137" s="541"/>
      <c r="J137" s="541"/>
      <c r="K137" s="541"/>
      <c r="L137" s="541"/>
      <c r="M137" s="541"/>
      <c r="N137" s="541"/>
      <c r="O137" s="541"/>
      <c r="P137" s="542"/>
      <c r="Q137" s="311" t="s">
        <v>225</v>
      </c>
      <c r="R137" s="311"/>
      <c r="S137" s="311"/>
      <c r="T137" s="311"/>
      <c r="U137" s="311"/>
      <c r="V137" s="311"/>
      <c r="W137" s="540" t="s">
        <v>385</v>
      </c>
      <c r="X137" s="541"/>
      <c r="Y137" s="541"/>
      <c r="Z137" s="541"/>
      <c r="AA137" s="541"/>
      <c r="AB137" s="541"/>
      <c r="AC137" s="541"/>
      <c r="AD137" s="541"/>
      <c r="AE137" s="541"/>
      <c r="AF137" s="542"/>
      <c r="AG137" s="311" t="s">
        <v>226</v>
      </c>
      <c r="AH137" s="311"/>
      <c r="AI137" s="311"/>
      <c r="AJ137" s="311"/>
      <c r="AK137" s="311"/>
      <c r="AL137" s="311"/>
      <c r="AM137" s="512" t="s">
        <v>385</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385</v>
      </c>
      <c r="H138" s="309"/>
      <c r="I138" s="309"/>
      <c r="J138" s="309"/>
      <c r="K138" s="309"/>
      <c r="L138" s="309"/>
      <c r="M138" s="309"/>
      <c r="N138" s="309"/>
      <c r="O138" s="309"/>
      <c r="P138" s="310"/>
      <c r="Q138" s="420" t="s">
        <v>228</v>
      </c>
      <c r="R138" s="420"/>
      <c r="S138" s="420"/>
      <c r="T138" s="420"/>
      <c r="U138" s="420"/>
      <c r="V138" s="420"/>
      <c r="W138" s="308" t="s">
        <v>403</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383</v>
      </c>
      <c r="C16" s="15" t="str">
        <f t="shared" si="0"/>
        <v>男女共同参画</v>
      </c>
      <c r="D16" s="15" t="str">
        <f t="shared" si="7"/>
        <v>男女共同参画</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男女共同参画</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男女共同参画</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男女共同参画</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男女共同参画</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t="s">
        <v>383</v>
      </c>
      <c r="C21" s="15" t="str">
        <f t="shared" si="0"/>
        <v>女性活躍</v>
      </c>
      <c r="D21" s="15" t="str">
        <f t="shared" si="7"/>
        <v>男女共同参画、女性活躍</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男女共同参画、女性活躍</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383</v>
      </c>
      <c r="C23" s="15" t="str">
        <f t="shared" si="0"/>
        <v>地方創生</v>
      </c>
      <c r="D23" s="15" t="str">
        <f t="shared" si="7"/>
        <v>男女共同参画、女性活躍、地方創生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男女共同参画、女性活躍、地方創生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男女共同参画、女性活躍、地方創生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2015-06-26T04:21:57Z</cp:lastPrinted>
  <dcterms:created xsi:type="dcterms:W3CDTF">2012-03-13T00:50:25Z</dcterms:created>
  <dcterms:modified xsi:type="dcterms:W3CDTF">2015-07-07T16:46:48Z</dcterms:modified>
</cp:coreProperties>
</file>