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<sst xmlns="http://schemas.openxmlformats.org/spreadsheetml/2006/main" count="1301" uniqueCount="517">
  <si>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</si>
  <si>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</si>
  <si>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</si>
  <si>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</si>
  <si>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</si>
  <si>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</si>
  <si>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</si>
  <si>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</si>
  <si>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</si>
  <si>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</si>
  <si>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</si>
  <si>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</si>
  <si>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</si>
  <si>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</si>
  <si>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</si>
  <si>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</si>
  <si>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</si>
  <si>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</si>
  <si>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</si>
  <si>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</si>
  <si>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</si>
  <si>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</si>
  <si>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</si>
  <si>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</si>
  <si>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</si>
  <si>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</si>
  <si>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</si>
  <si>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</si>
  <si>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</si>
  <si>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</si>
  <si>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</si>
  <si>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</si>
  <si>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</si>
  <si>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</si>
  <si>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</si>
  <si>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</si>
  <si>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</si>
  <si>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</si>
  <si>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</si>
  <si>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</si>
  <si>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</si>
  <si>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</si>
  <si>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</si>
  <si>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</si>
  <si>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</si>
  <si>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</si>
  <si>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</si>
  <si>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</si>
  <si>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</si>
  <si>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</si>
  <si>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</si>
  <si>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</si>
  <si>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</si>
  <si>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</si>
  <si>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</si>
  <si>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</si>
  <si>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</si>
  <si>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</si>
  <si>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</si>
  <si>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</si>
  <si>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</si>
  <si>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</si>
  <si>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</si>
  <si>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</si>
  <si>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</si>
  <si>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</si>
  <si>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</si>
  <si>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</si>
  <si>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</si>
  <si>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</si>
  <si>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</si>
  <si>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</si>
  <si>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</si>
  <si>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</si>
  <si>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</si>
  <si>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</si>
  <si>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</si>
  <si>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</si>
  <si>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</si>
  <si>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</si>
  <si>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</si>
  <si>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</si>
  <si>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</si>
  <si>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</si>
  <si>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</si>
  <si>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</si>
  <si>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</si>
  <si>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</si>
  <si>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</si>
  <si>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</si>
  <si>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</si>
  <si>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</si>
  <si>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</si>
  <si>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</si>
  <si>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</si>
  <si>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</si>
  <si>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</si>
  <si>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</si>
  <si>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</si>
  <si>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</si>
  <si>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</si>
  <si>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</si>
  <si>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</si>
  <si>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</si>
  <si>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</si>
  <si>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</si>
  <si>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</si>
  <si>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</si>
  <si>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</si>
  <si>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</si>
  <si>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</si>
  <si>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</si>
  <si>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</si>
  <si>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</si>
  <si>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</si>
  <si>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</si>
  <si>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</si>
  <si>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</si>
  <si>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</si>
  <si>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</si>
  <si>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</si>
  <si>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</si>
  <si>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</si>
  <si>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</si>
  <si>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</si>
  <si>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</si>
  <si>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</si>
  <si>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</si>
  <si>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</si>
  <si>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</si>
  <si>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</si>
  <si>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</si>
  <si>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</si>
  <si>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</si>
  <si>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</si>
  <si>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</si>
  <si>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</si>
  <si>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</si>
  <si>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</si>
  <si>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</si>
  <si>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</si>
  <si>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</si>
  <si>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</si>
  <si>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</si>
  <si>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</si>
  <si>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</si>
  <si>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</si>
  <si>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</si>
  <si>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</si>
  <si>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</si>
  <si>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</si>
  <si>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</si>
  <si>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</si>
  <si>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</si>
  <si>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</si>
  <si>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</si>
  <si>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</si>
  <si>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</si>
  <si>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</si>
  <si>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</si>
  <si>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</si>
  <si>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</si>
  <si>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</si>
  <si>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</si>
  <si>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</si>
  <si>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</si>
  <si>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</si>
  <si>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</si>
  <si>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</si>
  <si>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</si>
  <si>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</si>
  <si>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</si>
  <si>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</si>
  <si>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</si>
  <si>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</si>
  <si>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</si>
  <si>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</si>
  <si>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</si>
  <si>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</si>
  <si>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</si>
  <si>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</si>
  <si>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</si>
  <si>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</si>
  <si>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</si>
  <si>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</si>
  <si>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</si>
  <si>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</si>
  <si>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</si>
  <si>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</si>
  <si>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</si>
  <si>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</si>
  <si>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</si>
  <si>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</si>
  <si>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</si>
  <si>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</si>
  <si>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</si>
  <si>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</si>
  <si>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</si>
  <si>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</si>
  <si>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</si>
  <si>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</si>
  <si>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</si>
  <si>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</si>
  <si>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</si>
  <si>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</si>
  <si>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</si>
  <si>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</si>
  <si>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</si>
  <si>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</si>
  <si>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</si>
  <si>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</si>
  <si>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</si>
  <si>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</si>
  <si>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</si>
  <si>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</si>
  <si>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</si>
  <si>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</si>
  <si>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</si>
  <si>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</si>
  <si>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</si>
  <si>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</si>
  <si>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</si>
  <si>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</si>
  <si>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</si>
  <si>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</si>
  <si>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</si>
  <si>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</si>
  <si>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</si>
  <si>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</si>
  <si>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</si>
  <si>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</si>
  <si>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</si>
  <si>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</si>
  <si>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</si>
  <si>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</si>
  <si>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</si>
  <si>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</si>
  <si>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</si>
  <si>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</si>
  <si>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</si>
  <si>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</si>
  <si>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</si>
  <si>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</si>
  <si>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</si>
  <si>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</si>
  <si>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</si>
  <si>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</si>
  <si>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</si>
  <si>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</si>
  <si>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</si>
  <si>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</si>
  <si>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</si>
  <si>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</si>
  <si>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</si>
  <si>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</si>
  <si>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</si>
  <si>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</si>
  <si>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</si>
  <si>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</si>
  <si>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</si>
  <si>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</si>
  <si>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</si>
  <si>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</si>
  <si>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</si>
  <si>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</si>
  <si>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</si>
  <si>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</si>
  <si>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</si>
  <si>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</si>
  <si>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</si>
  <si>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</si>
  <si>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</si>
  <si>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</si>
  <si>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</si>
  <si>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</si>
  <si>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</si>
  <si>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</si>
  <si>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</si>
  <si>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</si>
  <si>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</si>
  <si>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</si>
  <si>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</si>
  <si>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</si>
  <si>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</si>
  <si>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</si>
  <si>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</si>
  <si>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</si>
  <si>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</si>
  <si>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</si>
  <si>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</si>
  <si>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</si>
  <si>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</si>
  <si>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</si>
  <si>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</si>
  <si>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</si>
  <si>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</si>
  <si>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</si>
  <si>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</si>
  <si>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</si>
  <si>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</si>
  <si>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</si>
  <si>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</si>
  <si>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</si>
  <si>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</si>
  <si>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</si>
  <si>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</si>
  <si>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</si>
  <si>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</si>
  <si>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</si>
  <si>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</si>
  <si>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</si>
  <si>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</si>
  <si>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</si>
  <si>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</si>
  <si>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</si>
  <si>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</si>
  <si>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</si>
  <si>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</si>
  <si>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</si>
  <si>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</si>
  <si>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</si>
  <si>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</si>
  <si>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</si>
  <si>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</si>
  <si>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</si>
  <si>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</si>
  <si>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</si>
  <si>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</si>
  <si>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</si>
  <si>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</si>
  <si>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</si>
  <si>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</si>
  <si>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</si>
  <si>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</si>
  <si>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</si>
  <si>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</si>
  <si>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</si>
  <si>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</si>
  <si>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</si>
  <si>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</si>
  <si>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</si>
  <si>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</si>
  <si>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</si>
  <si>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</si>
  <si>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</si>
  <si>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</si>
  <si>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</si>
  <si>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</si>
  <si>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</si>
  <si>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</si>
  <si>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</si>
  <si>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</si>
  <si>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</si>
  <si>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</si>
  <si>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</si>
  <si>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</si>
  <si>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</si>
  <si>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</si>
  <si>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</si>
  <si>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</si>
  <si>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</si>
  <si>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</si>
  <si>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</si>
  <si>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</si>
  <si>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</si>
  <si>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</si>
  <si>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</si>
  <si>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</si>
  <si>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</si>
  <si>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</si>
  <si>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</si>
  <si>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</si>
  <si>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</si>
  <si>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</si>
  <si>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</si>
  <si>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</si>
  <si>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</si>
  <si>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</si>
  <si>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</si>
  <si>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</si>
  <si>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</si>
  <si>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</si>
  <si>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</si>
  <si>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</si>
  <si>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</si>
  <si>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</si>
  <si>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</si>
  <si>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</si>
  <si>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</si>
  <si>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</si>
  <si>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</si>
  <si>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</si>
  <si>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</si>
  <si>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</si>
  <si>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</si>
  <si>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</si>
  <si>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</si>
  <si>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</si>
  <si>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</si>
  <si>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</si>
  <si>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</si>
  <si>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</si>
  <si>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</si>
  <si>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</si>
  <si>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</si>
  <si>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</si>
  <si>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</si>
  <si>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</si>
  <si>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</si>
  <si>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</si>
  <si>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</si>
  <si>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</si>
  <si>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</si>
  <si>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</si>
  <si>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</si>
  <si>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</si>
  <si>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</si>
  <si>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</si>
  <si>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</si>
  <si>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</si>
  <si>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</si>
  <si>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</si>
  <si>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</si>
  <si>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</si>
  <si>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</si>
  <si>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</si>
  <si>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</si>
  <si>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</si>
  <si>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</si>
  <si>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</si>
  <si>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</si>
  <si>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</si>
  <si>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</si>
  <si>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</si>
  <si>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</si>
  <si>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</si>
  <si>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</si>
  <si>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</si>
  <si>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</si>
  <si>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</si>
  <si>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</si>
  <si>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</si>
  <si>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</si>
  <si>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</si>
  <si>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</si>
  <si>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</si>
  <si>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</si>
  <si>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</si>
  <si>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</si>
  <si>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</si>
  <si>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</si>
  <si>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</si>
  <si>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</si>
  <si>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</si>
  <si>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</si>
  <si>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</si>
  <si>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</si>
  <si>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</si>
  <si>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</si>
  <si>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</si>
  <si>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</si>
  <si>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</si>
  <si>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</si>
  <si>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</si>
  <si>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</si>
  <si>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</si>
  <si>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</si>
  <si>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</si>
  <si>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</si>
  <si>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</si>
  <si>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</si>
  <si>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土地取引の円滑化に関する業務</t>
    <rPh sb="0" eb="2">
      <t>トチ</t>
    </rPh>
    <rPh sb="2" eb="4">
      <t>トリヒキ</t>
    </rPh>
    <rPh sb="5" eb="8">
      <t>エンカツカ</t>
    </rPh>
    <rPh sb="9" eb="10">
      <t>カン</t>
    </rPh>
    <rPh sb="12" eb="14">
      <t>ギョウム</t>
    </rPh>
    <phoneticPr fontId="5"/>
  </si>
  <si>
    <t>企画課</t>
    <rPh sb="0" eb="3">
      <t>キカクカ</t>
    </rPh>
    <phoneticPr fontId="5"/>
  </si>
  <si>
    <t>課長　百﨑　賢之</t>
    <rPh sb="0" eb="2">
      <t>カチョウ</t>
    </rPh>
    <rPh sb="3" eb="4">
      <t>モモ</t>
    </rPh>
    <rPh sb="6" eb="7">
      <t>カシコ</t>
    </rPh>
    <rPh sb="7" eb="8">
      <t>ノ</t>
    </rPh>
    <phoneticPr fontId="5"/>
  </si>
  <si>
    <t>○</t>
  </si>
  <si>
    <t>9 市場環境の整備、産業の生産性向上、消費者利益の保護
31不動産市場の整備や適正な土地利用のための条件整備を推進する</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rPh sb="30" eb="33">
      <t>フドウサン</t>
    </rPh>
    <rPh sb="33" eb="35">
      <t>シジョウ</t>
    </rPh>
    <rPh sb="36" eb="38">
      <t>セイビ</t>
    </rPh>
    <rPh sb="39" eb="41">
      <t>テキセイ</t>
    </rPh>
    <rPh sb="42" eb="44">
      <t>トチ</t>
    </rPh>
    <rPh sb="44" eb="46">
      <t>リヨウ</t>
    </rPh>
    <rPh sb="50" eb="52">
      <t>ジョウケン</t>
    </rPh>
    <rPh sb="52" eb="54">
      <t>セイビ</t>
    </rPh>
    <rPh sb="55" eb="57">
      <t>スイシン</t>
    </rPh>
    <phoneticPr fontId="5"/>
  </si>
  <si>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</si>
  <si>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土地政策の中長期ビジョン（Ｈ21.7国土審議会土地政策分科会企画部会報告）</t>
    <rPh sb="0" eb="2">
      <t>トチ</t>
    </rPh>
    <rPh sb="2" eb="4">
      <t>セイサク</t>
    </rPh>
    <rPh sb="5" eb="8">
      <t>チュウチョウキ</t>
    </rPh>
    <rPh sb="18" eb="20">
      <t>コクド</t>
    </rPh>
    <rPh sb="20" eb="23">
      <t>シンギカイ</t>
    </rPh>
    <rPh sb="23" eb="25">
      <t>トチ</t>
    </rPh>
    <rPh sb="25" eb="27">
      <t>セイサク</t>
    </rPh>
    <rPh sb="27" eb="30">
      <t>ブンカカイ</t>
    </rPh>
    <rPh sb="30" eb="32">
      <t>キカク</t>
    </rPh>
    <rPh sb="32" eb="34">
      <t>ブカイ</t>
    </rPh>
    <rPh sb="34" eb="36">
      <t>ホウコク</t>
    </rPh>
    <phoneticPr fontId="5"/>
  </si>
  <si>
    <t>国土利用計画法の土地取引届出制度の的確な運用を確保すること等により、国・都道府県等における機動的かつ的確な土地政策の実施に役立てるとともに、国民への土地取引に関する的確な情報の提供を図る。</t>
    <rPh sb="0" eb="2">
      <t>コクド</t>
    </rPh>
    <rPh sb="2" eb="4">
      <t>リヨウ</t>
    </rPh>
    <rPh sb="4" eb="7">
      <t>ケイカクホウ</t>
    </rPh>
    <rPh sb="8" eb="10">
      <t>トチ</t>
    </rPh>
    <rPh sb="10" eb="12">
      <t>トリヒキ</t>
    </rPh>
    <rPh sb="12" eb="14">
      <t>トドケデ</t>
    </rPh>
    <rPh sb="14" eb="16">
      <t>セイド</t>
    </rPh>
    <rPh sb="17" eb="19">
      <t>テキカク</t>
    </rPh>
    <rPh sb="20" eb="22">
      <t>ウンヨウ</t>
    </rPh>
    <rPh sb="23" eb="25">
      <t>カクホ</t>
    </rPh>
    <rPh sb="29" eb="30">
      <t>トウ</t>
    </rPh>
    <rPh sb="34" eb="35">
      <t>クニ</t>
    </rPh>
    <rPh sb="36" eb="40">
      <t>トドウフケン</t>
    </rPh>
    <rPh sb="40" eb="41">
      <t>トウ</t>
    </rPh>
    <rPh sb="45" eb="48">
      <t>キドウテキ</t>
    </rPh>
    <rPh sb="50" eb="52">
      <t>テキカク</t>
    </rPh>
    <rPh sb="53" eb="55">
      <t>トチ</t>
    </rPh>
    <rPh sb="55" eb="57">
      <t>セイサク</t>
    </rPh>
    <rPh sb="58" eb="60">
      <t>ジッシ</t>
    </rPh>
    <rPh sb="61" eb="63">
      <t>ヤクダ</t>
    </rPh>
    <rPh sb="70" eb="72">
      <t>コクミン</t>
    </rPh>
    <rPh sb="74" eb="76">
      <t>トチ</t>
    </rPh>
    <rPh sb="76" eb="78">
      <t>トリヒキ</t>
    </rPh>
    <rPh sb="79" eb="80">
      <t>カン</t>
    </rPh>
    <rPh sb="82" eb="84">
      <t>テキカク</t>
    </rPh>
    <rPh sb="85" eb="87">
      <t>ジョウホウ</t>
    </rPh>
    <rPh sb="88" eb="90">
      <t>テイキョウ</t>
    </rPh>
    <rPh sb="91" eb="92">
      <t>ハカ</t>
    </rPh>
    <phoneticPr fontId="5"/>
  </si>
  <si>
    <t>・国土利用計画法に基づく届出（一定面積以上の大規模土地取引を対象とし、土地利用目的の審査のために提出を義務づけている物）の全国的な動向を把握するため、都道府県等から提供された届出情報を基に統計処理を行い、取引主体別の届出状況などの分析結果を都道府県等へ提供する。
・法務省より提供される電子化された登記異動情報をもとに全国の土地取引件数、面積等の土地取引動向の概況（地目別、都市計画区域の区域区分別等）について集計を行い、集計結果等を都道府県へ提供することにより土地取引動向を把握する。
・国民に対して、地域の土地取引状況の把握に資する統計情報を提供する。</t>
    <rPh sb="1" eb="3">
      <t>コクド</t>
    </rPh>
    <rPh sb="3" eb="5">
      <t>リヨウ</t>
    </rPh>
    <rPh sb="5" eb="8">
      <t>ケイカクホウ</t>
    </rPh>
    <rPh sb="9" eb="10">
      <t>モト</t>
    </rPh>
    <rPh sb="12" eb="14">
      <t>トドケデ</t>
    </rPh>
    <rPh sb="15" eb="17">
      <t>イッテイ</t>
    </rPh>
    <rPh sb="17" eb="19">
      <t>メンセキ</t>
    </rPh>
    <rPh sb="19" eb="21">
      <t>イジョウ</t>
    </rPh>
    <rPh sb="22" eb="25">
      <t>ダイキボ</t>
    </rPh>
    <rPh sb="25" eb="27">
      <t>トチ</t>
    </rPh>
    <rPh sb="27" eb="29">
      <t>トリヒキ</t>
    </rPh>
    <rPh sb="30" eb="32">
      <t>タイショウ</t>
    </rPh>
    <rPh sb="35" eb="37">
      <t>トチ</t>
    </rPh>
    <rPh sb="37" eb="39">
      <t>リヨウ</t>
    </rPh>
    <rPh sb="39" eb="41">
      <t>モクテキ</t>
    </rPh>
    <rPh sb="42" eb="44">
      <t>シンサ</t>
    </rPh>
    <rPh sb="48" eb="50">
      <t>テイシュツ</t>
    </rPh>
    <rPh sb="51" eb="53">
      <t>ギム</t>
    </rPh>
    <rPh sb="58" eb="59">
      <t>モノ</t>
    </rPh>
    <rPh sb="61" eb="64">
      <t>ゼンコクテキ</t>
    </rPh>
    <rPh sb="65" eb="67">
      <t>ドウコウ</t>
    </rPh>
    <rPh sb="68" eb="70">
      <t>ハアク</t>
    </rPh>
    <rPh sb="75" eb="79">
      <t>トドウフケン</t>
    </rPh>
    <rPh sb="79" eb="80">
      <t>トウ</t>
    </rPh>
    <rPh sb="82" eb="84">
      <t>テイキョウ</t>
    </rPh>
    <rPh sb="87" eb="89">
      <t>トドケデ</t>
    </rPh>
    <rPh sb="89" eb="91">
      <t>ジョウホウ</t>
    </rPh>
    <rPh sb="92" eb="93">
      <t>モト</t>
    </rPh>
    <rPh sb="94" eb="96">
      <t>トウケイ</t>
    </rPh>
    <rPh sb="96" eb="98">
      <t>ショリ</t>
    </rPh>
    <rPh sb="99" eb="100">
      <t>オコナ</t>
    </rPh>
    <rPh sb="102" eb="104">
      <t>トリヒキ</t>
    </rPh>
    <rPh sb="104" eb="106">
      <t>シュタイ</t>
    </rPh>
    <rPh sb="106" eb="107">
      <t>ベツ</t>
    </rPh>
    <rPh sb="108" eb="110">
      <t>トドケデ</t>
    </rPh>
    <rPh sb="110" eb="112">
      <t>ジョウキョウ</t>
    </rPh>
    <rPh sb="115" eb="117">
      <t>ブンセキ</t>
    </rPh>
    <rPh sb="117" eb="119">
      <t>ケッカ</t>
    </rPh>
    <rPh sb="120" eb="124">
      <t>トドウフケン</t>
    </rPh>
    <rPh sb="124" eb="125">
      <t>トウ</t>
    </rPh>
    <rPh sb="126" eb="128">
      <t>テイキョウ</t>
    </rPh>
    <rPh sb="133" eb="136">
      <t>ホウムショウ</t>
    </rPh>
    <rPh sb="138" eb="140">
      <t>テイキョウ</t>
    </rPh>
    <rPh sb="143" eb="146">
      <t>デンシカ</t>
    </rPh>
    <rPh sb="149" eb="151">
      <t>トウキ</t>
    </rPh>
    <rPh sb="151" eb="153">
      <t>イドウ</t>
    </rPh>
    <rPh sb="153" eb="155">
      <t>ジョウホウ</t>
    </rPh>
    <rPh sb="159" eb="161">
      <t>ゼンコク</t>
    </rPh>
    <rPh sb="162" eb="164">
      <t>トチ</t>
    </rPh>
    <rPh sb="164" eb="166">
      <t>トリヒキ</t>
    </rPh>
    <rPh sb="166" eb="168">
      <t>ケンスウ</t>
    </rPh>
    <rPh sb="169" eb="171">
      <t>メンセキ</t>
    </rPh>
    <rPh sb="171" eb="172">
      <t>トウ</t>
    </rPh>
    <rPh sb="173" eb="175">
      <t>トチ</t>
    </rPh>
    <rPh sb="175" eb="177">
      <t>トリヒキ</t>
    </rPh>
    <rPh sb="177" eb="179">
      <t>ドウコウ</t>
    </rPh>
    <rPh sb="180" eb="182">
      <t>ガイキョウ</t>
    </rPh>
    <rPh sb="183" eb="186">
      <t>チモクベツ</t>
    </rPh>
    <rPh sb="187" eb="189">
      <t>トシ</t>
    </rPh>
    <rPh sb="189" eb="191">
      <t>ケイカク</t>
    </rPh>
    <rPh sb="191" eb="193">
      <t>クイキ</t>
    </rPh>
    <rPh sb="194" eb="196">
      <t>クイキ</t>
    </rPh>
    <rPh sb="196" eb="198">
      <t>クブン</t>
    </rPh>
    <rPh sb="198" eb="199">
      <t>ベツ</t>
    </rPh>
    <rPh sb="199" eb="200">
      <t>トウ</t>
    </rPh>
    <rPh sb="205" eb="207">
      <t>シュウケイ</t>
    </rPh>
    <rPh sb="208" eb="209">
      <t>オコナ</t>
    </rPh>
    <rPh sb="211" eb="213">
      <t>シュウケイ</t>
    </rPh>
    <rPh sb="213" eb="215">
      <t>ケッカ</t>
    </rPh>
    <rPh sb="215" eb="216">
      <t>トウ</t>
    </rPh>
    <rPh sb="217" eb="221">
      <t>トドウフケン</t>
    </rPh>
    <rPh sb="222" eb="224">
      <t>テイキョウ</t>
    </rPh>
    <rPh sb="231" eb="233">
      <t>トチ</t>
    </rPh>
    <rPh sb="233" eb="235">
      <t>トリヒキ</t>
    </rPh>
    <rPh sb="235" eb="237">
      <t>ドウコウ</t>
    </rPh>
    <rPh sb="238" eb="240">
      <t>ハアク</t>
    </rPh>
    <rPh sb="245" eb="247">
      <t>コクミン</t>
    </rPh>
    <rPh sb="248" eb="249">
      <t>タイ</t>
    </rPh>
    <rPh sb="252" eb="254">
      <t>チイキ</t>
    </rPh>
    <rPh sb="255" eb="257">
      <t>トチ</t>
    </rPh>
    <rPh sb="257" eb="259">
      <t>トリヒキ</t>
    </rPh>
    <rPh sb="259" eb="261">
      <t>ジョウキョウ</t>
    </rPh>
    <rPh sb="262" eb="264">
      <t>ハアク</t>
    </rPh>
    <rPh sb="265" eb="266">
      <t>シ</t>
    </rPh>
    <rPh sb="268" eb="270">
      <t>トウケイ</t>
    </rPh>
    <rPh sb="270" eb="272">
      <t>ジョウホウ</t>
    </rPh>
    <rPh sb="273" eb="275">
      <t>テイキョウ</t>
    </rPh>
    <phoneticPr fontId="5"/>
  </si>
  <si>
    <t>○</t>
    <phoneticPr fontId="5"/>
  </si>
  <si>
    <t>本事業により集計された土地取引件数等のデータは、都道府県・政令市担当部局へ毎月提供し、土地取引の実態把握に活用されているとともに、土地総合情報ライブラリーを通じ四半期ごとに国民へ提供している。また、登記異動情報に基づいた詳細な土地取引状況に関する情報を被災自治体に毎月提供することにより、土地取引の実態把握に活用された。</t>
    <rPh sb="0" eb="1">
      <t>ホン</t>
    </rPh>
    <rPh sb="1" eb="3">
      <t>ジギョウ</t>
    </rPh>
    <rPh sb="6" eb="8">
      <t>シュウケイ</t>
    </rPh>
    <rPh sb="11" eb="13">
      <t>トチ</t>
    </rPh>
    <rPh sb="13" eb="15">
      <t>トリヒキ</t>
    </rPh>
    <rPh sb="15" eb="17">
      <t>ケンスウ</t>
    </rPh>
    <rPh sb="17" eb="18">
      <t>トウ</t>
    </rPh>
    <rPh sb="24" eb="28">
      <t>トドウフケン</t>
    </rPh>
    <rPh sb="29" eb="31">
      <t>セイレイ</t>
    </rPh>
    <rPh sb="31" eb="32">
      <t>シ</t>
    </rPh>
    <rPh sb="32" eb="34">
      <t>タントウ</t>
    </rPh>
    <rPh sb="34" eb="36">
      <t>ブキョク</t>
    </rPh>
    <rPh sb="37" eb="39">
      <t>マイツキ</t>
    </rPh>
    <rPh sb="39" eb="41">
      <t>テイキョウ</t>
    </rPh>
    <rPh sb="43" eb="45">
      <t>トチ</t>
    </rPh>
    <rPh sb="45" eb="47">
      <t>トリヒキ</t>
    </rPh>
    <rPh sb="48" eb="50">
      <t>ジッタイ</t>
    </rPh>
    <rPh sb="50" eb="52">
      <t>ハアク</t>
    </rPh>
    <rPh sb="53" eb="55">
      <t>カツヨウ</t>
    </rPh>
    <rPh sb="65" eb="67">
      <t>トチ</t>
    </rPh>
    <rPh sb="67" eb="69">
      <t>ソウゴウ</t>
    </rPh>
    <rPh sb="69" eb="71">
      <t>ジョウホウ</t>
    </rPh>
    <rPh sb="78" eb="79">
      <t>ツウ</t>
    </rPh>
    <rPh sb="80" eb="83">
      <t>シハンキ</t>
    </rPh>
    <rPh sb="86" eb="88">
      <t>コクミン</t>
    </rPh>
    <rPh sb="89" eb="91">
      <t>テイキョウ</t>
    </rPh>
    <rPh sb="99" eb="101">
      <t>トウキ</t>
    </rPh>
    <rPh sb="101" eb="103">
      <t>イドウ</t>
    </rPh>
    <rPh sb="103" eb="105">
      <t>ジョウホウ</t>
    </rPh>
    <rPh sb="106" eb="107">
      <t>モト</t>
    </rPh>
    <rPh sb="110" eb="112">
      <t>ショウサイ</t>
    </rPh>
    <rPh sb="113" eb="115">
      <t>トチ</t>
    </rPh>
    <rPh sb="115" eb="117">
      <t>トリヒキ</t>
    </rPh>
    <rPh sb="117" eb="119">
      <t>ジョウキョウ</t>
    </rPh>
    <rPh sb="120" eb="121">
      <t>カン</t>
    </rPh>
    <rPh sb="123" eb="125">
      <t>ジョウホウ</t>
    </rPh>
    <phoneticPr fontId="5"/>
  </si>
  <si>
    <t>集計データの提供にあたっては、内製作業の効率化により土地取引件数等のデータとＷＥＢページの一層の迅速、的確な更新に努めるなど、情報提供の充実を図ることとする。</t>
    <rPh sb="0" eb="2">
      <t>シュウケイ</t>
    </rPh>
    <rPh sb="6" eb="8">
      <t>テイキョウ</t>
    </rPh>
    <rPh sb="15" eb="17">
      <t>ナイセイ</t>
    </rPh>
    <rPh sb="17" eb="19">
      <t>サギョウ</t>
    </rPh>
    <rPh sb="20" eb="23">
      <t>コウリツカ</t>
    </rPh>
    <rPh sb="26" eb="28">
      <t>トチ</t>
    </rPh>
    <rPh sb="28" eb="30">
      <t>トリヒキ</t>
    </rPh>
    <rPh sb="30" eb="32">
      <t>ケンスウ</t>
    </rPh>
    <rPh sb="32" eb="33">
      <t>トウ</t>
    </rPh>
    <rPh sb="45" eb="47">
      <t>イッソウ</t>
    </rPh>
    <rPh sb="48" eb="50">
      <t>ジンソク</t>
    </rPh>
    <rPh sb="51" eb="53">
      <t>テキカク</t>
    </rPh>
    <rPh sb="54" eb="56">
      <t>コウシン</t>
    </rPh>
    <rPh sb="57" eb="58">
      <t>ツト</t>
    </rPh>
    <rPh sb="63" eb="65">
      <t>ジョウホウ</t>
    </rPh>
    <rPh sb="65" eb="67">
      <t>テイキョウ</t>
    </rPh>
    <rPh sb="68" eb="70">
      <t>ジュウジツ</t>
    </rPh>
    <rPh sb="71" eb="72">
      <t>ハカ</t>
    </rPh>
    <phoneticPr fontId="5"/>
  </si>
  <si>
    <t>土地・建設産業局</t>
    <rPh sb="0" eb="2">
      <t>トチ</t>
    </rPh>
    <rPh sb="3" eb="5">
      <t>ケンセツ</t>
    </rPh>
    <rPh sb="5" eb="8">
      <t>サンギョウキョク</t>
    </rPh>
    <phoneticPr fontId="5"/>
  </si>
  <si>
    <t>全国各地の土地取引状況把握に寄与。</t>
    <phoneticPr fontId="5"/>
  </si>
  <si>
    <t>登記等機密情報を使用している。</t>
    <rPh sb="0" eb="2">
      <t>トウキ</t>
    </rPh>
    <rPh sb="2" eb="3">
      <t>トウ</t>
    </rPh>
    <rPh sb="3" eb="5">
      <t>キミツ</t>
    </rPh>
    <rPh sb="5" eb="7">
      <t>ジョウホウ</t>
    </rPh>
    <rPh sb="8" eb="10">
      <t>シヨウ</t>
    </rPh>
    <phoneticPr fontId="5"/>
  </si>
  <si>
    <t>自治体のみならずHPにて広く提供。アクセス７４万件/年</t>
    <rPh sb="0" eb="3">
      <t>ジチタイ</t>
    </rPh>
    <rPh sb="12" eb="13">
      <t>ヒロ</t>
    </rPh>
    <rPh sb="14" eb="16">
      <t>テイキョウ</t>
    </rPh>
    <rPh sb="23" eb="25">
      <t>マンケン</t>
    </rPh>
    <rPh sb="26" eb="27">
      <t>ネン</t>
    </rPh>
    <phoneticPr fontId="5"/>
  </si>
  <si>
    <t>A.一般財団法人　土地情報センター</t>
    <rPh sb="2" eb="4">
      <t>イッパン</t>
    </rPh>
    <rPh sb="4" eb="6">
      <t>ザイダン</t>
    </rPh>
    <rPh sb="6" eb="8">
      <t>ホウジン</t>
    </rPh>
    <rPh sb="9" eb="11">
      <t>トチ</t>
    </rPh>
    <rPh sb="11" eb="13">
      <t>ジョウホウ</t>
    </rPh>
    <phoneticPr fontId="5"/>
  </si>
  <si>
    <t>人件費</t>
    <rPh sb="0" eb="3">
      <t>ジンケンヒ</t>
    </rPh>
    <phoneticPr fontId="5"/>
  </si>
  <si>
    <t>技師、技術員</t>
    <rPh sb="0" eb="2">
      <t>ギシ</t>
    </rPh>
    <rPh sb="3" eb="6">
      <t>ギジュツイン</t>
    </rPh>
    <phoneticPr fontId="5"/>
  </si>
  <si>
    <t>一般社団法人
土地情報センター</t>
    <rPh sb="0" eb="2">
      <t>イッパン</t>
    </rPh>
    <rPh sb="2" eb="6">
      <t>シャダンホウジン</t>
    </rPh>
    <rPh sb="7" eb="9">
      <t>トチ</t>
    </rPh>
    <rPh sb="9" eb="11">
      <t>ジョウホウ</t>
    </rPh>
    <phoneticPr fontId="5"/>
  </si>
  <si>
    <t>土地取引情報の収集及び集計等</t>
    <rPh sb="0" eb="2">
      <t>トチ</t>
    </rPh>
    <rPh sb="2" eb="4">
      <t>トリヒキ</t>
    </rPh>
    <rPh sb="4" eb="6">
      <t>ジョウホウ</t>
    </rPh>
    <rPh sb="7" eb="9">
      <t>シュウシュウ</t>
    </rPh>
    <rPh sb="9" eb="10">
      <t>オヨ</t>
    </rPh>
    <rPh sb="11" eb="13">
      <t>シュウケイ</t>
    </rPh>
    <rPh sb="13" eb="14">
      <t>トウ</t>
    </rPh>
    <phoneticPr fontId="5"/>
  </si>
  <si>
    <t>国土利用計画法関係調査のシステム改修</t>
    <rPh sb="0" eb="2">
      <t>コクド</t>
    </rPh>
    <rPh sb="2" eb="4">
      <t>リヨウ</t>
    </rPh>
    <rPh sb="4" eb="7">
      <t>ケイカクホウ</t>
    </rPh>
    <rPh sb="7" eb="9">
      <t>カンケイ</t>
    </rPh>
    <rPh sb="9" eb="11">
      <t>チョウサ</t>
    </rPh>
    <rPh sb="16" eb="18">
      <t>カイシュウ</t>
    </rPh>
    <phoneticPr fontId="5"/>
  </si>
  <si>
    <t>-</t>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</si>
  <si>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</si>
  <si>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</si>
  <si>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万ha</t>
    <rPh sb="0" eb="1">
      <t>マン</t>
    </rPh>
    <phoneticPr fontId="5"/>
  </si>
  <si>
    <t>-</t>
    <phoneticPr fontId="5"/>
  </si>
  <si>
    <t>土地取引基礎調査概況調査処理件数</t>
    <rPh sb="0" eb="2">
      <t>トチ</t>
    </rPh>
    <rPh sb="2" eb="4">
      <t>トリヒキ</t>
    </rPh>
    <rPh sb="4" eb="6">
      <t>キソ</t>
    </rPh>
    <rPh sb="6" eb="8">
      <t>チョウサ</t>
    </rPh>
    <rPh sb="8" eb="10">
      <t>ガイキョウ</t>
    </rPh>
    <rPh sb="10" eb="12">
      <t>チョウサ</t>
    </rPh>
    <rPh sb="12" eb="14">
      <t>ショリ</t>
    </rPh>
    <rPh sb="14" eb="16">
      <t>ケンスウ</t>
    </rPh>
    <phoneticPr fontId="5"/>
  </si>
  <si>
    <t>件</t>
    <rPh sb="0" eb="1">
      <t>ケン</t>
    </rPh>
    <phoneticPr fontId="5"/>
  </si>
  <si>
    <t>土地取引動向を把握するための最も基礎的で唯一のデータである。</t>
    <rPh sb="0" eb="2">
      <t>トチ</t>
    </rPh>
    <rPh sb="2" eb="4">
      <t>トリヒキ</t>
    </rPh>
    <rPh sb="4" eb="6">
      <t>ドウコウ</t>
    </rPh>
    <rPh sb="7" eb="9">
      <t>ハアク</t>
    </rPh>
    <rPh sb="14" eb="15">
      <t>モット</t>
    </rPh>
    <rPh sb="16" eb="19">
      <t>キソテキ</t>
    </rPh>
    <rPh sb="20" eb="22">
      <t>ユイイツ</t>
    </rPh>
    <phoneticPr fontId="5"/>
  </si>
  <si>
    <t>一般競争入札により業者を特定。</t>
    <rPh sb="0" eb="2">
      <t>イッパン</t>
    </rPh>
    <rPh sb="2" eb="4">
      <t>キョウソウ</t>
    </rPh>
    <rPh sb="4" eb="6">
      <t>ニュウサツ</t>
    </rPh>
    <rPh sb="9" eb="11">
      <t>ギョウシャ</t>
    </rPh>
    <rPh sb="12" eb="14">
      <t>トクテイ</t>
    </rPh>
    <phoneticPr fontId="5"/>
  </si>
  <si>
    <t>‐</t>
  </si>
  <si>
    <t>受注者が全ての業務を実施。</t>
    <rPh sb="0" eb="3">
      <t>ジュチュウシャ</t>
    </rPh>
    <rPh sb="4" eb="5">
      <t>スベ</t>
    </rPh>
    <rPh sb="7" eb="9">
      <t>ギョウム</t>
    </rPh>
    <rPh sb="10" eb="12">
      <t>ジッシ</t>
    </rPh>
    <phoneticPr fontId="5"/>
  </si>
  <si>
    <t>データ分析に特化している。</t>
    <rPh sb="3" eb="5">
      <t>ブンセキ</t>
    </rPh>
    <rPh sb="6" eb="8">
      <t>トッカ</t>
    </rPh>
    <phoneticPr fontId="5"/>
  </si>
  <si>
    <t>その他</t>
    <rPh sb="2" eb="3">
      <t>タ</t>
    </rPh>
    <phoneticPr fontId="5"/>
  </si>
  <si>
    <t>旅費　等</t>
    <rPh sb="0" eb="2">
      <t>リョヒ</t>
    </rPh>
    <rPh sb="3" eb="4">
      <t>トウ</t>
    </rPh>
    <phoneticPr fontId="5"/>
  </si>
  <si>
    <t>随意契約</t>
    <rPh sb="0" eb="2">
      <t>ズイイ</t>
    </rPh>
    <rPh sb="2" eb="4">
      <t>ケイヤク</t>
    </rPh>
    <phoneticPr fontId="5"/>
  </si>
  <si>
    <t>法人及び世帯が所有する宅地などに係る低・未利用地（空き地等）の面積
※平成25年度実績については集計中</t>
    <rPh sb="0" eb="2">
      <t>ホウジン</t>
    </rPh>
    <rPh sb="2" eb="3">
      <t>オヨ</t>
    </rPh>
    <rPh sb="4" eb="6">
      <t>セタイ</t>
    </rPh>
    <rPh sb="7" eb="9">
      <t>ショユウ</t>
    </rPh>
    <rPh sb="11" eb="13">
      <t>タクチ</t>
    </rPh>
    <rPh sb="16" eb="17">
      <t>カカ</t>
    </rPh>
    <rPh sb="18" eb="19">
      <t>テイ</t>
    </rPh>
    <rPh sb="20" eb="23">
      <t>ミリヨウ</t>
    </rPh>
    <rPh sb="23" eb="24">
      <t>チ</t>
    </rPh>
    <rPh sb="25" eb="26">
      <t>ア</t>
    </rPh>
    <rPh sb="27" eb="28">
      <t>チ</t>
    </rPh>
    <rPh sb="28" eb="29">
      <t>トウ</t>
    </rPh>
    <rPh sb="31" eb="33">
      <t>メンセキ</t>
    </rPh>
    <rPh sb="35" eb="37">
      <t>ヘイセイ</t>
    </rPh>
    <rPh sb="39" eb="41">
      <t>ネンド</t>
    </rPh>
    <rPh sb="41" eb="43">
      <t>ジッセキ</t>
    </rPh>
    <rPh sb="48" eb="51">
      <t>シュウケイチュウ</t>
    </rPh>
    <phoneticPr fontId="5"/>
  </si>
  <si>
    <t>-</t>
    <phoneticPr fontId="5"/>
  </si>
  <si>
    <t>-</t>
    <phoneticPr fontId="5"/>
  </si>
  <si>
    <t>Ｂ</t>
    <phoneticPr fontId="5"/>
  </si>
  <si>
    <t>件</t>
    <rPh sb="0" eb="1">
      <t>ケン</t>
    </rPh>
    <phoneticPr fontId="5"/>
  </si>
  <si>
    <t>－</t>
    <phoneticPr fontId="5"/>
  </si>
  <si>
    <t>-</t>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</si>
  <si>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4">
      <t>ナイセイ</t>
    </rPh>
    <rPh sb="24" eb="25">
      <t>カ</t>
    </rPh>
    <rPh sb="26" eb="27">
      <t>ハカ</t>
    </rPh>
    <rPh sb="29" eb="31">
      <t>ギョウム</t>
    </rPh>
    <rPh sb="31" eb="33">
      <t>ハッチュウ</t>
    </rPh>
    <rPh sb="33" eb="35">
      <t>ヒヨウ</t>
    </rPh>
    <rPh sb="36" eb="38">
      <t>セツゲン</t>
    </rPh>
    <rPh sb="39" eb="40">
      <t>ハカ</t>
    </rPh>
    <phoneticPr fontId="5"/>
  </si>
  <si>
    <t>平成30年度までに空き地等の面積を13.1万㏊とする。</t>
    <rPh sb="0" eb="2">
      <t>ヘイセイ</t>
    </rPh>
    <rPh sb="4" eb="6">
      <t>ネンド</t>
    </rPh>
    <rPh sb="9" eb="10">
      <t>ア</t>
    </rPh>
    <rPh sb="11" eb="12">
      <t>チ</t>
    </rPh>
    <rPh sb="12" eb="13">
      <t>トウ</t>
    </rPh>
    <rPh sb="14" eb="16">
      <t>メンセキ</t>
    </rPh>
    <rPh sb="21" eb="22">
      <t>マン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</si>
</sst>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0" fillId="5" borderId="72"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0</xdr:colOff>
      <xdr:row>141</xdr:row>
      <xdr:rowOff>0</xdr:rowOff>
    </xdr:from>
    <xdr:to>
      <xdr:col>11</xdr:col>
      <xdr:colOff>0</xdr:colOff>
      <xdr:row>150</xdr:row>
      <xdr:rowOff>100853</xdr:rowOff>
    </xdr:to>
    <xdr:cxnSp macro="">
      <xdr:nvCxnSpPr>
        <xdr:cNvPr id="6" name="直線コネクタ 5"/>
        <xdr:cNvCxnSpPr/>
      </xdr:nvCxnSpPr>
      <xdr:spPr>
        <a:xfrm>
          <a:off x="1972235" y="51076412"/>
          <a:ext cx="0" cy="322729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11206</xdr:colOff>
      <xdr:row>144</xdr:row>
      <xdr:rowOff>179294</xdr:rowOff>
    </xdr:from>
    <xdr:to>
      <xdr:col>12</xdr:col>
      <xdr:colOff>162300</xdr:colOff>
      <xdr:row>144</xdr:row>
      <xdr:rowOff>182998</xdr:rowOff>
    </xdr:to>
    <xdr:cxnSp macro="">
      <xdr:nvCxnSpPr>
        <xdr:cNvPr id="10" name="直線コネクタ 9"/>
        <xdr:cNvCxnSpPr/>
      </xdr:nvCxnSpPr>
      <xdr:spPr>
        <a:xfrm flipH="1">
          <a:off x="1983441" y="52297853"/>
          <a:ext cx="330388"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100854</xdr:colOff>
      <xdr:row>142</xdr:row>
      <xdr:rowOff>201706</xdr:rowOff>
    </xdr:from>
    <xdr:to>
      <xdr:col>21</xdr:col>
      <xdr:colOff>172195</xdr:colOff>
      <xdr:row>143</xdr:row>
      <xdr:rowOff>142324</xdr:rowOff>
    </xdr:to>
    <xdr:sp macro="" textlink="">
      <xdr:nvSpPr>
        <xdr:cNvPr id="12" name="テキスト ボックス 11"/>
        <xdr:cNvSpPr txBox="1"/>
      </xdr:nvSpPr>
      <xdr:spPr>
        <a:xfrm>
          <a:off x="2252383" y="51625500"/>
          <a:ext cx="1684988" cy="288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12</xdr:col>
      <xdr:colOff>168089</xdr:colOff>
      <xdr:row>143</xdr:row>
      <xdr:rowOff>212912</xdr:rowOff>
    </xdr:from>
    <xdr:to>
      <xdr:col>26</xdr:col>
      <xdr:colOff>145677</xdr:colOff>
      <xdr:row>145</xdr:row>
      <xdr:rowOff>89647</xdr:rowOff>
    </xdr:to>
    <xdr:sp macro="" textlink="">
      <xdr:nvSpPr>
        <xdr:cNvPr id="13" name="正方形/長方形 12"/>
        <xdr:cNvSpPr/>
      </xdr:nvSpPr>
      <xdr:spPr>
        <a:xfrm>
          <a:off x="2319618" y="51984088"/>
          <a:ext cx="2487706" cy="5715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土地情報センター</a:t>
          </a:r>
          <a:endParaRPr kumimoji="1" lang="en-US" altLang="ja-JP" sz="1100">
            <a:solidFill>
              <a:sysClr val="windowText" lastClr="000000"/>
            </a:solidFill>
          </a:endParaRPr>
        </a:p>
        <a:p>
          <a:pPr algn="ctr"/>
          <a:r>
            <a:rPr kumimoji="1" lang="ja-JP" altLang="en-US" sz="1100">
              <a:solidFill>
                <a:sysClr val="windowText" lastClr="000000"/>
              </a:solidFill>
            </a:rPr>
            <a:t>１７百万円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13</xdr:col>
      <xdr:colOff>56026</xdr:colOff>
      <xdr:row>145</xdr:row>
      <xdr:rowOff>291351</xdr:rowOff>
    </xdr:from>
    <xdr:to>
      <xdr:col>26</xdr:col>
      <xdr:colOff>33618</xdr:colOff>
      <xdr:row>146</xdr:row>
      <xdr:rowOff>313764</xdr:rowOff>
    </xdr:to>
    <xdr:sp macro="" textlink="">
      <xdr:nvSpPr>
        <xdr:cNvPr id="18" name="大かっこ 17"/>
        <xdr:cNvSpPr/>
      </xdr:nvSpPr>
      <xdr:spPr bwMode="auto">
        <a:xfrm>
          <a:off x="2386850" y="52757292"/>
          <a:ext cx="2308415" cy="3697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土地取引情報の収集及び集計等</a:t>
          </a:r>
        </a:p>
      </xdr:txBody>
    </xdr:sp>
    <xdr:clientData/>
  </xdr:twoCellAnchor>
  <xdr:twoCellAnchor>
    <xdr:from>
      <xdr:col>10</xdr:col>
      <xdr:colOff>168089</xdr:colOff>
      <xdr:row>150</xdr:row>
      <xdr:rowOff>78440</xdr:rowOff>
    </xdr:from>
    <xdr:to>
      <xdr:col>12</xdr:col>
      <xdr:colOff>139889</xdr:colOff>
      <xdr:row>150</xdr:row>
      <xdr:rowOff>82144</xdr:rowOff>
    </xdr:to>
    <xdr:cxnSp macro="">
      <xdr:nvCxnSpPr>
        <xdr:cNvPr id="20" name="直線コネクタ 19"/>
        <xdr:cNvCxnSpPr/>
      </xdr:nvCxnSpPr>
      <xdr:spPr>
        <a:xfrm flipH="1">
          <a:off x="1961030" y="54281293"/>
          <a:ext cx="330388"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67235</xdr:colOff>
      <xdr:row>139</xdr:row>
      <xdr:rowOff>123264</xdr:rowOff>
    </xdr:from>
    <xdr:to>
      <xdr:col>22</xdr:col>
      <xdr:colOff>44823</xdr:colOff>
      <xdr:row>140</xdr:row>
      <xdr:rowOff>347382</xdr:rowOff>
    </xdr:to>
    <xdr:sp macro="" textlink="">
      <xdr:nvSpPr>
        <xdr:cNvPr id="17" name="正方形/長方形 16"/>
        <xdr:cNvSpPr/>
      </xdr:nvSpPr>
      <xdr:spPr>
        <a:xfrm>
          <a:off x="1501588" y="50504911"/>
          <a:ext cx="2487706" cy="5715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１７．２百万円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25</xdr:col>
      <xdr:colOff>0</xdr:colOff>
      <xdr:row>139</xdr:row>
      <xdr:rowOff>123266</xdr:rowOff>
    </xdr:from>
    <xdr:to>
      <xdr:col>35</xdr:col>
      <xdr:colOff>33618</xdr:colOff>
      <xdr:row>140</xdr:row>
      <xdr:rowOff>324971</xdr:rowOff>
    </xdr:to>
    <xdr:sp macro="" textlink="">
      <xdr:nvSpPr>
        <xdr:cNvPr id="21" name="正方形/長方形 20"/>
        <xdr:cNvSpPr/>
      </xdr:nvSpPr>
      <xdr:spPr>
        <a:xfrm>
          <a:off x="4482353" y="50504913"/>
          <a:ext cx="1826559" cy="5490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０．９百万</a:t>
          </a:r>
        </a:p>
      </xdr:txBody>
    </xdr:sp>
    <xdr:clientData/>
  </xdr:twoCellAnchor>
  <xdr:twoCellAnchor>
    <xdr:from>
      <xdr:col>12</xdr:col>
      <xdr:colOff>156881</xdr:colOff>
      <xdr:row>149</xdr:row>
      <xdr:rowOff>123262</xdr:rowOff>
    </xdr:from>
    <xdr:to>
      <xdr:col>26</xdr:col>
      <xdr:colOff>134469</xdr:colOff>
      <xdr:row>150</xdr:row>
      <xdr:rowOff>347380</xdr:rowOff>
    </xdr:to>
    <xdr:sp macro="" textlink="">
      <xdr:nvSpPr>
        <xdr:cNvPr id="25" name="正方形/長方形 24"/>
        <xdr:cNvSpPr/>
      </xdr:nvSpPr>
      <xdr:spPr>
        <a:xfrm>
          <a:off x="2308410" y="53978733"/>
          <a:ext cx="2487706" cy="5715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Ｂ．一般財団法人　土地情報センター</a:t>
          </a:r>
          <a:endParaRPr kumimoji="1" lang="en-US" altLang="ja-JP" sz="1100">
            <a:solidFill>
              <a:sysClr val="windowText" lastClr="000000"/>
            </a:solidFill>
          </a:endParaRPr>
        </a:p>
        <a:p>
          <a:pPr algn="ctr"/>
          <a:r>
            <a:rPr kumimoji="1" lang="ja-JP" altLang="en-US" sz="1100">
              <a:solidFill>
                <a:sysClr val="windowText" lastClr="000000"/>
              </a:solidFill>
            </a:rPr>
            <a:t>０．２百万円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13</xdr:col>
      <xdr:colOff>11204</xdr:colOff>
      <xdr:row>148</xdr:row>
      <xdr:rowOff>89648</xdr:rowOff>
    </xdr:from>
    <xdr:to>
      <xdr:col>22</xdr:col>
      <xdr:colOff>82545</xdr:colOff>
      <xdr:row>149</xdr:row>
      <xdr:rowOff>30265</xdr:rowOff>
    </xdr:to>
    <xdr:sp macro="" textlink="">
      <xdr:nvSpPr>
        <xdr:cNvPr id="27" name="テキスト ボックス 26"/>
        <xdr:cNvSpPr txBox="1"/>
      </xdr:nvSpPr>
      <xdr:spPr>
        <a:xfrm>
          <a:off x="2342028" y="53597736"/>
          <a:ext cx="1684988" cy="288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13</xdr:col>
      <xdr:colOff>11206</xdr:colOff>
      <xdr:row>151</xdr:row>
      <xdr:rowOff>134471</xdr:rowOff>
    </xdr:from>
    <xdr:to>
      <xdr:col>26</xdr:col>
      <xdr:colOff>44824</xdr:colOff>
      <xdr:row>153</xdr:row>
      <xdr:rowOff>0</xdr:rowOff>
    </xdr:to>
    <xdr:sp macro="" textlink="">
      <xdr:nvSpPr>
        <xdr:cNvPr id="29" name="大かっこ 28"/>
        <xdr:cNvSpPr/>
      </xdr:nvSpPr>
      <xdr:spPr bwMode="auto">
        <a:xfrm>
          <a:off x="2342030" y="54684706"/>
          <a:ext cx="2364441" cy="5602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国土利用計画法関係調査システム改修業務</a:t>
          </a:r>
        </a:p>
      </xdr:txBody>
    </xdr:sp>
    <xdr:clientData/>
  </xdr:twoCellAnchor>
  <xdr:twoCellAnchor>
    <xdr:from>
      <xdr:col>24</xdr:col>
      <xdr:colOff>156882</xdr:colOff>
      <xdr:row>141</xdr:row>
      <xdr:rowOff>67236</xdr:rowOff>
    </xdr:from>
    <xdr:to>
      <xdr:col>37</xdr:col>
      <xdr:colOff>134474</xdr:colOff>
      <xdr:row>142</xdr:row>
      <xdr:rowOff>89650</xdr:rowOff>
    </xdr:to>
    <xdr:sp macro="" textlink="">
      <xdr:nvSpPr>
        <xdr:cNvPr id="16" name="大かっこ 15"/>
        <xdr:cNvSpPr/>
      </xdr:nvSpPr>
      <xdr:spPr bwMode="auto">
        <a:xfrm>
          <a:off x="4459941" y="51143648"/>
          <a:ext cx="2308415" cy="3697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view="pageBreakPreview" topLeftCell="A16" zoomScale="60" zoomScaleNormal="75" zoomScalePageLayoutView="85" workbookViewId="0">
      <selection activeCell="I500" sqref="I5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464</v>
      </c>
      <c r="AR2" s="106"/>
      <c r="AS2" s="68" t="str">
        <f>IF(OR(AQ2="　", AQ2=""), "", "-")</f>
        <v/>
      </c>
      <c r="AT2" s="107">
        <v>314</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470</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471</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483</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6" t="s">
        <v>210</v>
      </c>
      <c r="H5" s="327"/>
      <c r="I5" s="327"/>
      <c r="J5" s="327"/>
      <c r="K5" s="327"/>
      <c r="L5" s="327"/>
      <c r="M5" s="328" t="s">
        <v>92</v>
      </c>
      <c r="N5" s="329"/>
      <c r="O5" s="329"/>
      <c r="P5" s="329"/>
      <c r="Q5" s="329"/>
      <c r="R5" s="330"/>
      <c r="S5" s="331" t="s">
        <v>157</v>
      </c>
      <c r="T5" s="327"/>
      <c r="U5" s="327"/>
      <c r="V5" s="327"/>
      <c r="W5" s="327"/>
      <c r="X5" s="332"/>
      <c r="Y5" s="509" t="s">
        <v>3</v>
      </c>
      <c r="Z5" s="510"/>
      <c r="AA5" s="510"/>
      <c r="AB5" s="510"/>
      <c r="AC5" s="510"/>
      <c r="AD5" s="511"/>
      <c r="AE5" s="512" t="s">
        <v>472</v>
      </c>
      <c r="AF5" s="513"/>
      <c r="AG5" s="513"/>
      <c r="AH5" s="513"/>
      <c r="AI5" s="513"/>
      <c r="AJ5" s="513"/>
      <c r="AK5" s="513"/>
      <c r="AL5" s="513"/>
      <c r="AM5" s="513"/>
      <c r="AN5" s="513"/>
      <c r="AO5" s="513"/>
      <c r="AP5" s="514"/>
      <c r="AQ5" s="515" t="s">
        <v>473</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475</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476</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477</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5" t="s">
        <v>308</v>
      </c>
      <c r="B8" s="356"/>
      <c r="C8" s="356"/>
      <c r="D8" s="356"/>
      <c r="E8" s="356"/>
      <c r="F8" s="357"/>
      <c r="G8" s="352" t="str">
        <f>入力規則等!A26</f>
        <v/>
      </c>
      <c r="H8" s="353"/>
      <c r="I8" s="353"/>
      <c r="J8" s="353"/>
      <c r="K8" s="353"/>
      <c r="L8" s="353"/>
      <c r="M8" s="353"/>
      <c r="N8" s="353"/>
      <c r="O8" s="353"/>
      <c r="P8" s="353"/>
      <c r="Q8" s="353"/>
      <c r="R8" s="353"/>
      <c r="S8" s="353"/>
      <c r="T8" s="353"/>
      <c r="U8" s="353"/>
      <c r="V8" s="353"/>
      <c r="W8" s="353"/>
      <c r="X8" s="354"/>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478</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479</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19</v>
      </c>
      <c r="Q13" s="72"/>
      <c r="R13" s="72"/>
      <c r="S13" s="72"/>
      <c r="T13" s="72"/>
      <c r="U13" s="72"/>
      <c r="V13" s="73"/>
      <c r="W13" s="71">
        <v>19</v>
      </c>
      <c r="X13" s="72"/>
      <c r="Y13" s="72"/>
      <c r="Z13" s="72"/>
      <c r="AA13" s="72"/>
      <c r="AB13" s="72"/>
      <c r="AC13" s="73"/>
      <c r="AD13" s="71">
        <v>18</v>
      </c>
      <c r="AE13" s="72"/>
      <c r="AF13" s="72"/>
      <c r="AG13" s="72"/>
      <c r="AH13" s="72"/>
      <c r="AI13" s="72"/>
      <c r="AJ13" s="73"/>
      <c r="AK13" s="71">
        <v>18</v>
      </c>
      <c r="AL13" s="72"/>
      <c r="AM13" s="72"/>
      <c r="AN13" s="72"/>
      <c r="AO13" s="72"/>
      <c r="AP13" s="72"/>
      <c r="AQ13" s="73"/>
      <c r="AR13" s="668"/>
      <c r="AS13" s="669"/>
      <c r="AT13" s="669"/>
      <c r="AU13" s="669"/>
      <c r="AV13" s="669"/>
      <c r="AW13" s="669"/>
      <c r="AX13" s="670"/>
    </row>
    <row r="14" spans="1:50" ht="21" customHeight="1" x14ac:dyDescent="0.15">
      <c r="A14" s="463"/>
      <c r="B14" s="464"/>
      <c r="C14" s="464"/>
      <c r="D14" s="464"/>
      <c r="E14" s="464"/>
      <c r="F14" s="465"/>
      <c r="G14" s="476"/>
      <c r="H14" s="477"/>
      <c r="I14" s="343" t="s">
        <v>9</v>
      </c>
      <c r="J14" s="471"/>
      <c r="K14" s="471"/>
      <c r="L14" s="471"/>
      <c r="M14" s="471"/>
      <c r="N14" s="471"/>
      <c r="O14" s="472"/>
      <c r="P14" s="71" t="s">
        <v>514</v>
      </c>
      <c r="Q14" s="72"/>
      <c r="R14" s="72"/>
      <c r="S14" s="72"/>
      <c r="T14" s="72"/>
      <c r="U14" s="72"/>
      <c r="V14" s="73"/>
      <c r="W14" s="71" t="s">
        <v>514</v>
      </c>
      <c r="X14" s="72"/>
      <c r="Y14" s="72"/>
      <c r="Z14" s="72"/>
      <c r="AA14" s="72"/>
      <c r="AB14" s="72"/>
      <c r="AC14" s="73"/>
      <c r="AD14" s="71" t="s">
        <v>514</v>
      </c>
      <c r="AE14" s="72"/>
      <c r="AF14" s="72"/>
      <c r="AG14" s="72"/>
      <c r="AH14" s="72"/>
      <c r="AI14" s="72"/>
      <c r="AJ14" s="73"/>
      <c r="AK14" s="71"/>
      <c r="AL14" s="72"/>
      <c r="AM14" s="72"/>
      <c r="AN14" s="72"/>
      <c r="AO14" s="72"/>
      <c r="AP14" s="72"/>
      <c r="AQ14" s="73"/>
      <c r="AR14" s="666"/>
      <c r="AS14" s="666"/>
      <c r="AT14" s="666"/>
      <c r="AU14" s="666"/>
      <c r="AV14" s="666"/>
      <c r="AW14" s="666"/>
      <c r="AX14" s="667"/>
    </row>
    <row r="15" spans="1:50" ht="21" customHeight="1" x14ac:dyDescent="0.15">
      <c r="A15" s="463"/>
      <c r="B15" s="464"/>
      <c r="C15" s="464"/>
      <c r="D15" s="464"/>
      <c r="E15" s="464"/>
      <c r="F15" s="465"/>
      <c r="G15" s="476"/>
      <c r="H15" s="477"/>
      <c r="I15" s="343" t="s">
        <v>62</v>
      </c>
      <c r="J15" s="344"/>
      <c r="K15" s="344"/>
      <c r="L15" s="344"/>
      <c r="M15" s="344"/>
      <c r="N15" s="344"/>
      <c r="O15" s="345"/>
      <c r="P15" s="71" t="s">
        <v>514</v>
      </c>
      <c r="Q15" s="72"/>
      <c r="R15" s="72"/>
      <c r="S15" s="72"/>
      <c r="T15" s="72"/>
      <c r="U15" s="72"/>
      <c r="V15" s="73"/>
      <c r="W15" s="71" t="s">
        <v>514</v>
      </c>
      <c r="X15" s="72"/>
      <c r="Y15" s="72"/>
      <c r="Z15" s="72"/>
      <c r="AA15" s="72"/>
      <c r="AB15" s="72"/>
      <c r="AC15" s="73"/>
      <c r="AD15" s="71" t="s">
        <v>514</v>
      </c>
      <c r="AE15" s="72"/>
      <c r="AF15" s="72"/>
      <c r="AG15" s="72"/>
      <c r="AH15" s="72"/>
      <c r="AI15" s="72"/>
      <c r="AJ15" s="73"/>
      <c r="AK15" s="71" t="s">
        <v>514</v>
      </c>
      <c r="AL15" s="72"/>
      <c r="AM15" s="72"/>
      <c r="AN15" s="72"/>
      <c r="AO15" s="72"/>
      <c r="AP15" s="72"/>
      <c r="AQ15" s="73"/>
      <c r="AR15" s="71"/>
      <c r="AS15" s="72"/>
      <c r="AT15" s="72"/>
      <c r="AU15" s="72"/>
      <c r="AV15" s="72"/>
      <c r="AW15" s="72"/>
      <c r="AX15" s="665"/>
    </row>
    <row r="16" spans="1:50" ht="21" customHeight="1" x14ac:dyDescent="0.15">
      <c r="A16" s="463"/>
      <c r="B16" s="464"/>
      <c r="C16" s="464"/>
      <c r="D16" s="464"/>
      <c r="E16" s="464"/>
      <c r="F16" s="465"/>
      <c r="G16" s="476"/>
      <c r="H16" s="477"/>
      <c r="I16" s="343" t="s">
        <v>63</v>
      </c>
      <c r="J16" s="344"/>
      <c r="K16" s="344"/>
      <c r="L16" s="344"/>
      <c r="M16" s="344"/>
      <c r="N16" s="344"/>
      <c r="O16" s="345"/>
      <c r="P16" s="71" t="s">
        <v>514</v>
      </c>
      <c r="Q16" s="72"/>
      <c r="R16" s="72"/>
      <c r="S16" s="72"/>
      <c r="T16" s="72"/>
      <c r="U16" s="72"/>
      <c r="V16" s="73"/>
      <c r="W16" s="71" t="s">
        <v>514</v>
      </c>
      <c r="X16" s="72"/>
      <c r="Y16" s="72"/>
      <c r="Z16" s="72"/>
      <c r="AA16" s="72"/>
      <c r="AB16" s="72"/>
      <c r="AC16" s="73"/>
      <c r="AD16" s="71" t="s">
        <v>514</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t="s">
        <v>514</v>
      </c>
      <c r="Q17" s="72"/>
      <c r="R17" s="72"/>
      <c r="S17" s="72"/>
      <c r="T17" s="72"/>
      <c r="U17" s="72"/>
      <c r="V17" s="73"/>
      <c r="W17" s="71" t="s">
        <v>514</v>
      </c>
      <c r="X17" s="72"/>
      <c r="Y17" s="72"/>
      <c r="Z17" s="72"/>
      <c r="AA17" s="72"/>
      <c r="AB17" s="72"/>
      <c r="AC17" s="73"/>
      <c r="AD17" s="71" t="s">
        <v>514</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5">
        <f>SUM(P13:V17)</f>
        <v>19</v>
      </c>
      <c r="Q18" s="316"/>
      <c r="R18" s="316"/>
      <c r="S18" s="316"/>
      <c r="T18" s="316"/>
      <c r="U18" s="316"/>
      <c r="V18" s="317"/>
      <c r="W18" s="315">
        <f>SUM(W13:AC17)</f>
        <v>19</v>
      </c>
      <c r="X18" s="316"/>
      <c r="Y18" s="316"/>
      <c r="Z18" s="316"/>
      <c r="AA18" s="316"/>
      <c r="AB18" s="316"/>
      <c r="AC18" s="317"/>
      <c r="AD18" s="315">
        <f>SUM(AD13:AJ17)</f>
        <v>18</v>
      </c>
      <c r="AE18" s="316"/>
      <c r="AF18" s="316"/>
      <c r="AG18" s="316"/>
      <c r="AH18" s="316"/>
      <c r="AI18" s="316"/>
      <c r="AJ18" s="317"/>
      <c r="AK18" s="315">
        <f>SUM(AK13:AQ17)</f>
        <v>18</v>
      </c>
      <c r="AL18" s="316"/>
      <c r="AM18" s="316"/>
      <c r="AN18" s="316"/>
      <c r="AO18" s="316"/>
      <c r="AP18" s="316"/>
      <c r="AQ18" s="317"/>
      <c r="AR18" s="315">
        <f>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v>18</v>
      </c>
      <c r="Q19" s="72"/>
      <c r="R19" s="72"/>
      <c r="S19" s="72"/>
      <c r="T19" s="72"/>
      <c r="U19" s="72"/>
      <c r="V19" s="73"/>
      <c r="W19" s="71">
        <v>19</v>
      </c>
      <c r="X19" s="72"/>
      <c r="Y19" s="72"/>
      <c r="Z19" s="72"/>
      <c r="AA19" s="72"/>
      <c r="AB19" s="72"/>
      <c r="AC19" s="73"/>
      <c r="AD19" s="71">
        <v>18</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f>IF(P18=0, "-", P19/P18)</f>
        <v>0.94736842105263153</v>
      </c>
      <c r="Q20" s="320"/>
      <c r="R20" s="320"/>
      <c r="S20" s="320"/>
      <c r="T20" s="320"/>
      <c r="U20" s="320"/>
      <c r="V20" s="320"/>
      <c r="W20" s="320">
        <f>IF(W18=0, "-", W19/W18)</f>
        <v>1</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30</v>
      </c>
      <c r="AV22" s="110"/>
      <c r="AW22" s="108" t="s">
        <v>360</v>
      </c>
      <c r="AX22" s="109"/>
    </row>
    <row r="23" spans="1:50" ht="22.5" customHeight="1" x14ac:dyDescent="0.15">
      <c r="A23" s="216"/>
      <c r="B23" s="214"/>
      <c r="C23" s="214"/>
      <c r="D23" s="214"/>
      <c r="E23" s="214"/>
      <c r="F23" s="215"/>
      <c r="G23" s="321" t="s">
        <v>516</v>
      </c>
      <c r="H23" s="288"/>
      <c r="I23" s="288"/>
      <c r="J23" s="288"/>
      <c r="K23" s="288"/>
      <c r="L23" s="288"/>
      <c r="M23" s="288"/>
      <c r="N23" s="288"/>
      <c r="O23" s="289"/>
      <c r="P23" s="254" t="s">
        <v>508</v>
      </c>
      <c r="Q23" s="195"/>
      <c r="R23" s="195"/>
      <c r="S23" s="195"/>
      <c r="T23" s="195"/>
      <c r="U23" s="195"/>
      <c r="V23" s="195"/>
      <c r="W23" s="195"/>
      <c r="X23" s="196"/>
      <c r="Y23" s="293" t="s">
        <v>14</v>
      </c>
      <c r="Z23" s="294"/>
      <c r="AA23" s="295"/>
      <c r="AB23" s="325" t="s">
        <v>496</v>
      </c>
      <c r="AC23" s="296"/>
      <c r="AD23" s="296"/>
      <c r="AE23" s="93" t="s">
        <v>509</v>
      </c>
      <c r="AF23" s="94"/>
      <c r="AG23" s="94"/>
      <c r="AH23" s="94"/>
      <c r="AI23" s="95"/>
      <c r="AJ23" s="93"/>
      <c r="AK23" s="94"/>
      <c r="AL23" s="94"/>
      <c r="AM23" s="94"/>
      <c r="AN23" s="95"/>
      <c r="AO23" s="93" t="s">
        <v>497</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6" t="s">
        <v>496</v>
      </c>
      <c r="AC24" s="286"/>
      <c r="AD24" s="286"/>
      <c r="AE24" s="93" t="s">
        <v>509</v>
      </c>
      <c r="AF24" s="94"/>
      <c r="AG24" s="94"/>
      <c r="AH24" s="94"/>
      <c r="AI24" s="95"/>
      <c r="AJ24" s="93">
        <v>13.1</v>
      </c>
      <c r="AK24" s="94"/>
      <c r="AL24" s="94"/>
      <c r="AM24" s="94"/>
      <c r="AN24" s="95"/>
      <c r="AO24" s="93" t="s">
        <v>509</v>
      </c>
      <c r="AP24" s="94"/>
      <c r="AQ24" s="94"/>
      <c r="AR24" s="94"/>
      <c r="AS24" s="95"/>
      <c r="AT24" s="93">
        <v>13.1</v>
      </c>
      <c r="AU24" s="94"/>
      <c r="AV24" s="94"/>
      <c r="AW24" s="94"/>
      <c r="AX24" s="96"/>
    </row>
    <row r="25" spans="1:50" ht="22.5" customHeight="1" x14ac:dyDescent="0.15">
      <c r="A25" s="671"/>
      <c r="B25" s="672"/>
      <c r="C25" s="672"/>
      <c r="D25" s="672"/>
      <c r="E25" s="672"/>
      <c r="F25" s="673"/>
      <c r="G25" s="322"/>
      <c r="H25" s="323"/>
      <c r="I25" s="323"/>
      <c r="J25" s="323"/>
      <c r="K25" s="323"/>
      <c r="L25" s="323"/>
      <c r="M25" s="323"/>
      <c r="N25" s="323"/>
      <c r="O25" s="324"/>
      <c r="P25" s="197"/>
      <c r="Q25" s="197"/>
      <c r="R25" s="197"/>
      <c r="S25" s="197"/>
      <c r="T25" s="197"/>
      <c r="U25" s="197"/>
      <c r="V25" s="197"/>
      <c r="W25" s="197"/>
      <c r="X25" s="198"/>
      <c r="Y25" s="120" t="s">
        <v>15</v>
      </c>
      <c r="Z25" s="121"/>
      <c r="AA25" s="171"/>
      <c r="AB25" s="683" t="s">
        <v>364</v>
      </c>
      <c r="AC25" s="264"/>
      <c r="AD25" s="264"/>
      <c r="AE25" s="93" t="s">
        <v>509</v>
      </c>
      <c r="AF25" s="94"/>
      <c r="AG25" s="94"/>
      <c r="AH25" s="94"/>
      <c r="AI25" s="95"/>
      <c r="AJ25" s="93"/>
      <c r="AK25" s="94"/>
      <c r="AL25" s="94"/>
      <c r="AM25" s="94"/>
      <c r="AN25" s="95"/>
      <c r="AO25" s="93" t="s">
        <v>509</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2" t="s">
        <v>303</v>
      </c>
      <c r="AU26" s="663"/>
      <c r="AV26" s="663"/>
      <c r="AW26" s="663"/>
      <c r="AX26" s="664"/>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t="s">
        <v>498</v>
      </c>
      <c r="Q28" s="195"/>
      <c r="R28" s="195"/>
      <c r="S28" s="195"/>
      <c r="T28" s="195"/>
      <c r="U28" s="195"/>
      <c r="V28" s="195"/>
      <c r="W28" s="195"/>
      <c r="X28" s="196"/>
      <c r="Y28" s="293" t="s">
        <v>14</v>
      </c>
      <c r="Z28" s="294"/>
      <c r="AA28" s="295"/>
      <c r="AB28" s="325" t="s">
        <v>499</v>
      </c>
      <c r="AC28" s="296"/>
      <c r="AD28" s="296"/>
      <c r="AE28" s="93">
        <v>1369619</v>
      </c>
      <c r="AF28" s="94"/>
      <c r="AG28" s="94"/>
      <c r="AH28" s="94"/>
      <c r="AI28" s="95"/>
      <c r="AJ28" s="93">
        <v>1470086</v>
      </c>
      <c r="AK28" s="94"/>
      <c r="AL28" s="94"/>
      <c r="AM28" s="94"/>
      <c r="AN28" s="95"/>
      <c r="AO28" s="93">
        <v>1446841</v>
      </c>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1"/>
      <c r="B30" s="672"/>
      <c r="C30" s="672"/>
      <c r="D30" s="672"/>
      <c r="E30" s="672"/>
      <c r="F30" s="673"/>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1"/>
      <c r="B35" s="672"/>
      <c r="C35" s="672"/>
      <c r="D35" s="672"/>
      <c r="E35" s="672"/>
      <c r="F35" s="673"/>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1"/>
      <c r="B40" s="672"/>
      <c r="C40" s="672"/>
      <c r="D40" s="672"/>
      <c r="E40" s="672"/>
      <c r="F40" s="673"/>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hidden="1" customHeight="1" x14ac:dyDescent="0.15">
      <c r="A46" s="684" t="s">
        <v>322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30"/>
      <c r="AP46" s="30"/>
      <c r="AQ46" s="30"/>
      <c r="AR46" s="30"/>
      <c r="AS46" s="30"/>
      <c r="AT46" s="30"/>
      <c r="AU46" s="30"/>
      <c r="AV46" s="30"/>
      <c r="AW46" s="30"/>
      <c r="AX46" s="32"/>
    </row>
    <row r="47" spans="1:50" ht="18.75" hidden="1" customHeight="1" x14ac:dyDescent="0.15">
      <c r="A47" s="234" t="s">
        <v>320</v>
      </c>
      <c r="B47" s="686" t="s">
        <v>317</v>
      </c>
      <c r="C47" s="236"/>
      <c r="D47" s="236"/>
      <c r="E47" s="236"/>
      <c r="F47" s="237"/>
      <c r="G47" s="623" t="s">
        <v>311</v>
      </c>
      <c r="H47" s="623"/>
      <c r="I47" s="623"/>
      <c r="J47" s="623"/>
      <c r="K47" s="623"/>
      <c r="L47" s="623"/>
      <c r="M47" s="623"/>
      <c r="N47" s="623"/>
      <c r="O47" s="623"/>
      <c r="P47" s="623"/>
      <c r="Q47" s="623"/>
      <c r="R47" s="623"/>
      <c r="S47" s="623"/>
      <c r="T47" s="623"/>
      <c r="U47" s="623"/>
      <c r="V47" s="623"/>
      <c r="W47" s="623"/>
      <c r="X47" s="623"/>
      <c r="Y47" s="623"/>
      <c r="Z47" s="623"/>
      <c r="AA47" s="691"/>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4"/>
      <c r="B48" s="686"/>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6"/>
      <c r="C49" s="236"/>
      <c r="D49" s="236"/>
      <c r="E49" s="236"/>
      <c r="F49" s="237"/>
      <c r="G49" s="337"/>
      <c r="H49" s="337"/>
      <c r="I49" s="337"/>
      <c r="J49" s="337"/>
      <c r="K49" s="337"/>
      <c r="L49" s="337"/>
      <c r="M49" s="337"/>
      <c r="N49" s="337"/>
      <c r="O49" s="337"/>
      <c r="P49" s="337"/>
      <c r="Q49" s="337"/>
      <c r="R49" s="337"/>
      <c r="S49" s="337"/>
      <c r="T49" s="337"/>
      <c r="U49" s="337"/>
      <c r="V49" s="337"/>
      <c r="W49" s="337"/>
      <c r="X49" s="337"/>
      <c r="Y49" s="337"/>
      <c r="Z49" s="337"/>
      <c r="AA49" s="338"/>
      <c r="AB49" s="616"/>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7"/>
    </row>
    <row r="50" spans="1:50" ht="22.5" hidden="1" customHeight="1" x14ac:dyDescent="0.15">
      <c r="A50" s="234"/>
      <c r="B50" s="686"/>
      <c r="C50" s="236"/>
      <c r="D50" s="236"/>
      <c r="E50" s="236"/>
      <c r="F50" s="237"/>
      <c r="G50" s="339"/>
      <c r="H50" s="339"/>
      <c r="I50" s="339"/>
      <c r="J50" s="339"/>
      <c r="K50" s="339"/>
      <c r="L50" s="339"/>
      <c r="M50" s="339"/>
      <c r="N50" s="339"/>
      <c r="O50" s="339"/>
      <c r="P50" s="339"/>
      <c r="Q50" s="339"/>
      <c r="R50" s="339"/>
      <c r="S50" s="339"/>
      <c r="T50" s="339"/>
      <c r="U50" s="339"/>
      <c r="V50" s="339"/>
      <c r="W50" s="339"/>
      <c r="X50" s="339"/>
      <c r="Y50" s="339"/>
      <c r="Z50" s="339"/>
      <c r="AA50" s="340"/>
      <c r="AB50" s="618"/>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9"/>
    </row>
    <row r="51" spans="1:50" ht="22.5" hidden="1" customHeight="1" x14ac:dyDescent="0.15">
      <c r="A51" s="234"/>
      <c r="B51" s="687"/>
      <c r="C51" s="238"/>
      <c r="D51" s="238"/>
      <c r="E51" s="238"/>
      <c r="F51" s="239"/>
      <c r="G51" s="341"/>
      <c r="H51" s="341"/>
      <c r="I51" s="341"/>
      <c r="J51" s="341"/>
      <c r="K51" s="341"/>
      <c r="L51" s="341"/>
      <c r="M51" s="341"/>
      <c r="N51" s="341"/>
      <c r="O51" s="341"/>
      <c r="P51" s="341"/>
      <c r="Q51" s="341"/>
      <c r="R51" s="341"/>
      <c r="S51" s="341"/>
      <c r="T51" s="341"/>
      <c r="U51" s="341"/>
      <c r="V51" s="341"/>
      <c r="W51" s="341"/>
      <c r="X51" s="341"/>
      <c r="Y51" s="341"/>
      <c r="Z51" s="341"/>
      <c r="AA51" s="342"/>
      <c r="AB51" s="620"/>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1"/>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9"/>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60"/>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1" t="s">
        <v>69</v>
      </c>
      <c r="AF67" s="118"/>
      <c r="AG67" s="118"/>
      <c r="AH67" s="118"/>
      <c r="AI67" s="118"/>
      <c r="AJ67" s="661" t="s">
        <v>70</v>
      </c>
      <c r="AK67" s="118"/>
      <c r="AL67" s="118"/>
      <c r="AM67" s="118"/>
      <c r="AN67" s="118"/>
      <c r="AO67" s="661"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498</v>
      </c>
      <c r="H68" s="195"/>
      <c r="I68" s="195"/>
      <c r="J68" s="195"/>
      <c r="K68" s="195"/>
      <c r="L68" s="195"/>
      <c r="M68" s="195"/>
      <c r="N68" s="195"/>
      <c r="O68" s="195"/>
      <c r="P68" s="195"/>
      <c r="Q68" s="195"/>
      <c r="R68" s="195"/>
      <c r="S68" s="195"/>
      <c r="T68" s="195"/>
      <c r="U68" s="195"/>
      <c r="V68" s="195"/>
      <c r="W68" s="195"/>
      <c r="X68" s="196"/>
      <c r="Y68" s="333" t="s">
        <v>66</v>
      </c>
      <c r="Z68" s="334"/>
      <c r="AA68" s="335"/>
      <c r="AB68" s="202" t="s">
        <v>512</v>
      </c>
      <c r="AC68" s="203"/>
      <c r="AD68" s="204"/>
      <c r="AE68" s="93">
        <v>1369639</v>
      </c>
      <c r="AF68" s="94"/>
      <c r="AG68" s="94"/>
      <c r="AH68" s="94"/>
      <c r="AI68" s="95"/>
      <c r="AJ68" s="93">
        <v>1470086</v>
      </c>
      <c r="AK68" s="94"/>
      <c r="AL68" s="94"/>
      <c r="AM68" s="94"/>
      <c r="AN68" s="95"/>
      <c r="AO68" s="93">
        <v>1446841</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513</v>
      </c>
      <c r="AC69" s="211"/>
      <c r="AD69" s="212"/>
      <c r="AE69" s="93" t="s">
        <v>510</v>
      </c>
      <c r="AF69" s="94"/>
      <c r="AG69" s="94"/>
      <c r="AH69" s="94"/>
      <c r="AI69" s="95"/>
      <c r="AJ69" s="93" t="s">
        <v>510</v>
      </c>
      <c r="AK69" s="94"/>
      <c r="AL69" s="94"/>
      <c r="AM69" s="94"/>
      <c r="AN69" s="95"/>
      <c r="AO69" s="93" t="s">
        <v>510</v>
      </c>
      <c r="AP69" s="94"/>
      <c r="AQ69" s="94"/>
      <c r="AR69" s="94"/>
      <c r="AS69" s="95"/>
      <c r="AT69" s="93" t="s">
        <v>493</v>
      </c>
      <c r="AU69" s="94"/>
      <c r="AV69" s="94"/>
      <c r="AW69" s="94"/>
      <c r="AX69" s="95"/>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309</v>
      </c>
      <c r="H83" s="144"/>
      <c r="I83" s="144"/>
      <c r="J83" s="144"/>
      <c r="K83" s="144"/>
      <c r="L83" s="144"/>
      <c r="M83" s="144"/>
      <c r="N83" s="144"/>
      <c r="O83" s="144"/>
      <c r="P83" s="144"/>
      <c r="Q83" s="144"/>
      <c r="R83" s="144"/>
      <c r="S83" s="144"/>
      <c r="T83" s="144"/>
      <c r="U83" s="144"/>
      <c r="V83" s="144"/>
      <c r="W83" s="144"/>
      <c r="X83" s="144"/>
      <c r="Y83" s="146" t="s">
        <v>17</v>
      </c>
      <c r="Z83" s="147"/>
      <c r="AA83" s="148"/>
      <c r="AB83" s="181"/>
      <c r="AC83" s="150"/>
      <c r="AD83" s="151"/>
      <c r="AE83" s="152" t="s">
        <v>510</v>
      </c>
      <c r="AF83" s="153"/>
      <c r="AG83" s="153"/>
      <c r="AH83" s="153"/>
      <c r="AI83" s="153"/>
      <c r="AJ83" s="152" t="s">
        <v>510</v>
      </c>
      <c r="AK83" s="153"/>
      <c r="AL83" s="153"/>
      <c r="AM83" s="153"/>
      <c r="AN83" s="153"/>
      <c r="AO83" s="152" t="s">
        <v>510</v>
      </c>
      <c r="AP83" s="153"/>
      <c r="AQ83" s="153"/>
      <c r="AR83" s="153"/>
      <c r="AS83" s="153"/>
      <c r="AT83" s="93" t="s">
        <v>510</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465</v>
      </c>
      <c r="AC84" s="158"/>
      <c r="AD84" s="159"/>
      <c r="AE84" s="93" t="s">
        <v>510</v>
      </c>
      <c r="AF84" s="94"/>
      <c r="AG84" s="94"/>
      <c r="AH84" s="94"/>
      <c r="AI84" s="95"/>
      <c r="AJ84" s="93" t="s">
        <v>510</v>
      </c>
      <c r="AK84" s="94"/>
      <c r="AL84" s="94"/>
      <c r="AM84" s="94"/>
      <c r="AN84" s="95"/>
      <c r="AO84" s="93" t="s">
        <v>510</v>
      </c>
      <c r="AP84" s="94"/>
      <c r="AQ84" s="94"/>
      <c r="AR84" s="94"/>
      <c r="AS84" s="95"/>
      <c r="AT84" s="93" t="s">
        <v>510</v>
      </c>
      <c r="AU84" s="94"/>
      <c r="AV84" s="94"/>
      <c r="AW84" s="94"/>
      <c r="AX84" s="96"/>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494</v>
      </c>
      <c r="D98" s="414"/>
      <c r="E98" s="414"/>
      <c r="F98" s="414"/>
      <c r="G98" s="414"/>
      <c r="H98" s="414"/>
      <c r="I98" s="414"/>
      <c r="J98" s="414"/>
      <c r="K98" s="415"/>
      <c r="L98" s="71">
        <v>1.1000000000000001</v>
      </c>
      <c r="M98" s="72"/>
      <c r="N98" s="72"/>
      <c r="O98" s="72"/>
      <c r="P98" s="72"/>
      <c r="Q98" s="73"/>
      <c r="R98" s="71"/>
      <c r="S98" s="72"/>
      <c r="T98" s="72"/>
      <c r="U98" s="72"/>
      <c r="V98" s="72"/>
      <c r="W98" s="73"/>
      <c r="X98" s="674"/>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23.1" customHeight="1" x14ac:dyDescent="0.15">
      <c r="A99" s="378"/>
      <c r="B99" s="379"/>
      <c r="C99" s="161" t="s">
        <v>495</v>
      </c>
      <c r="D99" s="162"/>
      <c r="E99" s="162"/>
      <c r="F99" s="162"/>
      <c r="G99" s="162"/>
      <c r="H99" s="162"/>
      <c r="I99" s="162"/>
      <c r="J99" s="162"/>
      <c r="K99" s="163"/>
      <c r="L99" s="71">
        <v>17</v>
      </c>
      <c r="M99" s="72"/>
      <c r="N99" s="72"/>
      <c r="O99" s="72"/>
      <c r="P99" s="72"/>
      <c r="Q99" s="73"/>
      <c r="R99" s="71"/>
      <c r="S99" s="72"/>
      <c r="T99" s="72"/>
      <c r="U99" s="72"/>
      <c r="V99" s="72"/>
      <c r="W99" s="73"/>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17.25" customHeight="1" x14ac:dyDescent="0.15">
      <c r="A100" s="378"/>
      <c r="B100" s="379"/>
      <c r="C100" s="161"/>
      <c r="D100" s="162"/>
      <c r="E100" s="162"/>
      <c r="F100" s="162"/>
      <c r="G100" s="162"/>
      <c r="H100" s="162"/>
      <c r="I100" s="162"/>
      <c r="J100" s="162"/>
      <c r="K100" s="163"/>
      <c r="L100" s="71"/>
      <c r="M100" s="72"/>
      <c r="N100" s="72"/>
      <c r="O100" s="72"/>
      <c r="P100" s="72"/>
      <c r="Q100" s="73"/>
      <c r="R100" s="71"/>
      <c r="S100" s="72"/>
      <c r="T100" s="72"/>
      <c r="U100" s="72"/>
      <c r="V100" s="72"/>
      <c r="W100" s="73"/>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18"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14.25"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1" customHeight="1" thickBot="1" x14ac:dyDescent="0.2">
      <c r="A104" s="380"/>
      <c r="B104" s="381"/>
      <c r="C104" s="370" t="s">
        <v>22</v>
      </c>
      <c r="D104" s="371"/>
      <c r="E104" s="371"/>
      <c r="F104" s="371"/>
      <c r="G104" s="371"/>
      <c r="H104" s="371"/>
      <c r="I104" s="371"/>
      <c r="J104" s="371"/>
      <c r="K104" s="372"/>
      <c r="L104" s="373">
        <f>SUM(L98:Q103)</f>
        <v>18.100000000000001</v>
      </c>
      <c r="M104" s="374"/>
      <c r="N104" s="374"/>
      <c r="O104" s="374"/>
      <c r="P104" s="374"/>
      <c r="Q104" s="375"/>
      <c r="R104" s="373">
        <f>SUM(R98:W103)</f>
        <v>0</v>
      </c>
      <c r="S104" s="374"/>
      <c r="T104" s="374"/>
      <c r="U104" s="374"/>
      <c r="V104" s="374"/>
      <c r="W104" s="375"/>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8" t="s">
        <v>39</v>
      </c>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9"/>
      <c r="AD107" s="597" t="s">
        <v>43</v>
      </c>
      <c r="AE107" s="597"/>
      <c r="AF107" s="597"/>
      <c r="AG107" s="631" t="s">
        <v>38</v>
      </c>
      <c r="AH107" s="597"/>
      <c r="AI107" s="597"/>
      <c r="AJ107" s="597"/>
      <c r="AK107" s="597"/>
      <c r="AL107" s="597"/>
      <c r="AM107" s="597"/>
      <c r="AN107" s="597"/>
      <c r="AO107" s="597"/>
      <c r="AP107" s="597"/>
      <c r="AQ107" s="597"/>
      <c r="AR107" s="597"/>
      <c r="AS107" s="597"/>
      <c r="AT107" s="597"/>
      <c r="AU107" s="597"/>
      <c r="AV107" s="597"/>
      <c r="AW107" s="597"/>
      <c r="AX107" s="632"/>
    </row>
    <row r="108" spans="1:50" ht="26.25" customHeight="1" x14ac:dyDescent="0.15">
      <c r="A108" s="306" t="s">
        <v>312</v>
      </c>
      <c r="B108" s="307"/>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6" t="s">
        <v>480</v>
      </c>
      <c r="AE108" s="607"/>
      <c r="AF108" s="607"/>
      <c r="AG108" s="603" t="s">
        <v>484</v>
      </c>
      <c r="AH108" s="604"/>
      <c r="AI108" s="604"/>
      <c r="AJ108" s="604"/>
      <c r="AK108" s="604"/>
      <c r="AL108" s="604"/>
      <c r="AM108" s="604"/>
      <c r="AN108" s="604"/>
      <c r="AO108" s="604"/>
      <c r="AP108" s="604"/>
      <c r="AQ108" s="604"/>
      <c r="AR108" s="604"/>
      <c r="AS108" s="604"/>
      <c r="AT108" s="604"/>
      <c r="AU108" s="604"/>
      <c r="AV108" s="604"/>
      <c r="AW108" s="604"/>
      <c r="AX108" s="605"/>
    </row>
    <row r="109" spans="1:50" ht="26.25" customHeight="1" x14ac:dyDescent="0.15">
      <c r="A109" s="308"/>
      <c r="B109" s="309"/>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480</v>
      </c>
      <c r="AE109" s="442"/>
      <c r="AF109" s="442"/>
      <c r="AG109" s="532" t="s">
        <v>485</v>
      </c>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480</v>
      </c>
      <c r="AE110" s="586"/>
      <c r="AF110" s="586"/>
      <c r="AG110" s="530" t="s">
        <v>500</v>
      </c>
      <c r="AH110" s="197"/>
      <c r="AI110" s="197"/>
      <c r="AJ110" s="197"/>
      <c r="AK110" s="197"/>
      <c r="AL110" s="197"/>
      <c r="AM110" s="197"/>
      <c r="AN110" s="197"/>
      <c r="AO110" s="197"/>
      <c r="AP110" s="197"/>
      <c r="AQ110" s="197"/>
      <c r="AR110" s="197"/>
      <c r="AS110" s="197"/>
      <c r="AT110" s="197"/>
      <c r="AU110" s="197"/>
      <c r="AV110" s="197"/>
      <c r="AW110" s="197"/>
      <c r="AX110" s="531"/>
    </row>
    <row r="111" spans="1:50" ht="19.350000000000001" customHeight="1" x14ac:dyDescent="0.15">
      <c r="A111" s="550" t="s">
        <v>46</v>
      </c>
      <c r="B111" s="587"/>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474</v>
      </c>
      <c r="AE111" s="438"/>
      <c r="AF111" s="438"/>
      <c r="AG111" s="300" t="s">
        <v>501</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8"/>
      <c r="B112" s="589"/>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602" t="s">
        <v>502</v>
      </c>
      <c r="AE112" s="442"/>
      <c r="AF112" s="442"/>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8"/>
      <c r="B113" s="589"/>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602" t="s">
        <v>502</v>
      </c>
      <c r="AE113" s="442"/>
      <c r="AF113" s="442"/>
      <c r="AG113" s="532"/>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8"/>
      <c r="B114" s="589"/>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480</v>
      </c>
      <c r="AE114" s="442"/>
      <c r="AF114" s="442"/>
      <c r="AG114" s="532" t="s">
        <v>503</v>
      </c>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88"/>
      <c r="B115" s="589"/>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480</v>
      </c>
      <c r="AE115" s="442"/>
      <c r="AF115" s="442"/>
      <c r="AG115" s="532" t="s">
        <v>504</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8"/>
      <c r="B116" s="589"/>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5" t="s">
        <v>502</v>
      </c>
      <c r="AE116" s="636"/>
      <c r="AF116" s="636"/>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95" t="s">
        <v>474</v>
      </c>
      <c r="AE117" s="586"/>
      <c r="AF117" s="596"/>
      <c r="AG117" s="600" t="s">
        <v>515</v>
      </c>
      <c r="AH117" s="435"/>
      <c r="AI117" s="435"/>
      <c r="AJ117" s="435"/>
      <c r="AK117" s="435"/>
      <c r="AL117" s="435"/>
      <c r="AM117" s="435"/>
      <c r="AN117" s="435"/>
      <c r="AO117" s="435"/>
      <c r="AP117" s="435"/>
      <c r="AQ117" s="435"/>
      <c r="AR117" s="435"/>
      <c r="AS117" s="435"/>
      <c r="AT117" s="435"/>
      <c r="AU117" s="435"/>
      <c r="AV117" s="435"/>
      <c r="AW117" s="435"/>
      <c r="AX117" s="601"/>
      <c r="BG117" s="10"/>
      <c r="BH117" s="10"/>
      <c r="BI117" s="10"/>
      <c r="BJ117" s="10"/>
    </row>
    <row r="118" spans="1:64" ht="58.5" customHeight="1" x14ac:dyDescent="0.15">
      <c r="A118" s="550" t="s">
        <v>47</v>
      </c>
      <c r="B118" s="587"/>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640" t="s">
        <v>502</v>
      </c>
      <c r="AE118" s="438"/>
      <c r="AF118" s="641"/>
      <c r="AG118" s="300"/>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8" t="s">
        <v>502</v>
      </c>
      <c r="AE119" s="609"/>
      <c r="AF119" s="609"/>
      <c r="AG119" s="532"/>
      <c r="AH119" s="304"/>
      <c r="AI119" s="304"/>
      <c r="AJ119" s="304"/>
      <c r="AK119" s="304"/>
      <c r="AL119" s="304"/>
      <c r="AM119" s="304"/>
      <c r="AN119" s="304"/>
      <c r="AO119" s="304"/>
      <c r="AP119" s="304"/>
      <c r="AQ119" s="304"/>
      <c r="AR119" s="304"/>
      <c r="AS119" s="304"/>
      <c r="AT119" s="304"/>
      <c r="AU119" s="304"/>
      <c r="AV119" s="304"/>
      <c r="AW119" s="304"/>
      <c r="AX119" s="305"/>
    </row>
    <row r="120" spans="1:64" ht="18.75" customHeight="1" x14ac:dyDescent="0.15">
      <c r="A120" s="588"/>
      <c r="B120" s="589"/>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502</v>
      </c>
      <c r="AE120" s="442"/>
      <c r="AF120" s="442"/>
      <c r="AG120" s="532"/>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90"/>
      <c r="B121" s="591"/>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480</v>
      </c>
      <c r="AE121" s="442"/>
      <c r="AF121" s="442"/>
      <c r="AG121" s="530" t="s">
        <v>486</v>
      </c>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5" t="s">
        <v>80</v>
      </c>
      <c r="B122" s="626"/>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502</v>
      </c>
      <c r="AE122" s="438"/>
      <c r="AF122" s="438"/>
      <c r="AG122" s="577"/>
      <c r="AH122" s="195"/>
      <c r="AI122" s="195"/>
      <c r="AJ122" s="195"/>
      <c r="AK122" s="195"/>
      <c r="AL122" s="195"/>
      <c r="AM122" s="195"/>
      <c r="AN122" s="195"/>
      <c r="AO122" s="195"/>
      <c r="AP122" s="195"/>
      <c r="AQ122" s="195"/>
      <c r="AR122" s="195"/>
      <c r="AS122" s="195"/>
      <c r="AT122" s="195"/>
      <c r="AU122" s="195"/>
      <c r="AV122" s="195"/>
      <c r="AW122" s="195"/>
      <c r="AX122" s="578"/>
    </row>
    <row r="123" spans="1:64" ht="15.75" customHeight="1" x14ac:dyDescent="0.15">
      <c r="A123" s="627"/>
      <c r="B123" s="628"/>
      <c r="C123" s="655" t="s">
        <v>87</v>
      </c>
      <c r="D123" s="656"/>
      <c r="E123" s="656"/>
      <c r="F123" s="656"/>
      <c r="G123" s="656"/>
      <c r="H123" s="656"/>
      <c r="I123" s="656"/>
      <c r="J123" s="656"/>
      <c r="K123" s="656"/>
      <c r="L123" s="656"/>
      <c r="M123" s="656"/>
      <c r="N123" s="656"/>
      <c r="O123" s="657"/>
      <c r="P123" s="649" t="s">
        <v>0</v>
      </c>
      <c r="Q123" s="658"/>
      <c r="R123" s="658"/>
      <c r="S123" s="659"/>
      <c r="T123" s="648" t="s">
        <v>30</v>
      </c>
      <c r="U123" s="649"/>
      <c r="V123" s="649"/>
      <c r="W123" s="649"/>
      <c r="X123" s="649"/>
      <c r="Y123" s="649"/>
      <c r="Z123" s="649"/>
      <c r="AA123" s="649"/>
      <c r="AB123" s="649"/>
      <c r="AC123" s="649"/>
      <c r="AD123" s="649"/>
      <c r="AE123" s="649"/>
      <c r="AF123" s="650"/>
      <c r="AG123" s="579"/>
      <c r="AH123" s="276"/>
      <c r="AI123" s="276"/>
      <c r="AJ123" s="276"/>
      <c r="AK123" s="276"/>
      <c r="AL123" s="276"/>
      <c r="AM123" s="276"/>
      <c r="AN123" s="276"/>
      <c r="AO123" s="276"/>
      <c r="AP123" s="276"/>
      <c r="AQ123" s="276"/>
      <c r="AR123" s="276"/>
      <c r="AS123" s="276"/>
      <c r="AT123" s="276"/>
      <c r="AU123" s="276"/>
      <c r="AV123" s="276"/>
      <c r="AW123" s="276"/>
      <c r="AX123" s="580"/>
    </row>
    <row r="124" spans="1:64" ht="26.25" customHeight="1" x14ac:dyDescent="0.15">
      <c r="A124" s="627"/>
      <c r="B124" s="628"/>
      <c r="C124" s="642"/>
      <c r="D124" s="643"/>
      <c r="E124" s="643"/>
      <c r="F124" s="643"/>
      <c r="G124" s="643"/>
      <c r="H124" s="643"/>
      <c r="I124" s="643"/>
      <c r="J124" s="643"/>
      <c r="K124" s="643"/>
      <c r="L124" s="643"/>
      <c r="M124" s="643"/>
      <c r="N124" s="643"/>
      <c r="O124" s="644"/>
      <c r="P124" s="651"/>
      <c r="Q124" s="651"/>
      <c r="R124" s="651"/>
      <c r="S124" s="652"/>
      <c r="T124" s="633"/>
      <c r="U124" s="304"/>
      <c r="V124" s="304"/>
      <c r="W124" s="304"/>
      <c r="X124" s="304"/>
      <c r="Y124" s="304"/>
      <c r="Z124" s="304"/>
      <c r="AA124" s="304"/>
      <c r="AB124" s="304"/>
      <c r="AC124" s="304"/>
      <c r="AD124" s="304"/>
      <c r="AE124" s="304"/>
      <c r="AF124" s="634"/>
      <c r="AG124" s="579"/>
      <c r="AH124" s="276"/>
      <c r="AI124" s="276"/>
      <c r="AJ124" s="276"/>
      <c r="AK124" s="276"/>
      <c r="AL124" s="276"/>
      <c r="AM124" s="276"/>
      <c r="AN124" s="276"/>
      <c r="AO124" s="276"/>
      <c r="AP124" s="276"/>
      <c r="AQ124" s="276"/>
      <c r="AR124" s="276"/>
      <c r="AS124" s="276"/>
      <c r="AT124" s="276"/>
      <c r="AU124" s="276"/>
      <c r="AV124" s="276"/>
      <c r="AW124" s="276"/>
      <c r="AX124" s="580"/>
    </row>
    <row r="125" spans="1:64" ht="26.25" customHeight="1" x14ac:dyDescent="0.15">
      <c r="A125" s="629"/>
      <c r="B125" s="630"/>
      <c r="C125" s="645"/>
      <c r="D125" s="646"/>
      <c r="E125" s="646"/>
      <c r="F125" s="646"/>
      <c r="G125" s="646"/>
      <c r="H125" s="646"/>
      <c r="I125" s="646"/>
      <c r="J125" s="646"/>
      <c r="K125" s="646"/>
      <c r="L125" s="646"/>
      <c r="M125" s="646"/>
      <c r="N125" s="646"/>
      <c r="O125" s="647"/>
      <c r="P125" s="653"/>
      <c r="Q125" s="653"/>
      <c r="R125" s="653"/>
      <c r="S125" s="654"/>
      <c r="T125" s="434"/>
      <c r="U125" s="435"/>
      <c r="V125" s="435"/>
      <c r="W125" s="435"/>
      <c r="X125" s="435"/>
      <c r="Y125" s="435"/>
      <c r="Z125" s="435"/>
      <c r="AA125" s="435"/>
      <c r="AB125" s="435"/>
      <c r="AC125" s="435"/>
      <c r="AD125" s="435"/>
      <c r="AE125" s="435"/>
      <c r="AF125" s="436"/>
      <c r="AG125" s="581"/>
      <c r="AH125" s="197"/>
      <c r="AI125" s="197"/>
      <c r="AJ125" s="197"/>
      <c r="AK125" s="197"/>
      <c r="AL125" s="197"/>
      <c r="AM125" s="197"/>
      <c r="AN125" s="197"/>
      <c r="AO125" s="197"/>
      <c r="AP125" s="197"/>
      <c r="AQ125" s="197"/>
      <c r="AR125" s="197"/>
      <c r="AS125" s="197"/>
      <c r="AT125" s="197"/>
      <c r="AU125" s="197"/>
      <c r="AV125" s="197"/>
      <c r="AW125" s="197"/>
      <c r="AX125" s="531"/>
    </row>
    <row r="126" spans="1:64" ht="57" customHeight="1" x14ac:dyDescent="0.15">
      <c r="A126" s="550" t="s">
        <v>58</v>
      </c>
      <c r="B126" s="551"/>
      <c r="C126" s="392" t="s">
        <v>64</v>
      </c>
      <c r="D126" s="573"/>
      <c r="E126" s="573"/>
      <c r="F126" s="574"/>
      <c r="G126" s="544" t="s">
        <v>481</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1" t="s">
        <v>68</v>
      </c>
      <c r="D127" s="362"/>
      <c r="E127" s="362"/>
      <c r="F127" s="363"/>
      <c r="G127" s="364" t="s">
        <v>482</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120"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120"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99.95" customHeight="1" thickBot="1" x14ac:dyDescent="0.2">
      <c r="A133" s="431"/>
      <c r="B133" s="432"/>
      <c r="C133" s="432"/>
      <c r="D133" s="432"/>
      <c r="E133" s="433"/>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99.95" customHeight="1" thickBot="1" x14ac:dyDescent="0.2">
      <c r="A135" s="610"/>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4" t="s">
        <v>224</v>
      </c>
      <c r="B137" s="405"/>
      <c r="C137" s="405"/>
      <c r="D137" s="405"/>
      <c r="E137" s="405"/>
      <c r="F137" s="405"/>
      <c r="G137" s="418">
        <v>111</v>
      </c>
      <c r="H137" s="419"/>
      <c r="I137" s="419"/>
      <c r="J137" s="419"/>
      <c r="K137" s="419"/>
      <c r="L137" s="419"/>
      <c r="M137" s="419"/>
      <c r="N137" s="419"/>
      <c r="O137" s="419"/>
      <c r="P137" s="420"/>
      <c r="Q137" s="405" t="s">
        <v>225</v>
      </c>
      <c r="R137" s="405"/>
      <c r="S137" s="405"/>
      <c r="T137" s="405"/>
      <c r="U137" s="405"/>
      <c r="V137" s="405"/>
      <c r="W137" s="418">
        <v>114</v>
      </c>
      <c r="X137" s="419"/>
      <c r="Y137" s="419"/>
      <c r="Z137" s="419"/>
      <c r="AA137" s="419"/>
      <c r="AB137" s="419"/>
      <c r="AC137" s="419"/>
      <c r="AD137" s="419"/>
      <c r="AE137" s="419"/>
      <c r="AF137" s="420"/>
      <c r="AG137" s="405" t="s">
        <v>226</v>
      </c>
      <c r="AH137" s="405"/>
      <c r="AI137" s="405"/>
      <c r="AJ137" s="405"/>
      <c r="AK137" s="405"/>
      <c r="AL137" s="405"/>
      <c r="AM137" s="401">
        <v>109</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313</v>
      </c>
      <c r="H138" s="422"/>
      <c r="I138" s="422"/>
      <c r="J138" s="422"/>
      <c r="K138" s="422"/>
      <c r="L138" s="422"/>
      <c r="M138" s="422"/>
      <c r="N138" s="422"/>
      <c r="O138" s="422"/>
      <c r="P138" s="423"/>
      <c r="Q138" s="407" t="s">
        <v>228</v>
      </c>
      <c r="R138" s="407"/>
      <c r="S138" s="407"/>
      <c r="T138" s="407"/>
      <c r="U138" s="407"/>
      <c r="V138" s="407"/>
      <c r="W138" s="421">
        <v>306</v>
      </c>
      <c r="X138" s="422"/>
      <c r="Y138" s="422"/>
      <c r="Z138" s="422"/>
      <c r="AA138" s="422"/>
      <c r="AB138" s="422"/>
      <c r="AC138" s="422"/>
      <c r="AD138" s="422"/>
      <c r="AE138" s="422"/>
      <c r="AF138" s="423"/>
      <c r="AG138" s="575"/>
      <c r="AH138" s="576"/>
      <c r="AI138" s="576"/>
      <c r="AJ138" s="576"/>
      <c r="AK138" s="576"/>
      <c r="AL138" s="576"/>
      <c r="AM138" s="613"/>
      <c r="AN138" s="614"/>
      <c r="AO138" s="614"/>
      <c r="AP138" s="614"/>
      <c r="AQ138" s="614"/>
      <c r="AR138" s="614"/>
      <c r="AS138" s="614"/>
      <c r="AT138" s="614"/>
      <c r="AU138" s="614"/>
      <c r="AV138" s="615"/>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8" t="s">
        <v>487</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463</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9"/>
      <c r="C179" s="539"/>
      <c r="D179" s="539"/>
      <c r="E179" s="539"/>
      <c r="F179" s="540"/>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9"/>
      <c r="C180" s="539"/>
      <c r="D180" s="539"/>
      <c r="E180" s="539"/>
      <c r="F180" s="540"/>
      <c r="G180" s="97" t="s">
        <v>488</v>
      </c>
      <c r="H180" s="98"/>
      <c r="I180" s="98"/>
      <c r="J180" s="98"/>
      <c r="K180" s="99"/>
      <c r="L180" s="100" t="s">
        <v>489</v>
      </c>
      <c r="M180" s="101"/>
      <c r="N180" s="101"/>
      <c r="O180" s="101"/>
      <c r="P180" s="101"/>
      <c r="Q180" s="101"/>
      <c r="R180" s="101"/>
      <c r="S180" s="101"/>
      <c r="T180" s="101"/>
      <c r="U180" s="101"/>
      <c r="V180" s="101"/>
      <c r="W180" s="101"/>
      <c r="X180" s="102"/>
      <c r="Y180" s="103">
        <v>16.7</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customHeight="1" x14ac:dyDescent="0.15">
      <c r="A181" s="126"/>
      <c r="B181" s="539"/>
      <c r="C181" s="539"/>
      <c r="D181" s="539"/>
      <c r="E181" s="539"/>
      <c r="F181" s="540"/>
      <c r="G181" s="74" t="s">
        <v>505</v>
      </c>
      <c r="H181" s="75"/>
      <c r="I181" s="75"/>
      <c r="J181" s="75"/>
      <c r="K181" s="76"/>
      <c r="L181" s="77" t="s">
        <v>506</v>
      </c>
      <c r="M181" s="78"/>
      <c r="N181" s="78"/>
      <c r="O181" s="78"/>
      <c r="P181" s="78"/>
      <c r="Q181" s="78"/>
      <c r="R181" s="78"/>
      <c r="S181" s="78"/>
      <c r="T181" s="78"/>
      <c r="U181" s="78"/>
      <c r="V181" s="78"/>
      <c r="W181" s="78"/>
      <c r="X181" s="79"/>
      <c r="Y181" s="80">
        <v>0.3</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17</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9"/>
      <c r="C191" s="539"/>
      <c r="D191" s="539"/>
      <c r="E191" s="539"/>
      <c r="F191" s="540"/>
      <c r="G191" s="388" t="s">
        <v>511</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365</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9"/>
      <c r="C192" s="539"/>
      <c r="D192" s="539"/>
      <c r="E192" s="539"/>
      <c r="F192" s="540"/>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9"/>
      <c r="C193" s="539"/>
      <c r="D193" s="539"/>
      <c r="E193" s="539"/>
      <c r="F193" s="540"/>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customHeight="1" x14ac:dyDescent="0.15">
      <c r="A194" s="126"/>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9"/>
      <c r="C204" s="539"/>
      <c r="D204" s="539"/>
      <c r="E204" s="539"/>
      <c r="F204" s="540"/>
      <c r="G204" s="388" t="s">
        <v>366</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367</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9"/>
      <c r="C205" s="539"/>
      <c r="D205" s="539"/>
      <c r="E205" s="539"/>
      <c r="F205" s="540"/>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39"/>
      <c r="C206" s="539"/>
      <c r="D206" s="539"/>
      <c r="E206" s="539"/>
      <c r="F206" s="540"/>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9"/>
      <c r="C217" s="539"/>
      <c r="D217" s="539"/>
      <c r="E217" s="539"/>
      <c r="F217" s="540"/>
      <c r="G217" s="388" t="s">
        <v>368</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369</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9"/>
      <c r="C218" s="539"/>
      <c r="D218" s="539"/>
      <c r="E218" s="539"/>
      <c r="F218" s="540"/>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39"/>
      <c r="C219" s="539"/>
      <c r="D219" s="539"/>
      <c r="E219" s="539"/>
      <c r="F219" s="54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490</v>
      </c>
      <c r="D236" s="113"/>
      <c r="E236" s="113"/>
      <c r="F236" s="113"/>
      <c r="G236" s="113"/>
      <c r="H236" s="113"/>
      <c r="I236" s="113"/>
      <c r="J236" s="113"/>
      <c r="K236" s="113"/>
      <c r="L236" s="113"/>
      <c r="M236" s="117" t="s">
        <v>491</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17</v>
      </c>
      <c r="AL236" s="115"/>
      <c r="AM236" s="115"/>
      <c r="AN236" s="115"/>
      <c r="AO236" s="115"/>
      <c r="AP236" s="116"/>
      <c r="AQ236" s="117">
        <v>2</v>
      </c>
      <c r="AR236" s="113"/>
      <c r="AS236" s="113"/>
      <c r="AT236" s="113"/>
      <c r="AU236" s="114">
        <v>98.5</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48" customHeight="1" x14ac:dyDescent="0.15">
      <c r="A269" s="112">
        <v>1</v>
      </c>
      <c r="B269" s="112">
        <v>1</v>
      </c>
      <c r="C269" s="117" t="s">
        <v>490</v>
      </c>
      <c r="D269" s="113"/>
      <c r="E269" s="113"/>
      <c r="F269" s="113"/>
      <c r="G269" s="113"/>
      <c r="H269" s="113"/>
      <c r="I269" s="113"/>
      <c r="J269" s="113"/>
      <c r="K269" s="113"/>
      <c r="L269" s="113"/>
      <c r="M269" s="117" t="s">
        <v>492</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0.2</v>
      </c>
      <c r="AL269" s="115"/>
      <c r="AM269" s="115"/>
      <c r="AN269" s="115"/>
      <c r="AO269" s="115"/>
      <c r="AP269" s="116"/>
      <c r="AQ269" s="117" t="s">
        <v>507</v>
      </c>
      <c r="AR269" s="113"/>
      <c r="AS269" s="113"/>
      <c r="AT269" s="113"/>
      <c r="AU269" s="114" t="s">
        <v>493</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2.5"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7.75" customHeight="1" x14ac:dyDescent="0.15">
      <c r="A497" s="688" t="s">
        <v>323</v>
      </c>
      <c r="B497" s="689"/>
      <c r="C497" s="689"/>
      <c r="D497" s="689"/>
      <c r="E497" s="689"/>
      <c r="F497" s="689"/>
      <c r="G497" s="689"/>
      <c r="H497" s="689"/>
      <c r="I497" s="689"/>
      <c r="J497" s="689"/>
      <c r="K497" s="689"/>
      <c r="L497" s="689"/>
      <c r="M497" s="689"/>
      <c r="N497" s="689"/>
      <c r="O497" s="689"/>
      <c r="P497" s="689"/>
      <c r="Q497" s="689"/>
      <c r="R497" s="689"/>
      <c r="S497" s="689"/>
      <c r="T497" s="689"/>
      <c r="U497" s="689"/>
      <c r="V497" s="689"/>
      <c r="W497" s="689"/>
      <c r="X497" s="689"/>
      <c r="Y497" s="689"/>
      <c r="Z497" s="689"/>
      <c r="AA497" s="689"/>
      <c r="AB497" s="689"/>
      <c r="AC497" s="689"/>
      <c r="AD497" s="689"/>
      <c r="AE497" s="689"/>
      <c r="AF497" s="689"/>
      <c r="AG497" s="689"/>
      <c r="AH497" s="689"/>
      <c r="AI497" s="689"/>
      <c r="AJ497" s="689"/>
      <c r="AK497" s="690"/>
      <c r="AL497" s="30"/>
      <c r="AM497" s="30"/>
      <c r="AN497" s="30"/>
      <c r="AO497" s="30"/>
      <c r="AP497" s="30"/>
      <c r="AQ497" s="30"/>
      <c r="AR497" s="30"/>
      <c r="AS497" s="30"/>
      <c r="AT497" s="30"/>
      <c r="AU497" s="30"/>
      <c r="AV497" s="30"/>
      <c r="AW497" s="30"/>
      <c r="AX497" s="31"/>
    </row>
    <row r="498" spans="1:50" ht="30.75" customHeight="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43">
      <formula>IF(RIGHT(TEXT(P14,"0.#"),1)=".",FALSE,TRUE)</formula>
    </cfRule>
    <cfRule type="expression" dxfId="948" priority="544">
      <formula>IF(RIGHT(TEXT(P14,"0.#"),1)=".",TRUE,FALSE)</formula>
    </cfRule>
  </conditionalFormatting>
  <conditionalFormatting sqref="AE23:AI23">
    <cfRule type="expression" dxfId="947" priority="533">
      <formula>IF(RIGHT(TEXT(AE23,"0.#"),1)=".",FALSE,TRUE)</formula>
    </cfRule>
    <cfRule type="expression" dxfId="946" priority="534">
      <formula>IF(RIGHT(TEXT(AE23,"0.#"),1)=".",TRUE,FALSE)</formula>
    </cfRule>
  </conditionalFormatting>
  <conditionalFormatting sqref="AE69:AX69">
    <cfRule type="expression" dxfId="945" priority="465">
      <formula>IF(RIGHT(TEXT(AE69,"0.#"),1)=".",FALSE,TRUE)</formula>
    </cfRule>
    <cfRule type="expression" dxfId="944" priority="466">
      <formula>IF(RIGHT(TEXT(AE69,"0.#"),1)=".",TRUE,FALSE)</formula>
    </cfRule>
  </conditionalFormatting>
  <conditionalFormatting sqref="AE83:AI83">
    <cfRule type="expression" dxfId="943" priority="447">
      <formula>IF(RIGHT(TEXT(AE83,"0.#"),1)=".",FALSE,TRUE)</formula>
    </cfRule>
    <cfRule type="expression" dxfId="942" priority="448">
      <formula>IF(RIGHT(TEXT(AE83,"0.#"),1)=".",TRUE,FALSE)</formula>
    </cfRule>
  </conditionalFormatting>
  <conditionalFormatting sqref="AJ83:AX83">
    <cfRule type="expression" dxfId="941" priority="445">
      <formula>IF(RIGHT(TEXT(AJ83,"0.#"),1)=".",FALSE,TRUE)</formula>
    </cfRule>
    <cfRule type="expression" dxfId="940" priority="446">
      <formula>IF(RIGHT(TEXT(AJ83,"0.#"),1)=".",TRUE,FALSE)</formula>
    </cfRule>
  </conditionalFormatting>
  <conditionalFormatting sqref="L99">
    <cfRule type="expression" dxfId="939" priority="425">
      <formula>IF(RIGHT(TEXT(L99,"0.#"),1)=".",FALSE,TRUE)</formula>
    </cfRule>
    <cfRule type="expression" dxfId="938" priority="426">
      <formula>IF(RIGHT(TEXT(L99,"0.#"),1)=".",TRUE,FALSE)</formula>
    </cfRule>
  </conditionalFormatting>
  <conditionalFormatting sqref="L104">
    <cfRule type="expression" dxfId="937" priority="423">
      <formula>IF(RIGHT(TEXT(L104,"0.#"),1)=".",FALSE,TRUE)</formula>
    </cfRule>
    <cfRule type="expression" dxfId="936" priority="424">
      <formula>IF(RIGHT(TEXT(L104,"0.#"),1)=".",TRUE,FALSE)</formula>
    </cfRule>
  </conditionalFormatting>
  <conditionalFormatting sqref="R104">
    <cfRule type="expression" dxfId="935" priority="421">
      <formula>IF(RIGHT(TEXT(R104,"0.#"),1)=".",FALSE,TRUE)</formula>
    </cfRule>
    <cfRule type="expression" dxfId="934" priority="422">
      <formula>IF(RIGHT(TEXT(R104,"0.#"),1)=".",TRUE,FALSE)</formula>
    </cfRule>
  </conditionalFormatting>
  <conditionalFormatting sqref="P18:AX18">
    <cfRule type="expression" dxfId="933" priority="419">
      <formula>IF(RIGHT(TEXT(P18,"0.#"),1)=".",FALSE,TRUE)</formula>
    </cfRule>
    <cfRule type="expression" dxfId="932" priority="420">
      <formula>IF(RIGHT(TEXT(P18,"0.#"),1)=".",TRUE,FALSE)</formula>
    </cfRule>
  </conditionalFormatting>
  <conditionalFormatting sqref="Y181">
    <cfRule type="expression" dxfId="931" priority="415">
      <formula>IF(RIGHT(TEXT(Y181,"0.#"),1)=".",FALSE,TRUE)</formula>
    </cfRule>
    <cfRule type="expression" dxfId="930" priority="416">
      <formula>IF(RIGHT(TEXT(Y181,"0.#"),1)=".",TRUE,FALSE)</formula>
    </cfRule>
  </conditionalFormatting>
  <conditionalFormatting sqref="Y190">
    <cfRule type="expression" dxfId="929" priority="411">
      <formula>IF(RIGHT(TEXT(Y190,"0.#"),1)=".",FALSE,TRUE)</formula>
    </cfRule>
    <cfRule type="expression" dxfId="928" priority="412">
      <formula>IF(RIGHT(TEXT(Y190,"0.#"),1)=".",TRUE,FALSE)</formula>
    </cfRule>
  </conditionalFormatting>
  <conditionalFormatting sqref="AK236">
    <cfRule type="expression" dxfId="927" priority="333">
      <formula>IF(RIGHT(TEXT(AK236,"0.#"),1)=".",FALSE,TRUE)</formula>
    </cfRule>
    <cfRule type="expression" dxfId="926" priority="334">
      <formula>IF(RIGHT(TEXT(AK236,"0.#"),1)=".",TRUE,FALSE)</formula>
    </cfRule>
  </conditionalFormatting>
  <conditionalFormatting sqref="AE54:AI54">
    <cfRule type="expression" dxfId="925" priority="283">
      <formula>IF(RIGHT(TEXT(AE54,"0.#"),1)=".",FALSE,TRUE)</formula>
    </cfRule>
    <cfRule type="expression" dxfId="924" priority="284">
      <formula>IF(RIGHT(TEXT(AE54,"0.#"),1)=".",TRUE,FALSE)</formula>
    </cfRule>
  </conditionalFormatting>
  <conditionalFormatting sqref="P16:AQ17 P15:AX15 P13:AX13">
    <cfRule type="expression" dxfId="923" priority="241">
      <formula>IF(RIGHT(TEXT(P13,"0.#"),1)=".",FALSE,TRUE)</formula>
    </cfRule>
    <cfRule type="expression" dxfId="922" priority="242">
      <formula>IF(RIGHT(TEXT(P13,"0.#"),1)=".",TRUE,FALSE)</formula>
    </cfRule>
  </conditionalFormatting>
  <conditionalFormatting sqref="P19:AJ19">
    <cfRule type="expression" dxfId="921" priority="239">
      <formula>IF(RIGHT(TEXT(P19,"0.#"),1)=".",FALSE,TRUE)</formula>
    </cfRule>
    <cfRule type="expression" dxfId="920" priority="240">
      <formula>IF(RIGHT(TEXT(P19,"0.#"),1)=".",TRUE,FALSE)</formula>
    </cfRule>
  </conditionalFormatting>
  <conditionalFormatting sqref="AE55:AX55 AJ54:AS54">
    <cfRule type="expression" dxfId="919" priority="235">
      <formula>IF(RIGHT(TEXT(AE54,"0.#"),1)=".",FALSE,TRUE)</formula>
    </cfRule>
    <cfRule type="expression" dxfId="918" priority="236">
      <formula>IF(RIGHT(TEXT(AE54,"0.#"),1)=".",TRUE,FALSE)</formula>
    </cfRule>
  </conditionalFormatting>
  <conditionalFormatting sqref="AE68:AS68">
    <cfRule type="expression" dxfId="917" priority="231">
      <formula>IF(RIGHT(TEXT(AE68,"0.#"),1)=".",FALSE,TRUE)</formula>
    </cfRule>
    <cfRule type="expression" dxfId="916" priority="232">
      <formula>IF(RIGHT(TEXT(AE68,"0.#"),1)=".",TRUE,FALSE)</formula>
    </cfRule>
  </conditionalFormatting>
  <conditionalFormatting sqref="AE95:AI95 AE92:AI92 AE89:AI89 AE86:AI86">
    <cfRule type="expression" dxfId="915" priority="229">
      <formula>IF(RIGHT(TEXT(AE86,"0.#"),1)=".",FALSE,TRUE)</formula>
    </cfRule>
    <cfRule type="expression" dxfId="914" priority="230">
      <formula>IF(RIGHT(TEXT(AE86,"0.#"),1)=".",TRUE,FALSE)</formula>
    </cfRule>
  </conditionalFormatting>
  <conditionalFormatting sqref="AJ95:AX95 AJ92:AX92 AJ89:AX89 AJ86:AX86">
    <cfRule type="expression" dxfId="913" priority="227">
      <formula>IF(RIGHT(TEXT(AJ86,"0.#"),1)=".",FALSE,TRUE)</formula>
    </cfRule>
    <cfRule type="expression" dxfId="912" priority="228">
      <formula>IF(RIGHT(TEXT(AJ86,"0.#"),1)=".",TRUE,FALSE)</formula>
    </cfRule>
  </conditionalFormatting>
  <conditionalFormatting sqref="L100:L103 L98">
    <cfRule type="expression" dxfId="911" priority="225">
      <formula>IF(RIGHT(TEXT(L98,"0.#"),1)=".",FALSE,TRUE)</formula>
    </cfRule>
    <cfRule type="expression" dxfId="910" priority="226">
      <formula>IF(RIGHT(TEXT(L98,"0.#"),1)=".",TRUE,FALSE)</formula>
    </cfRule>
  </conditionalFormatting>
  <conditionalFormatting sqref="R98">
    <cfRule type="expression" dxfId="909" priority="221">
      <formula>IF(RIGHT(TEXT(R98,"0.#"),1)=".",FALSE,TRUE)</formula>
    </cfRule>
    <cfRule type="expression" dxfId="908" priority="222">
      <formula>IF(RIGHT(TEXT(R98,"0.#"),1)=".",TRUE,FALSE)</formula>
    </cfRule>
  </conditionalFormatting>
  <conditionalFormatting sqref="R99:R103">
    <cfRule type="expression" dxfId="907" priority="219">
      <formula>IF(RIGHT(TEXT(R99,"0.#"),1)=".",FALSE,TRUE)</formula>
    </cfRule>
    <cfRule type="expression" dxfId="906" priority="220">
      <formula>IF(RIGHT(TEXT(R99,"0.#"),1)=".",TRUE,FALSE)</formula>
    </cfRule>
  </conditionalFormatting>
  <conditionalFormatting sqref="Y182:Y189 Y180">
    <cfRule type="expression" dxfId="905" priority="217">
      <formula>IF(RIGHT(TEXT(Y180,"0.#"),1)=".",FALSE,TRUE)</formula>
    </cfRule>
    <cfRule type="expression" dxfId="904" priority="218">
      <formula>IF(RIGHT(TEXT(Y180,"0.#"),1)=".",TRUE,FALSE)</formula>
    </cfRule>
  </conditionalFormatting>
  <conditionalFormatting sqref="AU181">
    <cfRule type="expression" dxfId="903" priority="215">
      <formula>IF(RIGHT(TEXT(AU181,"0.#"),1)=".",FALSE,TRUE)</formula>
    </cfRule>
    <cfRule type="expression" dxfId="902" priority="216">
      <formula>IF(RIGHT(TEXT(AU181,"0.#"),1)=".",TRUE,FALSE)</formula>
    </cfRule>
  </conditionalFormatting>
  <conditionalFormatting sqref="AU190">
    <cfRule type="expression" dxfId="901" priority="213">
      <formula>IF(RIGHT(TEXT(AU190,"0.#"),1)=".",FALSE,TRUE)</formula>
    </cfRule>
    <cfRule type="expression" dxfId="900" priority="214">
      <formula>IF(RIGHT(TEXT(AU190,"0.#"),1)=".",TRUE,FALSE)</formula>
    </cfRule>
  </conditionalFormatting>
  <conditionalFormatting sqref="AU182:AU189 AU180">
    <cfRule type="expression" dxfId="899" priority="211">
      <formula>IF(RIGHT(TEXT(AU180,"0.#"),1)=".",FALSE,TRUE)</formula>
    </cfRule>
    <cfRule type="expression" dxfId="898" priority="212">
      <formula>IF(RIGHT(TEXT(AU180,"0.#"),1)=".",TRUE,FALSE)</formula>
    </cfRule>
  </conditionalFormatting>
  <conditionalFormatting sqref="Y220 Y207 Y194">
    <cfRule type="expression" dxfId="897" priority="197">
      <formula>IF(RIGHT(TEXT(Y194,"0.#"),1)=".",FALSE,TRUE)</formula>
    </cfRule>
    <cfRule type="expression" dxfId="896" priority="198">
      <formula>IF(RIGHT(TEXT(Y194,"0.#"),1)=".",TRUE,FALSE)</formula>
    </cfRule>
  </conditionalFormatting>
  <conditionalFormatting sqref="Y229 Y216 Y203">
    <cfRule type="expression" dxfId="895" priority="195">
      <formula>IF(RIGHT(TEXT(Y203,"0.#"),1)=".",FALSE,TRUE)</formula>
    </cfRule>
    <cfRule type="expression" dxfId="894" priority="196">
      <formula>IF(RIGHT(TEXT(Y203,"0.#"),1)=".",TRUE,FALSE)</formula>
    </cfRule>
  </conditionalFormatting>
  <conditionalFormatting sqref="Y221:Y228 Y219 Y208:Y215 Y206 Y195:Y202 Y193">
    <cfRule type="expression" dxfId="893" priority="193">
      <formula>IF(RIGHT(TEXT(Y193,"0.#"),1)=".",FALSE,TRUE)</formula>
    </cfRule>
    <cfRule type="expression" dxfId="892" priority="194">
      <formula>IF(RIGHT(TEXT(Y193,"0.#"),1)=".",TRUE,FALSE)</formula>
    </cfRule>
  </conditionalFormatting>
  <conditionalFormatting sqref="AU220 AU207 AU194">
    <cfRule type="expression" dxfId="891" priority="191">
      <formula>IF(RIGHT(TEXT(AU194,"0.#"),1)=".",FALSE,TRUE)</formula>
    </cfRule>
    <cfRule type="expression" dxfId="890" priority="192">
      <formula>IF(RIGHT(TEXT(AU194,"0.#"),1)=".",TRUE,FALSE)</formula>
    </cfRule>
  </conditionalFormatting>
  <conditionalFormatting sqref="AU229 AU216 AU203">
    <cfRule type="expression" dxfId="889" priority="189">
      <formula>IF(RIGHT(TEXT(AU203,"0.#"),1)=".",FALSE,TRUE)</formula>
    </cfRule>
    <cfRule type="expression" dxfId="888" priority="190">
      <formula>IF(RIGHT(TEXT(AU203,"0.#"),1)=".",TRUE,FALSE)</formula>
    </cfRule>
  </conditionalFormatting>
  <conditionalFormatting sqref="AU221:AU228 AU219 AU208:AU215 AU206 AU195:AU202 AU193">
    <cfRule type="expression" dxfId="887" priority="187">
      <formula>IF(RIGHT(TEXT(AU193,"0.#"),1)=".",FALSE,TRUE)</formula>
    </cfRule>
    <cfRule type="expression" dxfId="886" priority="188">
      <formula>IF(RIGHT(TEXT(AU193,"0.#"),1)=".",TRUE,FALSE)</formula>
    </cfRule>
  </conditionalFormatting>
  <conditionalFormatting sqref="AE56:AI56">
    <cfRule type="expression" dxfId="885" priority="161">
      <formula>IF(AND(AE56&gt;=0, RIGHT(TEXT(AE56,"0.#"),1)&lt;&gt;"."),TRUE,FALSE)</formula>
    </cfRule>
    <cfRule type="expression" dxfId="884" priority="162">
      <formula>IF(AND(AE56&gt;=0, RIGHT(TEXT(AE56,"0.#"),1)="."),TRUE,FALSE)</formula>
    </cfRule>
    <cfRule type="expression" dxfId="883" priority="163">
      <formula>IF(AND(AE56&lt;0, RIGHT(TEXT(AE56,"0.#"),1)&lt;&gt;"."),TRUE,FALSE)</formula>
    </cfRule>
    <cfRule type="expression" dxfId="882" priority="164">
      <formula>IF(AND(AE56&lt;0, RIGHT(TEXT(AE56,"0.#"),1)="."),TRUE,FALSE)</formula>
    </cfRule>
  </conditionalFormatting>
  <conditionalFormatting sqref="AJ56:AS56">
    <cfRule type="expression" dxfId="881" priority="157">
      <formula>IF(AND(AJ56&gt;=0, RIGHT(TEXT(AJ56,"0.#"),1)&lt;&gt;"."),TRUE,FALSE)</formula>
    </cfRule>
    <cfRule type="expression" dxfId="880" priority="158">
      <formula>IF(AND(AJ56&gt;=0, RIGHT(TEXT(AJ56,"0.#"),1)="."),TRUE,FALSE)</formula>
    </cfRule>
    <cfRule type="expression" dxfId="879" priority="159">
      <formula>IF(AND(AJ56&lt;0, RIGHT(TEXT(AJ56,"0.#"),1)&lt;&gt;"."),TRUE,FALSE)</formula>
    </cfRule>
    <cfRule type="expression" dxfId="878" priority="160">
      <formula>IF(AND(AJ56&lt;0, RIGHT(TEXT(AJ56,"0.#"),1)="."),TRUE,FALSE)</formula>
    </cfRule>
  </conditionalFormatting>
  <conditionalFormatting sqref="AK237:AK265">
    <cfRule type="expression" dxfId="877" priority="145">
      <formula>IF(RIGHT(TEXT(AK237,"0.#"),1)=".",FALSE,TRUE)</formula>
    </cfRule>
    <cfRule type="expression" dxfId="876" priority="146">
      <formula>IF(RIGHT(TEXT(AK237,"0.#"),1)=".",TRUE,FALSE)</formula>
    </cfRule>
  </conditionalFormatting>
  <conditionalFormatting sqref="AU237:AX265">
    <cfRule type="expression" dxfId="875" priority="141">
      <formula>IF(AND(AU237&gt;=0, RIGHT(TEXT(AU237,"0.#"),1)&lt;&gt;"."),TRUE,FALSE)</formula>
    </cfRule>
    <cfRule type="expression" dxfId="874" priority="142">
      <formula>IF(AND(AU237&gt;=0, RIGHT(TEXT(AU237,"0.#"),1)="."),TRUE,FALSE)</formula>
    </cfRule>
    <cfRule type="expression" dxfId="873" priority="143">
      <formula>IF(AND(AU237&lt;0, RIGHT(TEXT(AU237,"0.#"),1)&lt;&gt;"."),TRUE,FALSE)</formula>
    </cfRule>
    <cfRule type="expression" dxfId="872" priority="144">
      <formula>IF(AND(AU237&lt;0, RIGHT(TEXT(AU237,"0.#"),1)="."),TRUE,FALSE)</formula>
    </cfRule>
  </conditionalFormatting>
  <conditionalFormatting sqref="AK269">
    <cfRule type="expression" dxfId="871" priority="139">
      <formula>IF(RIGHT(TEXT(AK269,"0.#"),1)=".",FALSE,TRUE)</formula>
    </cfRule>
    <cfRule type="expression" dxfId="870" priority="140">
      <formula>IF(RIGHT(TEXT(AK269,"0.#"),1)=".",TRUE,FALSE)</formula>
    </cfRule>
  </conditionalFormatting>
  <conditionalFormatting sqref="AU269:AX269">
    <cfRule type="expression" dxfId="869" priority="135">
      <formula>IF(AND(AU269&gt;=0, RIGHT(TEXT(AU269,"0.#"),1)&lt;&gt;"."),TRUE,FALSE)</formula>
    </cfRule>
    <cfRule type="expression" dxfId="868" priority="136">
      <formula>IF(AND(AU269&gt;=0, RIGHT(TEXT(AU269,"0.#"),1)="."),TRUE,FALSE)</formula>
    </cfRule>
    <cfRule type="expression" dxfId="867" priority="137">
      <formula>IF(AND(AU269&lt;0, RIGHT(TEXT(AU269,"0.#"),1)&lt;&gt;"."),TRUE,FALSE)</formula>
    </cfRule>
    <cfRule type="expression" dxfId="866" priority="138">
      <formula>IF(AND(AU269&lt;0, RIGHT(TEXT(AU269,"0.#"),1)="."),TRUE,FALSE)</formula>
    </cfRule>
  </conditionalFormatting>
  <conditionalFormatting sqref="AK270:AK298">
    <cfRule type="expression" dxfId="865" priority="133">
      <formula>IF(RIGHT(TEXT(AK270,"0.#"),1)=".",FALSE,TRUE)</formula>
    </cfRule>
    <cfRule type="expression" dxfId="864" priority="134">
      <formula>IF(RIGHT(TEXT(AK270,"0.#"),1)=".",TRUE,FALSE)</formula>
    </cfRule>
  </conditionalFormatting>
  <conditionalFormatting sqref="AU270:AX298">
    <cfRule type="expression" dxfId="863" priority="129">
      <formula>IF(AND(AU270&gt;=0, RIGHT(TEXT(AU270,"0.#"),1)&lt;&gt;"."),TRUE,FALSE)</formula>
    </cfRule>
    <cfRule type="expression" dxfId="862" priority="130">
      <formula>IF(AND(AU270&gt;=0, RIGHT(TEXT(AU270,"0.#"),1)="."),TRUE,FALSE)</formula>
    </cfRule>
    <cfRule type="expression" dxfId="861" priority="131">
      <formula>IF(AND(AU270&lt;0, RIGHT(TEXT(AU270,"0.#"),1)&lt;&gt;"."),TRUE,FALSE)</formula>
    </cfRule>
    <cfRule type="expression" dxfId="860" priority="132">
      <formula>IF(AND(AU270&lt;0, RIGHT(TEXT(AU270,"0.#"),1)="."),TRUE,FALSE)</formula>
    </cfRule>
  </conditionalFormatting>
  <conditionalFormatting sqref="AK302">
    <cfRule type="expression" dxfId="859" priority="127">
      <formula>IF(RIGHT(TEXT(AK302,"0.#"),1)=".",FALSE,TRUE)</formula>
    </cfRule>
    <cfRule type="expression" dxfId="858" priority="128">
      <formula>IF(RIGHT(TEXT(AK302,"0.#"),1)=".",TRUE,FALSE)</formula>
    </cfRule>
  </conditionalFormatting>
  <conditionalFormatting sqref="AU302:AX302">
    <cfRule type="expression" dxfId="857" priority="123">
      <formula>IF(AND(AU302&gt;=0, RIGHT(TEXT(AU302,"0.#"),1)&lt;&gt;"."),TRUE,FALSE)</formula>
    </cfRule>
    <cfRule type="expression" dxfId="856" priority="124">
      <formula>IF(AND(AU302&gt;=0, RIGHT(TEXT(AU302,"0.#"),1)="."),TRUE,FALSE)</formula>
    </cfRule>
    <cfRule type="expression" dxfId="855" priority="125">
      <formula>IF(AND(AU302&lt;0, RIGHT(TEXT(AU302,"0.#"),1)&lt;&gt;"."),TRUE,FALSE)</formula>
    </cfRule>
    <cfRule type="expression" dxfId="854" priority="126">
      <formula>IF(AND(AU302&lt;0, RIGHT(TEXT(AU302,"0.#"),1)="."),TRUE,FALSE)</formula>
    </cfRule>
  </conditionalFormatting>
  <conditionalFormatting sqref="AK303:AK331">
    <cfRule type="expression" dxfId="853" priority="121">
      <formula>IF(RIGHT(TEXT(AK303,"0.#"),1)=".",FALSE,TRUE)</formula>
    </cfRule>
    <cfRule type="expression" dxfId="852" priority="122">
      <formula>IF(RIGHT(TEXT(AK303,"0.#"),1)=".",TRUE,FALSE)</formula>
    </cfRule>
  </conditionalFormatting>
  <conditionalFormatting sqref="AU303:AX331">
    <cfRule type="expression" dxfId="851" priority="117">
      <formula>IF(AND(AU303&gt;=0, RIGHT(TEXT(AU303,"0.#"),1)&lt;&gt;"."),TRUE,FALSE)</formula>
    </cfRule>
    <cfRule type="expression" dxfId="850" priority="118">
      <formula>IF(AND(AU303&gt;=0, RIGHT(TEXT(AU303,"0.#"),1)="."),TRUE,FALSE)</formula>
    </cfRule>
    <cfRule type="expression" dxfId="849" priority="119">
      <formula>IF(AND(AU303&lt;0, RIGHT(TEXT(AU303,"0.#"),1)&lt;&gt;"."),TRUE,FALSE)</formula>
    </cfRule>
    <cfRule type="expression" dxfId="848" priority="120">
      <formula>IF(AND(AU303&lt;0, RIGHT(TEXT(AU303,"0.#"),1)="."),TRUE,FALSE)</formula>
    </cfRule>
  </conditionalFormatting>
  <conditionalFormatting sqref="AK335">
    <cfRule type="expression" dxfId="847" priority="115">
      <formula>IF(RIGHT(TEXT(AK335,"0.#"),1)=".",FALSE,TRUE)</formula>
    </cfRule>
    <cfRule type="expression" dxfId="846" priority="116">
      <formula>IF(RIGHT(TEXT(AK335,"0.#"),1)=".",TRUE,FALSE)</formula>
    </cfRule>
  </conditionalFormatting>
  <conditionalFormatting sqref="AU335:AX335">
    <cfRule type="expression" dxfId="845" priority="111">
      <formula>IF(AND(AU335&gt;=0, RIGHT(TEXT(AU335,"0.#"),1)&lt;&gt;"."),TRUE,FALSE)</formula>
    </cfRule>
    <cfRule type="expression" dxfId="844" priority="112">
      <formula>IF(AND(AU335&gt;=0, RIGHT(TEXT(AU335,"0.#"),1)="."),TRUE,FALSE)</formula>
    </cfRule>
    <cfRule type="expression" dxfId="843" priority="113">
      <formula>IF(AND(AU335&lt;0, RIGHT(TEXT(AU335,"0.#"),1)&lt;&gt;"."),TRUE,FALSE)</formula>
    </cfRule>
    <cfRule type="expression" dxfId="842" priority="114">
      <formula>IF(AND(AU335&lt;0, RIGHT(TEXT(AU335,"0.#"),1)="."),TRUE,FALSE)</formula>
    </cfRule>
  </conditionalFormatting>
  <conditionalFormatting sqref="AK336:AK364">
    <cfRule type="expression" dxfId="841" priority="109">
      <formula>IF(RIGHT(TEXT(AK336,"0.#"),1)=".",FALSE,TRUE)</formula>
    </cfRule>
    <cfRule type="expression" dxfId="840" priority="110">
      <formula>IF(RIGHT(TEXT(AK336,"0.#"),1)=".",TRUE,FALSE)</formula>
    </cfRule>
  </conditionalFormatting>
  <conditionalFormatting sqref="AU336:AX364">
    <cfRule type="expression" dxfId="839" priority="105">
      <formula>IF(AND(AU336&gt;=0, RIGHT(TEXT(AU336,"0.#"),1)&lt;&gt;"."),TRUE,FALSE)</formula>
    </cfRule>
    <cfRule type="expression" dxfId="838" priority="106">
      <formula>IF(AND(AU336&gt;=0, RIGHT(TEXT(AU336,"0.#"),1)="."),TRUE,FALSE)</formula>
    </cfRule>
    <cfRule type="expression" dxfId="837" priority="107">
      <formula>IF(AND(AU336&lt;0, RIGHT(TEXT(AU336,"0.#"),1)&lt;&gt;"."),TRUE,FALSE)</formula>
    </cfRule>
    <cfRule type="expression" dxfId="836" priority="108">
      <formula>IF(AND(AU336&lt;0, RIGHT(TEXT(AU336,"0.#"),1)="."),TRUE,FALSE)</formula>
    </cfRule>
  </conditionalFormatting>
  <conditionalFormatting sqref="AK368">
    <cfRule type="expression" dxfId="835" priority="103">
      <formula>IF(RIGHT(TEXT(AK368,"0.#"),1)=".",FALSE,TRUE)</formula>
    </cfRule>
    <cfRule type="expression" dxfId="834" priority="104">
      <formula>IF(RIGHT(TEXT(AK368,"0.#"),1)=".",TRUE,FALSE)</formula>
    </cfRule>
  </conditionalFormatting>
  <conditionalFormatting sqref="AU368:AX368">
    <cfRule type="expression" dxfId="833" priority="99">
      <formula>IF(AND(AU368&gt;=0, RIGHT(TEXT(AU368,"0.#"),1)&lt;&gt;"."),TRUE,FALSE)</formula>
    </cfRule>
    <cfRule type="expression" dxfId="832" priority="100">
      <formula>IF(AND(AU368&gt;=0, RIGHT(TEXT(AU368,"0.#"),1)="."),TRUE,FALSE)</formula>
    </cfRule>
    <cfRule type="expression" dxfId="831" priority="101">
      <formula>IF(AND(AU368&lt;0, RIGHT(TEXT(AU368,"0.#"),1)&lt;&gt;"."),TRUE,FALSE)</formula>
    </cfRule>
    <cfRule type="expression" dxfId="830" priority="102">
      <formula>IF(AND(AU368&lt;0, RIGHT(TEXT(AU368,"0.#"),1)="."),TRUE,FALSE)</formula>
    </cfRule>
  </conditionalFormatting>
  <conditionalFormatting sqref="AK369:AK397">
    <cfRule type="expression" dxfId="829" priority="97">
      <formula>IF(RIGHT(TEXT(AK369,"0.#"),1)=".",FALSE,TRUE)</formula>
    </cfRule>
    <cfRule type="expression" dxfId="828" priority="98">
      <formula>IF(RIGHT(TEXT(AK369,"0.#"),1)=".",TRUE,FALSE)</formula>
    </cfRule>
  </conditionalFormatting>
  <conditionalFormatting sqref="AU369:AX397">
    <cfRule type="expression" dxfId="827" priority="93">
      <formula>IF(AND(AU369&gt;=0, RIGHT(TEXT(AU369,"0.#"),1)&lt;&gt;"."),TRUE,FALSE)</formula>
    </cfRule>
    <cfRule type="expression" dxfId="826" priority="94">
      <formula>IF(AND(AU369&gt;=0, RIGHT(TEXT(AU369,"0.#"),1)="."),TRUE,FALSE)</formula>
    </cfRule>
    <cfRule type="expression" dxfId="825" priority="95">
      <formula>IF(AND(AU369&lt;0, RIGHT(TEXT(AU369,"0.#"),1)&lt;&gt;"."),TRUE,FALSE)</formula>
    </cfRule>
    <cfRule type="expression" dxfId="824" priority="96">
      <formula>IF(AND(AU369&lt;0, RIGHT(TEXT(AU369,"0.#"),1)="."),TRUE,FALSE)</formula>
    </cfRule>
  </conditionalFormatting>
  <conditionalFormatting sqref="AK401">
    <cfRule type="expression" dxfId="823" priority="91">
      <formula>IF(RIGHT(TEXT(AK401,"0.#"),1)=".",FALSE,TRUE)</formula>
    </cfRule>
    <cfRule type="expression" dxfId="822" priority="92">
      <formula>IF(RIGHT(TEXT(AK401,"0.#"),1)=".",TRUE,FALSE)</formula>
    </cfRule>
  </conditionalFormatting>
  <conditionalFormatting sqref="AU401:AX401">
    <cfRule type="expression" dxfId="821" priority="87">
      <formula>IF(AND(AU401&gt;=0, RIGHT(TEXT(AU401,"0.#"),1)&lt;&gt;"."),TRUE,FALSE)</formula>
    </cfRule>
    <cfRule type="expression" dxfId="820" priority="88">
      <formula>IF(AND(AU401&gt;=0, RIGHT(TEXT(AU401,"0.#"),1)="."),TRUE,FALSE)</formula>
    </cfRule>
    <cfRule type="expression" dxfId="819" priority="89">
      <formula>IF(AND(AU401&lt;0, RIGHT(TEXT(AU401,"0.#"),1)&lt;&gt;"."),TRUE,FALSE)</formula>
    </cfRule>
    <cfRule type="expression" dxfId="818" priority="90">
      <formula>IF(AND(AU401&lt;0, RIGHT(TEXT(AU401,"0.#"),1)="."),TRUE,FALSE)</formula>
    </cfRule>
  </conditionalFormatting>
  <conditionalFormatting sqref="AK402:AK430">
    <cfRule type="expression" dxfId="817" priority="85">
      <formula>IF(RIGHT(TEXT(AK402,"0.#"),1)=".",FALSE,TRUE)</formula>
    </cfRule>
    <cfRule type="expression" dxfId="816" priority="86">
      <formula>IF(RIGHT(TEXT(AK402,"0.#"),1)=".",TRUE,FALSE)</formula>
    </cfRule>
  </conditionalFormatting>
  <conditionalFormatting sqref="AU402:AX430">
    <cfRule type="expression" dxfId="815" priority="81">
      <formula>IF(AND(AU402&gt;=0, RIGHT(TEXT(AU402,"0.#"),1)&lt;&gt;"."),TRUE,FALSE)</formula>
    </cfRule>
    <cfRule type="expression" dxfId="814" priority="82">
      <formula>IF(AND(AU402&gt;=0, RIGHT(TEXT(AU402,"0.#"),1)="."),TRUE,FALSE)</formula>
    </cfRule>
    <cfRule type="expression" dxfId="813" priority="83">
      <formula>IF(AND(AU402&lt;0, RIGHT(TEXT(AU402,"0.#"),1)&lt;&gt;"."),TRUE,FALSE)</formula>
    </cfRule>
    <cfRule type="expression" dxfId="812" priority="84">
      <formula>IF(AND(AU402&lt;0, RIGHT(TEXT(AU402,"0.#"),1)="."),TRUE,FALSE)</formula>
    </cfRule>
  </conditionalFormatting>
  <conditionalFormatting sqref="AK434">
    <cfRule type="expression" dxfId="811" priority="79">
      <formula>IF(RIGHT(TEXT(AK434,"0.#"),1)=".",FALSE,TRUE)</formula>
    </cfRule>
    <cfRule type="expression" dxfId="810" priority="80">
      <formula>IF(RIGHT(TEXT(AK434,"0.#"),1)=".",TRUE,FALSE)</formula>
    </cfRule>
  </conditionalFormatting>
  <conditionalFormatting sqref="AU434:AX434">
    <cfRule type="expression" dxfId="809" priority="75">
      <formula>IF(AND(AU434&gt;=0, RIGHT(TEXT(AU434,"0.#"),1)&lt;&gt;"."),TRUE,FALSE)</formula>
    </cfRule>
    <cfRule type="expression" dxfId="808" priority="76">
      <formula>IF(AND(AU434&gt;=0, RIGHT(TEXT(AU434,"0.#"),1)="."),TRUE,FALSE)</formula>
    </cfRule>
    <cfRule type="expression" dxfId="807" priority="77">
      <formula>IF(AND(AU434&lt;0, RIGHT(TEXT(AU434,"0.#"),1)&lt;&gt;"."),TRUE,FALSE)</formula>
    </cfRule>
    <cfRule type="expression" dxfId="806" priority="78">
      <formula>IF(AND(AU434&lt;0, RIGHT(TEXT(AU434,"0.#"),1)="."),TRUE,FALSE)</formula>
    </cfRule>
  </conditionalFormatting>
  <conditionalFormatting sqref="AK435:AK463">
    <cfRule type="expression" dxfId="805" priority="73">
      <formula>IF(RIGHT(TEXT(AK435,"0.#"),1)=".",FALSE,TRUE)</formula>
    </cfRule>
    <cfRule type="expression" dxfId="804" priority="74">
      <formula>IF(RIGHT(TEXT(AK435,"0.#"),1)=".",TRUE,FALSE)</formula>
    </cfRule>
  </conditionalFormatting>
  <conditionalFormatting sqref="AU435:AX463">
    <cfRule type="expression" dxfId="803" priority="69">
      <formula>IF(AND(AU435&gt;=0, RIGHT(TEXT(AU435,"0.#"),1)&lt;&gt;"."),TRUE,FALSE)</formula>
    </cfRule>
    <cfRule type="expression" dxfId="802" priority="70">
      <formula>IF(AND(AU435&gt;=0, RIGHT(TEXT(AU435,"0.#"),1)="."),TRUE,FALSE)</formula>
    </cfRule>
    <cfRule type="expression" dxfId="801" priority="71">
      <formula>IF(AND(AU435&lt;0, RIGHT(TEXT(AU435,"0.#"),1)&lt;&gt;"."),TRUE,FALSE)</formula>
    </cfRule>
    <cfRule type="expression" dxfId="800" priority="72">
      <formula>IF(AND(AU435&lt;0, RIGHT(TEXT(AU435,"0.#"),1)="."),TRUE,FALSE)</formula>
    </cfRule>
  </conditionalFormatting>
  <conditionalFormatting sqref="AK467">
    <cfRule type="expression" dxfId="799" priority="67">
      <formula>IF(RIGHT(TEXT(AK467,"0.#"),1)=".",FALSE,TRUE)</formula>
    </cfRule>
    <cfRule type="expression" dxfId="798" priority="68">
      <formula>IF(RIGHT(TEXT(AK467,"0.#"),1)=".",TRUE,FALSE)</formula>
    </cfRule>
  </conditionalFormatting>
  <conditionalFormatting sqref="AU467:AX467">
    <cfRule type="expression" dxfId="797" priority="63">
      <formula>IF(AND(AU467&gt;=0, RIGHT(TEXT(AU467,"0.#"),1)&lt;&gt;"."),TRUE,FALSE)</formula>
    </cfRule>
    <cfRule type="expression" dxfId="796" priority="64">
      <formula>IF(AND(AU467&gt;=0, RIGHT(TEXT(AU467,"0.#"),1)="."),TRUE,FALSE)</formula>
    </cfRule>
    <cfRule type="expression" dxfId="795" priority="65">
      <formula>IF(AND(AU467&lt;0, RIGHT(TEXT(AU467,"0.#"),1)&lt;&gt;"."),TRUE,FALSE)</formula>
    </cfRule>
    <cfRule type="expression" dxfId="794" priority="66">
      <formula>IF(AND(AU467&lt;0, RIGHT(TEXT(AU467,"0.#"),1)="."),TRUE,FALSE)</formula>
    </cfRule>
  </conditionalFormatting>
  <conditionalFormatting sqref="AK468:AK496">
    <cfRule type="expression" dxfId="793" priority="61">
      <formula>IF(RIGHT(TEXT(AK468,"0.#"),1)=".",FALSE,TRUE)</formula>
    </cfRule>
    <cfRule type="expression" dxfId="792" priority="62">
      <formula>IF(RIGHT(TEXT(AK468,"0.#"),1)=".",TRUE,FALSE)</formula>
    </cfRule>
  </conditionalFormatting>
  <conditionalFormatting sqref="AU468:AX496">
    <cfRule type="expression" dxfId="791" priority="57">
      <formula>IF(AND(AU468&gt;=0, RIGHT(TEXT(AU468,"0.#"),1)&lt;&gt;"."),TRUE,FALSE)</formula>
    </cfRule>
    <cfRule type="expression" dxfId="790" priority="58">
      <formula>IF(AND(AU468&gt;=0, RIGHT(TEXT(AU468,"0.#"),1)="."),TRUE,FALSE)</formula>
    </cfRule>
    <cfRule type="expression" dxfId="789" priority="59">
      <formula>IF(AND(AU468&lt;0, RIGHT(TEXT(AU468,"0.#"),1)&lt;&gt;"."),TRUE,FALSE)</formula>
    </cfRule>
    <cfRule type="expression" dxfId="788" priority="60">
      <formula>IF(AND(AU468&lt;0, RIGHT(TEXT(AU468,"0.#"),1)="."),TRUE,FALSE)</formula>
    </cfRule>
  </conditionalFormatting>
  <conditionalFormatting sqref="AE24:AX24 AJ23:AS23">
    <cfRule type="expression" dxfId="787" priority="55">
      <formula>IF(RIGHT(TEXT(AE23,"0.#"),1)=".",FALSE,TRUE)</formula>
    </cfRule>
    <cfRule type="expression" dxfId="786" priority="56">
      <formula>IF(RIGHT(TEXT(AE23,"0.#"),1)=".",TRUE,FALSE)</formula>
    </cfRule>
  </conditionalFormatting>
  <conditionalFormatting sqref="AE25:AI25">
    <cfRule type="expression" dxfId="785" priority="47">
      <formula>IF(AND(AE25&gt;=0, RIGHT(TEXT(AE25,"0.#"),1)&lt;&gt;"."),TRUE,FALSE)</formula>
    </cfRule>
    <cfRule type="expression" dxfId="784" priority="48">
      <formula>IF(AND(AE25&gt;=0, RIGHT(TEXT(AE25,"0.#"),1)="."),TRUE,FALSE)</formula>
    </cfRule>
    <cfRule type="expression" dxfId="783" priority="49">
      <formula>IF(AND(AE25&lt;0, RIGHT(TEXT(AE25,"0.#"),1)&lt;&gt;"."),TRUE,FALSE)</formula>
    </cfRule>
    <cfRule type="expression" dxfId="782" priority="50">
      <formula>IF(AND(AE25&lt;0, RIGHT(TEXT(AE25,"0.#"),1)="."),TRUE,FALSE)</formula>
    </cfRule>
  </conditionalFormatting>
  <conditionalFormatting sqref="AJ25:AS25">
    <cfRule type="expression" dxfId="781" priority="43">
      <formula>IF(AND(AJ25&gt;=0, RIGHT(TEXT(AJ25,"0.#"),1)&lt;&gt;"."),TRUE,FALSE)</formula>
    </cfRule>
    <cfRule type="expression" dxfId="780" priority="44">
      <formula>IF(AND(AJ25&gt;=0, RIGHT(TEXT(AJ25,"0.#"),1)="."),TRUE,FALSE)</formula>
    </cfRule>
    <cfRule type="expression" dxfId="779" priority="45">
      <formula>IF(AND(AJ25&lt;0, RIGHT(TEXT(AJ25,"0.#"),1)&lt;&gt;"."),TRUE,FALSE)</formula>
    </cfRule>
    <cfRule type="expression" dxfId="778" priority="46">
      <formula>IF(AND(AJ25&lt;0, RIGHT(TEXT(AJ25,"0.#"),1)="."),TRUE,FALSE)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E84:AX84">
    <cfRule type="expression" dxfId="745" priority="1">
      <formula>IF(RIGHT(TEXT(AE84,"0.#"),1)=".",FALSE,TRUE)</formula>
    </cfRule>
    <cfRule type="expression" dxfId="744" priority="2">
      <formula>IF(RIGHT(TEXT(AE84,"0.#"),1)=".",TRUE,FALSE)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466</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325"/>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6"/>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1"/>
      <c r="B6" s="672"/>
      <c r="C6" s="672"/>
      <c r="D6" s="672"/>
      <c r="E6" s="672"/>
      <c r="F6" s="673"/>
      <c r="G6" s="322"/>
      <c r="H6" s="323"/>
      <c r="I6" s="323"/>
      <c r="J6" s="323"/>
      <c r="K6" s="323"/>
      <c r="L6" s="323"/>
      <c r="M6" s="323"/>
      <c r="N6" s="323"/>
      <c r="O6" s="324"/>
      <c r="P6" s="197"/>
      <c r="Q6" s="197"/>
      <c r="R6" s="197"/>
      <c r="S6" s="197"/>
      <c r="T6" s="197"/>
      <c r="U6" s="197"/>
      <c r="V6" s="197"/>
      <c r="W6" s="197"/>
      <c r="X6" s="198"/>
      <c r="Y6" s="120" t="s">
        <v>15</v>
      </c>
      <c r="Z6" s="121"/>
      <c r="AA6" s="171"/>
      <c r="AB6" s="683" t="s">
        <v>467</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325"/>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6"/>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1"/>
      <c r="B11" s="672"/>
      <c r="C11" s="672"/>
      <c r="D11" s="672"/>
      <c r="E11" s="672"/>
      <c r="F11" s="673"/>
      <c r="G11" s="322"/>
      <c r="H11" s="323"/>
      <c r="I11" s="323"/>
      <c r="J11" s="323"/>
      <c r="K11" s="323"/>
      <c r="L11" s="323"/>
      <c r="M11" s="323"/>
      <c r="N11" s="323"/>
      <c r="O11" s="324"/>
      <c r="P11" s="197"/>
      <c r="Q11" s="197"/>
      <c r="R11" s="197"/>
      <c r="S11" s="197"/>
      <c r="T11" s="197"/>
      <c r="U11" s="197"/>
      <c r="V11" s="197"/>
      <c r="W11" s="197"/>
      <c r="X11" s="198"/>
      <c r="Y11" s="120" t="s">
        <v>15</v>
      </c>
      <c r="Z11" s="121"/>
      <c r="AA11" s="171"/>
      <c r="AB11" s="683"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325"/>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6"/>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1"/>
      <c r="B16" s="672"/>
      <c r="C16" s="672"/>
      <c r="D16" s="672"/>
      <c r="E16" s="672"/>
      <c r="F16" s="673"/>
      <c r="G16" s="322"/>
      <c r="H16" s="323"/>
      <c r="I16" s="323"/>
      <c r="J16" s="323"/>
      <c r="K16" s="323"/>
      <c r="L16" s="323"/>
      <c r="M16" s="323"/>
      <c r="N16" s="323"/>
      <c r="O16" s="324"/>
      <c r="P16" s="197"/>
      <c r="Q16" s="197"/>
      <c r="R16" s="197"/>
      <c r="S16" s="197"/>
      <c r="T16" s="197"/>
      <c r="U16" s="197"/>
      <c r="V16" s="197"/>
      <c r="W16" s="197"/>
      <c r="X16" s="198"/>
      <c r="Y16" s="120" t="s">
        <v>15</v>
      </c>
      <c r="Z16" s="121"/>
      <c r="AA16" s="171"/>
      <c r="AB16" s="683"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325"/>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6"/>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1"/>
      <c r="B21" s="672"/>
      <c r="C21" s="672"/>
      <c r="D21" s="672"/>
      <c r="E21" s="672"/>
      <c r="F21" s="673"/>
      <c r="G21" s="322"/>
      <c r="H21" s="323"/>
      <c r="I21" s="323"/>
      <c r="J21" s="323"/>
      <c r="K21" s="323"/>
      <c r="L21" s="323"/>
      <c r="M21" s="323"/>
      <c r="N21" s="323"/>
      <c r="O21" s="324"/>
      <c r="P21" s="197"/>
      <c r="Q21" s="197"/>
      <c r="R21" s="197"/>
      <c r="S21" s="197"/>
      <c r="T21" s="197"/>
      <c r="U21" s="197"/>
      <c r="V21" s="197"/>
      <c r="W21" s="197"/>
      <c r="X21" s="198"/>
      <c r="Y21" s="120" t="s">
        <v>15</v>
      </c>
      <c r="Z21" s="121"/>
      <c r="AA21" s="171"/>
      <c r="AB21" s="683" t="s">
        <v>468</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469</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325"/>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6"/>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1"/>
      <c r="B26" s="672"/>
      <c r="C26" s="672"/>
      <c r="D26" s="672"/>
      <c r="E26" s="672"/>
      <c r="F26" s="673"/>
      <c r="G26" s="322"/>
      <c r="H26" s="323"/>
      <c r="I26" s="323"/>
      <c r="J26" s="323"/>
      <c r="K26" s="323"/>
      <c r="L26" s="323"/>
      <c r="M26" s="323"/>
      <c r="N26" s="323"/>
      <c r="O26" s="324"/>
      <c r="P26" s="197"/>
      <c r="Q26" s="197"/>
      <c r="R26" s="197"/>
      <c r="S26" s="197"/>
      <c r="T26" s="197"/>
      <c r="U26" s="197"/>
      <c r="V26" s="197"/>
      <c r="W26" s="197"/>
      <c r="X26" s="198"/>
      <c r="Y26" s="120" t="s">
        <v>15</v>
      </c>
      <c r="Z26" s="121"/>
      <c r="AA26" s="171"/>
      <c r="AB26" s="683" t="s">
        <v>468</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466</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325"/>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6"/>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1"/>
      <c r="B31" s="672"/>
      <c r="C31" s="672"/>
      <c r="D31" s="672"/>
      <c r="E31" s="672"/>
      <c r="F31" s="673"/>
      <c r="G31" s="322"/>
      <c r="H31" s="323"/>
      <c r="I31" s="323"/>
      <c r="J31" s="323"/>
      <c r="K31" s="323"/>
      <c r="L31" s="323"/>
      <c r="M31" s="323"/>
      <c r="N31" s="323"/>
      <c r="O31" s="324"/>
      <c r="P31" s="197"/>
      <c r="Q31" s="197"/>
      <c r="R31" s="197"/>
      <c r="S31" s="197"/>
      <c r="T31" s="197"/>
      <c r="U31" s="197"/>
      <c r="V31" s="197"/>
      <c r="W31" s="197"/>
      <c r="X31" s="198"/>
      <c r="Y31" s="120" t="s">
        <v>15</v>
      </c>
      <c r="Z31" s="121"/>
      <c r="AA31" s="171"/>
      <c r="AB31" s="683" t="s">
        <v>467</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469</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325"/>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6"/>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1"/>
      <c r="B36" s="672"/>
      <c r="C36" s="672"/>
      <c r="D36" s="672"/>
      <c r="E36" s="672"/>
      <c r="F36" s="673"/>
      <c r="G36" s="322"/>
      <c r="H36" s="323"/>
      <c r="I36" s="323"/>
      <c r="J36" s="323"/>
      <c r="K36" s="323"/>
      <c r="L36" s="323"/>
      <c r="M36" s="323"/>
      <c r="N36" s="323"/>
      <c r="O36" s="324"/>
      <c r="P36" s="197"/>
      <c r="Q36" s="197"/>
      <c r="R36" s="197"/>
      <c r="S36" s="197"/>
      <c r="T36" s="197"/>
      <c r="U36" s="197"/>
      <c r="V36" s="197"/>
      <c r="W36" s="197"/>
      <c r="X36" s="198"/>
      <c r="Y36" s="120" t="s">
        <v>15</v>
      </c>
      <c r="Z36" s="121"/>
      <c r="AA36" s="171"/>
      <c r="AB36" s="683" t="s">
        <v>468</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469</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325"/>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6"/>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1"/>
      <c r="B41" s="672"/>
      <c r="C41" s="672"/>
      <c r="D41" s="672"/>
      <c r="E41" s="672"/>
      <c r="F41" s="673"/>
      <c r="G41" s="322"/>
      <c r="H41" s="323"/>
      <c r="I41" s="323"/>
      <c r="J41" s="323"/>
      <c r="K41" s="323"/>
      <c r="L41" s="323"/>
      <c r="M41" s="323"/>
      <c r="N41" s="323"/>
      <c r="O41" s="324"/>
      <c r="P41" s="197"/>
      <c r="Q41" s="197"/>
      <c r="R41" s="197"/>
      <c r="S41" s="197"/>
      <c r="T41" s="197"/>
      <c r="U41" s="197"/>
      <c r="V41" s="197"/>
      <c r="W41" s="197"/>
      <c r="X41" s="198"/>
      <c r="Y41" s="120" t="s">
        <v>15</v>
      </c>
      <c r="Z41" s="121"/>
      <c r="AA41" s="171"/>
      <c r="AB41" s="683" t="s">
        <v>468</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469</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325"/>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6"/>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1"/>
      <c r="B46" s="672"/>
      <c r="C46" s="672"/>
      <c r="D46" s="672"/>
      <c r="E46" s="672"/>
      <c r="F46" s="673"/>
      <c r="G46" s="322"/>
      <c r="H46" s="323"/>
      <c r="I46" s="323"/>
      <c r="J46" s="323"/>
      <c r="K46" s="323"/>
      <c r="L46" s="323"/>
      <c r="M46" s="323"/>
      <c r="N46" s="323"/>
      <c r="O46" s="324"/>
      <c r="P46" s="197"/>
      <c r="Q46" s="197"/>
      <c r="R46" s="197"/>
      <c r="S46" s="197"/>
      <c r="T46" s="197"/>
      <c r="U46" s="197"/>
      <c r="V46" s="197"/>
      <c r="W46" s="197"/>
      <c r="X46" s="198"/>
      <c r="Y46" s="120" t="s">
        <v>15</v>
      </c>
      <c r="Z46" s="121"/>
      <c r="AA46" s="171"/>
      <c r="AB46" s="683" t="s">
        <v>468</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466</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325"/>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6"/>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1"/>
      <c r="B51" s="672"/>
      <c r="C51" s="672"/>
      <c r="D51" s="672"/>
      <c r="E51" s="672"/>
      <c r="F51" s="673"/>
      <c r="G51" s="322"/>
      <c r="H51" s="323"/>
      <c r="I51" s="323"/>
      <c r="J51" s="323"/>
      <c r="K51" s="323"/>
      <c r="L51" s="323"/>
      <c r="M51" s="323"/>
      <c r="N51" s="323"/>
      <c r="O51" s="324"/>
      <c r="P51" s="197"/>
      <c r="Q51" s="197"/>
      <c r="R51" s="197"/>
      <c r="S51" s="197"/>
      <c r="T51" s="197"/>
      <c r="U51" s="197"/>
      <c r="V51" s="197"/>
      <c r="W51" s="197"/>
      <c r="X51" s="198"/>
      <c r="Y51" s="120" t="s">
        <v>15</v>
      </c>
      <c r="Z51" s="121"/>
      <c r="AA51" s="171"/>
      <c r="AB51" s="692" t="s">
        <v>467</v>
      </c>
      <c r="AC51" s="693"/>
      <c r="AD51" s="693"/>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4" t="s">
        <v>34</v>
      </c>
      <c r="B2" s="695"/>
      <c r="C2" s="695"/>
      <c r="D2" s="695"/>
      <c r="E2" s="695"/>
      <c r="F2" s="696"/>
      <c r="G2" s="388" t="s">
        <v>372</v>
      </c>
      <c r="H2" s="389"/>
      <c r="I2" s="389"/>
      <c r="J2" s="389"/>
      <c r="K2" s="389"/>
      <c r="L2" s="389"/>
      <c r="M2" s="389"/>
      <c r="N2" s="389"/>
      <c r="O2" s="389"/>
      <c r="P2" s="389"/>
      <c r="Q2" s="389"/>
      <c r="R2" s="389"/>
      <c r="S2" s="389"/>
      <c r="T2" s="389"/>
      <c r="U2" s="389"/>
      <c r="V2" s="389"/>
      <c r="W2" s="389"/>
      <c r="X2" s="389"/>
      <c r="Y2" s="389"/>
      <c r="Z2" s="389"/>
      <c r="AA2" s="389"/>
      <c r="AB2" s="390"/>
      <c r="AC2" s="388" t="s">
        <v>462</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7"/>
      <c r="B3" s="698"/>
      <c r="C3" s="698"/>
      <c r="D3" s="698"/>
      <c r="E3" s="698"/>
      <c r="F3" s="699"/>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7"/>
      <c r="B4" s="698"/>
      <c r="C4" s="698"/>
      <c r="D4" s="698"/>
      <c r="E4" s="698"/>
      <c r="F4" s="699"/>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7"/>
      <c r="B5" s="698"/>
      <c r="C5" s="698"/>
      <c r="D5" s="698"/>
      <c r="E5" s="698"/>
      <c r="F5" s="69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7"/>
      <c r="B6" s="698"/>
      <c r="C6" s="698"/>
      <c r="D6" s="698"/>
      <c r="E6" s="698"/>
      <c r="F6" s="69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7"/>
      <c r="B7" s="698"/>
      <c r="C7" s="698"/>
      <c r="D7" s="698"/>
      <c r="E7" s="698"/>
      <c r="F7" s="69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7"/>
      <c r="B8" s="698"/>
      <c r="C8" s="698"/>
      <c r="D8" s="698"/>
      <c r="E8" s="698"/>
      <c r="F8" s="69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7"/>
      <c r="B9" s="698"/>
      <c r="C9" s="698"/>
      <c r="D9" s="698"/>
      <c r="E9" s="698"/>
      <c r="F9" s="69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7"/>
      <c r="B10" s="698"/>
      <c r="C10" s="698"/>
      <c r="D10" s="698"/>
      <c r="E10" s="698"/>
      <c r="F10" s="69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7"/>
      <c r="B11" s="698"/>
      <c r="C11" s="698"/>
      <c r="D11" s="698"/>
      <c r="E11" s="698"/>
      <c r="F11" s="69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7"/>
      <c r="B12" s="698"/>
      <c r="C12" s="698"/>
      <c r="D12" s="698"/>
      <c r="E12" s="698"/>
      <c r="F12" s="69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7"/>
      <c r="B13" s="698"/>
      <c r="C13" s="698"/>
      <c r="D13" s="698"/>
      <c r="E13" s="698"/>
      <c r="F13" s="69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7"/>
      <c r="B14" s="698"/>
      <c r="C14" s="698"/>
      <c r="D14" s="698"/>
      <c r="E14" s="698"/>
      <c r="F14" s="69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7"/>
      <c r="B15" s="698"/>
      <c r="C15" s="698"/>
      <c r="D15" s="698"/>
      <c r="E15" s="698"/>
      <c r="F15" s="699"/>
      <c r="G15" s="388" t="s">
        <v>373</v>
      </c>
      <c r="H15" s="389"/>
      <c r="I15" s="389"/>
      <c r="J15" s="389"/>
      <c r="K15" s="389"/>
      <c r="L15" s="389"/>
      <c r="M15" s="389"/>
      <c r="N15" s="389"/>
      <c r="O15" s="389"/>
      <c r="P15" s="389"/>
      <c r="Q15" s="389"/>
      <c r="R15" s="389"/>
      <c r="S15" s="389"/>
      <c r="T15" s="389"/>
      <c r="U15" s="389"/>
      <c r="V15" s="389"/>
      <c r="W15" s="389"/>
      <c r="X15" s="389"/>
      <c r="Y15" s="389"/>
      <c r="Z15" s="389"/>
      <c r="AA15" s="389"/>
      <c r="AB15" s="390"/>
      <c r="AC15" s="388" t="s">
        <v>374</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7"/>
      <c r="B16" s="698"/>
      <c r="C16" s="698"/>
      <c r="D16" s="698"/>
      <c r="E16" s="698"/>
      <c r="F16" s="699"/>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7"/>
      <c r="B17" s="698"/>
      <c r="C17" s="698"/>
      <c r="D17" s="698"/>
      <c r="E17" s="698"/>
      <c r="F17" s="699"/>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7"/>
      <c r="B18" s="698"/>
      <c r="C18" s="698"/>
      <c r="D18" s="698"/>
      <c r="E18" s="698"/>
      <c r="F18" s="69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7"/>
      <c r="B19" s="698"/>
      <c r="C19" s="698"/>
      <c r="D19" s="698"/>
      <c r="E19" s="698"/>
      <c r="F19" s="69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7"/>
      <c r="B20" s="698"/>
      <c r="C20" s="698"/>
      <c r="D20" s="698"/>
      <c r="E20" s="698"/>
      <c r="F20" s="69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7"/>
      <c r="B21" s="698"/>
      <c r="C21" s="698"/>
      <c r="D21" s="698"/>
      <c r="E21" s="698"/>
      <c r="F21" s="69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7"/>
      <c r="B22" s="698"/>
      <c r="C22" s="698"/>
      <c r="D22" s="698"/>
      <c r="E22" s="698"/>
      <c r="F22" s="69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7"/>
      <c r="B23" s="698"/>
      <c r="C23" s="698"/>
      <c r="D23" s="698"/>
      <c r="E23" s="698"/>
      <c r="F23" s="69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7"/>
      <c r="B24" s="698"/>
      <c r="C24" s="698"/>
      <c r="D24" s="698"/>
      <c r="E24" s="698"/>
      <c r="F24" s="69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7"/>
      <c r="B25" s="698"/>
      <c r="C25" s="698"/>
      <c r="D25" s="698"/>
      <c r="E25" s="698"/>
      <c r="F25" s="69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7"/>
      <c r="B26" s="698"/>
      <c r="C26" s="698"/>
      <c r="D26" s="698"/>
      <c r="E26" s="698"/>
      <c r="F26" s="69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7"/>
      <c r="B27" s="698"/>
      <c r="C27" s="698"/>
      <c r="D27" s="698"/>
      <c r="E27" s="698"/>
      <c r="F27" s="69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7"/>
      <c r="B28" s="698"/>
      <c r="C28" s="698"/>
      <c r="D28" s="698"/>
      <c r="E28" s="698"/>
      <c r="F28" s="699"/>
      <c r="G28" s="388" t="s">
        <v>375</v>
      </c>
      <c r="H28" s="389"/>
      <c r="I28" s="389"/>
      <c r="J28" s="389"/>
      <c r="K28" s="389"/>
      <c r="L28" s="389"/>
      <c r="M28" s="389"/>
      <c r="N28" s="389"/>
      <c r="O28" s="389"/>
      <c r="P28" s="389"/>
      <c r="Q28" s="389"/>
      <c r="R28" s="389"/>
      <c r="S28" s="389"/>
      <c r="T28" s="389"/>
      <c r="U28" s="389"/>
      <c r="V28" s="389"/>
      <c r="W28" s="389"/>
      <c r="X28" s="389"/>
      <c r="Y28" s="389"/>
      <c r="Z28" s="389"/>
      <c r="AA28" s="389"/>
      <c r="AB28" s="390"/>
      <c r="AC28" s="388" t="s">
        <v>376</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7"/>
      <c r="B29" s="698"/>
      <c r="C29" s="698"/>
      <c r="D29" s="698"/>
      <c r="E29" s="698"/>
      <c r="F29" s="699"/>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7"/>
      <c r="B30" s="698"/>
      <c r="C30" s="698"/>
      <c r="D30" s="698"/>
      <c r="E30" s="698"/>
      <c r="F30" s="699"/>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7"/>
      <c r="B31" s="698"/>
      <c r="C31" s="698"/>
      <c r="D31" s="698"/>
      <c r="E31" s="698"/>
      <c r="F31" s="69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7"/>
      <c r="B32" s="698"/>
      <c r="C32" s="698"/>
      <c r="D32" s="698"/>
      <c r="E32" s="698"/>
      <c r="F32" s="69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7"/>
      <c r="B33" s="698"/>
      <c r="C33" s="698"/>
      <c r="D33" s="698"/>
      <c r="E33" s="698"/>
      <c r="F33" s="69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7"/>
      <c r="B34" s="698"/>
      <c r="C34" s="698"/>
      <c r="D34" s="698"/>
      <c r="E34" s="698"/>
      <c r="F34" s="69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7"/>
      <c r="B35" s="698"/>
      <c r="C35" s="698"/>
      <c r="D35" s="698"/>
      <c r="E35" s="698"/>
      <c r="F35" s="69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7"/>
      <c r="B36" s="698"/>
      <c r="C36" s="698"/>
      <c r="D36" s="698"/>
      <c r="E36" s="698"/>
      <c r="F36" s="69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7"/>
      <c r="B37" s="698"/>
      <c r="C37" s="698"/>
      <c r="D37" s="698"/>
      <c r="E37" s="698"/>
      <c r="F37" s="69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7"/>
      <c r="B38" s="698"/>
      <c r="C38" s="698"/>
      <c r="D38" s="698"/>
      <c r="E38" s="698"/>
      <c r="F38" s="69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7"/>
      <c r="B39" s="698"/>
      <c r="C39" s="698"/>
      <c r="D39" s="698"/>
      <c r="E39" s="698"/>
      <c r="F39" s="69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7"/>
      <c r="B40" s="698"/>
      <c r="C40" s="698"/>
      <c r="D40" s="698"/>
      <c r="E40" s="698"/>
      <c r="F40" s="69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7"/>
      <c r="B41" s="698"/>
      <c r="C41" s="698"/>
      <c r="D41" s="698"/>
      <c r="E41" s="698"/>
      <c r="F41" s="699"/>
      <c r="G41" s="388" t="s">
        <v>377</v>
      </c>
      <c r="H41" s="389"/>
      <c r="I41" s="389"/>
      <c r="J41" s="389"/>
      <c r="K41" s="389"/>
      <c r="L41" s="389"/>
      <c r="M41" s="389"/>
      <c r="N41" s="389"/>
      <c r="O41" s="389"/>
      <c r="P41" s="389"/>
      <c r="Q41" s="389"/>
      <c r="R41" s="389"/>
      <c r="S41" s="389"/>
      <c r="T41" s="389"/>
      <c r="U41" s="389"/>
      <c r="V41" s="389"/>
      <c r="W41" s="389"/>
      <c r="X41" s="389"/>
      <c r="Y41" s="389"/>
      <c r="Z41" s="389"/>
      <c r="AA41" s="389"/>
      <c r="AB41" s="390"/>
      <c r="AC41" s="388" t="s">
        <v>378</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7"/>
      <c r="B42" s="698"/>
      <c r="C42" s="698"/>
      <c r="D42" s="698"/>
      <c r="E42" s="698"/>
      <c r="F42" s="699"/>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7"/>
      <c r="B43" s="698"/>
      <c r="C43" s="698"/>
      <c r="D43" s="698"/>
      <c r="E43" s="698"/>
      <c r="F43" s="699"/>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7"/>
      <c r="B44" s="698"/>
      <c r="C44" s="698"/>
      <c r="D44" s="698"/>
      <c r="E44" s="698"/>
      <c r="F44" s="69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7"/>
      <c r="B45" s="698"/>
      <c r="C45" s="698"/>
      <c r="D45" s="698"/>
      <c r="E45" s="698"/>
      <c r="F45" s="69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7"/>
      <c r="B46" s="698"/>
      <c r="C46" s="698"/>
      <c r="D46" s="698"/>
      <c r="E46" s="698"/>
      <c r="F46" s="69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7"/>
      <c r="B47" s="698"/>
      <c r="C47" s="698"/>
      <c r="D47" s="698"/>
      <c r="E47" s="698"/>
      <c r="F47" s="69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7"/>
      <c r="B48" s="698"/>
      <c r="C48" s="698"/>
      <c r="D48" s="698"/>
      <c r="E48" s="698"/>
      <c r="F48" s="69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7"/>
      <c r="B49" s="698"/>
      <c r="C49" s="698"/>
      <c r="D49" s="698"/>
      <c r="E49" s="698"/>
      <c r="F49" s="69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7"/>
      <c r="B50" s="698"/>
      <c r="C50" s="698"/>
      <c r="D50" s="698"/>
      <c r="E50" s="698"/>
      <c r="F50" s="69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7"/>
      <c r="B51" s="698"/>
      <c r="C51" s="698"/>
      <c r="D51" s="698"/>
      <c r="E51" s="698"/>
      <c r="F51" s="69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7"/>
      <c r="B52" s="698"/>
      <c r="C52" s="698"/>
      <c r="D52" s="698"/>
      <c r="E52" s="698"/>
      <c r="F52" s="69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0"/>
      <c r="B53" s="701"/>
      <c r="C53" s="701"/>
      <c r="D53" s="701"/>
      <c r="E53" s="701"/>
      <c r="F53" s="702"/>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694" t="s">
        <v>34</v>
      </c>
      <c r="B55" s="695"/>
      <c r="C55" s="695"/>
      <c r="D55" s="695"/>
      <c r="E55" s="695"/>
      <c r="F55" s="696"/>
      <c r="G55" s="388" t="s">
        <v>379</v>
      </c>
      <c r="H55" s="389"/>
      <c r="I55" s="389"/>
      <c r="J55" s="389"/>
      <c r="K55" s="389"/>
      <c r="L55" s="389"/>
      <c r="M55" s="389"/>
      <c r="N55" s="389"/>
      <c r="O55" s="389"/>
      <c r="P55" s="389"/>
      <c r="Q55" s="389"/>
      <c r="R55" s="389"/>
      <c r="S55" s="389"/>
      <c r="T55" s="389"/>
      <c r="U55" s="389"/>
      <c r="V55" s="389"/>
      <c r="W55" s="389"/>
      <c r="X55" s="389"/>
      <c r="Y55" s="389"/>
      <c r="Z55" s="389"/>
      <c r="AA55" s="389"/>
      <c r="AB55" s="390"/>
      <c r="AC55" s="388" t="s">
        <v>380</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7"/>
      <c r="B56" s="698"/>
      <c r="C56" s="698"/>
      <c r="D56" s="698"/>
      <c r="E56" s="698"/>
      <c r="F56" s="699"/>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7"/>
      <c r="B57" s="698"/>
      <c r="C57" s="698"/>
      <c r="D57" s="698"/>
      <c r="E57" s="698"/>
      <c r="F57" s="69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7"/>
      <c r="B58" s="698"/>
      <c r="C58" s="698"/>
      <c r="D58" s="698"/>
      <c r="E58" s="698"/>
      <c r="F58" s="69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7"/>
      <c r="B59" s="698"/>
      <c r="C59" s="698"/>
      <c r="D59" s="698"/>
      <c r="E59" s="698"/>
      <c r="F59" s="69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7"/>
      <c r="B60" s="698"/>
      <c r="C60" s="698"/>
      <c r="D60" s="698"/>
      <c r="E60" s="698"/>
      <c r="F60" s="69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7"/>
      <c r="B61" s="698"/>
      <c r="C61" s="698"/>
      <c r="D61" s="698"/>
      <c r="E61" s="698"/>
      <c r="F61" s="69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7"/>
      <c r="B62" s="698"/>
      <c r="C62" s="698"/>
      <c r="D62" s="698"/>
      <c r="E62" s="698"/>
      <c r="F62" s="69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7"/>
      <c r="B63" s="698"/>
      <c r="C63" s="698"/>
      <c r="D63" s="698"/>
      <c r="E63" s="698"/>
      <c r="F63" s="69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7"/>
      <c r="B64" s="698"/>
      <c r="C64" s="698"/>
      <c r="D64" s="698"/>
      <c r="E64" s="698"/>
      <c r="F64" s="69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7"/>
      <c r="B65" s="698"/>
      <c r="C65" s="698"/>
      <c r="D65" s="698"/>
      <c r="E65" s="698"/>
      <c r="F65" s="69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7"/>
      <c r="B66" s="698"/>
      <c r="C66" s="698"/>
      <c r="D66" s="698"/>
      <c r="E66" s="698"/>
      <c r="F66" s="69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7"/>
      <c r="B67" s="698"/>
      <c r="C67" s="698"/>
      <c r="D67" s="698"/>
      <c r="E67" s="698"/>
      <c r="F67" s="69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7"/>
      <c r="B68" s="698"/>
      <c r="C68" s="698"/>
      <c r="D68" s="698"/>
      <c r="E68" s="698"/>
      <c r="F68" s="699"/>
      <c r="G68" s="388" t="s">
        <v>381</v>
      </c>
      <c r="H68" s="389"/>
      <c r="I68" s="389"/>
      <c r="J68" s="389"/>
      <c r="K68" s="389"/>
      <c r="L68" s="389"/>
      <c r="M68" s="389"/>
      <c r="N68" s="389"/>
      <c r="O68" s="389"/>
      <c r="P68" s="389"/>
      <c r="Q68" s="389"/>
      <c r="R68" s="389"/>
      <c r="S68" s="389"/>
      <c r="T68" s="389"/>
      <c r="U68" s="389"/>
      <c r="V68" s="389"/>
      <c r="W68" s="389"/>
      <c r="X68" s="389"/>
      <c r="Y68" s="389"/>
      <c r="Z68" s="389"/>
      <c r="AA68" s="389"/>
      <c r="AB68" s="390"/>
      <c r="AC68" s="388" t="s">
        <v>382</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7"/>
      <c r="B69" s="698"/>
      <c r="C69" s="698"/>
      <c r="D69" s="698"/>
      <c r="E69" s="698"/>
      <c r="F69" s="699"/>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7"/>
      <c r="B70" s="698"/>
      <c r="C70" s="698"/>
      <c r="D70" s="698"/>
      <c r="E70" s="698"/>
      <c r="F70" s="69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7"/>
      <c r="B71" s="698"/>
      <c r="C71" s="698"/>
      <c r="D71" s="698"/>
      <c r="E71" s="698"/>
      <c r="F71" s="69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7"/>
      <c r="B72" s="698"/>
      <c r="C72" s="698"/>
      <c r="D72" s="698"/>
      <c r="E72" s="698"/>
      <c r="F72" s="69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7"/>
      <c r="B73" s="698"/>
      <c r="C73" s="698"/>
      <c r="D73" s="698"/>
      <c r="E73" s="698"/>
      <c r="F73" s="69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7"/>
      <c r="B74" s="698"/>
      <c r="C74" s="698"/>
      <c r="D74" s="698"/>
      <c r="E74" s="698"/>
      <c r="F74" s="69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7"/>
      <c r="B75" s="698"/>
      <c r="C75" s="698"/>
      <c r="D75" s="698"/>
      <c r="E75" s="698"/>
      <c r="F75" s="69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7"/>
      <c r="B76" s="698"/>
      <c r="C76" s="698"/>
      <c r="D76" s="698"/>
      <c r="E76" s="698"/>
      <c r="F76" s="69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7"/>
      <c r="B77" s="698"/>
      <c r="C77" s="698"/>
      <c r="D77" s="698"/>
      <c r="E77" s="698"/>
      <c r="F77" s="69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7"/>
      <c r="B78" s="698"/>
      <c r="C78" s="698"/>
      <c r="D78" s="698"/>
      <c r="E78" s="698"/>
      <c r="F78" s="69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7"/>
      <c r="B79" s="698"/>
      <c r="C79" s="698"/>
      <c r="D79" s="698"/>
      <c r="E79" s="698"/>
      <c r="F79" s="69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7"/>
      <c r="B80" s="698"/>
      <c r="C80" s="698"/>
      <c r="D80" s="698"/>
      <c r="E80" s="698"/>
      <c r="F80" s="69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7"/>
      <c r="B81" s="698"/>
      <c r="C81" s="698"/>
      <c r="D81" s="698"/>
      <c r="E81" s="698"/>
      <c r="F81" s="699"/>
      <c r="G81" s="388" t="s">
        <v>383</v>
      </c>
      <c r="H81" s="389"/>
      <c r="I81" s="389"/>
      <c r="J81" s="389"/>
      <c r="K81" s="389"/>
      <c r="L81" s="389"/>
      <c r="M81" s="389"/>
      <c r="N81" s="389"/>
      <c r="O81" s="389"/>
      <c r="P81" s="389"/>
      <c r="Q81" s="389"/>
      <c r="R81" s="389"/>
      <c r="S81" s="389"/>
      <c r="T81" s="389"/>
      <c r="U81" s="389"/>
      <c r="V81" s="389"/>
      <c r="W81" s="389"/>
      <c r="X81" s="389"/>
      <c r="Y81" s="389"/>
      <c r="Z81" s="389"/>
      <c r="AA81" s="389"/>
      <c r="AB81" s="390"/>
      <c r="AC81" s="388" t="s">
        <v>384</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7"/>
      <c r="B82" s="698"/>
      <c r="C82" s="698"/>
      <c r="D82" s="698"/>
      <c r="E82" s="698"/>
      <c r="F82" s="699"/>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7"/>
      <c r="B83" s="698"/>
      <c r="C83" s="698"/>
      <c r="D83" s="698"/>
      <c r="E83" s="698"/>
      <c r="F83" s="69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7"/>
      <c r="B84" s="698"/>
      <c r="C84" s="698"/>
      <c r="D84" s="698"/>
      <c r="E84" s="698"/>
      <c r="F84" s="69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7"/>
      <c r="B85" s="698"/>
      <c r="C85" s="698"/>
      <c r="D85" s="698"/>
      <c r="E85" s="698"/>
      <c r="F85" s="69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7"/>
      <c r="B86" s="698"/>
      <c r="C86" s="698"/>
      <c r="D86" s="698"/>
      <c r="E86" s="698"/>
      <c r="F86" s="69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7"/>
      <c r="B87" s="698"/>
      <c r="C87" s="698"/>
      <c r="D87" s="698"/>
      <c r="E87" s="698"/>
      <c r="F87" s="69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7"/>
      <c r="B88" s="698"/>
      <c r="C88" s="698"/>
      <c r="D88" s="698"/>
      <c r="E88" s="698"/>
      <c r="F88" s="69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7"/>
      <c r="B89" s="698"/>
      <c r="C89" s="698"/>
      <c r="D89" s="698"/>
      <c r="E89" s="698"/>
      <c r="F89" s="69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7"/>
      <c r="B90" s="698"/>
      <c r="C90" s="698"/>
      <c r="D90" s="698"/>
      <c r="E90" s="698"/>
      <c r="F90" s="69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7"/>
      <c r="B91" s="698"/>
      <c r="C91" s="698"/>
      <c r="D91" s="698"/>
      <c r="E91" s="698"/>
      <c r="F91" s="69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7"/>
      <c r="B92" s="698"/>
      <c r="C92" s="698"/>
      <c r="D92" s="698"/>
      <c r="E92" s="698"/>
      <c r="F92" s="69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7"/>
      <c r="B93" s="698"/>
      <c r="C93" s="698"/>
      <c r="D93" s="698"/>
      <c r="E93" s="698"/>
      <c r="F93" s="69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7"/>
      <c r="B94" s="698"/>
      <c r="C94" s="698"/>
      <c r="D94" s="698"/>
      <c r="E94" s="698"/>
      <c r="F94" s="699"/>
      <c r="G94" s="388" t="s">
        <v>385</v>
      </c>
      <c r="H94" s="389"/>
      <c r="I94" s="389"/>
      <c r="J94" s="389"/>
      <c r="K94" s="389"/>
      <c r="L94" s="389"/>
      <c r="M94" s="389"/>
      <c r="N94" s="389"/>
      <c r="O94" s="389"/>
      <c r="P94" s="389"/>
      <c r="Q94" s="389"/>
      <c r="R94" s="389"/>
      <c r="S94" s="389"/>
      <c r="T94" s="389"/>
      <c r="U94" s="389"/>
      <c r="V94" s="389"/>
      <c r="W94" s="389"/>
      <c r="X94" s="389"/>
      <c r="Y94" s="389"/>
      <c r="Z94" s="389"/>
      <c r="AA94" s="389"/>
      <c r="AB94" s="390"/>
      <c r="AC94" s="388" t="s">
        <v>386</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7"/>
      <c r="B95" s="698"/>
      <c r="C95" s="698"/>
      <c r="D95" s="698"/>
      <c r="E95" s="698"/>
      <c r="F95" s="699"/>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7"/>
      <c r="B96" s="698"/>
      <c r="C96" s="698"/>
      <c r="D96" s="698"/>
      <c r="E96" s="698"/>
      <c r="F96" s="69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7"/>
      <c r="B97" s="698"/>
      <c r="C97" s="698"/>
      <c r="D97" s="698"/>
      <c r="E97" s="698"/>
      <c r="F97" s="69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7"/>
      <c r="B98" s="698"/>
      <c r="C98" s="698"/>
      <c r="D98" s="698"/>
      <c r="E98" s="698"/>
      <c r="F98" s="69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7"/>
      <c r="B99" s="698"/>
      <c r="C99" s="698"/>
      <c r="D99" s="698"/>
      <c r="E99" s="698"/>
      <c r="F99" s="69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7"/>
      <c r="B100" s="698"/>
      <c r="C100" s="698"/>
      <c r="D100" s="698"/>
      <c r="E100" s="698"/>
      <c r="F100" s="69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7"/>
      <c r="B101" s="698"/>
      <c r="C101" s="698"/>
      <c r="D101" s="698"/>
      <c r="E101" s="698"/>
      <c r="F101" s="69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7"/>
      <c r="B102" s="698"/>
      <c r="C102" s="698"/>
      <c r="D102" s="698"/>
      <c r="E102" s="698"/>
      <c r="F102" s="69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7"/>
      <c r="B103" s="698"/>
      <c r="C103" s="698"/>
      <c r="D103" s="698"/>
      <c r="E103" s="698"/>
      <c r="F103" s="69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7"/>
      <c r="B104" s="698"/>
      <c r="C104" s="698"/>
      <c r="D104" s="698"/>
      <c r="E104" s="698"/>
      <c r="F104" s="69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7"/>
      <c r="B105" s="698"/>
      <c r="C105" s="698"/>
      <c r="D105" s="698"/>
      <c r="E105" s="698"/>
      <c r="F105" s="69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0"/>
      <c r="B106" s="701"/>
      <c r="C106" s="701"/>
      <c r="D106" s="701"/>
      <c r="E106" s="701"/>
      <c r="F106" s="702"/>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694" t="s">
        <v>34</v>
      </c>
      <c r="B108" s="695"/>
      <c r="C108" s="695"/>
      <c r="D108" s="695"/>
      <c r="E108" s="695"/>
      <c r="F108" s="696"/>
      <c r="G108" s="388" t="s">
        <v>387</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388</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7"/>
      <c r="B109" s="698"/>
      <c r="C109" s="698"/>
      <c r="D109" s="698"/>
      <c r="E109" s="698"/>
      <c r="F109" s="699"/>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7"/>
      <c r="B110" s="698"/>
      <c r="C110" s="698"/>
      <c r="D110" s="698"/>
      <c r="E110" s="698"/>
      <c r="F110" s="69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7"/>
      <c r="B111" s="698"/>
      <c r="C111" s="698"/>
      <c r="D111" s="698"/>
      <c r="E111" s="698"/>
      <c r="F111" s="69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7"/>
      <c r="B112" s="698"/>
      <c r="C112" s="698"/>
      <c r="D112" s="698"/>
      <c r="E112" s="698"/>
      <c r="F112" s="69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7"/>
      <c r="B113" s="698"/>
      <c r="C113" s="698"/>
      <c r="D113" s="698"/>
      <c r="E113" s="698"/>
      <c r="F113" s="69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7"/>
      <c r="B114" s="698"/>
      <c r="C114" s="698"/>
      <c r="D114" s="698"/>
      <c r="E114" s="698"/>
      <c r="F114" s="69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7"/>
      <c r="B115" s="698"/>
      <c r="C115" s="698"/>
      <c r="D115" s="698"/>
      <c r="E115" s="698"/>
      <c r="F115" s="69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7"/>
      <c r="B116" s="698"/>
      <c r="C116" s="698"/>
      <c r="D116" s="698"/>
      <c r="E116" s="698"/>
      <c r="F116" s="69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7"/>
      <c r="B117" s="698"/>
      <c r="C117" s="698"/>
      <c r="D117" s="698"/>
      <c r="E117" s="698"/>
      <c r="F117" s="69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7"/>
      <c r="B118" s="698"/>
      <c r="C118" s="698"/>
      <c r="D118" s="698"/>
      <c r="E118" s="698"/>
      <c r="F118" s="69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7"/>
      <c r="B119" s="698"/>
      <c r="C119" s="698"/>
      <c r="D119" s="698"/>
      <c r="E119" s="698"/>
      <c r="F119" s="69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7"/>
      <c r="B120" s="698"/>
      <c r="C120" s="698"/>
      <c r="D120" s="698"/>
      <c r="E120" s="698"/>
      <c r="F120" s="69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7"/>
      <c r="B121" s="698"/>
      <c r="C121" s="698"/>
      <c r="D121" s="698"/>
      <c r="E121" s="698"/>
      <c r="F121" s="699"/>
      <c r="G121" s="388" t="s">
        <v>409</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389</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7"/>
      <c r="B122" s="698"/>
      <c r="C122" s="698"/>
      <c r="D122" s="698"/>
      <c r="E122" s="698"/>
      <c r="F122" s="699"/>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7"/>
      <c r="B123" s="698"/>
      <c r="C123" s="698"/>
      <c r="D123" s="698"/>
      <c r="E123" s="698"/>
      <c r="F123" s="69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7"/>
      <c r="B124" s="698"/>
      <c r="C124" s="698"/>
      <c r="D124" s="698"/>
      <c r="E124" s="698"/>
      <c r="F124" s="69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7"/>
      <c r="B125" s="698"/>
      <c r="C125" s="698"/>
      <c r="D125" s="698"/>
      <c r="E125" s="698"/>
      <c r="F125" s="69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7"/>
      <c r="B126" s="698"/>
      <c r="C126" s="698"/>
      <c r="D126" s="698"/>
      <c r="E126" s="698"/>
      <c r="F126" s="69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7"/>
      <c r="B127" s="698"/>
      <c r="C127" s="698"/>
      <c r="D127" s="698"/>
      <c r="E127" s="698"/>
      <c r="F127" s="69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7"/>
      <c r="B128" s="698"/>
      <c r="C128" s="698"/>
      <c r="D128" s="698"/>
      <c r="E128" s="698"/>
      <c r="F128" s="69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7"/>
      <c r="B129" s="698"/>
      <c r="C129" s="698"/>
      <c r="D129" s="698"/>
      <c r="E129" s="698"/>
      <c r="F129" s="69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7"/>
      <c r="B130" s="698"/>
      <c r="C130" s="698"/>
      <c r="D130" s="698"/>
      <c r="E130" s="698"/>
      <c r="F130" s="69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7"/>
      <c r="B131" s="698"/>
      <c r="C131" s="698"/>
      <c r="D131" s="698"/>
      <c r="E131" s="698"/>
      <c r="F131" s="69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7"/>
      <c r="B132" s="698"/>
      <c r="C132" s="698"/>
      <c r="D132" s="698"/>
      <c r="E132" s="698"/>
      <c r="F132" s="69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7"/>
      <c r="B133" s="698"/>
      <c r="C133" s="698"/>
      <c r="D133" s="698"/>
      <c r="E133" s="698"/>
      <c r="F133" s="69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7"/>
      <c r="B134" s="698"/>
      <c r="C134" s="698"/>
      <c r="D134" s="698"/>
      <c r="E134" s="698"/>
      <c r="F134" s="699"/>
      <c r="G134" s="388" t="s">
        <v>390</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391</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7"/>
      <c r="B135" s="698"/>
      <c r="C135" s="698"/>
      <c r="D135" s="698"/>
      <c r="E135" s="698"/>
      <c r="F135" s="699"/>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7"/>
      <c r="B136" s="698"/>
      <c r="C136" s="698"/>
      <c r="D136" s="698"/>
      <c r="E136" s="698"/>
      <c r="F136" s="69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7"/>
      <c r="B137" s="698"/>
      <c r="C137" s="698"/>
      <c r="D137" s="698"/>
      <c r="E137" s="698"/>
      <c r="F137" s="69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7"/>
      <c r="B138" s="698"/>
      <c r="C138" s="698"/>
      <c r="D138" s="698"/>
      <c r="E138" s="698"/>
      <c r="F138" s="69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7"/>
      <c r="B139" s="698"/>
      <c r="C139" s="698"/>
      <c r="D139" s="698"/>
      <c r="E139" s="698"/>
      <c r="F139" s="69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7"/>
      <c r="B140" s="698"/>
      <c r="C140" s="698"/>
      <c r="D140" s="698"/>
      <c r="E140" s="698"/>
      <c r="F140" s="69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7"/>
      <c r="B141" s="698"/>
      <c r="C141" s="698"/>
      <c r="D141" s="698"/>
      <c r="E141" s="698"/>
      <c r="F141" s="69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7"/>
      <c r="B142" s="698"/>
      <c r="C142" s="698"/>
      <c r="D142" s="698"/>
      <c r="E142" s="698"/>
      <c r="F142" s="69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7"/>
      <c r="B143" s="698"/>
      <c r="C143" s="698"/>
      <c r="D143" s="698"/>
      <c r="E143" s="698"/>
      <c r="F143" s="69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7"/>
      <c r="B144" s="698"/>
      <c r="C144" s="698"/>
      <c r="D144" s="698"/>
      <c r="E144" s="698"/>
      <c r="F144" s="69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7"/>
      <c r="B145" s="698"/>
      <c r="C145" s="698"/>
      <c r="D145" s="698"/>
      <c r="E145" s="698"/>
      <c r="F145" s="69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7"/>
      <c r="B146" s="698"/>
      <c r="C146" s="698"/>
      <c r="D146" s="698"/>
      <c r="E146" s="698"/>
      <c r="F146" s="69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7"/>
      <c r="B147" s="698"/>
      <c r="C147" s="698"/>
      <c r="D147" s="698"/>
      <c r="E147" s="698"/>
      <c r="F147" s="699"/>
      <c r="G147" s="388" t="s">
        <v>392</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393</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7"/>
      <c r="B148" s="698"/>
      <c r="C148" s="698"/>
      <c r="D148" s="698"/>
      <c r="E148" s="698"/>
      <c r="F148" s="699"/>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7"/>
      <c r="B149" s="698"/>
      <c r="C149" s="698"/>
      <c r="D149" s="698"/>
      <c r="E149" s="698"/>
      <c r="F149" s="69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7"/>
      <c r="B150" s="698"/>
      <c r="C150" s="698"/>
      <c r="D150" s="698"/>
      <c r="E150" s="698"/>
      <c r="F150" s="69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7"/>
      <c r="B151" s="698"/>
      <c r="C151" s="698"/>
      <c r="D151" s="698"/>
      <c r="E151" s="698"/>
      <c r="F151" s="69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7"/>
      <c r="B152" s="698"/>
      <c r="C152" s="698"/>
      <c r="D152" s="698"/>
      <c r="E152" s="698"/>
      <c r="F152" s="69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7"/>
      <c r="B153" s="698"/>
      <c r="C153" s="698"/>
      <c r="D153" s="698"/>
      <c r="E153" s="698"/>
      <c r="F153" s="69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7"/>
      <c r="B154" s="698"/>
      <c r="C154" s="698"/>
      <c r="D154" s="698"/>
      <c r="E154" s="698"/>
      <c r="F154" s="69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7"/>
      <c r="B155" s="698"/>
      <c r="C155" s="698"/>
      <c r="D155" s="698"/>
      <c r="E155" s="698"/>
      <c r="F155" s="69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7"/>
      <c r="B156" s="698"/>
      <c r="C156" s="698"/>
      <c r="D156" s="698"/>
      <c r="E156" s="698"/>
      <c r="F156" s="69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7"/>
      <c r="B157" s="698"/>
      <c r="C157" s="698"/>
      <c r="D157" s="698"/>
      <c r="E157" s="698"/>
      <c r="F157" s="69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7"/>
      <c r="B158" s="698"/>
      <c r="C158" s="698"/>
      <c r="D158" s="698"/>
      <c r="E158" s="698"/>
      <c r="F158" s="69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0"/>
      <c r="B159" s="701"/>
      <c r="C159" s="701"/>
      <c r="D159" s="701"/>
      <c r="E159" s="701"/>
      <c r="F159" s="702"/>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694" t="s">
        <v>34</v>
      </c>
      <c r="B161" s="695"/>
      <c r="C161" s="695"/>
      <c r="D161" s="695"/>
      <c r="E161" s="695"/>
      <c r="F161" s="696"/>
      <c r="G161" s="388" t="s">
        <v>394</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395</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7"/>
      <c r="B162" s="698"/>
      <c r="C162" s="698"/>
      <c r="D162" s="698"/>
      <c r="E162" s="698"/>
      <c r="F162" s="699"/>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7"/>
      <c r="B163" s="698"/>
      <c r="C163" s="698"/>
      <c r="D163" s="698"/>
      <c r="E163" s="698"/>
      <c r="F163" s="69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7"/>
      <c r="B164" s="698"/>
      <c r="C164" s="698"/>
      <c r="D164" s="698"/>
      <c r="E164" s="698"/>
      <c r="F164" s="69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7"/>
      <c r="B165" s="698"/>
      <c r="C165" s="698"/>
      <c r="D165" s="698"/>
      <c r="E165" s="698"/>
      <c r="F165" s="69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7"/>
      <c r="B166" s="698"/>
      <c r="C166" s="698"/>
      <c r="D166" s="698"/>
      <c r="E166" s="698"/>
      <c r="F166" s="69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7"/>
      <c r="B167" s="698"/>
      <c r="C167" s="698"/>
      <c r="D167" s="698"/>
      <c r="E167" s="698"/>
      <c r="F167" s="69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7"/>
      <c r="B168" s="698"/>
      <c r="C168" s="698"/>
      <c r="D168" s="698"/>
      <c r="E168" s="698"/>
      <c r="F168" s="69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7"/>
      <c r="B169" s="698"/>
      <c r="C169" s="698"/>
      <c r="D169" s="698"/>
      <c r="E169" s="698"/>
      <c r="F169" s="69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7"/>
      <c r="B170" s="698"/>
      <c r="C170" s="698"/>
      <c r="D170" s="698"/>
      <c r="E170" s="698"/>
      <c r="F170" s="69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7"/>
      <c r="B171" s="698"/>
      <c r="C171" s="698"/>
      <c r="D171" s="698"/>
      <c r="E171" s="698"/>
      <c r="F171" s="69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7"/>
      <c r="B172" s="698"/>
      <c r="C172" s="698"/>
      <c r="D172" s="698"/>
      <c r="E172" s="698"/>
      <c r="F172" s="69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7"/>
      <c r="B173" s="698"/>
      <c r="C173" s="698"/>
      <c r="D173" s="698"/>
      <c r="E173" s="698"/>
      <c r="F173" s="69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7"/>
      <c r="B174" s="698"/>
      <c r="C174" s="698"/>
      <c r="D174" s="698"/>
      <c r="E174" s="698"/>
      <c r="F174" s="699"/>
      <c r="G174" s="388" t="s">
        <v>396</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397</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7"/>
      <c r="B175" s="698"/>
      <c r="C175" s="698"/>
      <c r="D175" s="698"/>
      <c r="E175" s="698"/>
      <c r="F175" s="699"/>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7"/>
      <c r="B176" s="698"/>
      <c r="C176" s="698"/>
      <c r="D176" s="698"/>
      <c r="E176" s="698"/>
      <c r="F176" s="69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7"/>
      <c r="B177" s="698"/>
      <c r="C177" s="698"/>
      <c r="D177" s="698"/>
      <c r="E177" s="698"/>
      <c r="F177" s="69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7"/>
      <c r="B178" s="698"/>
      <c r="C178" s="698"/>
      <c r="D178" s="698"/>
      <c r="E178" s="698"/>
      <c r="F178" s="69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7"/>
      <c r="B179" s="698"/>
      <c r="C179" s="698"/>
      <c r="D179" s="698"/>
      <c r="E179" s="698"/>
      <c r="F179" s="69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7"/>
      <c r="B180" s="698"/>
      <c r="C180" s="698"/>
      <c r="D180" s="698"/>
      <c r="E180" s="698"/>
      <c r="F180" s="69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7"/>
      <c r="B181" s="698"/>
      <c r="C181" s="698"/>
      <c r="D181" s="698"/>
      <c r="E181" s="698"/>
      <c r="F181" s="69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7"/>
      <c r="B182" s="698"/>
      <c r="C182" s="698"/>
      <c r="D182" s="698"/>
      <c r="E182" s="698"/>
      <c r="F182" s="69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7"/>
      <c r="B183" s="698"/>
      <c r="C183" s="698"/>
      <c r="D183" s="698"/>
      <c r="E183" s="698"/>
      <c r="F183" s="69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7"/>
      <c r="B184" s="698"/>
      <c r="C184" s="698"/>
      <c r="D184" s="698"/>
      <c r="E184" s="698"/>
      <c r="F184" s="69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7"/>
      <c r="B185" s="698"/>
      <c r="C185" s="698"/>
      <c r="D185" s="698"/>
      <c r="E185" s="698"/>
      <c r="F185" s="69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7"/>
      <c r="B186" s="698"/>
      <c r="C186" s="698"/>
      <c r="D186" s="698"/>
      <c r="E186" s="698"/>
      <c r="F186" s="69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7"/>
      <c r="B187" s="698"/>
      <c r="C187" s="698"/>
      <c r="D187" s="698"/>
      <c r="E187" s="698"/>
      <c r="F187" s="699"/>
      <c r="G187" s="388" t="s">
        <v>398</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399</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7"/>
      <c r="B188" s="698"/>
      <c r="C188" s="698"/>
      <c r="D188" s="698"/>
      <c r="E188" s="698"/>
      <c r="F188" s="699"/>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7"/>
      <c r="B189" s="698"/>
      <c r="C189" s="698"/>
      <c r="D189" s="698"/>
      <c r="E189" s="698"/>
      <c r="F189" s="69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7"/>
      <c r="B190" s="698"/>
      <c r="C190" s="698"/>
      <c r="D190" s="698"/>
      <c r="E190" s="698"/>
      <c r="F190" s="69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7"/>
      <c r="B191" s="698"/>
      <c r="C191" s="698"/>
      <c r="D191" s="698"/>
      <c r="E191" s="698"/>
      <c r="F191" s="69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7"/>
      <c r="B192" s="698"/>
      <c r="C192" s="698"/>
      <c r="D192" s="698"/>
      <c r="E192" s="698"/>
      <c r="F192" s="69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7"/>
      <c r="B193" s="698"/>
      <c r="C193" s="698"/>
      <c r="D193" s="698"/>
      <c r="E193" s="698"/>
      <c r="F193" s="69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7"/>
      <c r="B194" s="698"/>
      <c r="C194" s="698"/>
      <c r="D194" s="698"/>
      <c r="E194" s="698"/>
      <c r="F194" s="69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7"/>
      <c r="B195" s="698"/>
      <c r="C195" s="698"/>
      <c r="D195" s="698"/>
      <c r="E195" s="698"/>
      <c r="F195" s="69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7"/>
      <c r="B196" s="698"/>
      <c r="C196" s="698"/>
      <c r="D196" s="698"/>
      <c r="E196" s="698"/>
      <c r="F196" s="69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7"/>
      <c r="B197" s="698"/>
      <c r="C197" s="698"/>
      <c r="D197" s="698"/>
      <c r="E197" s="698"/>
      <c r="F197" s="69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7"/>
      <c r="B198" s="698"/>
      <c r="C198" s="698"/>
      <c r="D198" s="698"/>
      <c r="E198" s="698"/>
      <c r="F198" s="69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7"/>
      <c r="B199" s="698"/>
      <c r="C199" s="698"/>
      <c r="D199" s="698"/>
      <c r="E199" s="698"/>
      <c r="F199" s="69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7"/>
      <c r="B200" s="698"/>
      <c r="C200" s="698"/>
      <c r="D200" s="698"/>
      <c r="E200" s="698"/>
      <c r="F200" s="699"/>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400</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7"/>
      <c r="B201" s="698"/>
      <c r="C201" s="698"/>
      <c r="D201" s="698"/>
      <c r="E201" s="698"/>
      <c r="F201" s="699"/>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7"/>
      <c r="B202" s="698"/>
      <c r="C202" s="698"/>
      <c r="D202" s="698"/>
      <c r="E202" s="698"/>
      <c r="F202" s="69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7"/>
      <c r="B203" s="698"/>
      <c r="C203" s="698"/>
      <c r="D203" s="698"/>
      <c r="E203" s="698"/>
      <c r="F203" s="69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7"/>
      <c r="B204" s="698"/>
      <c r="C204" s="698"/>
      <c r="D204" s="698"/>
      <c r="E204" s="698"/>
      <c r="F204" s="69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7"/>
      <c r="B205" s="698"/>
      <c r="C205" s="698"/>
      <c r="D205" s="698"/>
      <c r="E205" s="698"/>
      <c r="F205" s="69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7"/>
      <c r="B206" s="698"/>
      <c r="C206" s="698"/>
      <c r="D206" s="698"/>
      <c r="E206" s="698"/>
      <c r="F206" s="69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7"/>
      <c r="B207" s="698"/>
      <c r="C207" s="698"/>
      <c r="D207" s="698"/>
      <c r="E207" s="698"/>
      <c r="F207" s="69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7"/>
      <c r="B208" s="698"/>
      <c r="C208" s="698"/>
      <c r="D208" s="698"/>
      <c r="E208" s="698"/>
      <c r="F208" s="69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7"/>
      <c r="B209" s="698"/>
      <c r="C209" s="698"/>
      <c r="D209" s="698"/>
      <c r="E209" s="698"/>
      <c r="F209" s="69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7"/>
      <c r="B210" s="698"/>
      <c r="C210" s="698"/>
      <c r="D210" s="698"/>
      <c r="E210" s="698"/>
      <c r="F210" s="69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7"/>
      <c r="B211" s="698"/>
      <c r="C211" s="698"/>
      <c r="D211" s="698"/>
      <c r="E211" s="698"/>
      <c r="F211" s="69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0"/>
      <c r="B212" s="701"/>
      <c r="C212" s="701"/>
      <c r="D212" s="701"/>
      <c r="E212" s="701"/>
      <c r="F212" s="702"/>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388" t="s">
        <v>401</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402</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7"/>
      <c r="B215" s="698"/>
      <c r="C215" s="698"/>
      <c r="D215" s="698"/>
      <c r="E215" s="698"/>
      <c r="F215" s="699"/>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7"/>
      <c r="B216" s="698"/>
      <c r="C216" s="698"/>
      <c r="D216" s="698"/>
      <c r="E216" s="698"/>
      <c r="F216" s="69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7"/>
      <c r="B217" s="698"/>
      <c r="C217" s="698"/>
      <c r="D217" s="698"/>
      <c r="E217" s="698"/>
      <c r="F217" s="69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7"/>
      <c r="B218" s="698"/>
      <c r="C218" s="698"/>
      <c r="D218" s="698"/>
      <c r="E218" s="698"/>
      <c r="F218" s="69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7"/>
      <c r="B219" s="698"/>
      <c r="C219" s="698"/>
      <c r="D219" s="698"/>
      <c r="E219" s="698"/>
      <c r="F219" s="69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7"/>
      <c r="B220" s="698"/>
      <c r="C220" s="698"/>
      <c r="D220" s="698"/>
      <c r="E220" s="698"/>
      <c r="F220" s="69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7"/>
      <c r="B221" s="698"/>
      <c r="C221" s="698"/>
      <c r="D221" s="698"/>
      <c r="E221" s="698"/>
      <c r="F221" s="69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7"/>
      <c r="B222" s="698"/>
      <c r="C222" s="698"/>
      <c r="D222" s="698"/>
      <c r="E222" s="698"/>
      <c r="F222" s="69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7"/>
      <c r="B223" s="698"/>
      <c r="C223" s="698"/>
      <c r="D223" s="698"/>
      <c r="E223" s="698"/>
      <c r="F223" s="69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7"/>
      <c r="B224" s="698"/>
      <c r="C224" s="698"/>
      <c r="D224" s="698"/>
      <c r="E224" s="698"/>
      <c r="F224" s="69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7"/>
      <c r="B225" s="698"/>
      <c r="C225" s="698"/>
      <c r="D225" s="698"/>
      <c r="E225" s="698"/>
      <c r="F225" s="69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7"/>
      <c r="B226" s="698"/>
      <c r="C226" s="698"/>
      <c r="D226" s="698"/>
      <c r="E226" s="698"/>
      <c r="F226" s="69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7"/>
      <c r="B227" s="698"/>
      <c r="C227" s="698"/>
      <c r="D227" s="698"/>
      <c r="E227" s="698"/>
      <c r="F227" s="699"/>
      <c r="G227" s="388" t="s">
        <v>403</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404</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7"/>
      <c r="B228" s="698"/>
      <c r="C228" s="698"/>
      <c r="D228" s="698"/>
      <c r="E228" s="698"/>
      <c r="F228" s="699"/>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7"/>
      <c r="B229" s="698"/>
      <c r="C229" s="698"/>
      <c r="D229" s="698"/>
      <c r="E229" s="698"/>
      <c r="F229" s="69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7"/>
      <c r="B230" s="698"/>
      <c r="C230" s="698"/>
      <c r="D230" s="698"/>
      <c r="E230" s="698"/>
      <c r="F230" s="69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7"/>
      <c r="B231" s="698"/>
      <c r="C231" s="698"/>
      <c r="D231" s="698"/>
      <c r="E231" s="698"/>
      <c r="F231" s="69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7"/>
      <c r="B232" s="698"/>
      <c r="C232" s="698"/>
      <c r="D232" s="698"/>
      <c r="E232" s="698"/>
      <c r="F232" s="69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7"/>
      <c r="B233" s="698"/>
      <c r="C233" s="698"/>
      <c r="D233" s="698"/>
      <c r="E233" s="698"/>
      <c r="F233" s="69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7"/>
      <c r="B234" s="698"/>
      <c r="C234" s="698"/>
      <c r="D234" s="698"/>
      <c r="E234" s="698"/>
      <c r="F234" s="69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7"/>
      <c r="B235" s="698"/>
      <c r="C235" s="698"/>
      <c r="D235" s="698"/>
      <c r="E235" s="698"/>
      <c r="F235" s="69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7"/>
      <c r="B236" s="698"/>
      <c r="C236" s="698"/>
      <c r="D236" s="698"/>
      <c r="E236" s="698"/>
      <c r="F236" s="69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7"/>
      <c r="B237" s="698"/>
      <c r="C237" s="698"/>
      <c r="D237" s="698"/>
      <c r="E237" s="698"/>
      <c r="F237" s="69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7"/>
      <c r="B238" s="698"/>
      <c r="C238" s="698"/>
      <c r="D238" s="698"/>
      <c r="E238" s="698"/>
      <c r="F238" s="69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7"/>
      <c r="B239" s="698"/>
      <c r="C239" s="698"/>
      <c r="D239" s="698"/>
      <c r="E239" s="698"/>
      <c r="F239" s="69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7"/>
      <c r="B240" s="698"/>
      <c r="C240" s="698"/>
      <c r="D240" s="698"/>
      <c r="E240" s="698"/>
      <c r="F240" s="699"/>
      <c r="G240" s="388" t="s">
        <v>405</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406</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7"/>
      <c r="B241" s="698"/>
      <c r="C241" s="698"/>
      <c r="D241" s="698"/>
      <c r="E241" s="698"/>
      <c r="F241" s="699"/>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7"/>
      <c r="B242" s="698"/>
      <c r="C242" s="698"/>
      <c r="D242" s="698"/>
      <c r="E242" s="698"/>
      <c r="F242" s="69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7"/>
      <c r="B243" s="698"/>
      <c r="C243" s="698"/>
      <c r="D243" s="698"/>
      <c r="E243" s="698"/>
      <c r="F243" s="69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7"/>
      <c r="B244" s="698"/>
      <c r="C244" s="698"/>
      <c r="D244" s="698"/>
      <c r="E244" s="698"/>
      <c r="F244" s="69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7"/>
      <c r="B245" s="698"/>
      <c r="C245" s="698"/>
      <c r="D245" s="698"/>
      <c r="E245" s="698"/>
      <c r="F245" s="69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7"/>
      <c r="B246" s="698"/>
      <c r="C246" s="698"/>
      <c r="D246" s="698"/>
      <c r="E246" s="698"/>
      <c r="F246" s="69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7"/>
      <c r="B247" s="698"/>
      <c r="C247" s="698"/>
      <c r="D247" s="698"/>
      <c r="E247" s="698"/>
      <c r="F247" s="69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7"/>
      <c r="B248" s="698"/>
      <c r="C248" s="698"/>
      <c r="D248" s="698"/>
      <c r="E248" s="698"/>
      <c r="F248" s="69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7"/>
      <c r="B249" s="698"/>
      <c r="C249" s="698"/>
      <c r="D249" s="698"/>
      <c r="E249" s="698"/>
      <c r="F249" s="69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7"/>
      <c r="B250" s="698"/>
      <c r="C250" s="698"/>
      <c r="D250" s="698"/>
      <c r="E250" s="698"/>
      <c r="F250" s="69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7"/>
      <c r="B251" s="698"/>
      <c r="C251" s="698"/>
      <c r="D251" s="698"/>
      <c r="E251" s="698"/>
      <c r="F251" s="69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7"/>
      <c r="B252" s="698"/>
      <c r="C252" s="698"/>
      <c r="D252" s="698"/>
      <c r="E252" s="698"/>
      <c r="F252" s="69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7"/>
      <c r="B253" s="698"/>
      <c r="C253" s="698"/>
      <c r="D253" s="698"/>
      <c r="E253" s="698"/>
      <c r="F253" s="699"/>
      <c r="G253" s="388" t="s">
        <v>407</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408</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7"/>
      <c r="B254" s="698"/>
      <c r="C254" s="698"/>
      <c r="D254" s="698"/>
      <c r="E254" s="698"/>
      <c r="F254" s="699"/>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7"/>
      <c r="B255" s="698"/>
      <c r="C255" s="698"/>
      <c r="D255" s="698"/>
      <c r="E255" s="698"/>
      <c r="F255" s="69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7"/>
      <c r="B256" s="698"/>
      <c r="C256" s="698"/>
      <c r="D256" s="698"/>
      <c r="E256" s="698"/>
      <c r="F256" s="69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7"/>
      <c r="B257" s="698"/>
      <c r="C257" s="698"/>
      <c r="D257" s="698"/>
      <c r="E257" s="698"/>
      <c r="F257" s="69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7"/>
      <c r="B258" s="698"/>
      <c r="C258" s="698"/>
      <c r="D258" s="698"/>
      <c r="E258" s="698"/>
      <c r="F258" s="69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7"/>
      <c r="B259" s="698"/>
      <c r="C259" s="698"/>
      <c r="D259" s="698"/>
      <c r="E259" s="698"/>
      <c r="F259" s="69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7"/>
      <c r="B260" s="698"/>
      <c r="C260" s="698"/>
      <c r="D260" s="698"/>
      <c r="E260" s="698"/>
      <c r="F260" s="69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7"/>
      <c r="B261" s="698"/>
      <c r="C261" s="698"/>
      <c r="D261" s="698"/>
      <c r="E261" s="698"/>
      <c r="F261" s="69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7"/>
      <c r="B262" s="698"/>
      <c r="C262" s="698"/>
      <c r="D262" s="698"/>
      <c r="E262" s="698"/>
      <c r="F262" s="69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7"/>
      <c r="B263" s="698"/>
      <c r="C263" s="698"/>
      <c r="D263" s="698"/>
      <c r="E263" s="698"/>
      <c r="F263" s="69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7"/>
      <c r="B264" s="698"/>
      <c r="C264" s="698"/>
      <c r="D264" s="698"/>
      <c r="E264" s="698"/>
      <c r="F264" s="69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0"/>
      <c r="B265" s="701"/>
      <c r="C265" s="701"/>
      <c r="D265" s="701"/>
      <c r="E265" s="701"/>
      <c r="F265" s="702"/>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M12" sqref="M12:AJ1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2015-06-26T00:47:27Z</cp:lastPrinted>
  <dcterms:created xsi:type="dcterms:W3CDTF">2012-03-13T00:50:25Z</dcterms:created>
  <dcterms:modified xsi:type="dcterms:W3CDTF">2015-07-07T15:56:16Z</dcterms:modified>
</cp:coreProperties>
</file>