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<sst xmlns="http://schemas.openxmlformats.org/spreadsheetml/2006/main" count="1299" uniqueCount="506">
  <si>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</si>
  <si>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</si>
  <si>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</si>
  <si>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</si>
  <si>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</si>
  <si>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</si>
  <si>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</si>
  <si>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</si>
  <si>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</si>
  <si>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</si>
  <si>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</si>
  <si>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</si>
  <si>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</si>
  <si>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</si>
  <si>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</si>
  <si>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</si>
  <si>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</si>
  <si>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</si>
  <si>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</si>
  <si>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</si>
  <si>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</si>
  <si>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</si>
  <si>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</si>
  <si>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</si>
  <si>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</si>
  <si>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</si>
  <si>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</si>
  <si>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</si>
  <si>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</si>
  <si>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</si>
  <si>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</si>
  <si>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</si>
  <si>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</si>
  <si>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</si>
  <si>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</si>
  <si>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</si>
  <si>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</si>
  <si>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</si>
  <si>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</si>
  <si>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</si>
  <si>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</si>
  <si>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</si>
  <si>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</si>
  <si>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</si>
  <si>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</si>
  <si>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</si>
  <si>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</si>
  <si>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</si>
  <si>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</si>
  <si>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</si>
  <si>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</si>
  <si>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</si>
  <si>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</si>
  <si>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</si>
  <si>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</si>
  <si>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</si>
  <si>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</si>
  <si>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</si>
  <si>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</si>
  <si>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</si>
  <si>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</si>
  <si>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</si>
  <si>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</si>
  <si>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</si>
  <si>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</si>
  <si>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</si>
  <si>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</si>
  <si>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</si>
  <si>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</si>
  <si>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</si>
  <si>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</si>
  <si>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</si>
  <si>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</si>
  <si>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</si>
  <si>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</si>
  <si>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</si>
  <si>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</si>
  <si>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</si>
  <si>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</si>
  <si>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</si>
  <si>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</si>
  <si>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</si>
  <si>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</si>
  <si>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</si>
  <si>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</si>
  <si>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</si>
  <si>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</si>
  <si>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</si>
  <si>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</si>
  <si>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</si>
  <si>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</si>
  <si>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</si>
  <si>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</si>
  <si>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</si>
  <si>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</si>
  <si>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</si>
  <si>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</si>
  <si>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</si>
  <si>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</si>
  <si>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</si>
  <si>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</si>
  <si>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</si>
  <si>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</si>
  <si>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</si>
  <si>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</si>
  <si>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</si>
  <si>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</si>
  <si>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</si>
  <si>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</si>
  <si>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</si>
  <si>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</si>
  <si>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</si>
  <si>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</si>
  <si>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</si>
  <si>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</si>
  <si>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</si>
  <si>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</si>
  <si>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</si>
  <si>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</si>
  <si>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</si>
  <si>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</si>
  <si>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</si>
  <si>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</si>
  <si>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</si>
  <si>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</si>
  <si>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</si>
  <si>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</si>
  <si>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</si>
  <si>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</si>
  <si>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</si>
  <si>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</si>
  <si>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</si>
  <si>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</si>
  <si>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</si>
  <si>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</si>
  <si>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</si>
  <si>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</si>
  <si>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</si>
  <si>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</si>
  <si>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</si>
  <si>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</si>
  <si>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</si>
  <si>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</si>
  <si>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</si>
  <si>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</si>
  <si>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</si>
  <si>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</si>
  <si>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</si>
  <si>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</si>
  <si>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</si>
  <si>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</si>
  <si>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</si>
  <si>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</si>
  <si>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</si>
  <si>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</si>
  <si>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</si>
  <si>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</si>
  <si>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</si>
  <si>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</si>
  <si>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</si>
  <si>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</si>
  <si>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</si>
  <si>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</si>
  <si>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</si>
  <si>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</si>
  <si>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</si>
  <si>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</si>
  <si>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</si>
  <si>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</si>
  <si>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</si>
  <si>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</si>
  <si>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</si>
  <si>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</si>
  <si>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</si>
  <si>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</si>
  <si>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</si>
  <si>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</si>
  <si>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</si>
  <si>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</si>
  <si>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</si>
  <si>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</si>
  <si>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</si>
  <si>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</si>
  <si>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</si>
  <si>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</si>
  <si>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</si>
  <si>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</si>
  <si>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</si>
  <si>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</si>
  <si>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</si>
  <si>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</si>
  <si>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</si>
  <si>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</si>
  <si>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</si>
  <si>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</si>
  <si>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</si>
  <si>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</si>
  <si>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</si>
  <si>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</si>
  <si>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</si>
  <si>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</si>
  <si>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</si>
  <si>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</si>
  <si>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</si>
  <si>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</si>
  <si>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</si>
  <si>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</si>
  <si>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</si>
  <si>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</si>
  <si>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</si>
  <si>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</si>
  <si>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</si>
  <si>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</si>
  <si>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</si>
  <si>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</si>
  <si>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</si>
  <si>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</si>
  <si>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</si>
  <si>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</si>
  <si>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</si>
  <si>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</si>
  <si>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</si>
  <si>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</si>
  <si>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</si>
  <si>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</si>
  <si>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</si>
  <si>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</si>
  <si>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</si>
  <si>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</si>
  <si>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</si>
  <si>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</si>
  <si>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</si>
  <si>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</si>
  <si>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</si>
  <si>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</si>
  <si>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</si>
  <si>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</si>
  <si>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</si>
  <si>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</si>
  <si>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</si>
  <si>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</si>
  <si>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</si>
  <si>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</si>
  <si>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</si>
  <si>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</si>
  <si>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</si>
  <si>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</si>
  <si>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</si>
  <si>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</si>
  <si>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</si>
  <si>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</si>
  <si>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</si>
  <si>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</si>
  <si>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</si>
  <si>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</si>
  <si>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</si>
  <si>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</si>
  <si>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</si>
  <si>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</si>
  <si>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</si>
  <si>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</si>
  <si>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</si>
  <si>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</si>
  <si>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</si>
  <si>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</si>
  <si>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</si>
  <si>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</si>
  <si>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</si>
  <si>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</si>
  <si>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</si>
  <si>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</si>
  <si>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</si>
  <si>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</si>
  <si>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</si>
  <si>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</si>
  <si>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</si>
  <si>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</si>
  <si>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</si>
  <si>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</si>
  <si>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</si>
  <si>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</si>
  <si>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</si>
  <si>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</si>
  <si>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</si>
  <si>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</si>
  <si>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</si>
  <si>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</si>
  <si>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</si>
  <si>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</si>
  <si>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</si>
  <si>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</si>
  <si>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</si>
  <si>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</si>
  <si>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</si>
  <si>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</si>
  <si>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</si>
  <si>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</si>
  <si>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</si>
  <si>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</si>
  <si>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</si>
  <si>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</si>
  <si>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</si>
  <si>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</si>
  <si>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</si>
  <si>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</si>
  <si>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</si>
  <si>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</si>
  <si>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</si>
  <si>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</si>
  <si>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</si>
  <si>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</si>
  <si>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</si>
  <si>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</si>
  <si>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</si>
  <si>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</si>
  <si>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</si>
  <si>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</si>
  <si>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</si>
  <si>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</si>
  <si>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</si>
  <si>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</si>
  <si>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</si>
  <si>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</si>
  <si>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</si>
  <si>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</si>
  <si>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</si>
  <si>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</si>
  <si>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</si>
  <si>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</si>
  <si>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</si>
  <si>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</si>
  <si>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</si>
  <si>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</si>
  <si>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</si>
  <si>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</si>
  <si>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</si>
  <si>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</si>
  <si>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</si>
  <si>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</si>
  <si>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</si>
  <si>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</si>
  <si>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</si>
  <si>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</si>
  <si>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</si>
  <si>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</si>
  <si>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</si>
  <si>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</si>
  <si>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</si>
  <si>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</si>
  <si>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</si>
  <si>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</si>
  <si>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</si>
  <si>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</si>
  <si>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</si>
  <si>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</si>
  <si>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</si>
  <si>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</si>
  <si>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</si>
  <si>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</si>
  <si>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</si>
  <si>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</si>
  <si>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</si>
  <si>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</si>
  <si>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</si>
  <si>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</si>
  <si>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</si>
  <si>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</si>
  <si>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</si>
  <si>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</si>
  <si>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</si>
  <si>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</si>
  <si>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</si>
  <si>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</si>
  <si>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</si>
  <si>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</si>
  <si>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</si>
  <si>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</si>
  <si>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</si>
  <si>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</si>
  <si>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</si>
  <si>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</si>
  <si>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</si>
  <si>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</si>
  <si>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</si>
  <si>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</si>
  <si>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</si>
  <si>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</si>
  <si>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</si>
  <si>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</si>
  <si>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</si>
  <si>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</si>
  <si>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</si>
  <si>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</si>
  <si>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</si>
  <si>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</si>
  <si>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</si>
  <si>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</si>
  <si>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</si>
  <si>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</si>
  <si>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</si>
  <si>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</si>
  <si>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</si>
  <si>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</si>
  <si>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</si>
  <si>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</si>
  <si>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</si>
  <si>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</si>
  <si>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</si>
  <si>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</si>
  <si>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</si>
  <si>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</si>
  <si>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</si>
  <si>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</si>
  <si>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</si>
  <si>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</si>
  <si>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</si>
  <si>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</si>
  <si>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</si>
  <si>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</si>
  <si>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</si>
  <si>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</si>
  <si>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</si>
  <si>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</si>
  <si>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</si>
  <si>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</si>
  <si>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</si>
  <si>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</si>
  <si>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</si>
  <si>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</si>
  <si>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</si>
  <si>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</si>
  <si>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</si>
  <si>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</si>
  <si>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</si>
  <si>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</si>
  <si>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</si>
  <si>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</si>
  <si>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</si>
  <si>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</si>
  <si>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</si>
  <si>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</si>
  <si>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</si>
  <si>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</si>
  <si>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</si>
  <si>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</si>
  <si>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</si>
  <si>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</si>
  <si>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</si>
  <si>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</si>
  <si>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</si>
  <si>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</si>
  <si>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</si>
  <si>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</si>
  <si>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</si>
  <si>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</si>
  <si>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</si>
  <si>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</si>
  <si>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</si>
  <si>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</si>
  <si>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</si>
  <si>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</si>
  <si>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</si>
  <si>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</si>
  <si>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</si>
  <si>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</si>
  <si>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</si>
  <si>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</si>
  <si>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</si>
  <si>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</si>
  <si>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</si>
  <si>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リサイクル部品の活用の推進</t>
    <rPh sb="5" eb="7">
      <t>ブヒン</t>
    </rPh>
    <rPh sb="8" eb="10">
      <t>カツヨウ</t>
    </rPh>
    <rPh sb="11" eb="13">
      <t>スイシン</t>
    </rPh>
    <phoneticPr fontId="5"/>
  </si>
  <si>
    <t>自動車局</t>
    <rPh sb="0" eb="3">
      <t>ジドウシャ</t>
    </rPh>
    <rPh sb="3" eb="4">
      <t>キョク</t>
    </rPh>
    <phoneticPr fontId="5"/>
  </si>
  <si>
    <t>整備課</t>
    <rPh sb="0" eb="3">
      <t>セイビカ</t>
    </rPh>
    <phoneticPr fontId="5"/>
  </si>
  <si>
    <t>課長　江坂行弘</t>
    <rPh sb="0" eb="2">
      <t>カチョウ</t>
    </rPh>
    <rPh sb="3" eb="4">
      <t>エ</t>
    </rPh>
    <rPh sb="4" eb="5">
      <t>ザカ</t>
    </rPh>
    <rPh sb="5" eb="7">
      <t>ユキヒロ</t>
    </rPh>
    <phoneticPr fontId="5"/>
  </si>
  <si>
    <t>○</t>
  </si>
  <si>
    <t>５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</si>
  <si>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t>
    <phoneticPr fontId="5"/>
  </si>
  <si>
    <t>自動車のリサイクル部品（エンジン、ミッション、ターボチャージャー等）の利用に際しては、自動車ユーザー、自動車整備事業者、損害保険会社、部品会社など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により自動車の安全確保及び環境保全を図る。</t>
  </si>
  <si>
    <t xml:space="preserve">リサイクル部品について、品質保証方法のガイドライン（案）（品質の悪いリサイクル部品が流通しないようにする。）や必要な情報を自動車ユーザーへ適切に提供するためのガイドライン（案）の検討のための調査を行う。
</t>
    <rPh sb="95" eb="97">
      <t>チョウサ</t>
    </rPh>
    <rPh sb="98" eb="99">
      <t>オコナ</t>
    </rPh>
    <phoneticPr fontId="2"/>
  </si>
  <si>
    <t>-</t>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</si>
  <si>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</si>
  <si>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事業用自動車が第１当事者の交通事故における人身事故件数</t>
  </si>
  <si>
    <t>人</t>
    <rPh sb="0" eb="1">
      <t>ニン</t>
    </rPh>
    <phoneticPr fontId="5"/>
  </si>
  <si>
    <t>件</t>
    <rPh sb="0" eb="1">
      <t>ケン</t>
    </rPh>
    <phoneticPr fontId="5"/>
  </si>
  <si>
    <t>調査研究の件数</t>
    <rPh sb="0" eb="2">
      <t>チョウサ</t>
    </rPh>
    <rPh sb="2" eb="4">
      <t>ケンキュウ</t>
    </rPh>
    <rPh sb="5" eb="7">
      <t>ケンスウ</t>
    </rPh>
    <phoneticPr fontId="5"/>
  </si>
  <si>
    <t>回</t>
    <rPh sb="0" eb="1">
      <t>カイ</t>
    </rPh>
    <phoneticPr fontId="5"/>
  </si>
  <si>
    <t>調査研究執行額(X)／調査件数(Y)　　　　　　　　　　　　　　</t>
    <rPh sb="0" eb="2">
      <t>チョウサ</t>
    </rPh>
    <rPh sb="2" eb="4">
      <t>ケンキュウ</t>
    </rPh>
    <rPh sb="4" eb="6">
      <t>シッコウ</t>
    </rPh>
    <rPh sb="6" eb="7">
      <t>ガク</t>
    </rPh>
    <rPh sb="11" eb="13">
      <t>チョウサ</t>
    </rPh>
    <rPh sb="13" eb="15">
      <t>ケンスウ</t>
    </rPh>
    <phoneticPr fontId="5"/>
  </si>
  <si>
    <t>百万円</t>
    <rPh sb="0" eb="1">
      <t>ヒャク</t>
    </rPh>
    <rPh sb="1" eb="2">
      <t>マン</t>
    </rPh>
    <rPh sb="2" eb="3">
      <t>エン</t>
    </rPh>
    <phoneticPr fontId="5"/>
  </si>
  <si>
    <t>　　X/Y</t>
    <phoneticPr fontId="5"/>
  </si>
  <si>
    <t>8.7/1</t>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</si>
  <si>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</si>
  <si>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</si>
  <si>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
今後の事業執行にあたり、適切な執行が望まれる。</t>
    <phoneticPr fontId="5"/>
  </si>
  <si>
    <t>引き続き、効果的な施策となるよう検討を進める。</t>
    <phoneticPr fontId="5"/>
  </si>
  <si>
    <r>
      <t>新2</t>
    </r>
    <r>
      <rPr>
        <sz val="11"/>
        <rFont val="ＭＳ Ｐゴシック"/>
        <family val="3"/>
        <charset val="128"/>
      </rPr>
      <t>5-19</t>
    </r>
    <rPh sb="0" eb="1">
      <t>シン</t>
    </rPh>
    <phoneticPr fontId="5"/>
  </si>
  <si>
    <t>支出先や使途について、常に把握し、必要なものに限定している。</t>
    <rPh sb="0" eb="2">
      <t>シシュツ</t>
    </rPh>
    <phoneticPr fontId="5"/>
  </si>
  <si>
    <t>公正・中立な国が品質保証に関与することにより、信頼性が確保され利用の促進を図るものであり、国が実施すべき事業。</t>
    <phoneticPr fontId="5"/>
  </si>
  <si>
    <t>国民の安全・安心を確保する観点から、自動車に使用するリサイクル部品の品質に対する信頼性が必要である。</t>
    <phoneticPr fontId="5"/>
  </si>
  <si>
    <t>環境問題にも貢献する必要な事業。</t>
    <rPh sb="0" eb="2">
      <t>カンキョウ</t>
    </rPh>
    <rPh sb="2" eb="4">
      <t>モンダイ</t>
    </rPh>
    <rPh sb="6" eb="8">
      <t>コウケン</t>
    </rPh>
    <rPh sb="10" eb="12">
      <t>ヒツヨウ</t>
    </rPh>
    <rPh sb="13" eb="15">
      <t>ジギョウ</t>
    </rPh>
    <phoneticPr fontId="5"/>
  </si>
  <si>
    <t>妥当。</t>
    <rPh sb="0" eb="2">
      <t>ダトウ</t>
    </rPh>
    <phoneticPr fontId="5"/>
  </si>
  <si>
    <t>自動車リサイクル部品活用推進啓発ポスター作成</t>
    <rPh sb="0" eb="3">
      <t>ジドウシャ</t>
    </rPh>
    <rPh sb="8" eb="10">
      <t>ブヒン</t>
    </rPh>
    <rPh sb="10" eb="12">
      <t>カツヨウ</t>
    </rPh>
    <rPh sb="12" eb="14">
      <t>スイシン</t>
    </rPh>
    <rPh sb="14" eb="16">
      <t>ケイハツ</t>
    </rPh>
    <rPh sb="20" eb="22">
      <t>サクセイ</t>
    </rPh>
    <phoneticPr fontId="5"/>
  </si>
  <si>
    <t>-</t>
    <phoneticPr fontId="5"/>
  </si>
  <si>
    <t>－</t>
    <phoneticPr fontId="5"/>
  </si>
  <si>
    <t>平成30年までに事業用自動車が第１当事者の交通事故における死者数を250人まで減少させる</t>
    <phoneticPr fontId="5"/>
  </si>
  <si>
    <t>平成30年までに事業用自動車が第１当事者の交通事故における人身事故件数を30,000件まで減少させる</t>
    <phoneticPr fontId="5"/>
  </si>
  <si>
    <t>0.0/1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</si>
</sst>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139700</xdr:colOff>
      <xdr:row>141</xdr:row>
      <xdr:rowOff>25400</xdr:rowOff>
    </xdr:from>
    <xdr:to>
      <xdr:col>22</xdr:col>
      <xdr:colOff>198100</xdr:colOff>
      <xdr:row>144</xdr:row>
      <xdr:rowOff>38600</xdr:rowOff>
    </xdr:to>
    <xdr:sp macro="" textlink="">
      <xdr:nvSpPr>
        <xdr:cNvPr id="8" name="正方形/長方形 7"/>
        <xdr:cNvSpPr/>
      </xdr:nvSpPr>
      <xdr:spPr>
        <a:xfrm>
          <a:off x="1939925" y="51517550"/>
          <a:ext cx="2658725" cy="1070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r>
            <a:rPr kumimoji="1" lang="ja-JP" altLang="en-US" sz="1100"/>
            <a:t>－　円</a:t>
          </a:r>
          <a:endParaRPr kumimoji="1" lang="en-US" altLang="ja-JP" sz="1100"/>
        </a:p>
      </xdr:txBody>
    </xdr:sp>
    <xdr:clientData/>
  </xdr:twoCellAnchor>
  <xdr:twoCellAnchor>
    <xdr:from>
      <xdr:col>33</xdr:col>
      <xdr:colOff>25400</xdr:colOff>
      <xdr:row>144</xdr:row>
      <xdr:rowOff>165099</xdr:rowOff>
    </xdr:from>
    <xdr:to>
      <xdr:col>47</xdr:col>
      <xdr:colOff>21167</xdr:colOff>
      <xdr:row>147</xdr:row>
      <xdr:rowOff>116416</xdr:rowOff>
    </xdr:to>
    <xdr:sp macro="" textlink="">
      <xdr:nvSpPr>
        <xdr:cNvPr id="11" name="テキスト ボックス 10"/>
        <xdr:cNvSpPr txBox="1"/>
      </xdr:nvSpPr>
      <xdr:spPr bwMode="auto">
        <a:xfrm>
          <a:off x="5962650" y="33163932"/>
          <a:ext cx="2514600" cy="99906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リサイクル部品の活用の推進のための事務費を予算計上していたが、庁舎内の会議室を活用すること等により資金を要さなかった。</a:t>
          </a:r>
          <a:endParaRPr kumimoji="1" lang="en-US" altLang="ja-JP" sz="1100"/>
        </a:p>
      </xdr:txBody>
    </xdr:sp>
    <xdr:clientData/>
  </xdr:twoCellAnchor>
  <xdr:twoCellAnchor>
    <xdr:from>
      <xdr:col>24</xdr:col>
      <xdr:colOff>139700</xdr:colOff>
      <xdr:row>142</xdr:row>
      <xdr:rowOff>190500</xdr:rowOff>
    </xdr:from>
    <xdr:to>
      <xdr:col>31</xdr:col>
      <xdr:colOff>87172</xdr:colOff>
      <xdr:row>142</xdr:row>
      <xdr:rowOff>190500</xdr:rowOff>
    </xdr:to>
    <xdr:cxnSp macro="">
      <xdr:nvCxnSpPr>
        <xdr:cNvPr id="14" name="直線矢印コネクタ 13"/>
        <xdr:cNvCxnSpPr/>
      </xdr:nvCxnSpPr>
      <xdr:spPr>
        <a:xfrm flipV="1">
          <a:off x="4940300" y="52035075"/>
          <a:ext cx="13476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65617</xdr:colOff>
      <xdr:row>141</xdr:row>
      <xdr:rowOff>25400</xdr:rowOff>
    </xdr:from>
    <xdr:to>
      <xdr:col>46</xdr:col>
      <xdr:colOff>124017</xdr:colOff>
      <xdr:row>144</xdr:row>
      <xdr:rowOff>38600</xdr:rowOff>
    </xdr:to>
    <xdr:sp macro="" textlink="">
      <xdr:nvSpPr>
        <xdr:cNvPr id="15" name="正方形/長方形 14"/>
        <xdr:cNvSpPr/>
      </xdr:nvSpPr>
      <xdr:spPr bwMode="auto">
        <a:xfrm>
          <a:off x="6701367" y="36791900"/>
          <a:ext cx="2672483" cy="1060950"/>
        </a:xfrm>
        <a:prstGeom prst="rect">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（諸謝金、旅費、会議費）</a:t>
          </a:r>
          <a:endParaRPr kumimoji="1" lang="en-US" altLang="ja-JP" sz="1100" baseline="0">
            <a:solidFill>
              <a:sysClr val="windowText" lastClr="000000"/>
            </a:solidFill>
          </a:endParaRPr>
        </a:p>
        <a:p>
          <a:pPr algn="ctr"/>
          <a:r>
            <a:rPr kumimoji="1" lang="ja-JP" altLang="en-US" sz="1100" baseline="0">
              <a:solidFill>
                <a:sysClr val="windowText" lastClr="000000"/>
              </a:solidFill>
            </a:rPr>
            <a:t>－　円</a:t>
          </a:r>
          <a:endParaRPr kumimoji="1" lang="en-US" altLang="ja-JP" sz="11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90" zoomScaleNormal="90" zoomScaleSheetLayoutView="80" zoomScalePageLayoutView="90" workbookViewId="0">
      <selection activeCell="BH100" sqref="BH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464</v>
      </c>
      <c r="AR2" s="106"/>
      <c r="AS2" s="68" t="str">
        <f>IF(OR(AQ2="　", AQ2=""), "", "-")</f>
        <v/>
      </c>
      <c r="AT2" s="107">
        <v>155</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469</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470</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471</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8" t="s">
        <v>95</v>
      </c>
      <c r="H5" s="329"/>
      <c r="I5" s="329"/>
      <c r="J5" s="329"/>
      <c r="K5" s="329"/>
      <c r="L5" s="329"/>
      <c r="M5" s="330" t="s">
        <v>92</v>
      </c>
      <c r="N5" s="331"/>
      <c r="O5" s="331"/>
      <c r="P5" s="331"/>
      <c r="Q5" s="331"/>
      <c r="R5" s="332"/>
      <c r="S5" s="333" t="s">
        <v>157</v>
      </c>
      <c r="T5" s="329"/>
      <c r="U5" s="329"/>
      <c r="V5" s="329"/>
      <c r="W5" s="329"/>
      <c r="X5" s="334"/>
      <c r="Y5" s="510" t="s">
        <v>3</v>
      </c>
      <c r="Z5" s="511"/>
      <c r="AA5" s="511"/>
      <c r="AB5" s="511"/>
      <c r="AC5" s="511"/>
      <c r="AD5" s="512"/>
      <c r="AE5" s="513" t="s">
        <v>472</v>
      </c>
      <c r="AF5" s="514"/>
      <c r="AG5" s="514"/>
      <c r="AH5" s="514"/>
      <c r="AI5" s="514"/>
      <c r="AJ5" s="514"/>
      <c r="AK5" s="514"/>
      <c r="AL5" s="514"/>
      <c r="AM5" s="514"/>
      <c r="AN5" s="514"/>
      <c r="AO5" s="514"/>
      <c r="AP5" s="515"/>
      <c r="AQ5" s="516" t="s">
        <v>473</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475</v>
      </c>
      <c r="AF6" s="528"/>
      <c r="AG6" s="528"/>
      <c r="AH6" s="528"/>
      <c r="AI6" s="528"/>
      <c r="AJ6" s="528"/>
      <c r="AK6" s="528"/>
      <c r="AL6" s="528"/>
      <c r="AM6" s="528"/>
      <c r="AN6" s="528"/>
      <c r="AO6" s="528"/>
      <c r="AP6" s="528"/>
      <c r="AQ6" s="124"/>
      <c r="AR6" s="124"/>
      <c r="AS6" s="124"/>
      <c r="AT6" s="124"/>
      <c r="AU6" s="124"/>
      <c r="AV6" s="124"/>
      <c r="AW6" s="124"/>
      <c r="AX6" s="529"/>
    </row>
    <row r="7" spans="1:50" ht="42" customHeight="1" x14ac:dyDescent="0.15">
      <c r="A7" s="449" t="s">
        <v>25</v>
      </c>
      <c r="B7" s="450"/>
      <c r="C7" s="450"/>
      <c r="D7" s="450"/>
      <c r="E7" s="450"/>
      <c r="F7" s="450"/>
      <c r="G7" s="451" t="s">
        <v>476</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476</v>
      </c>
      <c r="AF7" s="456"/>
      <c r="AG7" s="456"/>
      <c r="AH7" s="456"/>
      <c r="AI7" s="456"/>
      <c r="AJ7" s="456"/>
      <c r="AK7" s="456"/>
      <c r="AL7" s="456"/>
      <c r="AM7" s="456"/>
      <c r="AN7" s="456"/>
      <c r="AO7" s="456"/>
      <c r="AP7" s="456"/>
      <c r="AQ7" s="456"/>
      <c r="AR7" s="456"/>
      <c r="AS7" s="456"/>
      <c r="AT7" s="456"/>
      <c r="AU7" s="456"/>
      <c r="AV7" s="456"/>
      <c r="AW7" s="456"/>
      <c r="AX7" s="457"/>
    </row>
    <row r="8" spans="1:50" ht="30"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6" customHeight="1" x14ac:dyDescent="0.15">
      <c r="A9" s="458" t="s">
        <v>26</v>
      </c>
      <c r="B9" s="459"/>
      <c r="C9" s="459"/>
      <c r="D9" s="459"/>
      <c r="E9" s="459"/>
      <c r="F9" s="459"/>
      <c r="G9" s="487" t="s">
        <v>477</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54.75" customHeight="1" x14ac:dyDescent="0.15">
      <c r="A10" s="458" t="s">
        <v>36</v>
      </c>
      <c r="B10" s="459"/>
      <c r="C10" s="459"/>
      <c r="D10" s="459"/>
      <c r="E10" s="459"/>
      <c r="F10" s="459"/>
      <c r="G10" s="487" t="s">
        <v>478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29.25" customHeight="1" x14ac:dyDescent="0.15">
      <c r="A11" s="458" t="s">
        <v>6</v>
      </c>
      <c r="B11" s="459"/>
      <c r="C11" s="459"/>
      <c r="D11" s="459"/>
      <c r="E11" s="459"/>
      <c r="F11" s="460"/>
      <c r="G11" s="507" t="str">
        <f>入力規則等!P10</f>
        <v>直接実施</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4.95"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4.95" customHeight="1" x14ac:dyDescent="0.15">
      <c r="A13" s="464"/>
      <c r="B13" s="465"/>
      <c r="C13" s="465"/>
      <c r="D13" s="465"/>
      <c r="E13" s="465"/>
      <c r="F13" s="466"/>
      <c r="G13" s="475" t="s">
        <v>7</v>
      </c>
      <c r="H13" s="476"/>
      <c r="I13" s="481" t="s">
        <v>8</v>
      </c>
      <c r="J13" s="482"/>
      <c r="K13" s="482"/>
      <c r="L13" s="482"/>
      <c r="M13" s="482"/>
      <c r="N13" s="482"/>
      <c r="O13" s="483"/>
      <c r="P13" s="71" t="s">
        <v>476</v>
      </c>
      <c r="Q13" s="72"/>
      <c r="R13" s="72"/>
      <c r="S13" s="72"/>
      <c r="T13" s="72"/>
      <c r="U13" s="72"/>
      <c r="V13" s="73"/>
      <c r="W13" s="71">
        <v>10</v>
      </c>
      <c r="X13" s="72"/>
      <c r="Y13" s="72"/>
      <c r="Z13" s="72"/>
      <c r="AA13" s="72"/>
      <c r="AB13" s="72"/>
      <c r="AC13" s="73"/>
      <c r="AD13" s="71">
        <v>1</v>
      </c>
      <c r="AE13" s="72"/>
      <c r="AF13" s="72"/>
      <c r="AG13" s="72"/>
      <c r="AH13" s="72"/>
      <c r="AI13" s="72"/>
      <c r="AJ13" s="73"/>
      <c r="AK13" s="71">
        <v>3</v>
      </c>
      <c r="AL13" s="72"/>
      <c r="AM13" s="72"/>
      <c r="AN13" s="72"/>
      <c r="AO13" s="72"/>
      <c r="AP13" s="72"/>
      <c r="AQ13" s="73"/>
      <c r="AR13" s="668"/>
      <c r="AS13" s="669"/>
      <c r="AT13" s="669"/>
      <c r="AU13" s="669"/>
      <c r="AV13" s="669"/>
      <c r="AW13" s="669"/>
      <c r="AX13" s="670"/>
    </row>
    <row r="14" spans="1:50" ht="24.95" customHeight="1" x14ac:dyDescent="0.15">
      <c r="A14" s="464"/>
      <c r="B14" s="465"/>
      <c r="C14" s="465"/>
      <c r="D14" s="465"/>
      <c r="E14" s="465"/>
      <c r="F14" s="466"/>
      <c r="G14" s="477"/>
      <c r="H14" s="478"/>
      <c r="I14" s="344" t="s">
        <v>9</v>
      </c>
      <c r="J14" s="472"/>
      <c r="K14" s="472"/>
      <c r="L14" s="472"/>
      <c r="M14" s="472"/>
      <c r="N14" s="472"/>
      <c r="O14" s="473"/>
      <c r="P14" s="71" t="s">
        <v>476</v>
      </c>
      <c r="Q14" s="72"/>
      <c r="R14" s="72"/>
      <c r="S14" s="72"/>
      <c r="T14" s="72"/>
      <c r="U14" s="72"/>
      <c r="V14" s="73"/>
      <c r="W14" s="71" t="s">
        <v>476</v>
      </c>
      <c r="X14" s="72"/>
      <c r="Y14" s="72"/>
      <c r="Z14" s="72"/>
      <c r="AA14" s="72"/>
      <c r="AB14" s="72"/>
      <c r="AC14" s="73"/>
      <c r="AD14" s="71" t="s">
        <v>479</v>
      </c>
      <c r="AE14" s="72"/>
      <c r="AF14" s="72"/>
      <c r="AG14" s="72"/>
      <c r="AH14" s="72"/>
      <c r="AI14" s="72"/>
      <c r="AJ14" s="73"/>
      <c r="AK14" s="71"/>
      <c r="AL14" s="72"/>
      <c r="AM14" s="72"/>
      <c r="AN14" s="72"/>
      <c r="AO14" s="72"/>
      <c r="AP14" s="72"/>
      <c r="AQ14" s="73"/>
      <c r="AR14" s="666"/>
      <c r="AS14" s="666"/>
      <c r="AT14" s="666"/>
      <c r="AU14" s="666"/>
      <c r="AV14" s="666"/>
      <c r="AW14" s="666"/>
      <c r="AX14" s="667"/>
    </row>
    <row r="15" spans="1:50" ht="24.95" customHeight="1" x14ac:dyDescent="0.15">
      <c r="A15" s="464"/>
      <c r="B15" s="465"/>
      <c r="C15" s="465"/>
      <c r="D15" s="465"/>
      <c r="E15" s="465"/>
      <c r="F15" s="466"/>
      <c r="G15" s="477"/>
      <c r="H15" s="478"/>
      <c r="I15" s="344" t="s">
        <v>62</v>
      </c>
      <c r="J15" s="345"/>
      <c r="K15" s="345"/>
      <c r="L15" s="345"/>
      <c r="M15" s="345"/>
      <c r="N15" s="345"/>
      <c r="O15" s="346"/>
      <c r="P15" s="71" t="s">
        <v>476</v>
      </c>
      <c r="Q15" s="72"/>
      <c r="R15" s="72"/>
      <c r="S15" s="72"/>
      <c r="T15" s="72"/>
      <c r="U15" s="72"/>
      <c r="V15" s="73"/>
      <c r="W15" s="71" t="s">
        <v>476</v>
      </c>
      <c r="X15" s="72"/>
      <c r="Y15" s="72"/>
      <c r="Z15" s="72"/>
      <c r="AA15" s="72"/>
      <c r="AB15" s="72"/>
      <c r="AC15" s="73"/>
      <c r="AD15" s="71" t="s">
        <v>479</v>
      </c>
      <c r="AE15" s="72"/>
      <c r="AF15" s="72"/>
      <c r="AG15" s="72"/>
      <c r="AH15" s="72"/>
      <c r="AI15" s="72"/>
      <c r="AJ15" s="73"/>
      <c r="AK15" s="71"/>
      <c r="AL15" s="72"/>
      <c r="AM15" s="72"/>
      <c r="AN15" s="72"/>
      <c r="AO15" s="72"/>
      <c r="AP15" s="72"/>
      <c r="AQ15" s="73"/>
      <c r="AR15" s="71"/>
      <c r="AS15" s="72"/>
      <c r="AT15" s="72"/>
      <c r="AU15" s="72"/>
      <c r="AV15" s="72"/>
      <c r="AW15" s="72"/>
      <c r="AX15" s="665"/>
    </row>
    <row r="16" spans="1:50" ht="24.95" customHeight="1" x14ac:dyDescent="0.15">
      <c r="A16" s="464"/>
      <c r="B16" s="465"/>
      <c r="C16" s="465"/>
      <c r="D16" s="465"/>
      <c r="E16" s="465"/>
      <c r="F16" s="466"/>
      <c r="G16" s="477"/>
      <c r="H16" s="478"/>
      <c r="I16" s="344" t="s">
        <v>63</v>
      </c>
      <c r="J16" s="345"/>
      <c r="K16" s="345"/>
      <c r="L16" s="345"/>
      <c r="M16" s="345"/>
      <c r="N16" s="345"/>
      <c r="O16" s="346"/>
      <c r="P16" s="71" t="s">
        <v>476</v>
      </c>
      <c r="Q16" s="72"/>
      <c r="R16" s="72"/>
      <c r="S16" s="72"/>
      <c r="T16" s="72"/>
      <c r="U16" s="72"/>
      <c r="V16" s="73"/>
      <c r="W16" s="71" t="s">
        <v>476</v>
      </c>
      <c r="X16" s="72"/>
      <c r="Y16" s="72"/>
      <c r="Z16" s="72"/>
      <c r="AA16" s="72"/>
      <c r="AB16" s="72"/>
      <c r="AC16" s="73"/>
      <c r="AD16" s="71" t="s">
        <v>479</v>
      </c>
      <c r="AE16" s="72"/>
      <c r="AF16" s="72"/>
      <c r="AG16" s="72"/>
      <c r="AH16" s="72"/>
      <c r="AI16" s="72"/>
      <c r="AJ16" s="73"/>
      <c r="AK16" s="71"/>
      <c r="AL16" s="72"/>
      <c r="AM16" s="72"/>
      <c r="AN16" s="72"/>
      <c r="AO16" s="72"/>
      <c r="AP16" s="72"/>
      <c r="AQ16" s="73"/>
      <c r="AR16" s="444"/>
      <c r="AS16" s="445"/>
      <c r="AT16" s="445"/>
      <c r="AU16" s="445"/>
      <c r="AV16" s="445"/>
      <c r="AW16" s="445"/>
      <c r="AX16" s="446"/>
    </row>
    <row r="17" spans="1:50" ht="24.95" customHeight="1" x14ac:dyDescent="0.15">
      <c r="A17" s="464"/>
      <c r="B17" s="465"/>
      <c r="C17" s="465"/>
      <c r="D17" s="465"/>
      <c r="E17" s="465"/>
      <c r="F17" s="466"/>
      <c r="G17" s="477"/>
      <c r="H17" s="478"/>
      <c r="I17" s="344" t="s">
        <v>61</v>
      </c>
      <c r="J17" s="472"/>
      <c r="K17" s="472"/>
      <c r="L17" s="472"/>
      <c r="M17" s="472"/>
      <c r="N17" s="472"/>
      <c r="O17" s="473"/>
      <c r="P17" s="71" t="s">
        <v>476</v>
      </c>
      <c r="Q17" s="72"/>
      <c r="R17" s="72"/>
      <c r="S17" s="72"/>
      <c r="T17" s="72"/>
      <c r="U17" s="72"/>
      <c r="V17" s="73"/>
      <c r="W17" s="71" t="s">
        <v>476</v>
      </c>
      <c r="X17" s="72"/>
      <c r="Y17" s="72"/>
      <c r="Z17" s="72"/>
      <c r="AA17" s="72"/>
      <c r="AB17" s="72"/>
      <c r="AC17" s="73"/>
      <c r="AD17" s="71" t="s">
        <v>479</v>
      </c>
      <c r="AE17" s="72"/>
      <c r="AF17" s="72"/>
      <c r="AG17" s="72"/>
      <c r="AH17" s="72"/>
      <c r="AI17" s="72"/>
      <c r="AJ17" s="73"/>
      <c r="AK17" s="71"/>
      <c r="AL17" s="72"/>
      <c r="AM17" s="72"/>
      <c r="AN17" s="72"/>
      <c r="AO17" s="72"/>
      <c r="AP17" s="72"/>
      <c r="AQ17" s="73"/>
      <c r="AR17" s="447"/>
      <c r="AS17" s="447"/>
      <c r="AT17" s="447"/>
      <c r="AU17" s="447"/>
      <c r="AV17" s="447"/>
      <c r="AW17" s="447"/>
      <c r="AX17" s="448"/>
    </row>
    <row r="18" spans="1:50" ht="24.95" customHeight="1" x14ac:dyDescent="0.15">
      <c r="A18" s="464"/>
      <c r="B18" s="465"/>
      <c r="C18" s="465"/>
      <c r="D18" s="465"/>
      <c r="E18" s="465"/>
      <c r="F18" s="466"/>
      <c r="G18" s="479"/>
      <c r="H18" s="480"/>
      <c r="I18" s="347" t="s">
        <v>22</v>
      </c>
      <c r="J18" s="348"/>
      <c r="K18" s="348"/>
      <c r="L18" s="348"/>
      <c r="M18" s="348"/>
      <c r="N18" s="348"/>
      <c r="O18" s="349"/>
      <c r="P18" s="316">
        <f>SUM(P13:V17)</f>
        <v>0</v>
      </c>
      <c r="Q18" s="317"/>
      <c r="R18" s="317"/>
      <c r="S18" s="317"/>
      <c r="T18" s="317"/>
      <c r="U18" s="317"/>
      <c r="V18" s="318"/>
      <c r="W18" s="316">
        <f>SUM(W13:AC17)</f>
        <v>10</v>
      </c>
      <c r="X18" s="317"/>
      <c r="Y18" s="317"/>
      <c r="Z18" s="317"/>
      <c r="AA18" s="317"/>
      <c r="AB18" s="317"/>
      <c r="AC18" s="318"/>
      <c r="AD18" s="316">
        <f t="shared" ref="AD18" si="0">SUM(AD13:AJ17)</f>
        <v>1</v>
      </c>
      <c r="AE18" s="317"/>
      <c r="AF18" s="317"/>
      <c r="AG18" s="317"/>
      <c r="AH18" s="317"/>
      <c r="AI18" s="317"/>
      <c r="AJ18" s="318"/>
      <c r="AK18" s="316">
        <f t="shared" ref="AK18" si="1">SUM(AK13:AQ17)</f>
        <v>3</v>
      </c>
      <c r="AL18" s="317"/>
      <c r="AM18" s="317"/>
      <c r="AN18" s="317"/>
      <c r="AO18" s="317"/>
      <c r="AP18" s="317"/>
      <c r="AQ18" s="318"/>
      <c r="AR18" s="316">
        <f t="shared" ref="AR18" si="2">SUM(AR13:AX17)</f>
        <v>0</v>
      </c>
      <c r="AS18" s="317"/>
      <c r="AT18" s="317"/>
      <c r="AU18" s="317"/>
      <c r="AV18" s="317"/>
      <c r="AW18" s="317"/>
      <c r="AX18" s="319"/>
    </row>
    <row r="19" spans="1:50" ht="24.95" customHeight="1" x14ac:dyDescent="0.15">
      <c r="A19" s="464"/>
      <c r="B19" s="465"/>
      <c r="C19" s="465"/>
      <c r="D19" s="465"/>
      <c r="E19" s="465"/>
      <c r="F19" s="466"/>
      <c r="G19" s="313" t="s">
        <v>10</v>
      </c>
      <c r="H19" s="314"/>
      <c r="I19" s="314"/>
      <c r="J19" s="314"/>
      <c r="K19" s="314"/>
      <c r="L19" s="314"/>
      <c r="M19" s="314"/>
      <c r="N19" s="314"/>
      <c r="O19" s="314"/>
      <c r="P19" s="71" t="s">
        <v>476</v>
      </c>
      <c r="Q19" s="72"/>
      <c r="R19" s="72"/>
      <c r="S19" s="72"/>
      <c r="T19" s="72"/>
      <c r="U19" s="72"/>
      <c r="V19" s="73"/>
      <c r="W19" s="71">
        <v>9</v>
      </c>
      <c r="X19" s="72"/>
      <c r="Y19" s="72"/>
      <c r="Z19" s="72"/>
      <c r="AA19" s="72"/>
      <c r="AB19" s="72"/>
      <c r="AC19" s="73"/>
      <c r="AD19" s="71">
        <v>0</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95" customHeight="1" x14ac:dyDescent="0.15">
      <c r="A20" s="467"/>
      <c r="B20" s="468"/>
      <c r="C20" s="468"/>
      <c r="D20" s="468"/>
      <c r="E20" s="468"/>
      <c r="F20" s="469"/>
      <c r="G20" s="313" t="s">
        <v>11</v>
      </c>
      <c r="H20" s="314"/>
      <c r="I20" s="314"/>
      <c r="J20" s="314"/>
      <c r="K20" s="314"/>
      <c r="L20" s="314"/>
      <c r="M20" s="314"/>
      <c r="N20" s="314"/>
      <c r="O20" s="314"/>
      <c r="P20" s="321" t="str">
        <f>IF(P18=0, "-", P19/P18)</f>
        <v>-</v>
      </c>
      <c r="Q20" s="321"/>
      <c r="R20" s="321"/>
      <c r="S20" s="321"/>
      <c r="T20" s="321"/>
      <c r="U20" s="321"/>
      <c r="V20" s="321"/>
      <c r="W20" s="321">
        <f>IF(W18=0, "-", W19/W18)</f>
        <v>0.9</v>
      </c>
      <c r="X20" s="321"/>
      <c r="Y20" s="321"/>
      <c r="Z20" s="321"/>
      <c r="AA20" s="321"/>
      <c r="AB20" s="321"/>
      <c r="AC20" s="321"/>
      <c r="AD20" s="321">
        <f>IF(AD18=0, "-", AD19/AD18)</f>
        <v>0</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30</v>
      </c>
      <c r="AV22" s="110"/>
      <c r="AW22" s="108" t="s">
        <v>360</v>
      </c>
      <c r="AX22" s="109"/>
    </row>
    <row r="23" spans="1:50" ht="22.5" customHeight="1" x14ac:dyDescent="0.15">
      <c r="A23" s="218"/>
      <c r="B23" s="216"/>
      <c r="C23" s="216"/>
      <c r="D23" s="216"/>
      <c r="E23" s="216"/>
      <c r="F23" s="217"/>
      <c r="G23" s="322" t="s">
        <v>503</v>
      </c>
      <c r="H23" s="289"/>
      <c r="I23" s="289"/>
      <c r="J23" s="289"/>
      <c r="K23" s="289"/>
      <c r="L23" s="289"/>
      <c r="M23" s="289"/>
      <c r="N23" s="289"/>
      <c r="O23" s="290"/>
      <c r="P23" s="214" t="s">
        <v>480</v>
      </c>
      <c r="Q23" s="196"/>
      <c r="R23" s="196"/>
      <c r="S23" s="196"/>
      <c r="T23" s="196"/>
      <c r="U23" s="196"/>
      <c r="V23" s="196"/>
      <c r="W23" s="196"/>
      <c r="X23" s="197"/>
      <c r="Y23" s="294" t="s">
        <v>14</v>
      </c>
      <c r="Z23" s="295"/>
      <c r="AA23" s="296"/>
      <c r="AB23" s="326" t="s">
        <v>482</v>
      </c>
      <c r="AC23" s="297"/>
      <c r="AD23" s="297"/>
      <c r="AE23" s="93">
        <v>466</v>
      </c>
      <c r="AF23" s="94"/>
      <c r="AG23" s="94"/>
      <c r="AH23" s="94"/>
      <c r="AI23" s="95"/>
      <c r="AJ23" s="93">
        <v>434</v>
      </c>
      <c r="AK23" s="94"/>
      <c r="AL23" s="94"/>
      <c r="AM23" s="94"/>
      <c r="AN23" s="95"/>
      <c r="AO23" s="93">
        <v>421</v>
      </c>
      <c r="AP23" s="94"/>
      <c r="AQ23" s="94"/>
      <c r="AR23" s="94"/>
      <c r="AS23" s="95"/>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5" t="s">
        <v>65</v>
      </c>
      <c r="Z24" s="121"/>
      <c r="AA24" s="171"/>
      <c r="AB24" s="327" t="s">
        <v>482</v>
      </c>
      <c r="AC24" s="287"/>
      <c r="AD24" s="287"/>
      <c r="AE24" s="93">
        <v>380</v>
      </c>
      <c r="AF24" s="94"/>
      <c r="AG24" s="94"/>
      <c r="AH24" s="94"/>
      <c r="AI24" s="95"/>
      <c r="AJ24" s="93">
        <v>380</v>
      </c>
      <c r="AK24" s="94"/>
      <c r="AL24" s="94"/>
      <c r="AM24" s="94"/>
      <c r="AN24" s="95"/>
      <c r="AO24" s="93">
        <v>250</v>
      </c>
      <c r="AP24" s="94"/>
      <c r="AQ24" s="94"/>
      <c r="AR24" s="94"/>
      <c r="AS24" s="95"/>
      <c r="AT24" s="93">
        <v>250</v>
      </c>
      <c r="AU24" s="94"/>
      <c r="AV24" s="94"/>
      <c r="AW24" s="94"/>
      <c r="AX24" s="96"/>
    </row>
    <row r="25" spans="1:50" ht="22.5" customHeight="1" x14ac:dyDescent="0.15">
      <c r="A25" s="671"/>
      <c r="B25" s="672"/>
      <c r="C25" s="672"/>
      <c r="D25" s="672"/>
      <c r="E25" s="672"/>
      <c r="F25" s="673"/>
      <c r="G25" s="323"/>
      <c r="H25" s="324"/>
      <c r="I25" s="324"/>
      <c r="J25" s="324"/>
      <c r="K25" s="324"/>
      <c r="L25" s="324"/>
      <c r="M25" s="324"/>
      <c r="N25" s="324"/>
      <c r="O25" s="325"/>
      <c r="P25" s="198"/>
      <c r="Q25" s="198"/>
      <c r="R25" s="198"/>
      <c r="S25" s="198"/>
      <c r="T25" s="198"/>
      <c r="U25" s="198"/>
      <c r="V25" s="198"/>
      <c r="W25" s="198"/>
      <c r="X25" s="199"/>
      <c r="Y25" s="120" t="s">
        <v>15</v>
      </c>
      <c r="Z25" s="121"/>
      <c r="AA25" s="171"/>
      <c r="AB25" s="683" t="s">
        <v>363</v>
      </c>
      <c r="AC25" s="265"/>
      <c r="AD25" s="265"/>
      <c r="AE25" s="93">
        <v>35</v>
      </c>
      <c r="AF25" s="94"/>
      <c r="AG25" s="94"/>
      <c r="AH25" s="94"/>
      <c r="AI25" s="95"/>
      <c r="AJ25" s="93">
        <v>59</v>
      </c>
      <c r="AK25" s="94"/>
      <c r="AL25" s="94"/>
      <c r="AM25" s="94"/>
      <c r="AN25" s="95"/>
      <c r="AO25" s="93">
        <v>35</v>
      </c>
      <c r="AP25" s="94"/>
      <c r="AQ25" s="94"/>
      <c r="AR25" s="94"/>
      <c r="AS25" s="95"/>
      <c r="AT25" s="269"/>
      <c r="AU25" s="270"/>
      <c r="AV25" s="270"/>
      <c r="AW25" s="270"/>
      <c r="AX25" s="271"/>
    </row>
    <row r="26" spans="1:50" ht="18.75"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2" t="s">
        <v>303</v>
      </c>
      <c r="AU26" s="663"/>
      <c r="AV26" s="663"/>
      <c r="AW26" s="663"/>
      <c r="AX26" s="664"/>
    </row>
    <row r="27" spans="1:50" ht="18.75"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v>30</v>
      </c>
      <c r="AV27" s="110"/>
      <c r="AW27" s="108" t="s">
        <v>360</v>
      </c>
      <c r="AX27" s="109"/>
    </row>
    <row r="28" spans="1:50" ht="22.5" customHeight="1" x14ac:dyDescent="0.15">
      <c r="A28" s="218"/>
      <c r="B28" s="216"/>
      <c r="C28" s="216"/>
      <c r="D28" s="216"/>
      <c r="E28" s="216"/>
      <c r="F28" s="217"/>
      <c r="G28" s="322" t="s">
        <v>504</v>
      </c>
      <c r="H28" s="289"/>
      <c r="I28" s="289"/>
      <c r="J28" s="289"/>
      <c r="K28" s="289"/>
      <c r="L28" s="289"/>
      <c r="M28" s="289"/>
      <c r="N28" s="289"/>
      <c r="O28" s="290"/>
      <c r="P28" s="214" t="s">
        <v>481</v>
      </c>
      <c r="Q28" s="196"/>
      <c r="R28" s="196"/>
      <c r="S28" s="196"/>
      <c r="T28" s="196"/>
      <c r="U28" s="196"/>
      <c r="V28" s="196"/>
      <c r="W28" s="196"/>
      <c r="X28" s="197"/>
      <c r="Y28" s="294" t="s">
        <v>14</v>
      </c>
      <c r="Z28" s="295"/>
      <c r="AA28" s="296"/>
      <c r="AB28" s="326" t="s">
        <v>483</v>
      </c>
      <c r="AC28" s="297"/>
      <c r="AD28" s="297"/>
      <c r="AE28" s="93">
        <v>45346</v>
      </c>
      <c r="AF28" s="94"/>
      <c r="AG28" s="94"/>
      <c r="AH28" s="94"/>
      <c r="AI28" s="95"/>
      <c r="AJ28" s="93">
        <v>42425</v>
      </c>
      <c r="AK28" s="94"/>
      <c r="AL28" s="94"/>
      <c r="AM28" s="94"/>
      <c r="AN28" s="95"/>
      <c r="AO28" s="93">
        <v>39649</v>
      </c>
      <c r="AP28" s="94"/>
      <c r="AQ28" s="94"/>
      <c r="AR28" s="94"/>
      <c r="AS28" s="95"/>
      <c r="AT28" s="228"/>
      <c r="AU28" s="228"/>
      <c r="AV28" s="228"/>
      <c r="AW28" s="228"/>
      <c r="AX28" s="229"/>
    </row>
    <row r="29" spans="1:50" ht="22.5"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5" t="s">
        <v>65</v>
      </c>
      <c r="Z29" s="121"/>
      <c r="AA29" s="171"/>
      <c r="AB29" s="327" t="s">
        <v>483</v>
      </c>
      <c r="AC29" s="287"/>
      <c r="AD29" s="287"/>
      <c r="AE29" s="93">
        <v>43000</v>
      </c>
      <c r="AF29" s="94"/>
      <c r="AG29" s="94"/>
      <c r="AH29" s="94"/>
      <c r="AI29" s="95"/>
      <c r="AJ29" s="93">
        <v>43000</v>
      </c>
      <c r="AK29" s="94"/>
      <c r="AL29" s="94"/>
      <c r="AM29" s="94"/>
      <c r="AN29" s="95"/>
      <c r="AO29" s="93">
        <v>30000</v>
      </c>
      <c r="AP29" s="94"/>
      <c r="AQ29" s="94"/>
      <c r="AR29" s="94"/>
      <c r="AS29" s="95"/>
      <c r="AT29" s="93">
        <v>30000</v>
      </c>
      <c r="AU29" s="94"/>
      <c r="AV29" s="94"/>
      <c r="AW29" s="94"/>
      <c r="AX29" s="96"/>
    </row>
    <row r="30" spans="1:50" ht="22.5" customHeight="1" x14ac:dyDescent="0.15">
      <c r="A30" s="671"/>
      <c r="B30" s="672"/>
      <c r="C30" s="672"/>
      <c r="D30" s="672"/>
      <c r="E30" s="672"/>
      <c r="F30" s="673"/>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v>82</v>
      </c>
      <c r="AF30" s="94"/>
      <c r="AG30" s="94"/>
      <c r="AH30" s="94"/>
      <c r="AI30" s="95"/>
      <c r="AJ30" s="93">
        <v>100</v>
      </c>
      <c r="AK30" s="94"/>
      <c r="AL30" s="94"/>
      <c r="AM30" s="94"/>
      <c r="AN30" s="95"/>
      <c r="AO30" s="93">
        <v>63</v>
      </c>
      <c r="AP30" s="94"/>
      <c r="AQ30" s="94"/>
      <c r="AR30" s="94"/>
      <c r="AS30" s="95"/>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8"/>
      <c r="B33" s="216"/>
      <c r="C33" s="216"/>
      <c r="D33" s="216"/>
      <c r="E33" s="216"/>
      <c r="F33" s="217"/>
      <c r="G33" s="322"/>
      <c r="H33" s="289"/>
      <c r="I33" s="289"/>
      <c r="J33" s="289"/>
      <c r="K33" s="289"/>
      <c r="L33" s="289"/>
      <c r="M33" s="289"/>
      <c r="N33" s="289"/>
      <c r="O33" s="290"/>
      <c r="P33" s="214"/>
      <c r="Q33" s="196"/>
      <c r="R33" s="196"/>
      <c r="S33" s="196"/>
      <c r="T33" s="196"/>
      <c r="U33" s="196"/>
      <c r="V33" s="196"/>
      <c r="W33" s="196"/>
      <c r="X33" s="197"/>
      <c r="Y33" s="294" t="s">
        <v>14</v>
      </c>
      <c r="Z33" s="295"/>
      <c r="AA33" s="296"/>
      <c r="AB33" s="326"/>
      <c r="AC33" s="297"/>
      <c r="AD33" s="297"/>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5" t="s">
        <v>65</v>
      </c>
      <c r="Z34" s="121"/>
      <c r="AA34" s="171"/>
      <c r="AB34" s="32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6" t="s">
        <v>320</v>
      </c>
      <c r="B47" s="686" t="s">
        <v>317</v>
      </c>
      <c r="C47" s="238"/>
      <c r="D47" s="238"/>
      <c r="E47" s="238"/>
      <c r="F47" s="239"/>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6"/>
      <c r="B48" s="68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6"/>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6"/>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7"/>
    </row>
    <row r="50" spans="1:50" ht="22.5" hidden="1" customHeight="1" x14ac:dyDescent="0.15">
      <c r="A50" s="236"/>
      <c r="B50" s="686"/>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8"/>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9"/>
    </row>
    <row r="51" spans="1:50" ht="22.5" hidden="1" customHeight="1" x14ac:dyDescent="0.15">
      <c r="A51" s="236"/>
      <c r="B51" s="687"/>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0"/>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1"/>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60"/>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69"/>
      <c r="AU66" s="270"/>
      <c r="AV66" s="270"/>
      <c r="AW66" s="270"/>
      <c r="AX66" s="271"/>
    </row>
    <row r="67" spans="1:60" ht="24.95"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4.95" customHeight="1" x14ac:dyDescent="0.15">
      <c r="A68" s="186"/>
      <c r="B68" s="187"/>
      <c r="C68" s="187"/>
      <c r="D68" s="187"/>
      <c r="E68" s="187"/>
      <c r="F68" s="188"/>
      <c r="G68" s="214" t="s">
        <v>484</v>
      </c>
      <c r="H68" s="196"/>
      <c r="I68" s="196"/>
      <c r="J68" s="196"/>
      <c r="K68" s="196"/>
      <c r="L68" s="196"/>
      <c r="M68" s="196"/>
      <c r="N68" s="196"/>
      <c r="O68" s="196"/>
      <c r="P68" s="196"/>
      <c r="Q68" s="196"/>
      <c r="R68" s="196"/>
      <c r="S68" s="196"/>
      <c r="T68" s="196"/>
      <c r="U68" s="196"/>
      <c r="V68" s="196"/>
      <c r="W68" s="196"/>
      <c r="X68" s="197"/>
      <c r="Y68" s="335" t="s">
        <v>66</v>
      </c>
      <c r="Z68" s="336"/>
      <c r="AA68" s="337"/>
      <c r="AB68" s="203" t="s">
        <v>485</v>
      </c>
      <c r="AC68" s="204"/>
      <c r="AD68" s="205"/>
      <c r="AE68" s="93" t="s">
        <v>479</v>
      </c>
      <c r="AF68" s="94"/>
      <c r="AG68" s="94"/>
      <c r="AH68" s="94"/>
      <c r="AI68" s="95"/>
      <c r="AJ68" s="93">
        <v>1</v>
      </c>
      <c r="AK68" s="94"/>
      <c r="AL68" s="94"/>
      <c r="AM68" s="94"/>
      <c r="AN68" s="95"/>
      <c r="AO68" s="93">
        <v>1</v>
      </c>
      <c r="AP68" s="94"/>
      <c r="AQ68" s="94"/>
      <c r="AR68" s="94"/>
      <c r="AS68" s="95"/>
      <c r="AT68" s="206"/>
      <c r="AU68" s="206"/>
      <c r="AV68" s="206"/>
      <c r="AW68" s="206"/>
      <c r="AX68" s="207"/>
      <c r="AY68" s="10"/>
      <c r="AZ68" s="10"/>
      <c r="BA68" s="10"/>
      <c r="BB68" s="10"/>
      <c r="BC68" s="10"/>
    </row>
    <row r="69" spans="1:60" ht="24.9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485</v>
      </c>
      <c r="AC69" s="212"/>
      <c r="AD69" s="213"/>
      <c r="AE69" s="93" t="s">
        <v>479</v>
      </c>
      <c r="AF69" s="94"/>
      <c r="AG69" s="94"/>
      <c r="AH69" s="94"/>
      <c r="AI69" s="95"/>
      <c r="AJ69" s="93">
        <v>1</v>
      </c>
      <c r="AK69" s="94"/>
      <c r="AL69" s="94"/>
      <c r="AM69" s="94"/>
      <c r="AN69" s="95"/>
      <c r="AO69" s="93">
        <v>1</v>
      </c>
      <c r="AP69" s="94"/>
      <c r="AQ69" s="94"/>
      <c r="AR69" s="94"/>
      <c r="AS69" s="95"/>
      <c r="AT69" s="93"/>
      <c r="AU69" s="94"/>
      <c r="AV69" s="94"/>
      <c r="AW69" s="94"/>
      <c r="AX69" s="95"/>
      <c r="AY69" s="10"/>
      <c r="AZ69" s="10"/>
      <c r="BA69" s="10"/>
      <c r="BB69" s="10"/>
      <c r="BC69" s="10"/>
      <c r="BD69" s="10"/>
      <c r="BE69" s="10"/>
      <c r="BF69" s="10"/>
      <c r="BG69" s="10"/>
      <c r="BH69" s="10"/>
    </row>
    <row r="70" spans="1:60" ht="24.95"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4.95" customHeight="1" x14ac:dyDescent="0.15">
      <c r="A71" s="186"/>
      <c r="B71" s="187"/>
      <c r="C71" s="187"/>
      <c r="D71" s="187"/>
      <c r="E71" s="187"/>
      <c r="F71" s="188"/>
      <c r="G71" s="214" t="s">
        <v>500</v>
      </c>
      <c r="H71" s="196"/>
      <c r="I71" s="196"/>
      <c r="J71" s="196"/>
      <c r="K71" s="196"/>
      <c r="L71" s="196"/>
      <c r="M71" s="196"/>
      <c r="N71" s="196"/>
      <c r="O71" s="196"/>
      <c r="P71" s="196"/>
      <c r="Q71" s="196"/>
      <c r="R71" s="196"/>
      <c r="S71" s="196"/>
      <c r="T71" s="196"/>
      <c r="U71" s="196"/>
      <c r="V71" s="196"/>
      <c r="W71" s="196"/>
      <c r="X71" s="197"/>
      <c r="Y71" s="200" t="s">
        <v>66</v>
      </c>
      <c r="Z71" s="201"/>
      <c r="AA71" s="202"/>
      <c r="AB71" s="203" t="s">
        <v>485</v>
      </c>
      <c r="AC71" s="204"/>
      <c r="AD71" s="205"/>
      <c r="AE71" s="93" t="s">
        <v>476</v>
      </c>
      <c r="AF71" s="94"/>
      <c r="AG71" s="94"/>
      <c r="AH71" s="94"/>
      <c r="AI71" s="95"/>
      <c r="AJ71" s="93" t="s">
        <v>476</v>
      </c>
      <c r="AK71" s="94"/>
      <c r="AL71" s="94"/>
      <c r="AM71" s="94"/>
      <c r="AN71" s="95"/>
      <c r="AO71" s="93" t="s">
        <v>476</v>
      </c>
      <c r="AP71" s="94"/>
      <c r="AQ71" s="94"/>
      <c r="AR71" s="94"/>
      <c r="AS71" s="95"/>
      <c r="AT71" s="206"/>
      <c r="AU71" s="206"/>
      <c r="AV71" s="206"/>
      <c r="AW71" s="206"/>
      <c r="AX71" s="207"/>
      <c r="AY71" s="10"/>
      <c r="AZ71" s="10"/>
      <c r="BA71" s="10"/>
      <c r="BB71" s="10"/>
      <c r="BC71" s="10"/>
    </row>
    <row r="72" spans="1:60" ht="24.9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t="s">
        <v>485</v>
      </c>
      <c r="AC72" s="212"/>
      <c r="AD72" s="213"/>
      <c r="AE72" s="93" t="s">
        <v>476</v>
      </c>
      <c r="AF72" s="94"/>
      <c r="AG72" s="94"/>
      <c r="AH72" s="94"/>
      <c r="AI72" s="95"/>
      <c r="AJ72" s="93" t="s">
        <v>476</v>
      </c>
      <c r="AK72" s="94"/>
      <c r="AL72" s="94"/>
      <c r="AM72" s="94"/>
      <c r="AN72" s="95"/>
      <c r="AO72" s="93" t="s">
        <v>476</v>
      </c>
      <c r="AP72" s="94"/>
      <c r="AQ72" s="94"/>
      <c r="AR72" s="94"/>
      <c r="AS72" s="95"/>
      <c r="AT72" s="93">
        <v>1</v>
      </c>
      <c r="AU72" s="94"/>
      <c r="AV72" s="94"/>
      <c r="AW72" s="94"/>
      <c r="AX72" s="96"/>
      <c r="AY72" s="10"/>
      <c r="AZ72" s="10"/>
      <c r="BA72" s="10"/>
      <c r="BB72" s="10"/>
      <c r="BC72" s="10"/>
      <c r="BD72" s="10"/>
      <c r="BE72" s="10"/>
      <c r="BF72" s="10"/>
      <c r="BG72" s="10"/>
      <c r="BH72" s="10"/>
    </row>
    <row r="73" spans="1:60" hidden="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idden="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idden="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idden="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idden="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idden="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idden="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idden="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idden="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4.9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4.95" customHeight="1" x14ac:dyDescent="0.15">
      <c r="A83" s="129"/>
      <c r="B83" s="127"/>
      <c r="C83" s="127"/>
      <c r="D83" s="127"/>
      <c r="E83" s="127"/>
      <c r="F83" s="128"/>
      <c r="G83" s="144" t="s">
        <v>486</v>
      </c>
      <c r="H83" s="144"/>
      <c r="I83" s="144"/>
      <c r="J83" s="144"/>
      <c r="K83" s="144"/>
      <c r="L83" s="144"/>
      <c r="M83" s="144"/>
      <c r="N83" s="144"/>
      <c r="O83" s="144"/>
      <c r="P83" s="144"/>
      <c r="Q83" s="144"/>
      <c r="R83" s="144"/>
      <c r="S83" s="144"/>
      <c r="T83" s="144"/>
      <c r="U83" s="144"/>
      <c r="V83" s="144"/>
      <c r="W83" s="144"/>
      <c r="X83" s="144"/>
      <c r="Y83" s="146" t="s">
        <v>17</v>
      </c>
      <c r="Z83" s="147"/>
      <c r="AA83" s="148"/>
      <c r="AB83" s="181" t="s">
        <v>487</v>
      </c>
      <c r="AC83" s="150"/>
      <c r="AD83" s="151"/>
      <c r="AE83" s="152" t="s">
        <v>479</v>
      </c>
      <c r="AF83" s="153"/>
      <c r="AG83" s="153"/>
      <c r="AH83" s="153"/>
      <c r="AI83" s="153"/>
      <c r="AJ83" s="152">
        <v>8.6999999999999993</v>
      </c>
      <c r="AK83" s="153"/>
      <c r="AL83" s="153"/>
      <c r="AM83" s="153"/>
      <c r="AN83" s="153"/>
      <c r="AO83" s="93">
        <v>0</v>
      </c>
      <c r="AP83" s="94"/>
      <c r="AQ83" s="94"/>
      <c r="AR83" s="94"/>
      <c r="AS83" s="95"/>
      <c r="AT83" s="93"/>
      <c r="AU83" s="94"/>
      <c r="AV83" s="94"/>
      <c r="AW83" s="94"/>
      <c r="AX83" s="96"/>
    </row>
    <row r="84" spans="1:60" ht="24.9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488</v>
      </c>
      <c r="AC84" s="158"/>
      <c r="AD84" s="159"/>
      <c r="AE84" s="157" t="s">
        <v>479</v>
      </c>
      <c r="AF84" s="158"/>
      <c r="AG84" s="158"/>
      <c r="AH84" s="158"/>
      <c r="AI84" s="159"/>
      <c r="AJ84" s="157" t="s">
        <v>489</v>
      </c>
      <c r="AK84" s="158"/>
      <c r="AL84" s="158"/>
      <c r="AM84" s="158"/>
      <c r="AN84" s="159"/>
      <c r="AO84" s="157" t="s">
        <v>505</v>
      </c>
      <c r="AP84" s="158"/>
      <c r="AQ84" s="158"/>
      <c r="AR84" s="158"/>
      <c r="AS84" s="159"/>
      <c r="AT84" s="182"/>
      <c r="AU84" s="158"/>
      <c r="AV84" s="158"/>
      <c r="AW84" s="158"/>
      <c r="AX84" s="160"/>
    </row>
    <row r="85" spans="1:60" ht="24.9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4.95" customHeight="1" x14ac:dyDescent="0.15">
      <c r="A86" s="129"/>
      <c r="B86" s="127"/>
      <c r="C86" s="127"/>
      <c r="D86" s="127"/>
      <c r="E86" s="127"/>
      <c r="F86" s="128"/>
      <c r="G86" s="144" t="s">
        <v>486</v>
      </c>
      <c r="H86" s="144"/>
      <c r="I86" s="144"/>
      <c r="J86" s="144"/>
      <c r="K86" s="144"/>
      <c r="L86" s="144"/>
      <c r="M86" s="144"/>
      <c r="N86" s="144"/>
      <c r="O86" s="144"/>
      <c r="P86" s="144"/>
      <c r="Q86" s="144"/>
      <c r="R86" s="144"/>
      <c r="S86" s="144"/>
      <c r="T86" s="144"/>
      <c r="U86" s="144"/>
      <c r="V86" s="144"/>
      <c r="W86" s="144"/>
      <c r="X86" s="144"/>
      <c r="Y86" s="146" t="s">
        <v>17</v>
      </c>
      <c r="Z86" s="147"/>
      <c r="AA86" s="148"/>
      <c r="AB86" s="181" t="s">
        <v>487</v>
      </c>
      <c r="AC86" s="150"/>
      <c r="AD86" s="151"/>
      <c r="AE86" s="93" t="s">
        <v>501</v>
      </c>
      <c r="AF86" s="94"/>
      <c r="AG86" s="94"/>
      <c r="AH86" s="94"/>
      <c r="AI86" s="95"/>
      <c r="AJ86" s="152" t="s">
        <v>501</v>
      </c>
      <c r="AK86" s="153"/>
      <c r="AL86" s="153"/>
      <c r="AM86" s="153"/>
      <c r="AN86" s="153"/>
      <c r="AO86" s="152" t="s">
        <v>476</v>
      </c>
      <c r="AP86" s="153"/>
      <c r="AQ86" s="153"/>
      <c r="AR86" s="153"/>
      <c r="AS86" s="153"/>
      <c r="AT86" s="93"/>
      <c r="AU86" s="94"/>
      <c r="AV86" s="94"/>
      <c r="AW86" s="94"/>
      <c r="AX86" s="96"/>
    </row>
    <row r="87" spans="1:60" ht="24.95"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488</v>
      </c>
      <c r="AC87" s="158"/>
      <c r="AD87" s="159"/>
      <c r="AE87" s="157" t="s">
        <v>502</v>
      </c>
      <c r="AF87" s="158"/>
      <c r="AG87" s="158"/>
      <c r="AH87" s="158"/>
      <c r="AI87" s="159"/>
      <c r="AJ87" s="157" t="s">
        <v>502</v>
      </c>
      <c r="AK87" s="158"/>
      <c r="AL87" s="158"/>
      <c r="AM87" s="158"/>
      <c r="AN87" s="159"/>
      <c r="AO87" s="157" t="s">
        <v>502</v>
      </c>
      <c r="AP87" s="158"/>
      <c r="AQ87" s="158"/>
      <c r="AR87" s="158"/>
      <c r="AS87" s="159"/>
      <c r="AT87" s="182"/>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41.25" customHeight="1" x14ac:dyDescent="0.15">
      <c r="A98" s="379"/>
      <c r="B98" s="380"/>
      <c r="C98" s="414" t="s">
        <v>490</v>
      </c>
      <c r="D98" s="415"/>
      <c r="E98" s="415"/>
      <c r="F98" s="415"/>
      <c r="G98" s="415"/>
      <c r="H98" s="415"/>
      <c r="I98" s="415"/>
      <c r="J98" s="415"/>
      <c r="K98" s="416"/>
      <c r="L98" s="71">
        <v>3</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4.95" customHeight="1" x14ac:dyDescent="0.15">
      <c r="A99" s="379"/>
      <c r="B99" s="380"/>
      <c r="C99" s="161"/>
      <c r="D99" s="162"/>
      <c r="E99" s="162"/>
      <c r="F99" s="162"/>
      <c r="G99" s="162"/>
      <c r="H99" s="162"/>
      <c r="I99" s="162"/>
      <c r="J99" s="162"/>
      <c r="K99" s="163"/>
      <c r="L99" s="71"/>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4.95" customHeight="1" x14ac:dyDescent="0.15">
      <c r="A100" s="379"/>
      <c r="B100" s="380"/>
      <c r="C100" s="161"/>
      <c r="D100" s="162"/>
      <c r="E100" s="162"/>
      <c r="F100" s="162"/>
      <c r="G100" s="162"/>
      <c r="H100" s="162"/>
      <c r="I100" s="162"/>
      <c r="J100" s="162"/>
      <c r="K100" s="163"/>
      <c r="L100" s="71"/>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4.95" hidden="1" customHeight="1" x14ac:dyDescent="0.15">
      <c r="A101" s="379"/>
      <c r="B101" s="380"/>
      <c r="C101" s="161"/>
      <c r="D101" s="162"/>
      <c r="E101" s="162"/>
      <c r="F101" s="162"/>
      <c r="G101" s="162"/>
      <c r="H101" s="162"/>
      <c r="I101" s="162"/>
      <c r="J101" s="162"/>
      <c r="K101" s="163"/>
      <c r="L101" s="71"/>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4.95" hidden="1" customHeight="1" x14ac:dyDescent="0.15">
      <c r="A102" s="379"/>
      <c r="B102" s="380"/>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4.95"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4.95" customHeight="1" thickBot="1" x14ac:dyDescent="0.2">
      <c r="A104" s="381"/>
      <c r="B104" s="382"/>
      <c r="C104" s="371" t="s">
        <v>22</v>
      </c>
      <c r="D104" s="372"/>
      <c r="E104" s="372"/>
      <c r="F104" s="372"/>
      <c r="G104" s="372"/>
      <c r="H104" s="372"/>
      <c r="I104" s="372"/>
      <c r="J104" s="372"/>
      <c r="K104" s="373"/>
      <c r="L104" s="374">
        <f>SUM(L98:Q103)</f>
        <v>3</v>
      </c>
      <c r="M104" s="375"/>
      <c r="N104" s="375"/>
      <c r="O104" s="375"/>
      <c r="P104" s="375"/>
      <c r="Q104" s="376"/>
      <c r="R104" s="374">
        <f>SUM(R98:W103)</f>
        <v>0</v>
      </c>
      <c r="S104" s="375"/>
      <c r="T104" s="375"/>
      <c r="U104" s="375"/>
      <c r="V104" s="375"/>
      <c r="W104" s="376"/>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41.25" customHeight="1" x14ac:dyDescent="0.15">
      <c r="A108" s="307" t="s">
        <v>312</v>
      </c>
      <c r="B108" s="308"/>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6" t="s">
        <v>474</v>
      </c>
      <c r="AE108" s="607"/>
      <c r="AF108" s="607"/>
      <c r="AG108" s="603" t="s">
        <v>497</v>
      </c>
      <c r="AH108" s="604"/>
      <c r="AI108" s="604"/>
      <c r="AJ108" s="604"/>
      <c r="AK108" s="604"/>
      <c r="AL108" s="604"/>
      <c r="AM108" s="604"/>
      <c r="AN108" s="604"/>
      <c r="AO108" s="604"/>
      <c r="AP108" s="604"/>
      <c r="AQ108" s="604"/>
      <c r="AR108" s="604"/>
      <c r="AS108" s="604"/>
      <c r="AT108" s="604"/>
      <c r="AU108" s="604"/>
      <c r="AV108" s="604"/>
      <c r="AW108" s="604"/>
      <c r="AX108" s="605"/>
    </row>
    <row r="109" spans="1:50" ht="41.25" customHeight="1" x14ac:dyDescent="0.15">
      <c r="A109" s="309"/>
      <c r="B109" s="310"/>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474</v>
      </c>
      <c r="AE109" s="443"/>
      <c r="AF109" s="443"/>
      <c r="AG109" s="533" t="s">
        <v>496</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7" t="s">
        <v>474</v>
      </c>
      <c r="AE110" s="588"/>
      <c r="AF110" s="588"/>
      <c r="AG110" s="531" t="s">
        <v>498</v>
      </c>
      <c r="AH110" s="198"/>
      <c r="AI110" s="198"/>
      <c r="AJ110" s="198"/>
      <c r="AK110" s="198"/>
      <c r="AL110" s="198"/>
      <c r="AM110" s="198"/>
      <c r="AN110" s="198"/>
      <c r="AO110" s="198"/>
      <c r="AP110" s="198"/>
      <c r="AQ110" s="198"/>
      <c r="AR110" s="198"/>
      <c r="AS110" s="198"/>
      <c r="AT110" s="198"/>
      <c r="AU110" s="198"/>
      <c r="AV110" s="198"/>
      <c r="AW110" s="198"/>
      <c r="AX110" s="532"/>
    </row>
    <row r="111" spans="1:50" ht="41.25" customHeight="1" x14ac:dyDescent="0.15">
      <c r="A111" s="551" t="s">
        <v>46</v>
      </c>
      <c r="B111" s="589"/>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474</v>
      </c>
      <c r="AE111" s="439"/>
      <c r="AF111" s="439"/>
      <c r="AG111" s="301" t="s">
        <v>495</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90"/>
      <c r="B112" s="591"/>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491</v>
      </c>
      <c r="AE112" s="443"/>
      <c r="AF112" s="443"/>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90"/>
      <c r="B113" s="591"/>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474</v>
      </c>
      <c r="AE113" s="443"/>
      <c r="AF113" s="443"/>
      <c r="AG113" s="533" t="s">
        <v>499</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90"/>
      <c r="B114" s="591"/>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491</v>
      </c>
      <c r="AE114" s="443"/>
      <c r="AF114" s="443"/>
      <c r="AG114" s="304"/>
      <c r="AH114" s="305"/>
      <c r="AI114" s="305"/>
      <c r="AJ114" s="305"/>
      <c r="AK114" s="305"/>
      <c r="AL114" s="305"/>
      <c r="AM114" s="305"/>
      <c r="AN114" s="305"/>
      <c r="AO114" s="305"/>
      <c r="AP114" s="305"/>
      <c r="AQ114" s="305"/>
      <c r="AR114" s="305"/>
      <c r="AS114" s="305"/>
      <c r="AT114" s="305"/>
      <c r="AU114" s="305"/>
      <c r="AV114" s="305"/>
      <c r="AW114" s="305"/>
      <c r="AX114" s="306"/>
    </row>
    <row r="115" spans="1:64" ht="41.25" customHeight="1" x14ac:dyDescent="0.15">
      <c r="A115" s="590"/>
      <c r="B115" s="591"/>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474</v>
      </c>
      <c r="AE115" s="443"/>
      <c r="AF115" s="443"/>
      <c r="AG115" s="301" t="s">
        <v>495</v>
      </c>
      <c r="AH115" s="302"/>
      <c r="AI115" s="302"/>
      <c r="AJ115" s="302"/>
      <c r="AK115" s="302"/>
      <c r="AL115" s="302"/>
      <c r="AM115" s="302"/>
      <c r="AN115" s="302"/>
      <c r="AO115" s="302"/>
      <c r="AP115" s="302"/>
      <c r="AQ115" s="302"/>
      <c r="AR115" s="302"/>
      <c r="AS115" s="302"/>
      <c r="AT115" s="302"/>
      <c r="AU115" s="302"/>
      <c r="AV115" s="302"/>
      <c r="AW115" s="302"/>
      <c r="AX115" s="303"/>
    </row>
    <row r="116" spans="1:64" ht="19.350000000000001" customHeight="1" x14ac:dyDescent="0.15">
      <c r="A116" s="590"/>
      <c r="B116" s="591"/>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5" t="s">
        <v>491</v>
      </c>
      <c r="AE116" s="636"/>
      <c r="AF116" s="636"/>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474</v>
      </c>
      <c r="AE117" s="588"/>
      <c r="AF117" s="597"/>
      <c r="AG117" s="601"/>
      <c r="AH117" s="436"/>
      <c r="AI117" s="436"/>
      <c r="AJ117" s="436"/>
      <c r="AK117" s="436"/>
      <c r="AL117" s="436"/>
      <c r="AM117" s="436"/>
      <c r="AN117" s="436"/>
      <c r="AO117" s="436"/>
      <c r="AP117" s="436"/>
      <c r="AQ117" s="436"/>
      <c r="AR117" s="436"/>
      <c r="AS117" s="436"/>
      <c r="AT117" s="436"/>
      <c r="AU117" s="436"/>
      <c r="AV117" s="436"/>
      <c r="AW117" s="436"/>
      <c r="AX117" s="602"/>
      <c r="BG117" s="10"/>
      <c r="BH117" s="10"/>
      <c r="BI117" s="10"/>
      <c r="BJ117" s="10"/>
    </row>
    <row r="118" spans="1:64" ht="58.5" customHeight="1" x14ac:dyDescent="0.15">
      <c r="A118" s="551"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8" t="s">
        <v>474</v>
      </c>
      <c r="AE118" s="439"/>
      <c r="AF118" s="640"/>
      <c r="AG118" s="641"/>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474</v>
      </c>
      <c r="AE119" s="609"/>
      <c r="AF119" s="609"/>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90"/>
      <c r="B120" s="591"/>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474</v>
      </c>
      <c r="AE120" s="443"/>
      <c r="AF120" s="443"/>
      <c r="AG120" s="304"/>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2"/>
      <c r="B121" s="593"/>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474</v>
      </c>
      <c r="AE121" s="443"/>
      <c r="AF121" s="443"/>
      <c r="AG121" s="583"/>
      <c r="AH121" s="198"/>
      <c r="AI121" s="198"/>
      <c r="AJ121" s="198"/>
      <c r="AK121" s="198"/>
      <c r="AL121" s="198"/>
      <c r="AM121" s="198"/>
      <c r="AN121" s="198"/>
      <c r="AO121" s="198"/>
      <c r="AP121" s="198"/>
      <c r="AQ121" s="198"/>
      <c r="AR121" s="198"/>
      <c r="AS121" s="198"/>
      <c r="AT121" s="198"/>
      <c r="AU121" s="198"/>
      <c r="AV121" s="198"/>
      <c r="AW121" s="198"/>
      <c r="AX121" s="532"/>
    </row>
    <row r="122" spans="1:64" ht="33.6" customHeight="1" x14ac:dyDescent="0.15">
      <c r="A122" s="625" t="s">
        <v>80</v>
      </c>
      <c r="B122" s="626"/>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491</v>
      </c>
      <c r="AE122" s="439"/>
      <c r="AF122" s="439"/>
      <c r="AG122" s="579"/>
      <c r="AH122" s="196"/>
      <c r="AI122" s="196"/>
      <c r="AJ122" s="196"/>
      <c r="AK122" s="196"/>
      <c r="AL122" s="196"/>
      <c r="AM122" s="196"/>
      <c r="AN122" s="196"/>
      <c r="AO122" s="196"/>
      <c r="AP122" s="196"/>
      <c r="AQ122" s="196"/>
      <c r="AR122" s="196"/>
      <c r="AS122" s="196"/>
      <c r="AT122" s="196"/>
      <c r="AU122" s="196"/>
      <c r="AV122" s="196"/>
      <c r="AW122" s="196"/>
      <c r="AX122" s="580"/>
    </row>
    <row r="123" spans="1:64" ht="15.75" customHeight="1" x14ac:dyDescent="0.15">
      <c r="A123" s="627"/>
      <c r="B123" s="628"/>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1"/>
      <c r="AH123" s="277"/>
      <c r="AI123" s="277"/>
      <c r="AJ123" s="277"/>
      <c r="AK123" s="277"/>
      <c r="AL123" s="277"/>
      <c r="AM123" s="277"/>
      <c r="AN123" s="277"/>
      <c r="AO123" s="277"/>
      <c r="AP123" s="277"/>
      <c r="AQ123" s="277"/>
      <c r="AR123" s="277"/>
      <c r="AS123" s="277"/>
      <c r="AT123" s="277"/>
      <c r="AU123" s="277"/>
      <c r="AV123" s="277"/>
      <c r="AW123" s="277"/>
      <c r="AX123" s="582"/>
    </row>
    <row r="124" spans="1:64" ht="26.25" customHeight="1" x14ac:dyDescent="0.15">
      <c r="A124" s="627"/>
      <c r="B124" s="628"/>
      <c r="C124" s="642"/>
      <c r="D124" s="643"/>
      <c r="E124" s="643"/>
      <c r="F124" s="643"/>
      <c r="G124" s="643"/>
      <c r="H124" s="643"/>
      <c r="I124" s="643"/>
      <c r="J124" s="643"/>
      <c r="K124" s="643"/>
      <c r="L124" s="643"/>
      <c r="M124" s="643"/>
      <c r="N124" s="643"/>
      <c r="O124" s="644"/>
      <c r="P124" s="651"/>
      <c r="Q124" s="651"/>
      <c r="R124" s="651"/>
      <c r="S124" s="652"/>
      <c r="T124" s="633"/>
      <c r="U124" s="305"/>
      <c r="V124" s="305"/>
      <c r="W124" s="305"/>
      <c r="X124" s="305"/>
      <c r="Y124" s="305"/>
      <c r="Z124" s="305"/>
      <c r="AA124" s="305"/>
      <c r="AB124" s="305"/>
      <c r="AC124" s="305"/>
      <c r="AD124" s="305"/>
      <c r="AE124" s="305"/>
      <c r="AF124" s="634"/>
      <c r="AG124" s="581"/>
      <c r="AH124" s="277"/>
      <c r="AI124" s="277"/>
      <c r="AJ124" s="277"/>
      <c r="AK124" s="277"/>
      <c r="AL124" s="277"/>
      <c r="AM124" s="277"/>
      <c r="AN124" s="277"/>
      <c r="AO124" s="277"/>
      <c r="AP124" s="277"/>
      <c r="AQ124" s="277"/>
      <c r="AR124" s="277"/>
      <c r="AS124" s="277"/>
      <c r="AT124" s="277"/>
      <c r="AU124" s="277"/>
      <c r="AV124" s="277"/>
      <c r="AW124" s="277"/>
      <c r="AX124" s="582"/>
    </row>
    <row r="125" spans="1:64" ht="26.25" customHeight="1" x14ac:dyDescent="0.15">
      <c r="A125" s="629"/>
      <c r="B125" s="630"/>
      <c r="C125" s="645"/>
      <c r="D125" s="646"/>
      <c r="E125" s="646"/>
      <c r="F125" s="646"/>
      <c r="G125" s="646"/>
      <c r="H125" s="646"/>
      <c r="I125" s="646"/>
      <c r="J125" s="646"/>
      <c r="K125" s="646"/>
      <c r="L125" s="646"/>
      <c r="M125" s="646"/>
      <c r="N125" s="646"/>
      <c r="O125" s="647"/>
      <c r="P125" s="653"/>
      <c r="Q125" s="653"/>
      <c r="R125" s="653"/>
      <c r="S125" s="654"/>
      <c r="T125" s="435"/>
      <c r="U125" s="436"/>
      <c r="V125" s="436"/>
      <c r="W125" s="436"/>
      <c r="X125" s="436"/>
      <c r="Y125" s="436"/>
      <c r="Z125" s="436"/>
      <c r="AA125" s="436"/>
      <c r="AB125" s="436"/>
      <c r="AC125" s="436"/>
      <c r="AD125" s="436"/>
      <c r="AE125" s="436"/>
      <c r="AF125" s="437"/>
      <c r="AG125" s="583"/>
      <c r="AH125" s="198"/>
      <c r="AI125" s="198"/>
      <c r="AJ125" s="198"/>
      <c r="AK125" s="198"/>
      <c r="AL125" s="198"/>
      <c r="AM125" s="198"/>
      <c r="AN125" s="198"/>
      <c r="AO125" s="198"/>
      <c r="AP125" s="198"/>
      <c r="AQ125" s="198"/>
      <c r="AR125" s="198"/>
      <c r="AS125" s="198"/>
      <c r="AT125" s="198"/>
      <c r="AU125" s="198"/>
      <c r="AV125" s="198"/>
      <c r="AW125" s="198"/>
      <c r="AX125" s="532"/>
    </row>
    <row r="126" spans="1:64" ht="57" customHeight="1" x14ac:dyDescent="0.15">
      <c r="A126" s="551" t="s">
        <v>58</v>
      </c>
      <c r="B126" s="552"/>
      <c r="C126" s="393" t="s">
        <v>64</v>
      </c>
      <c r="D126" s="574"/>
      <c r="E126" s="574"/>
      <c r="F126" s="575"/>
      <c r="G126" s="545" t="s">
        <v>492</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68</v>
      </c>
      <c r="D127" s="363"/>
      <c r="E127" s="363"/>
      <c r="F127" s="364"/>
      <c r="G127" s="365" t="s">
        <v>493</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87.75"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87.7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87.7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t="s">
        <v>479</v>
      </c>
      <c r="H137" s="420"/>
      <c r="I137" s="420"/>
      <c r="J137" s="420"/>
      <c r="K137" s="420"/>
      <c r="L137" s="420"/>
      <c r="M137" s="420"/>
      <c r="N137" s="420"/>
      <c r="O137" s="420"/>
      <c r="P137" s="421"/>
      <c r="Q137" s="406" t="s">
        <v>225</v>
      </c>
      <c r="R137" s="406"/>
      <c r="S137" s="406"/>
      <c r="T137" s="406"/>
      <c r="U137" s="406"/>
      <c r="V137" s="406"/>
      <c r="W137" s="419" t="s">
        <v>479</v>
      </c>
      <c r="X137" s="420"/>
      <c r="Y137" s="420"/>
      <c r="Z137" s="420"/>
      <c r="AA137" s="420"/>
      <c r="AB137" s="420"/>
      <c r="AC137" s="420"/>
      <c r="AD137" s="420"/>
      <c r="AE137" s="420"/>
      <c r="AF137" s="421"/>
      <c r="AG137" s="406" t="s">
        <v>226</v>
      </c>
      <c r="AH137" s="406"/>
      <c r="AI137" s="406"/>
      <c r="AJ137" s="406"/>
      <c r="AK137" s="406"/>
      <c r="AL137" s="406"/>
      <c r="AM137" s="402">
        <v>2056</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t="s">
        <v>494</v>
      </c>
      <c r="H138" s="423"/>
      <c r="I138" s="423"/>
      <c r="J138" s="423"/>
      <c r="K138" s="423"/>
      <c r="L138" s="423"/>
      <c r="M138" s="423"/>
      <c r="N138" s="423"/>
      <c r="O138" s="423"/>
      <c r="P138" s="424"/>
      <c r="Q138" s="408" t="s">
        <v>228</v>
      </c>
      <c r="R138" s="408"/>
      <c r="S138" s="408"/>
      <c r="T138" s="408"/>
      <c r="U138" s="408"/>
      <c r="V138" s="408"/>
      <c r="W138" s="576">
        <v>148</v>
      </c>
      <c r="X138" s="423"/>
      <c r="Y138" s="423"/>
      <c r="Z138" s="423"/>
      <c r="AA138" s="423"/>
      <c r="AB138" s="423"/>
      <c r="AC138" s="423"/>
      <c r="AD138" s="423"/>
      <c r="AE138" s="423"/>
      <c r="AF138" s="424"/>
      <c r="AG138" s="577"/>
      <c r="AH138" s="578"/>
      <c r="AI138" s="578"/>
      <c r="AJ138" s="578"/>
      <c r="AK138" s="578"/>
      <c r="AL138" s="578"/>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9" t="s">
        <v>369</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0"/>
      <c r="C180" s="540"/>
      <c r="D180" s="540"/>
      <c r="E180" s="540"/>
      <c r="F180" s="541"/>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9" t="s">
        <v>371</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364</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6"/>
      <c r="B193" s="540"/>
      <c r="C193" s="540"/>
      <c r="D193" s="540"/>
      <c r="E193" s="540"/>
      <c r="F193" s="54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9" t="s">
        <v>365</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366</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6"/>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9" t="s">
        <v>367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6"/>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9" priority="581">
      <formula>IF(RIGHT(TEXT(P14,"0.#"),1)=".",FALSE,TRUE)</formula>
    </cfRule>
    <cfRule type="expression" dxfId="968" priority="582">
      <formula>IF(RIGHT(TEXT(P14,"0.#"),1)=".",TRUE,FALSE)</formula>
    </cfRule>
  </conditionalFormatting>
  <conditionalFormatting sqref="AE23:AI23">
    <cfRule type="expression" dxfId="967" priority="571">
      <formula>IF(RIGHT(TEXT(AE23,"0.#"),1)=".",FALSE,TRUE)</formula>
    </cfRule>
    <cfRule type="expression" dxfId="966" priority="572">
      <formula>IF(RIGHT(TEXT(AE23,"0.#"),1)=".",TRUE,FALSE)</formula>
    </cfRule>
  </conditionalFormatting>
  <conditionalFormatting sqref="AE69:AN69">
    <cfRule type="expression" dxfId="965" priority="503">
      <formula>IF(RIGHT(TEXT(AE69,"0.#"),1)=".",FALSE,TRUE)</formula>
    </cfRule>
    <cfRule type="expression" dxfId="964" priority="504">
      <formula>IF(RIGHT(TEXT(AE69,"0.#"),1)=".",TRUE,FALSE)</formula>
    </cfRule>
  </conditionalFormatting>
  <conditionalFormatting sqref="AE83:AI83">
    <cfRule type="expression" dxfId="963" priority="485">
      <formula>IF(RIGHT(TEXT(AE83,"0.#"),1)=".",FALSE,TRUE)</formula>
    </cfRule>
    <cfRule type="expression" dxfId="962" priority="486">
      <formula>IF(RIGHT(TEXT(AE83,"0.#"),1)=".",TRUE,FALSE)</formula>
    </cfRule>
  </conditionalFormatting>
  <conditionalFormatting sqref="AJ83:AN83 AT83:AX83">
    <cfRule type="expression" dxfId="961" priority="483">
      <formula>IF(RIGHT(TEXT(AJ83,"0.#"),1)=".",FALSE,TRUE)</formula>
    </cfRule>
    <cfRule type="expression" dxfId="960" priority="484">
      <formula>IF(RIGHT(TEXT(AJ83,"0.#"),1)=".",TRUE,FALSE)</formula>
    </cfRule>
  </conditionalFormatting>
  <conditionalFormatting sqref="L99">
    <cfRule type="expression" dxfId="959" priority="463">
      <formula>IF(RIGHT(TEXT(L99,"0.#"),1)=".",FALSE,TRUE)</formula>
    </cfRule>
    <cfRule type="expression" dxfId="958" priority="464">
      <formula>IF(RIGHT(TEXT(L99,"0.#"),1)=".",TRUE,FALSE)</formula>
    </cfRule>
  </conditionalFormatting>
  <conditionalFormatting sqref="L104">
    <cfRule type="expression" dxfId="957" priority="461">
      <formula>IF(RIGHT(TEXT(L104,"0.#"),1)=".",FALSE,TRUE)</formula>
    </cfRule>
    <cfRule type="expression" dxfId="956" priority="462">
      <formula>IF(RIGHT(TEXT(L104,"0.#"),1)=".",TRUE,FALSE)</formula>
    </cfRule>
  </conditionalFormatting>
  <conditionalFormatting sqref="R104">
    <cfRule type="expression" dxfId="955" priority="459">
      <formula>IF(RIGHT(TEXT(R104,"0.#"),1)=".",FALSE,TRUE)</formula>
    </cfRule>
    <cfRule type="expression" dxfId="954" priority="460">
      <formula>IF(RIGHT(TEXT(R104,"0.#"),1)=".",TRUE,FALSE)</formula>
    </cfRule>
  </conditionalFormatting>
  <conditionalFormatting sqref="P18:AX18">
    <cfRule type="expression" dxfId="953" priority="457">
      <formula>IF(RIGHT(TEXT(P18,"0.#"),1)=".",FALSE,TRUE)</formula>
    </cfRule>
    <cfRule type="expression" dxfId="952" priority="458">
      <formula>IF(RIGHT(TEXT(P18,"0.#"),1)=".",TRUE,FALSE)</formula>
    </cfRule>
  </conditionalFormatting>
  <conditionalFormatting sqref="Y181">
    <cfRule type="expression" dxfId="951" priority="453">
      <formula>IF(RIGHT(TEXT(Y181,"0.#"),1)=".",FALSE,TRUE)</formula>
    </cfRule>
    <cfRule type="expression" dxfId="950" priority="454">
      <formula>IF(RIGHT(TEXT(Y181,"0.#"),1)=".",TRUE,FALSE)</formula>
    </cfRule>
  </conditionalFormatting>
  <conditionalFormatting sqref="Y190">
    <cfRule type="expression" dxfId="949" priority="449">
      <formula>IF(RIGHT(TEXT(Y190,"0.#"),1)=".",FALSE,TRUE)</formula>
    </cfRule>
    <cfRule type="expression" dxfId="948" priority="450">
      <formula>IF(RIGHT(TEXT(Y190,"0.#"),1)=".",TRUE,FALSE)</formula>
    </cfRule>
  </conditionalFormatting>
  <conditionalFormatting sqref="AK236">
    <cfRule type="expression" dxfId="947" priority="371">
      <formula>IF(RIGHT(TEXT(AK236,"0.#"),1)=".",FALSE,TRUE)</formula>
    </cfRule>
    <cfRule type="expression" dxfId="946" priority="372">
      <formula>IF(RIGHT(TEXT(AK236,"0.#"),1)=".",TRUE,FALSE)</formula>
    </cfRule>
  </conditionalFormatting>
  <conditionalFormatting sqref="AE54:AI54">
    <cfRule type="expression" dxfId="945" priority="321">
      <formula>IF(RIGHT(TEXT(AE54,"0.#"),1)=".",FALSE,TRUE)</formula>
    </cfRule>
    <cfRule type="expression" dxfId="944" priority="322">
      <formula>IF(RIGHT(TEXT(AE54,"0.#"),1)=".",TRUE,FALSE)</formula>
    </cfRule>
  </conditionalFormatting>
  <conditionalFormatting sqref="P16:AQ17 P15:AX15 P13:AX13">
    <cfRule type="expression" dxfId="943" priority="279">
      <formula>IF(RIGHT(TEXT(P13,"0.#"),1)=".",FALSE,TRUE)</formula>
    </cfRule>
    <cfRule type="expression" dxfId="942" priority="280">
      <formula>IF(RIGHT(TEXT(P13,"0.#"),1)=".",TRUE,FALSE)</formula>
    </cfRule>
  </conditionalFormatting>
  <conditionalFormatting sqref="P19:AJ19">
    <cfRule type="expression" dxfId="941" priority="277">
      <formula>IF(RIGHT(TEXT(P19,"0.#"),1)=".",FALSE,TRUE)</formula>
    </cfRule>
    <cfRule type="expression" dxfId="940" priority="278">
      <formula>IF(RIGHT(TEXT(P19,"0.#"),1)=".",TRUE,FALSE)</formula>
    </cfRule>
  </conditionalFormatting>
  <conditionalFormatting sqref="AE55:AX55 AJ54:AS54">
    <cfRule type="expression" dxfId="939" priority="273">
      <formula>IF(RIGHT(TEXT(AE54,"0.#"),1)=".",FALSE,TRUE)</formula>
    </cfRule>
    <cfRule type="expression" dxfId="938" priority="274">
      <formula>IF(RIGHT(TEXT(AE54,"0.#"),1)=".",TRUE,FALSE)</formula>
    </cfRule>
  </conditionalFormatting>
  <conditionalFormatting sqref="AE68:AN68">
    <cfRule type="expression" dxfId="937" priority="269">
      <formula>IF(RIGHT(TEXT(AE68,"0.#"),1)=".",FALSE,TRUE)</formula>
    </cfRule>
    <cfRule type="expression" dxfId="936" priority="270">
      <formula>IF(RIGHT(TEXT(AE68,"0.#"),1)=".",TRUE,FALSE)</formula>
    </cfRule>
  </conditionalFormatting>
  <conditionalFormatting sqref="AE95:AI95 AE92:AI92 AE89:AI89 AE86:AI86">
    <cfRule type="expression" dxfId="935" priority="267">
      <formula>IF(RIGHT(TEXT(AE86,"0.#"),1)=".",FALSE,TRUE)</formula>
    </cfRule>
    <cfRule type="expression" dxfId="934" priority="268">
      <formula>IF(RIGHT(TEXT(AE86,"0.#"),1)=".",TRUE,FALSE)</formula>
    </cfRule>
  </conditionalFormatting>
  <conditionalFormatting sqref="AJ95:AX95 AJ92:AX92 AJ89:AX89 AJ86:AS86">
    <cfRule type="expression" dxfId="933" priority="265">
      <formula>IF(RIGHT(TEXT(AJ86,"0.#"),1)=".",FALSE,TRUE)</formula>
    </cfRule>
    <cfRule type="expression" dxfId="932" priority="266">
      <formula>IF(RIGHT(TEXT(AJ86,"0.#"),1)=".",TRUE,FALSE)</formula>
    </cfRule>
  </conditionalFormatting>
  <conditionalFormatting sqref="L100:L103 L98">
    <cfRule type="expression" dxfId="931" priority="263">
      <formula>IF(RIGHT(TEXT(L98,"0.#"),1)=".",FALSE,TRUE)</formula>
    </cfRule>
    <cfRule type="expression" dxfId="930" priority="264">
      <formula>IF(RIGHT(TEXT(L98,"0.#"),1)=".",TRUE,FALSE)</formula>
    </cfRule>
  </conditionalFormatting>
  <conditionalFormatting sqref="R98">
    <cfRule type="expression" dxfId="929" priority="259">
      <formula>IF(RIGHT(TEXT(R98,"0.#"),1)=".",FALSE,TRUE)</formula>
    </cfRule>
    <cfRule type="expression" dxfId="928" priority="260">
      <formula>IF(RIGHT(TEXT(R98,"0.#"),1)=".",TRUE,FALSE)</formula>
    </cfRule>
  </conditionalFormatting>
  <conditionalFormatting sqref="R99:R103">
    <cfRule type="expression" dxfId="927" priority="257">
      <formula>IF(RIGHT(TEXT(R99,"0.#"),1)=".",FALSE,TRUE)</formula>
    </cfRule>
    <cfRule type="expression" dxfId="926" priority="258">
      <formula>IF(RIGHT(TEXT(R99,"0.#"),1)=".",TRUE,FALSE)</formula>
    </cfRule>
  </conditionalFormatting>
  <conditionalFormatting sqref="Y182:Y189 Y180">
    <cfRule type="expression" dxfId="925" priority="255">
      <formula>IF(RIGHT(TEXT(Y180,"0.#"),1)=".",FALSE,TRUE)</formula>
    </cfRule>
    <cfRule type="expression" dxfId="924" priority="256">
      <formula>IF(RIGHT(TEXT(Y180,"0.#"),1)=".",TRUE,FALSE)</formula>
    </cfRule>
  </conditionalFormatting>
  <conditionalFormatting sqref="AU181">
    <cfRule type="expression" dxfId="923" priority="253">
      <formula>IF(RIGHT(TEXT(AU181,"0.#"),1)=".",FALSE,TRUE)</formula>
    </cfRule>
    <cfRule type="expression" dxfId="922" priority="254">
      <formula>IF(RIGHT(TEXT(AU181,"0.#"),1)=".",TRUE,FALSE)</formula>
    </cfRule>
  </conditionalFormatting>
  <conditionalFormatting sqref="AU190">
    <cfRule type="expression" dxfId="921" priority="251">
      <formula>IF(RIGHT(TEXT(AU190,"0.#"),1)=".",FALSE,TRUE)</formula>
    </cfRule>
    <cfRule type="expression" dxfId="920" priority="252">
      <formula>IF(RIGHT(TEXT(AU190,"0.#"),1)=".",TRUE,FALSE)</formula>
    </cfRule>
  </conditionalFormatting>
  <conditionalFormatting sqref="AU182:AU189 AU180">
    <cfRule type="expression" dxfId="919" priority="249">
      <formula>IF(RIGHT(TEXT(AU180,"0.#"),1)=".",FALSE,TRUE)</formula>
    </cfRule>
    <cfRule type="expression" dxfId="918" priority="250">
      <formula>IF(RIGHT(TEXT(AU180,"0.#"),1)=".",TRUE,FALSE)</formula>
    </cfRule>
  </conditionalFormatting>
  <conditionalFormatting sqref="Y220 Y207 Y194">
    <cfRule type="expression" dxfId="917" priority="235">
      <formula>IF(RIGHT(TEXT(Y194,"0.#"),1)=".",FALSE,TRUE)</formula>
    </cfRule>
    <cfRule type="expression" dxfId="916" priority="236">
      <formula>IF(RIGHT(TEXT(Y194,"0.#"),1)=".",TRUE,FALSE)</formula>
    </cfRule>
  </conditionalFormatting>
  <conditionalFormatting sqref="Y229 Y216 Y203">
    <cfRule type="expression" dxfId="915" priority="233">
      <formula>IF(RIGHT(TEXT(Y203,"0.#"),1)=".",FALSE,TRUE)</formula>
    </cfRule>
    <cfRule type="expression" dxfId="914" priority="234">
      <formula>IF(RIGHT(TEXT(Y203,"0.#"),1)=".",TRUE,FALSE)</formula>
    </cfRule>
  </conditionalFormatting>
  <conditionalFormatting sqref="Y221:Y228 Y219 Y208:Y215 Y206 Y195:Y202 Y193">
    <cfRule type="expression" dxfId="913" priority="231">
      <formula>IF(RIGHT(TEXT(Y193,"0.#"),1)=".",FALSE,TRUE)</formula>
    </cfRule>
    <cfRule type="expression" dxfId="912" priority="232">
      <formula>IF(RIGHT(TEXT(Y193,"0.#"),1)=".",TRUE,FALSE)</formula>
    </cfRule>
  </conditionalFormatting>
  <conditionalFormatting sqref="AU220 AU207 AU194">
    <cfRule type="expression" dxfId="911" priority="229">
      <formula>IF(RIGHT(TEXT(AU194,"0.#"),1)=".",FALSE,TRUE)</formula>
    </cfRule>
    <cfRule type="expression" dxfId="910" priority="230">
      <formula>IF(RIGHT(TEXT(AU194,"0.#"),1)=".",TRUE,FALSE)</formula>
    </cfRule>
  </conditionalFormatting>
  <conditionalFormatting sqref="AU229 AU216 AU203">
    <cfRule type="expression" dxfId="909" priority="227">
      <formula>IF(RIGHT(TEXT(AU203,"0.#"),1)=".",FALSE,TRUE)</formula>
    </cfRule>
    <cfRule type="expression" dxfId="908" priority="228">
      <formula>IF(RIGHT(TEXT(AU203,"0.#"),1)=".",TRUE,FALSE)</formula>
    </cfRule>
  </conditionalFormatting>
  <conditionalFormatting sqref="AU221:AU228 AU219 AU208:AU215 AU206 AU195:AU202 AU193">
    <cfRule type="expression" dxfId="907" priority="225">
      <formula>IF(RIGHT(TEXT(AU193,"0.#"),1)=".",FALSE,TRUE)</formula>
    </cfRule>
    <cfRule type="expression" dxfId="906" priority="226">
      <formula>IF(RIGHT(TEXT(AU193,"0.#"),1)=".",TRUE,FALSE)</formula>
    </cfRule>
  </conditionalFormatting>
  <conditionalFormatting sqref="AE56:AI56">
    <cfRule type="expression" dxfId="905" priority="199">
      <formula>IF(AND(AE56&gt;=0, RIGHT(TEXT(AE56,"0.#"),1)&lt;&gt;"."),TRUE,FALSE)</formula>
    </cfRule>
    <cfRule type="expression" dxfId="904" priority="200">
      <formula>IF(AND(AE56&gt;=0, RIGHT(TEXT(AE56,"0.#"),1)="."),TRUE,FALSE)</formula>
    </cfRule>
    <cfRule type="expression" dxfId="903" priority="201">
      <formula>IF(AND(AE56&lt;0, RIGHT(TEXT(AE56,"0.#"),1)&lt;&gt;"."),TRUE,FALSE)</formula>
    </cfRule>
    <cfRule type="expression" dxfId="902" priority="202">
      <formula>IF(AND(AE56&lt;0, RIGHT(TEXT(AE56,"0.#"),1)="."),TRUE,FALSE)</formula>
    </cfRule>
  </conditionalFormatting>
  <conditionalFormatting sqref="AJ56:AS56">
    <cfRule type="expression" dxfId="901" priority="195">
      <formula>IF(AND(AJ56&gt;=0, RIGHT(TEXT(AJ56,"0.#"),1)&lt;&gt;"."),TRUE,FALSE)</formula>
    </cfRule>
    <cfRule type="expression" dxfId="900" priority="196">
      <formula>IF(AND(AJ56&gt;=0, RIGHT(TEXT(AJ56,"0.#"),1)="."),TRUE,FALSE)</formula>
    </cfRule>
    <cfRule type="expression" dxfId="899" priority="197">
      <formula>IF(AND(AJ56&lt;0, RIGHT(TEXT(AJ56,"0.#"),1)&lt;&gt;"."),TRUE,FALSE)</formula>
    </cfRule>
    <cfRule type="expression" dxfId="898" priority="198">
      <formula>IF(AND(AJ56&lt;0, RIGHT(TEXT(AJ56,"0.#"),1)="."),TRUE,FALSE)</formula>
    </cfRule>
  </conditionalFormatting>
  <conditionalFormatting sqref="AK237:AK265">
    <cfRule type="expression" dxfId="897" priority="183">
      <formula>IF(RIGHT(TEXT(AK237,"0.#"),1)=".",FALSE,TRUE)</formula>
    </cfRule>
    <cfRule type="expression" dxfId="896" priority="184">
      <formula>IF(RIGHT(TEXT(AK237,"0.#"),1)=".",TRUE,FALSE)</formula>
    </cfRule>
  </conditionalFormatting>
  <conditionalFormatting sqref="AU237:AX265">
    <cfRule type="expression" dxfId="895" priority="179">
      <formula>IF(AND(AU237&gt;=0, RIGHT(TEXT(AU237,"0.#"),1)&lt;&gt;"."),TRUE,FALSE)</formula>
    </cfRule>
    <cfRule type="expression" dxfId="894" priority="180">
      <formula>IF(AND(AU237&gt;=0, RIGHT(TEXT(AU237,"0.#"),1)="."),TRUE,FALSE)</formula>
    </cfRule>
    <cfRule type="expression" dxfId="893" priority="181">
      <formula>IF(AND(AU237&lt;0, RIGHT(TEXT(AU237,"0.#"),1)&lt;&gt;"."),TRUE,FALSE)</formula>
    </cfRule>
    <cfRule type="expression" dxfId="892" priority="182">
      <formula>IF(AND(AU237&lt;0, RIGHT(TEXT(AU237,"0.#"),1)="."),TRUE,FALSE)</formula>
    </cfRule>
  </conditionalFormatting>
  <conditionalFormatting sqref="AK269">
    <cfRule type="expression" dxfId="891" priority="177">
      <formula>IF(RIGHT(TEXT(AK269,"0.#"),1)=".",FALSE,TRUE)</formula>
    </cfRule>
    <cfRule type="expression" dxfId="890" priority="178">
      <formula>IF(RIGHT(TEXT(AK269,"0.#"),1)=".",TRUE,FALSE)</formula>
    </cfRule>
  </conditionalFormatting>
  <conditionalFormatting sqref="AU269:AX269">
    <cfRule type="expression" dxfId="889" priority="173">
      <formula>IF(AND(AU269&gt;=0, RIGHT(TEXT(AU269,"0.#"),1)&lt;&gt;"."),TRUE,FALSE)</formula>
    </cfRule>
    <cfRule type="expression" dxfId="888" priority="174">
      <formula>IF(AND(AU269&gt;=0, RIGHT(TEXT(AU269,"0.#"),1)="."),TRUE,FALSE)</formula>
    </cfRule>
    <cfRule type="expression" dxfId="887" priority="175">
      <formula>IF(AND(AU269&lt;0, RIGHT(TEXT(AU269,"0.#"),1)&lt;&gt;"."),TRUE,FALSE)</formula>
    </cfRule>
    <cfRule type="expression" dxfId="886" priority="176">
      <formula>IF(AND(AU269&lt;0, RIGHT(TEXT(AU269,"0.#"),1)="."),TRUE,FALSE)</formula>
    </cfRule>
  </conditionalFormatting>
  <conditionalFormatting sqref="AK270:AK298">
    <cfRule type="expression" dxfId="885" priority="171">
      <formula>IF(RIGHT(TEXT(AK270,"0.#"),1)=".",FALSE,TRUE)</formula>
    </cfRule>
    <cfRule type="expression" dxfId="884" priority="172">
      <formula>IF(RIGHT(TEXT(AK270,"0.#"),1)=".",TRUE,FALSE)</formula>
    </cfRule>
  </conditionalFormatting>
  <conditionalFormatting sqref="AU270:AX298">
    <cfRule type="expression" dxfId="883" priority="167">
      <formula>IF(AND(AU270&gt;=0, RIGHT(TEXT(AU270,"0.#"),1)&lt;&gt;"."),TRUE,FALSE)</formula>
    </cfRule>
    <cfRule type="expression" dxfId="882" priority="168">
      <formula>IF(AND(AU270&gt;=0, RIGHT(TEXT(AU270,"0.#"),1)="."),TRUE,FALSE)</formula>
    </cfRule>
    <cfRule type="expression" dxfId="881" priority="169">
      <formula>IF(AND(AU270&lt;0, RIGHT(TEXT(AU270,"0.#"),1)&lt;&gt;"."),TRUE,FALSE)</formula>
    </cfRule>
    <cfRule type="expression" dxfId="880" priority="170">
      <formula>IF(AND(AU270&lt;0, RIGHT(TEXT(AU270,"0.#"),1)="."),TRUE,FALSE)</formula>
    </cfRule>
  </conditionalFormatting>
  <conditionalFormatting sqref="AK302">
    <cfRule type="expression" dxfId="879" priority="165">
      <formula>IF(RIGHT(TEXT(AK302,"0.#"),1)=".",FALSE,TRUE)</formula>
    </cfRule>
    <cfRule type="expression" dxfId="878" priority="166">
      <formula>IF(RIGHT(TEXT(AK302,"0.#"),1)=".",TRUE,FALSE)</formula>
    </cfRule>
  </conditionalFormatting>
  <conditionalFormatting sqref="AU302:AX302">
    <cfRule type="expression" dxfId="877" priority="161">
      <formula>IF(AND(AU302&gt;=0, RIGHT(TEXT(AU302,"0.#"),1)&lt;&gt;"."),TRUE,FALSE)</formula>
    </cfRule>
    <cfRule type="expression" dxfId="876" priority="162">
      <formula>IF(AND(AU302&gt;=0, RIGHT(TEXT(AU302,"0.#"),1)="."),TRUE,FALSE)</formula>
    </cfRule>
    <cfRule type="expression" dxfId="875" priority="163">
      <formula>IF(AND(AU302&lt;0, RIGHT(TEXT(AU302,"0.#"),1)&lt;&gt;"."),TRUE,FALSE)</formula>
    </cfRule>
    <cfRule type="expression" dxfId="874" priority="164">
      <formula>IF(AND(AU302&lt;0, RIGHT(TEXT(AU302,"0.#"),1)="."),TRUE,FALSE)</formula>
    </cfRule>
  </conditionalFormatting>
  <conditionalFormatting sqref="AK303:AK331">
    <cfRule type="expression" dxfId="873" priority="159">
      <formula>IF(RIGHT(TEXT(AK303,"0.#"),1)=".",FALSE,TRUE)</formula>
    </cfRule>
    <cfRule type="expression" dxfId="872" priority="160">
      <formula>IF(RIGHT(TEXT(AK303,"0.#"),1)=".",TRUE,FALSE)</formula>
    </cfRule>
  </conditionalFormatting>
  <conditionalFormatting sqref="AU303:AX331">
    <cfRule type="expression" dxfId="871" priority="155">
      <formula>IF(AND(AU303&gt;=0, RIGHT(TEXT(AU303,"0.#"),1)&lt;&gt;"."),TRUE,FALSE)</formula>
    </cfRule>
    <cfRule type="expression" dxfId="870" priority="156">
      <formula>IF(AND(AU303&gt;=0, RIGHT(TEXT(AU303,"0.#"),1)="."),TRUE,FALSE)</formula>
    </cfRule>
    <cfRule type="expression" dxfId="869" priority="157">
      <formula>IF(AND(AU303&lt;0, RIGHT(TEXT(AU303,"0.#"),1)&lt;&gt;"."),TRUE,FALSE)</formula>
    </cfRule>
    <cfRule type="expression" dxfId="868" priority="158">
      <formula>IF(AND(AU303&lt;0, RIGHT(TEXT(AU303,"0.#"),1)="."),TRUE,FALSE)</formula>
    </cfRule>
  </conditionalFormatting>
  <conditionalFormatting sqref="AK335">
    <cfRule type="expression" dxfId="867" priority="153">
      <formula>IF(RIGHT(TEXT(AK335,"0.#"),1)=".",FALSE,TRUE)</formula>
    </cfRule>
    <cfRule type="expression" dxfId="866" priority="154">
      <formula>IF(RIGHT(TEXT(AK335,"0.#"),1)=".",TRUE,FALSE)</formula>
    </cfRule>
  </conditionalFormatting>
  <conditionalFormatting sqref="AU335:AX335">
    <cfRule type="expression" dxfId="865" priority="149">
      <formula>IF(AND(AU335&gt;=0, RIGHT(TEXT(AU335,"0.#"),1)&lt;&gt;"."),TRUE,FALSE)</formula>
    </cfRule>
    <cfRule type="expression" dxfId="864" priority="150">
      <formula>IF(AND(AU335&gt;=0, RIGHT(TEXT(AU335,"0.#"),1)="."),TRUE,FALSE)</formula>
    </cfRule>
    <cfRule type="expression" dxfId="863" priority="151">
      <formula>IF(AND(AU335&lt;0, RIGHT(TEXT(AU335,"0.#"),1)&lt;&gt;"."),TRUE,FALSE)</formula>
    </cfRule>
    <cfRule type="expression" dxfId="862" priority="152">
      <formula>IF(AND(AU335&lt;0, RIGHT(TEXT(AU335,"0.#"),1)="."),TRUE,FALSE)</formula>
    </cfRule>
  </conditionalFormatting>
  <conditionalFormatting sqref="AK336:AK364">
    <cfRule type="expression" dxfId="861" priority="147">
      <formula>IF(RIGHT(TEXT(AK336,"0.#"),1)=".",FALSE,TRUE)</formula>
    </cfRule>
    <cfRule type="expression" dxfId="860" priority="148">
      <formula>IF(RIGHT(TEXT(AK336,"0.#"),1)=".",TRUE,FALSE)</formula>
    </cfRule>
  </conditionalFormatting>
  <conditionalFormatting sqref="AU336:AX364">
    <cfRule type="expression" dxfId="859" priority="143">
      <formula>IF(AND(AU336&gt;=0, RIGHT(TEXT(AU336,"0.#"),1)&lt;&gt;"."),TRUE,FALSE)</formula>
    </cfRule>
    <cfRule type="expression" dxfId="858" priority="144">
      <formula>IF(AND(AU336&gt;=0, RIGHT(TEXT(AU336,"0.#"),1)="."),TRUE,FALSE)</formula>
    </cfRule>
    <cfRule type="expression" dxfId="857" priority="145">
      <formula>IF(AND(AU336&lt;0, RIGHT(TEXT(AU336,"0.#"),1)&lt;&gt;"."),TRUE,FALSE)</formula>
    </cfRule>
    <cfRule type="expression" dxfId="856" priority="146">
      <formula>IF(AND(AU336&lt;0, RIGHT(TEXT(AU336,"0.#"),1)="."),TRUE,FALSE)</formula>
    </cfRule>
  </conditionalFormatting>
  <conditionalFormatting sqref="AK368">
    <cfRule type="expression" dxfId="855" priority="141">
      <formula>IF(RIGHT(TEXT(AK368,"0.#"),1)=".",FALSE,TRUE)</formula>
    </cfRule>
    <cfRule type="expression" dxfId="854" priority="142">
      <formula>IF(RIGHT(TEXT(AK368,"0.#"),1)=".",TRUE,FALSE)</formula>
    </cfRule>
  </conditionalFormatting>
  <conditionalFormatting sqref="AU368:AX368">
    <cfRule type="expression" dxfId="853" priority="137">
      <formula>IF(AND(AU368&gt;=0, RIGHT(TEXT(AU368,"0.#"),1)&lt;&gt;"."),TRUE,FALSE)</formula>
    </cfRule>
    <cfRule type="expression" dxfId="852" priority="138">
      <formula>IF(AND(AU368&gt;=0, RIGHT(TEXT(AU368,"0.#"),1)="."),TRUE,FALSE)</formula>
    </cfRule>
    <cfRule type="expression" dxfId="851" priority="139">
      <formula>IF(AND(AU368&lt;0, RIGHT(TEXT(AU368,"0.#"),1)&lt;&gt;"."),TRUE,FALSE)</formula>
    </cfRule>
    <cfRule type="expression" dxfId="850" priority="140">
      <formula>IF(AND(AU368&lt;0, RIGHT(TEXT(AU368,"0.#"),1)="."),TRUE,FALSE)</formula>
    </cfRule>
  </conditionalFormatting>
  <conditionalFormatting sqref="AK369:AK397">
    <cfRule type="expression" dxfId="849" priority="135">
      <formula>IF(RIGHT(TEXT(AK369,"0.#"),1)=".",FALSE,TRUE)</formula>
    </cfRule>
    <cfRule type="expression" dxfId="848" priority="136">
      <formula>IF(RIGHT(TEXT(AK369,"0.#"),1)=".",TRUE,FALSE)</formula>
    </cfRule>
  </conditionalFormatting>
  <conditionalFormatting sqref="AU369:AX397">
    <cfRule type="expression" dxfId="847" priority="131">
      <formula>IF(AND(AU369&gt;=0, RIGHT(TEXT(AU369,"0.#"),1)&lt;&gt;"."),TRUE,FALSE)</formula>
    </cfRule>
    <cfRule type="expression" dxfId="846" priority="132">
      <formula>IF(AND(AU369&gt;=0, RIGHT(TEXT(AU369,"0.#"),1)="."),TRUE,FALSE)</formula>
    </cfRule>
    <cfRule type="expression" dxfId="845" priority="133">
      <formula>IF(AND(AU369&lt;0, RIGHT(TEXT(AU369,"0.#"),1)&lt;&gt;"."),TRUE,FALSE)</formula>
    </cfRule>
    <cfRule type="expression" dxfId="844" priority="134">
      <formula>IF(AND(AU369&lt;0, RIGHT(TEXT(AU369,"0.#"),1)="."),TRUE,FALSE)</formula>
    </cfRule>
  </conditionalFormatting>
  <conditionalFormatting sqref="AK401">
    <cfRule type="expression" dxfId="843" priority="129">
      <formula>IF(RIGHT(TEXT(AK401,"0.#"),1)=".",FALSE,TRUE)</formula>
    </cfRule>
    <cfRule type="expression" dxfId="842" priority="130">
      <formula>IF(RIGHT(TEXT(AK401,"0.#"),1)=".",TRUE,FALSE)</formula>
    </cfRule>
  </conditionalFormatting>
  <conditionalFormatting sqref="AU401:AX401">
    <cfRule type="expression" dxfId="841" priority="125">
      <formula>IF(AND(AU401&gt;=0, RIGHT(TEXT(AU401,"0.#"),1)&lt;&gt;"."),TRUE,FALSE)</formula>
    </cfRule>
    <cfRule type="expression" dxfId="840" priority="126">
      <formula>IF(AND(AU401&gt;=0, RIGHT(TEXT(AU401,"0.#"),1)="."),TRUE,FALSE)</formula>
    </cfRule>
    <cfRule type="expression" dxfId="839" priority="127">
      <formula>IF(AND(AU401&lt;0, RIGHT(TEXT(AU401,"0.#"),1)&lt;&gt;"."),TRUE,FALSE)</formula>
    </cfRule>
    <cfRule type="expression" dxfId="838" priority="128">
      <formula>IF(AND(AU401&lt;0, RIGHT(TEXT(AU401,"0.#"),1)="."),TRUE,FALSE)</formula>
    </cfRule>
  </conditionalFormatting>
  <conditionalFormatting sqref="AK402:AK430">
    <cfRule type="expression" dxfId="837" priority="123">
      <formula>IF(RIGHT(TEXT(AK402,"0.#"),1)=".",FALSE,TRUE)</formula>
    </cfRule>
    <cfRule type="expression" dxfId="836" priority="124">
      <formula>IF(RIGHT(TEXT(AK402,"0.#"),1)=".",TRUE,FALSE)</formula>
    </cfRule>
  </conditionalFormatting>
  <conditionalFormatting sqref="AU402:AX430">
    <cfRule type="expression" dxfId="835" priority="119">
      <formula>IF(AND(AU402&gt;=0, RIGHT(TEXT(AU402,"0.#"),1)&lt;&gt;"."),TRUE,FALSE)</formula>
    </cfRule>
    <cfRule type="expression" dxfId="834" priority="120">
      <formula>IF(AND(AU402&gt;=0, RIGHT(TEXT(AU402,"0.#"),1)="."),TRUE,FALSE)</formula>
    </cfRule>
    <cfRule type="expression" dxfId="833" priority="121">
      <formula>IF(AND(AU402&lt;0, RIGHT(TEXT(AU402,"0.#"),1)&lt;&gt;"."),TRUE,FALSE)</formula>
    </cfRule>
    <cfRule type="expression" dxfId="832" priority="122">
      <formula>IF(AND(AU402&lt;0, RIGHT(TEXT(AU402,"0.#"),1)="."),TRUE,FALSE)</formula>
    </cfRule>
  </conditionalFormatting>
  <conditionalFormatting sqref="AK434">
    <cfRule type="expression" dxfId="831" priority="117">
      <formula>IF(RIGHT(TEXT(AK434,"0.#"),1)=".",FALSE,TRUE)</formula>
    </cfRule>
    <cfRule type="expression" dxfId="830" priority="118">
      <formula>IF(RIGHT(TEXT(AK434,"0.#"),1)=".",TRUE,FALSE)</formula>
    </cfRule>
  </conditionalFormatting>
  <conditionalFormatting sqref="AU434:AX434">
    <cfRule type="expression" dxfId="829" priority="113">
      <formula>IF(AND(AU434&gt;=0, RIGHT(TEXT(AU434,"0.#"),1)&lt;&gt;"."),TRUE,FALSE)</formula>
    </cfRule>
    <cfRule type="expression" dxfId="828" priority="114">
      <formula>IF(AND(AU434&gt;=0, RIGHT(TEXT(AU434,"0.#"),1)="."),TRUE,FALSE)</formula>
    </cfRule>
    <cfRule type="expression" dxfId="827" priority="115">
      <formula>IF(AND(AU434&lt;0, RIGHT(TEXT(AU434,"0.#"),1)&lt;&gt;"."),TRUE,FALSE)</formula>
    </cfRule>
    <cfRule type="expression" dxfId="826" priority="116">
      <formula>IF(AND(AU434&lt;0, RIGHT(TEXT(AU434,"0.#"),1)="."),TRUE,FALSE)</formula>
    </cfRule>
  </conditionalFormatting>
  <conditionalFormatting sqref="AK435:AK463">
    <cfRule type="expression" dxfId="825" priority="111">
      <formula>IF(RIGHT(TEXT(AK435,"0.#"),1)=".",FALSE,TRUE)</formula>
    </cfRule>
    <cfRule type="expression" dxfId="824" priority="112">
      <formula>IF(RIGHT(TEXT(AK435,"0.#"),1)=".",TRUE,FALSE)</formula>
    </cfRule>
  </conditionalFormatting>
  <conditionalFormatting sqref="AU435:AX463">
    <cfRule type="expression" dxfId="823" priority="107">
      <formula>IF(AND(AU435&gt;=0, RIGHT(TEXT(AU435,"0.#"),1)&lt;&gt;"."),TRUE,FALSE)</formula>
    </cfRule>
    <cfRule type="expression" dxfId="822" priority="108">
      <formula>IF(AND(AU435&gt;=0, RIGHT(TEXT(AU435,"0.#"),1)="."),TRUE,FALSE)</formula>
    </cfRule>
    <cfRule type="expression" dxfId="821" priority="109">
      <formula>IF(AND(AU435&lt;0, RIGHT(TEXT(AU435,"0.#"),1)&lt;&gt;"."),TRUE,FALSE)</formula>
    </cfRule>
    <cfRule type="expression" dxfId="820" priority="110">
      <formula>IF(AND(AU435&lt;0, RIGHT(TEXT(AU435,"0.#"),1)="."),TRUE,FALSE)</formula>
    </cfRule>
  </conditionalFormatting>
  <conditionalFormatting sqref="AK467">
    <cfRule type="expression" dxfId="819" priority="105">
      <formula>IF(RIGHT(TEXT(AK467,"0.#"),1)=".",FALSE,TRUE)</formula>
    </cfRule>
    <cfRule type="expression" dxfId="818" priority="106">
      <formula>IF(RIGHT(TEXT(AK467,"0.#"),1)=".",TRUE,FALSE)</formula>
    </cfRule>
  </conditionalFormatting>
  <conditionalFormatting sqref="AU467:AX467">
    <cfRule type="expression" dxfId="817" priority="101">
      <formula>IF(AND(AU467&gt;=0, RIGHT(TEXT(AU467,"0.#"),1)&lt;&gt;"."),TRUE,FALSE)</formula>
    </cfRule>
    <cfRule type="expression" dxfId="816" priority="102">
      <formula>IF(AND(AU467&gt;=0, RIGHT(TEXT(AU467,"0.#"),1)="."),TRUE,FALSE)</formula>
    </cfRule>
    <cfRule type="expression" dxfId="815" priority="103">
      <formula>IF(AND(AU467&lt;0, RIGHT(TEXT(AU467,"0.#"),1)&lt;&gt;"."),TRUE,FALSE)</formula>
    </cfRule>
    <cfRule type="expression" dxfId="814" priority="104">
      <formula>IF(AND(AU467&lt;0, RIGHT(TEXT(AU467,"0.#"),1)="."),TRUE,FALSE)</formula>
    </cfRule>
  </conditionalFormatting>
  <conditionalFormatting sqref="AK468:AK496">
    <cfRule type="expression" dxfId="813" priority="99">
      <formula>IF(RIGHT(TEXT(AK468,"0.#"),1)=".",FALSE,TRUE)</formula>
    </cfRule>
    <cfRule type="expression" dxfId="812" priority="100">
      <formula>IF(RIGHT(TEXT(AK468,"0.#"),1)=".",TRUE,FALSE)</formula>
    </cfRule>
  </conditionalFormatting>
  <conditionalFormatting sqref="AU468:AX496">
    <cfRule type="expression" dxfId="811" priority="95">
      <formula>IF(AND(AU468&gt;=0, RIGHT(TEXT(AU468,"0.#"),1)&lt;&gt;"."),TRUE,FALSE)</formula>
    </cfRule>
    <cfRule type="expression" dxfId="810" priority="96">
      <formula>IF(AND(AU468&gt;=0, RIGHT(TEXT(AU468,"0.#"),1)="."),TRUE,FALSE)</formula>
    </cfRule>
    <cfRule type="expression" dxfId="809" priority="97">
      <formula>IF(AND(AU468&lt;0, RIGHT(TEXT(AU468,"0.#"),1)&lt;&gt;"."),TRUE,FALSE)</formula>
    </cfRule>
    <cfRule type="expression" dxfId="808" priority="98">
      <formula>IF(AND(AU468&lt;0, RIGHT(TEXT(AU468,"0.#"),1)="."),TRUE,FALSE)</formula>
    </cfRule>
  </conditionalFormatting>
  <conditionalFormatting sqref="AJ23:AS23 AE24:AX24">
    <cfRule type="expression" dxfId="807" priority="93">
      <formula>IF(RIGHT(TEXT(AE23,"0.#"),1)=".",FALSE,TRUE)</formula>
    </cfRule>
    <cfRule type="expression" dxfId="806" priority="94">
      <formula>IF(RIGHT(TEXT(AE23,"0.#"),1)=".",TRUE,FALSE)</formula>
    </cfRule>
  </conditionalFormatting>
  <conditionalFormatting sqref="AE25:AI25">
    <cfRule type="expression" dxfId="805" priority="85">
      <formula>IF(AND(AE25&gt;=0, RIGHT(TEXT(AE25,"0.#"),1)&lt;&gt;"."),TRUE,FALSE)</formula>
    </cfRule>
    <cfRule type="expression" dxfId="804" priority="86">
      <formula>IF(AND(AE25&gt;=0, RIGHT(TEXT(AE25,"0.#"),1)="."),TRUE,FALSE)</formula>
    </cfRule>
    <cfRule type="expression" dxfId="803" priority="87">
      <formula>IF(AND(AE25&lt;0, RIGHT(TEXT(AE25,"0.#"),1)&lt;&gt;"."),TRUE,FALSE)</formula>
    </cfRule>
    <cfRule type="expression" dxfId="802" priority="88">
      <formula>IF(AND(AE25&lt;0, RIGHT(TEXT(AE25,"0.#"),1)="."),TRUE,FALSE)</formula>
    </cfRule>
  </conditionalFormatting>
  <conditionalFormatting sqref="AJ25:AS25">
    <cfRule type="expression" dxfId="801" priority="81">
      <formula>IF(AND(AJ25&gt;=0, RIGHT(TEXT(AJ25,"0.#"),1)&lt;&gt;"."),TRUE,FALSE)</formula>
    </cfRule>
    <cfRule type="expression" dxfId="800" priority="82">
      <formula>IF(AND(AJ25&gt;=0, RIGHT(TEXT(AJ25,"0.#"),1)="."),TRUE,FALSE)</formula>
    </cfRule>
    <cfRule type="expression" dxfId="799" priority="83">
      <formula>IF(AND(AJ25&lt;0, RIGHT(TEXT(AJ25,"0.#"),1)&lt;&gt;"."),TRUE,FALSE)</formula>
    </cfRule>
    <cfRule type="expression" dxfId="798" priority="84">
      <formula>IF(AND(AJ25&lt;0, RIGHT(TEXT(AJ25,"0.#"),1)="."),TRUE,FALSE)</formula>
    </cfRule>
  </conditionalFormatting>
  <conditionalFormatting sqref="AU236:AX236">
    <cfRule type="expression" dxfId="797" priority="69">
      <formula>IF(AND(AU236&gt;=0, RIGHT(TEXT(AU236,"0.#"),1)&lt;&gt;"."),TRUE,FALSE)</formula>
    </cfRule>
    <cfRule type="expression" dxfId="796" priority="70">
      <formula>IF(AND(AU236&gt;=0, RIGHT(TEXT(AU236,"0.#"),1)="."),TRUE,FALSE)</formula>
    </cfRule>
    <cfRule type="expression" dxfId="795" priority="71">
      <formula>IF(AND(AU236&lt;0, RIGHT(TEXT(AU236,"0.#"),1)&lt;&gt;"."),TRUE,FALSE)</formula>
    </cfRule>
    <cfRule type="expression" dxfId="794" priority="72">
      <formula>IF(AND(AU236&lt;0, RIGHT(TEXT(AU236,"0.#"),1)="."),TRUE,FALSE)</formula>
    </cfRule>
  </conditionalFormatting>
  <conditionalFormatting sqref="AE43:AI43 AE38:AI38 AE33:AI33 AE28:AI28">
    <cfRule type="expression" dxfId="793" priority="67">
      <formula>IF(RIGHT(TEXT(AE28,"0.#"),1)=".",FALSE,TRUE)</formula>
    </cfRule>
    <cfRule type="expression" dxfId="792" priority="68">
      <formula>IF(RIGHT(TEXT(AE28,"0.#"),1)=".",TRUE,FALSE)</formula>
    </cfRule>
  </conditionalFormatting>
  <conditionalFormatting sqref="AE44:AX44 AJ43:AS43 AE39:AX39 AJ38:AS38 AE34:AX34 AJ33:AS33 AJ28:AS28 AE29:AX29">
    <cfRule type="expression" dxfId="791" priority="65">
      <formula>IF(RIGHT(TEXT(AE28,"0.#"),1)=".",FALSE,TRUE)</formula>
    </cfRule>
    <cfRule type="expression" dxfId="790" priority="66">
      <formula>IF(RIGHT(TEXT(AE28,"0.#"),1)=".",TRUE,FALSE)</formula>
    </cfRule>
  </conditionalFormatting>
  <conditionalFormatting sqref="AE45:AI45 AE40:AI40 AE35:AI35 AE30:AI30">
    <cfRule type="expression" dxfId="789" priority="61">
      <formula>IF(AND(AE30&gt;=0, RIGHT(TEXT(AE30,"0.#"),1)&lt;&gt;"."),TRUE,FALSE)</formula>
    </cfRule>
    <cfRule type="expression" dxfId="788" priority="62">
      <formula>IF(AND(AE30&gt;=0, RIGHT(TEXT(AE30,"0.#"),1)="."),TRUE,FALSE)</formula>
    </cfRule>
    <cfRule type="expression" dxfId="787" priority="63">
      <formula>IF(AND(AE30&lt;0, RIGHT(TEXT(AE30,"0.#"),1)&lt;&gt;"."),TRUE,FALSE)</formula>
    </cfRule>
    <cfRule type="expression" dxfId="786" priority="64">
      <formula>IF(AND(AE30&lt;0, RIGHT(TEXT(AE30,"0.#"),1)="."),TRUE,FALSE)</formula>
    </cfRule>
  </conditionalFormatting>
  <conditionalFormatting sqref="AJ45:AS45 AJ40:AS40 AJ35:AS35 AJ30:AS30">
    <cfRule type="expression" dxfId="785" priority="57">
      <formula>IF(AND(AJ30&gt;=0, RIGHT(TEXT(AJ30,"0.#"),1)&lt;&gt;"."),TRUE,FALSE)</formula>
    </cfRule>
    <cfRule type="expression" dxfId="784" priority="58">
      <formula>IF(AND(AJ30&gt;=0, RIGHT(TEXT(AJ30,"0.#"),1)="."),TRUE,FALSE)</formula>
    </cfRule>
    <cfRule type="expression" dxfId="783" priority="59">
      <formula>IF(AND(AJ30&lt;0, RIGHT(TEXT(AJ30,"0.#"),1)&lt;&gt;"."),TRUE,FALSE)</formula>
    </cfRule>
    <cfRule type="expression" dxfId="782" priority="60">
      <formula>IF(AND(AJ30&lt;0, RIGHT(TEXT(AJ30,"0.#"),1)="."),TRUE,FALSE)</formula>
    </cfRule>
  </conditionalFormatting>
  <conditionalFormatting sqref="AE64:AI64 AE59:AI59">
    <cfRule type="expression" dxfId="781" priority="55">
      <formula>IF(RIGHT(TEXT(AE59,"0.#"),1)=".",FALSE,TRUE)</formula>
    </cfRule>
    <cfRule type="expression" dxfId="780" priority="56">
      <formula>IF(RIGHT(TEXT(AE59,"0.#"),1)=".",TRUE,FALSE)</formula>
    </cfRule>
  </conditionalFormatting>
  <conditionalFormatting sqref="AE65:AX65 AJ64:AS64 AE60:AX60 AJ59:AS59">
    <cfRule type="expression" dxfId="779" priority="53">
      <formula>IF(RIGHT(TEXT(AE59,"0.#"),1)=".",FALSE,TRUE)</formula>
    </cfRule>
    <cfRule type="expression" dxfId="778" priority="54">
      <formula>IF(RIGHT(TEXT(AE59,"0.#"),1)=".",TRUE,FALSE)</formula>
    </cfRule>
  </conditionalFormatting>
  <conditionalFormatting sqref="AE66:AI66 AE61:AI61">
    <cfRule type="expression" dxfId="777" priority="49">
      <formula>IF(AND(AE61&gt;=0, RIGHT(TEXT(AE61,"0.#"),1)&lt;&gt;"."),TRUE,FALSE)</formula>
    </cfRule>
    <cfRule type="expression" dxfId="776" priority="50">
      <formula>IF(AND(AE61&gt;=0, RIGHT(TEXT(AE61,"0.#"),1)="."),TRUE,FALSE)</formula>
    </cfRule>
    <cfRule type="expression" dxfId="775" priority="51">
      <formula>IF(AND(AE61&lt;0, RIGHT(TEXT(AE61,"0.#"),1)&lt;&gt;"."),TRUE,FALSE)</formula>
    </cfRule>
    <cfRule type="expression" dxfId="774" priority="52">
      <formula>IF(AND(AE61&lt;0, RIGHT(TEXT(AE61,"0.#"),1)="."),TRUE,FALSE)</formula>
    </cfRule>
  </conditionalFormatting>
  <conditionalFormatting sqref="AJ66:AS66 AJ61:AS61">
    <cfRule type="expression" dxfId="773" priority="45">
      <formula>IF(AND(AJ61&gt;=0, RIGHT(TEXT(AJ61,"0.#"),1)&lt;&gt;"."),TRUE,FALSE)</formula>
    </cfRule>
    <cfRule type="expression" dxfId="772" priority="46">
      <formula>IF(AND(AJ61&gt;=0, RIGHT(TEXT(AJ61,"0.#"),1)="."),TRUE,FALSE)</formula>
    </cfRule>
    <cfRule type="expression" dxfId="771" priority="47">
      <formula>IF(AND(AJ61&lt;0, RIGHT(TEXT(AJ61,"0.#"),1)&lt;&gt;"."),TRUE,FALSE)</formula>
    </cfRule>
    <cfRule type="expression" dxfId="770" priority="48">
      <formula>IF(AND(AJ61&lt;0, RIGHT(TEXT(AJ61,"0.#"),1)="."),TRUE,FALSE)</formula>
    </cfRule>
  </conditionalFormatting>
  <conditionalFormatting sqref="AE81:AX81 AE78:AX78 AE75:AX75 AT72:AX72">
    <cfRule type="expression" dxfId="769" priority="43">
      <formula>IF(RIGHT(TEXT(AE72,"0.#"),1)=".",FALSE,TRUE)</formula>
    </cfRule>
    <cfRule type="expression" dxfId="768" priority="44">
      <formula>IF(RIGHT(TEXT(AE72,"0.#"),1)=".",TRUE,FALSE)</formula>
    </cfRule>
  </conditionalFormatting>
  <conditionalFormatting sqref="AE80:AS80 AE77:AS77 AE74:AS74">
    <cfRule type="expression" dxfId="767" priority="41">
      <formula>IF(RIGHT(TEXT(AE74,"0.#"),1)=".",FALSE,TRUE)</formula>
    </cfRule>
    <cfRule type="expression" dxfId="766" priority="42">
      <formula>IF(RIGHT(TEXT(AE74,"0.#"),1)=".",TRUE,FALSE)</formula>
    </cfRule>
  </conditionalFormatting>
  <conditionalFormatting sqref="AE71:AI71">
    <cfRule type="expression" dxfId="765" priority="39">
      <formula>IF(RIGHT(TEXT(AE71,"0.#"),1)=".",FALSE,TRUE)</formula>
    </cfRule>
    <cfRule type="expression" dxfId="764" priority="40">
      <formula>IF(RIGHT(TEXT(AE71,"0.#"),1)=".",TRUE,FALSE)</formula>
    </cfRule>
  </conditionalFormatting>
  <conditionalFormatting sqref="AE72:AI72">
    <cfRule type="expression" dxfId="763" priority="37">
      <formula>IF(RIGHT(TEXT(AE72,"0.#"),1)=".",FALSE,TRUE)</formula>
    </cfRule>
    <cfRule type="expression" dxfId="762" priority="38">
      <formula>IF(RIGHT(TEXT(AE72,"0.#"),1)=".",TRUE,FALSE)</formula>
    </cfRule>
  </conditionalFormatting>
  <conditionalFormatting sqref="AJ71:AN71">
    <cfRule type="expression" dxfId="761" priority="33">
      <formula>IF(RIGHT(TEXT(AJ71,"0.#"),1)=".",FALSE,TRUE)</formula>
    </cfRule>
    <cfRule type="expression" dxfId="760" priority="34">
      <formula>IF(RIGHT(TEXT(AJ71,"0.#"),1)=".",TRUE,FALSE)</formula>
    </cfRule>
  </conditionalFormatting>
  <conditionalFormatting sqref="AJ72:AN72">
    <cfRule type="expression" dxfId="759" priority="31">
      <formula>IF(RIGHT(TEXT(AJ72,"0.#"),1)=".",FALSE,TRUE)</formula>
    </cfRule>
    <cfRule type="expression" dxfId="758" priority="32">
      <formula>IF(RIGHT(TEXT(AJ72,"0.#"),1)=".",TRUE,FALSE)</formula>
    </cfRule>
  </conditionalFormatting>
  <conditionalFormatting sqref="AO71:AS71">
    <cfRule type="expression" dxfId="757" priority="29">
      <formula>IF(RIGHT(TEXT(AO71,"0.#"),1)=".",FALSE,TRUE)</formula>
    </cfRule>
    <cfRule type="expression" dxfId="756" priority="30">
      <formula>IF(RIGHT(TEXT(AO71,"0.#"),1)=".",TRUE,FALSE)</formula>
    </cfRule>
  </conditionalFormatting>
  <conditionalFormatting sqref="AO72:AS72">
    <cfRule type="expression" dxfId="755" priority="27">
      <formula>IF(RIGHT(TEXT(AO72,"0.#"),1)=".",FALSE,TRUE)</formula>
    </cfRule>
    <cfRule type="expression" dxfId="754" priority="28">
      <formula>IF(RIGHT(TEXT(AO72,"0.#"),1)=".",TRUE,FALSE)</formula>
    </cfRule>
  </conditionalFormatting>
  <conditionalFormatting sqref="AT69:AX69">
    <cfRule type="expression" dxfId="753" priority="21">
      <formula>IF(RIGHT(TEXT(AT69,"0.#"),1)=".",FALSE,TRUE)</formula>
    </cfRule>
    <cfRule type="expression" dxfId="752" priority="22">
      <formula>IF(RIGHT(TEXT(AT69,"0.#"),1)=".",TRUE,FALSE)</formula>
    </cfRule>
  </conditionalFormatting>
  <conditionalFormatting sqref="AO68:AS68">
    <cfRule type="expression" dxfId="751" priority="15">
      <formula>IF(RIGHT(TEXT(AO68,"0.#"),1)=".",FALSE,TRUE)</formula>
    </cfRule>
    <cfRule type="expression" dxfId="750" priority="16">
      <formula>IF(RIGHT(TEXT(AO68,"0.#"),1)=".",TRUE,FALSE)</formula>
    </cfRule>
  </conditionalFormatting>
  <conditionalFormatting sqref="AO69:AS69">
    <cfRule type="expression" dxfId="749" priority="13">
      <formula>IF(RIGHT(TEXT(AO69,"0.#"),1)=".",FALSE,TRUE)</formula>
    </cfRule>
    <cfRule type="expression" dxfId="748" priority="14">
      <formula>IF(RIGHT(TEXT(AO69,"0.#"),1)=".",TRUE,FALSE)</formula>
    </cfRule>
  </conditionalFormatting>
  <conditionalFormatting sqref="AT86:AX86">
    <cfRule type="expression" dxfId="747" priority="7">
      <formula>IF(RIGHT(TEXT(AT86,"0.#"),1)=".",FALSE,TRUE)</formula>
    </cfRule>
    <cfRule type="expression" dxfId="746" priority="8">
      <formula>IF(RIGHT(TEXT(AT86,"0.#"),1)=".",TRUE,FALSE)</formula>
    </cfRule>
  </conditionalFormatting>
  <conditionalFormatting sqref="AO83:AS83">
    <cfRule type="expression" dxfId="745" priority="3">
      <formula>IF(RIGHT(TEXT(AO83,"0.#"),1)=".",FALSE,TRUE)</formula>
    </cfRule>
    <cfRule type="expression" dxfId="744" priority="4">
      <formula>IF(RIGHT(TEXT(AO83,"0.#"),1)=".",TRUE,FALSE)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465</v>
      </c>
      <c r="AX3" s="109"/>
    </row>
    <row r="4" spans="1:50" ht="22.5" customHeight="1" x14ac:dyDescent="0.15">
      <c r="A4" s="218"/>
      <c r="B4" s="216"/>
      <c r="C4" s="216"/>
      <c r="D4" s="216"/>
      <c r="E4" s="216"/>
      <c r="F4" s="217"/>
      <c r="G4" s="322"/>
      <c r="H4" s="289"/>
      <c r="I4" s="289"/>
      <c r="J4" s="289"/>
      <c r="K4" s="289"/>
      <c r="L4" s="289"/>
      <c r="M4" s="289"/>
      <c r="N4" s="289"/>
      <c r="O4" s="290"/>
      <c r="P4" s="214"/>
      <c r="Q4" s="196"/>
      <c r="R4" s="196"/>
      <c r="S4" s="196"/>
      <c r="T4" s="196"/>
      <c r="U4" s="196"/>
      <c r="V4" s="196"/>
      <c r="W4" s="196"/>
      <c r="X4" s="197"/>
      <c r="Y4" s="294" t="s">
        <v>14</v>
      </c>
      <c r="Z4" s="295"/>
      <c r="AA4" s="296"/>
      <c r="AB4" s="326"/>
      <c r="AC4" s="297"/>
      <c r="AD4" s="297"/>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5" t="s">
        <v>65</v>
      </c>
      <c r="Z5" s="121"/>
      <c r="AA5" s="171"/>
      <c r="AB5" s="327"/>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3"/>
      <c r="H6" s="324"/>
      <c r="I6" s="324"/>
      <c r="J6" s="324"/>
      <c r="K6" s="324"/>
      <c r="L6" s="324"/>
      <c r="M6" s="324"/>
      <c r="N6" s="324"/>
      <c r="O6" s="325"/>
      <c r="P6" s="198"/>
      <c r="Q6" s="198"/>
      <c r="R6" s="198"/>
      <c r="S6" s="198"/>
      <c r="T6" s="198"/>
      <c r="U6" s="198"/>
      <c r="V6" s="198"/>
      <c r="W6" s="198"/>
      <c r="X6" s="199"/>
      <c r="Y6" s="120" t="s">
        <v>15</v>
      </c>
      <c r="Z6" s="121"/>
      <c r="AA6" s="171"/>
      <c r="AB6" s="683" t="s">
        <v>466</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8"/>
      <c r="B9" s="216"/>
      <c r="C9" s="216"/>
      <c r="D9" s="216"/>
      <c r="E9" s="216"/>
      <c r="F9" s="217"/>
      <c r="G9" s="322"/>
      <c r="H9" s="289"/>
      <c r="I9" s="289"/>
      <c r="J9" s="289"/>
      <c r="K9" s="289"/>
      <c r="L9" s="289"/>
      <c r="M9" s="289"/>
      <c r="N9" s="289"/>
      <c r="O9" s="290"/>
      <c r="P9" s="214"/>
      <c r="Q9" s="196"/>
      <c r="R9" s="196"/>
      <c r="S9" s="196"/>
      <c r="T9" s="196"/>
      <c r="U9" s="196"/>
      <c r="V9" s="196"/>
      <c r="W9" s="196"/>
      <c r="X9" s="197"/>
      <c r="Y9" s="294" t="s">
        <v>14</v>
      </c>
      <c r="Z9" s="295"/>
      <c r="AA9" s="296"/>
      <c r="AB9" s="326"/>
      <c r="AC9" s="297"/>
      <c r="AD9" s="297"/>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5" t="s">
        <v>65</v>
      </c>
      <c r="Z10" s="121"/>
      <c r="AA10" s="171"/>
      <c r="AB10" s="327"/>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3"/>
      <c r="H11" s="324"/>
      <c r="I11" s="324"/>
      <c r="J11" s="324"/>
      <c r="K11" s="324"/>
      <c r="L11" s="324"/>
      <c r="M11" s="324"/>
      <c r="N11" s="324"/>
      <c r="O11" s="325"/>
      <c r="P11" s="198"/>
      <c r="Q11" s="198"/>
      <c r="R11" s="198"/>
      <c r="S11" s="198"/>
      <c r="T11" s="198"/>
      <c r="U11" s="198"/>
      <c r="V11" s="198"/>
      <c r="W11" s="198"/>
      <c r="X11" s="199"/>
      <c r="Y11" s="120" t="s">
        <v>15</v>
      </c>
      <c r="Z11" s="121"/>
      <c r="AA11" s="171"/>
      <c r="AB11" s="683"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8"/>
      <c r="B14" s="216"/>
      <c r="C14" s="216"/>
      <c r="D14" s="216"/>
      <c r="E14" s="216"/>
      <c r="F14" s="217"/>
      <c r="G14" s="322"/>
      <c r="H14" s="289"/>
      <c r="I14" s="289"/>
      <c r="J14" s="289"/>
      <c r="K14" s="289"/>
      <c r="L14" s="289"/>
      <c r="M14" s="289"/>
      <c r="N14" s="289"/>
      <c r="O14" s="290"/>
      <c r="P14" s="214"/>
      <c r="Q14" s="196"/>
      <c r="R14" s="196"/>
      <c r="S14" s="196"/>
      <c r="T14" s="196"/>
      <c r="U14" s="196"/>
      <c r="V14" s="196"/>
      <c r="W14" s="196"/>
      <c r="X14" s="197"/>
      <c r="Y14" s="294" t="s">
        <v>14</v>
      </c>
      <c r="Z14" s="295"/>
      <c r="AA14" s="296"/>
      <c r="AB14" s="326"/>
      <c r="AC14" s="297"/>
      <c r="AD14" s="297"/>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5" t="s">
        <v>65</v>
      </c>
      <c r="Z15" s="121"/>
      <c r="AA15" s="171"/>
      <c r="AB15" s="327"/>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3"/>
      <c r="H16" s="324"/>
      <c r="I16" s="324"/>
      <c r="J16" s="324"/>
      <c r="K16" s="324"/>
      <c r="L16" s="324"/>
      <c r="M16" s="324"/>
      <c r="N16" s="324"/>
      <c r="O16" s="325"/>
      <c r="P16" s="198"/>
      <c r="Q16" s="198"/>
      <c r="R16" s="198"/>
      <c r="S16" s="198"/>
      <c r="T16" s="198"/>
      <c r="U16" s="198"/>
      <c r="V16" s="198"/>
      <c r="W16" s="198"/>
      <c r="X16" s="199"/>
      <c r="Y16" s="120" t="s">
        <v>15</v>
      </c>
      <c r="Z16" s="121"/>
      <c r="AA16" s="171"/>
      <c r="AB16" s="683"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8"/>
      <c r="B19" s="216"/>
      <c r="C19" s="216"/>
      <c r="D19" s="216"/>
      <c r="E19" s="216"/>
      <c r="F19" s="217"/>
      <c r="G19" s="322"/>
      <c r="H19" s="289"/>
      <c r="I19" s="289"/>
      <c r="J19" s="289"/>
      <c r="K19" s="289"/>
      <c r="L19" s="289"/>
      <c r="M19" s="289"/>
      <c r="N19" s="289"/>
      <c r="O19" s="290"/>
      <c r="P19" s="214"/>
      <c r="Q19" s="196"/>
      <c r="R19" s="196"/>
      <c r="S19" s="196"/>
      <c r="T19" s="196"/>
      <c r="U19" s="196"/>
      <c r="V19" s="196"/>
      <c r="W19" s="196"/>
      <c r="X19" s="197"/>
      <c r="Y19" s="294" t="s">
        <v>14</v>
      </c>
      <c r="Z19" s="295"/>
      <c r="AA19" s="296"/>
      <c r="AB19" s="326"/>
      <c r="AC19" s="297"/>
      <c r="AD19" s="297"/>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5" t="s">
        <v>65</v>
      </c>
      <c r="Z20" s="121"/>
      <c r="AA20" s="171"/>
      <c r="AB20" s="327"/>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3"/>
      <c r="H21" s="324"/>
      <c r="I21" s="324"/>
      <c r="J21" s="324"/>
      <c r="K21" s="324"/>
      <c r="L21" s="324"/>
      <c r="M21" s="324"/>
      <c r="N21" s="324"/>
      <c r="O21" s="325"/>
      <c r="P21" s="198"/>
      <c r="Q21" s="198"/>
      <c r="R21" s="198"/>
      <c r="S21" s="198"/>
      <c r="T21" s="198"/>
      <c r="U21" s="198"/>
      <c r="V21" s="198"/>
      <c r="W21" s="198"/>
      <c r="X21" s="199"/>
      <c r="Y21" s="120" t="s">
        <v>15</v>
      </c>
      <c r="Z21" s="121"/>
      <c r="AA21" s="171"/>
      <c r="AB21" s="683" t="s">
        <v>467</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468</v>
      </c>
      <c r="AX23" s="109"/>
    </row>
    <row r="24" spans="1:50" ht="22.5" customHeight="1" x14ac:dyDescent="0.15">
      <c r="A24" s="218"/>
      <c r="B24" s="216"/>
      <c r="C24" s="216"/>
      <c r="D24" s="216"/>
      <c r="E24" s="216"/>
      <c r="F24" s="217"/>
      <c r="G24" s="322"/>
      <c r="H24" s="289"/>
      <c r="I24" s="289"/>
      <c r="J24" s="289"/>
      <c r="K24" s="289"/>
      <c r="L24" s="289"/>
      <c r="M24" s="289"/>
      <c r="N24" s="289"/>
      <c r="O24" s="290"/>
      <c r="P24" s="214"/>
      <c r="Q24" s="196"/>
      <c r="R24" s="196"/>
      <c r="S24" s="196"/>
      <c r="T24" s="196"/>
      <c r="U24" s="196"/>
      <c r="V24" s="196"/>
      <c r="W24" s="196"/>
      <c r="X24" s="197"/>
      <c r="Y24" s="294" t="s">
        <v>14</v>
      </c>
      <c r="Z24" s="295"/>
      <c r="AA24" s="296"/>
      <c r="AB24" s="326"/>
      <c r="AC24" s="297"/>
      <c r="AD24" s="297"/>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5" t="s">
        <v>65</v>
      </c>
      <c r="Z25" s="121"/>
      <c r="AA25" s="171"/>
      <c r="AB25" s="327"/>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3"/>
      <c r="H26" s="324"/>
      <c r="I26" s="324"/>
      <c r="J26" s="324"/>
      <c r="K26" s="324"/>
      <c r="L26" s="324"/>
      <c r="M26" s="324"/>
      <c r="N26" s="324"/>
      <c r="O26" s="325"/>
      <c r="P26" s="198"/>
      <c r="Q26" s="198"/>
      <c r="R26" s="198"/>
      <c r="S26" s="198"/>
      <c r="T26" s="198"/>
      <c r="U26" s="198"/>
      <c r="V26" s="198"/>
      <c r="W26" s="198"/>
      <c r="X26" s="199"/>
      <c r="Y26" s="120" t="s">
        <v>15</v>
      </c>
      <c r="Z26" s="121"/>
      <c r="AA26" s="171"/>
      <c r="AB26" s="683" t="s">
        <v>467</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465</v>
      </c>
      <c r="AX28" s="109"/>
    </row>
    <row r="29" spans="1:50" ht="22.5" customHeight="1" x14ac:dyDescent="0.15">
      <c r="A29" s="218"/>
      <c r="B29" s="216"/>
      <c r="C29" s="216"/>
      <c r="D29" s="216"/>
      <c r="E29" s="216"/>
      <c r="F29" s="217"/>
      <c r="G29" s="322"/>
      <c r="H29" s="289"/>
      <c r="I29" s="289"/>
      <c r="J29" s="289"/>
      <c r="K29" s="289"/>
      <c r="L29" s="289"/>
      <c r="M29" s="289"/>
      <c r="N29" s="289"/>
      <c r="O29" s="290"/>
      <c r="P29" s="214"/>
      <c r="Q29" s="196"/>
      <c r="R29" s="196"/>
      <c r="S29" s="196"/>
      <c r="T29" s="196"/>
      <c r="U29" s="196"/>
      <c r="V29" s="196"/>
      <c r="W29" s="196"/>
      <c r="X29" s="197"/>
      <c r="Y29" s="294" t="s">
        <v>14</v>
      </c>
      <c r="Z29" s="295"/>
      <c r="AA29" s="296"/>
      <c r="AB29" s="326"/>
      <c r="AC29" s="297"/>
      <c r="AD29" s="297"/>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5" t="s">
        <v>65</v>
      </c>
      <c r="Z30" s="121"/>
      <c r="AA30" s="171"/>
      <c r="AB30" s="327"/>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3"/>
      <c r="H31" s="324"/>
      <c r="I31" s="324"/>
      <c r="J31" s="324"/>
      <c r="K31" s="324"/>
      <c r="L31" s="324"/>
      <c r="M31" s="324"/>
      <c r="N31" s="324"/>
      <c r="O31" s="325"/>
      <c r="P31" s="198"/>
      <c r="Q31" s="198"/>
      <c r="R31" s="198"/>
      <c r="S31" s="198"/>
      <c r="T31" s="198"/>
      <c r="U31" s="198"/>
      <c r="V31" s="198"/>
      <c r="W31" s="198"/>
      <c r="X31" s="199"/>
      <c r="Y31" s="120" t="s">
        <v>15</v>
      </c>
      <c r="Z31" s="121"/>
      <c r="AA31" s="171"/>
      <c r="AB31" s="683" t="s">
        <v>466</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468</v>
      </c>
      <c r="AX33" s="109"/>
    </row>
    <row r="34" spans="1:50" ht="22.5" customHeight="1" x14ac:dyDescent="0.15">
      <c r="A34" s="218"/>
      <c r="B34" s="216"/>
      <c r="C34" s="216"/>
      <c r="D34" s="216"/>
      <c r="E34" s="216"/>
      <c r="F34" s="217"/>
      <c r="G34" s="322"/>
      <c r="H34" s="289"/>
      <c r="I34" s="289"/>
      <c r="J34" s="289"/>
      <c r="K34" s="289"/>
      <c r="L34" s="289"/>
      <c r="M34" s="289"/>
      <c r="N34" s="289"/>
      <c r="O34" s="290"/>
      <c r="P34" s="214"/>
      <c r="Q34" s="196"/>
      <c r="R34" s="196"/>
      <c r="S34" s="196"/>
      <c r="T34" s="196"/>
      <c r="U34" s="196"/>
      <c r="V34" s="196"/>
      <c r="W34" s="196"/>
      <c r="X34" s="197"/>
      <c r="Y34" s="294" t="s">
        <v>14</v>
      </c>
      <c r="Z34" s="295"/>
      <c r="AA34" s="296"/>
      <c r="AB34" s="326"/>
      <c r="AC34" s="297"/>
      <c r="AD34" s="297"/>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5" t="s">
        <v>65</v>
      </c>
      <c r="Z35" s="121"/>
      <c r="AA35" s="171"/>
      <c r="AB35" s="327"/>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3"/>
      <c r="H36" s="324"/>
      <c r="I36" s="324"/>
      <c r="J36" s="324"/>
      <c r="K36" s="324"/>
      <c r="L36" s="324"/>
      <c r="M36" s="324"/>
      <c r="N36" s="324"/>
      <c r="O36" s="325"/>
      <c r="P36" s="198"/>
      <c r="Q36" s="198"/>
      <c r="R36" s="198"/>
      <c r="S36" s="198"/>
      <c r="T36" s="198"/>
      <c r="U36" s="198"/>
      <c r="V36" s="198"/>
      <c r="W36" s="198"/>
      <c r="X36" s="199"/>
      <c r="Y36" s="120" t="s">
        <v>15</v>
      </c>
      <c r="Z36" s="121"/>
      <c r="AA36" s="171"/>
      <c r="AB36" s="683" t="s">
        <v>467</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468</v>
      </c>
      <c r="AX38" s="109"/>
    </row>
    <row r="39" spans="1:50" ht="22.5" customHeight="1" x14ac:dyDescent="0.15">
      <c r="A39" s="218"/>
      <c r="B39" s="216"/>
      <c r="C39" s="216"/>
      <c r="D39" s="216"/>
      <c r="E39" s="216"/>
      <c r="F39" s="217"/>
      <c r="G39" s="322"/>
      <c r="H39" s="289"/>
      <c r="I39" s="289"/>
      <c r="J39" s="289"/>
      <c r="K39" s="289"/>
      <c r="L39" s="289"/>
      <c r="M39" s="289"/>
      <c r="N39" s="289"/>
      <c r="O39" s="290"/>
      <c r="P39" s="214"/>
      <c r="Q39" s="196"/>
      <c r="R39" s="196"/>
      <c r="S39" s="196"/>
      <c r="T39" s="196"/>
      <c r="U39" s="196"/>
      <c r="V39" s="196"/>
      <c r="W39" s="196"/>
      <c r="X39" s="197"/>
      <c r="Y39" s="294" t="s">
        <v>14</v>
      </c>
      <c r="Z39" s="295"/>
      <c r="AA39" s="296"/>
      <c r="AB39" s="326"/>
      <c r="AC39" s="297"/>
      <c r="AD39" s="297"/>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5" t="s">
        <v>65</v>
      </c>
      <c r="Z40" s="121"/>
      <c r="AA40" s="171"/>
      <c r="AB40" s="327"/>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3"/>
      <c r="H41" s="324"/>
      <c r="I41" s="324"/>
      <c r="J41" s="324"/>
      <c r="K41" s="324"/>
      <c r="L41" s="324"/>
      <c r="M41" s="324"/>
      <c r="N41" s="324"/>
      <c r="O41" s="325"/>
      <c r="P41" s="198"/>
      <c r="Q41" s="198"/>
      <c r="R41" s="198"/>
      <c r="S41" s="198"/>
      <c r="T41" s="198"/>
      <c r="U41" s="198"/>
      <c r="V41" s="198"/>
      <c r="W41" s="198"/>
      <c r="X41" s="199"/>
      <c r="Y41" s="120" t="s">
        <v>15</v>
      </c>
      <c r="Z41" s="121"/>
      <c r="AA41" s="171"/>
      <c r="AB41" s="683" t="s">
        <v>467</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468</v>
      </c>
      <c r="AX43" s="109"/>
    </row>
    <row r="44" spans="1:50" ht="22.5" customHeight="1" x14ac:dyDescent="0.15">
      <c r="A44" s="218"/>
      <c r="B44" s="216"/>
      <c r="C44" s="216"/>
      <c r="D44" s="216"/>
      <c r="E44" s="216"/>
      <c r="F44" s="217"/>
      <c r="G44" s="322"/>
      <c r="H44" s="289"/>
      <c r="I44" s="289"/>
      <c r="J44" s="289"/>
      <c r="K44" s="289"/>
      <c r="L44" s="289"/>
      <c r="M44" s="289"/>
      <c r="N44" s="289"/>
      <c r="O44" s="290"/>
      <c r="P44" s="214"/>
      <c r="Q44" s="196"/>
      <c r="R44" s="196"/>
      <c r="S44" s="196"/>
      <c r="T44" s="196"/>
      <c r="U44" s="196"/>
      <c r="V44" s="196"/>
      <c r="W44" s="196"/>
      <c r="X44" s="197"/>
      <c r="Y44" s="294" t="s">
        <v>14</v>
      </c>
      <c r="Z44" s="295"/>
      <c r="AA44" s="296"/>
      <c r="AB44" s="326"/>
      <c r="AC44" s="297"/>
      <c r="AD44" s="297"/>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5" t="s">
        <v>65</v>
      </c>
      <c r="Z45" s="121"/>
      <c r="AA45" s="171"/>
      <c r="AB45" s="327"/>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3"/>
      <c r="H46" s="324"/>
      <c r="I46" s="324"/>
      <c r="J46" s="324"/>
      <c r="K46" s="324"/>
      <c r="L46" s="324"/>
      <c r="M46" s="324"/>
      <c r="N46" s="324"/>
      <c r="O46" s="325"/>
      <c r="P46" s="198"/>
      <c r="Q46" s="198"/>
      <c r="R46" s="198"/>
      <c r="S46" s="198"/>
      <c r="T46" s="198"/>
      <c r="U46" s="198"/>
      <c r="V46" s="198"/>
      <c r="W46" s="198"/>
      <c r="X46" s="199"/>
      <c r="Y46" s="120" t="s">
        <v>15</v>
      </c>
      <c r="Z46" s="121"/>
      <c r="AA46" s="171"/>
      <c r="AB46" s="683" t="s">
        <v>467</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465</v>
      </c>
      <c r="AX48" s="109"/>
    </row>
    <row r="49" spans="1:50" ht="22.5" customHeight="1" x14ac:dyDescent="0.15">
      <c r="A49" s="218"/>
      <c r="B49" s="216"/>
      <c r="C49" s="216"/>
      <c r="D49" s="216"/>
      <c r="E49" s="216"/>
      <c r="F49" s="217"/>
      <c r="G49" s="322"/>
      <c r="H49" s="289"/>
      <c r="I49" s="289"/>
      <c r="J49" s="289"/>
      <c r="K49" s="289"/>
      <c r="L49" s="289"/>
      <c r="M49" s="289"/>
      <c r="N49" s="289"/>
      <c r="O49" s="290"/>
      <c r="P49" s="214"/>
      <c r="Q49" s="196"/>
      <c r="R49" s="196"/>
      <c r="S49" s="196"/>
      <c r="T49" s="196"/>
      <c r="U49" s="196"/>
      <c r="V49" s="196"/>
      <c r="W49" s="196"/>
      <c r="X49" s="197"/>
      <c r="Y49" s="294" t="s">
        <v>14</v>
      </c>
      <c r="Z49" s="295"/>
      <c r="AA49" s="296"/>
      <c r="AB49" s="326"/>
      <c r="AC49" s="297"/>
      <c r="AD49" s="297"/>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5" t="s">
        <v>65</v>
      </c>
      <c r="Z50" s="121"/>
      <c r="AA50" s="171"/>
      <c r="AB50" s="327"/>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3"/>
      <c r="H51" s="324"/>
      <c r="I51" s="324"/>
      <c r="J51" s="324"/>
      <c r="K51" s="324"/>
      <c r="L51" s="324"/>
      <c r="M51" s="324"/>
      <c r="N51" s="324"/>
      <c r="O51" s="325"/>
      <c r="P51" s="198"/>
      <c r="Q51" s="198"/>
      <c r="R51" s="198"/>
      <c r="S51" s="198"/>
      <c r="T51" s="198"/>
      <c r="U51" s="198"/>
      <c r="V51" s="198"/>
      <c r="W51" s="198"/>
      <c r="X51" s="199"/>
      <c r="Y51" s="120" t="s">
        <v>15</v>
      </c>
      <c r="Z51" s="121"/>
      <c r="AA51" s="171"/>
      <c r="AB51" s="692" t="s">
        <v>466</v>
      </c>
      <c r="AC51" s="693"/>
      <c r="AD51" s="693"/>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7"/>
      <c r="B3" s="698"/>
      <c r="C3" s="698"/>
      <c r="D3" s="698"/>
      <c r="E3" s="698"/>
      <c r="F3" s="699"/>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7"/>
      <c r="B16" s="698"/>
      <c r="C16" s="698"/>
      <c r="D16" s="698"/>
      <c r="E16" s="698"/>
      <c r="F16" s="699"/>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7"/>
      <c r="B29" s="698"/>
      <c r="C29" s="698"/>
      <c r="D29" s="698"/>
      <c r="E29" s="698"/>
      <c r="F29" s="699"/>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7"/>
      <c r="B42" s="698"/>
      <c r="C42" s="698"/>
      <c r="D42" s="698"/>
      <c r="E42" s="698"/>
      <c r="F42" s="699"/>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7"/>
      <c r="B56" s="698"/>
      <c r="C56" s="698"/>
      <c r="D56" s="698"/>
      <c r="E56" s="698"/>
      <c r="F56" s="699"/>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7"/>
      <c r="B69" s="698"/>
      <c r="C69" s="698"/>
      <c r="D69" s="698"/>
      <c r="E69" s="698"/>
      <c r="F69" s="699"/>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7"/>
      <c r="B82" s="698"/>
      <c r="C82" s="698"/>
      <c r="D82" s="698"/>
      <c r="E82" s="698"/>
      <c r="F82" s="699"/>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7"/>
      <c r="B95" s="698"/>
      <c r="C95" s="698"/>
      <c r="D95" s="698"/>
      <c r="E95" s="698"/>
      <c r="F95" s="699"/>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7"/>
      <c r="B109" s="698"/>
      <c r="C109" s="698"/>
      <c r="D109" s="698"/>
      <c r="E109" s="698"/>
      <c r="F109" s="699"/>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7"/>
      <c r="B122" s="698"/>
      <c r="C122" s="698"/>
      <c r="D122" s="698"/>
      <c r="E122" s="698"/>
      <c r="F122" s="699"/>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7"/>
      <c r="B135" s="698"/>
      <c r="C135" s="698"/>
      <c r="D135" s="698"/>
      <c r="E135" s="698"/>
      <c r="F135" s="699"/>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7"/>
      <c r="B148" s="698"/>
      <c r="C148" s="698"/>
      <c r="D148" s="698"/>
      <c r="E148" s="698"/>
      <c r="F148" s="699"/>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7"/>
      <c r="B162" s="698"/>
      <c r="C162" s="698"/>
      <c r="D162" s="698"/>
      <c r="E162" s="698"/>
      <c r="F162" s="699"/>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7"/>
      <c r="B175" s="698"/>
      <c r="C175" s="698"/>
      <c r="D175" s="698"/>
      <c r="E175" s="698"/>
      <c r="F175" s="699"/>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7"/>
      <c r="B188" s="698"/>
      <c r="C188" s="698"/>
      <c r="D188" s="698"/>
      <c r="E188" s="698"/>
      <c r="F188" s="699"/>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7"/>
      <c r="B201" s="698"/>
      <c r="C201" s="698"/>
      <c r="D201" s="698"/>
      <c r="E201" s="698"/>
      <c r="F201" s="699"/>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7"/>
      <c r="B215" s="698"/>
      <c r="C215" s="698"/>
      <c r="D215" s="698"/>
      <c r="E215" s="698"/>
      <c r="F215" s="699"/>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7"/>
      <c r="B228" s="698"/>
      <c r="C228" s="698"/>
      <c r="D228" s="698"/>
      <c r="E228" s="698"/>
      <c r="F228" s="699"/>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7"/>
      <c r="B241" s="698"/>
      <c r="C241" s="698"/>
      <c r="D241" s="698"/>
      <c r="E241" s="698"/>
      <c r="F241" s="699"/>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7"/>
      <c r="B254" s="698"/>
      <c r="C254" s="698"/>
      <c r="D254" s="698"/>
      <c r="E254" s="698"/>
      <c r="F254" s="699"/>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2015-07-07T07:24:16Z</cp:lastPrinted>
  <dcterms:created xsi:type="dcterms:W3CDTF">2012-03-13T00:50:25Z</dcterms:created>
  <dcterms:modified xsi:type="dcterms:W3CDTF">2015-07-07T07:24:25Z</dcterms:modified>
</cp:coreProperties>
</file>