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<sst xmlns="http://schemas.openxmlformats.org/spreadsheetml/2006/main" count="1407" uniqueCount="570">
  <si>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</si>
  <si>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</si>
  <si>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</si>
  <si>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</si>
  <si>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</si>
  <si>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</si>
  <si>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</si>
  <si>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</si>
  <si>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</si>
  <si>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</si>
  <si>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</si>
  <si>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</si>
  <si>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</si>
  <si>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</si>
  <si>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</si>
  <si>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</si>
  <si>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</si>
  <si>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</si>
  <si>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</si>
  <si>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</si>
  <si>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</si>
  <si>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</si>
  <si>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</si>
  <si>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</si>
  <si>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</si>
  <si>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</si>
  <si>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</si>
  <si>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</si>
  <si>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</si>
  <si>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</si>
  <si>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</si>
  <si>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</si>
  <si>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</si>
  <si>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</si>
  <si>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</si>
  <si>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</si>
  <si>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</si>
  <si>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</si>
  <si>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</si>
  <si>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</si>
  <si>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</si>
  <si>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</si>
  <si>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</si>
  <si>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</si>
  <si>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</si>
  <si>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</si>
  <si>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</si>
  <si>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</si>
  <si>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</si>
  <si>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</si>
  <si>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</si>
  <si>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</si>
  <si>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</si>
  <si>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</si>
  <si>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</si>
  <si>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</si>
  <si>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</si>
  <si>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</si>
  <si>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</si>
  <si>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</si>
  <si>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</si>
  <si>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</si>
  <si>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</si>
  <si>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</si>
  <si>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</si>
  <si>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</si>
  <si>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</si>
  <si>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</si>
  <si>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</si>
  <si>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</si>
  <si>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</si>
  <si>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</si>
  <si>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</si>
  <si>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</si>
  <si>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</si>
  <si>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</si>
  <si>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</si>
  <si>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</si>
  <si>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</si>
  <si>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</si>
  <si>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</si>
  <si>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</si>
  <si>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</si>
  <si>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</si>
  <si>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</si>
  <si>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</si>
  <si>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</si>
  <si>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</si>
  <si>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</si>
  <si>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</si>
  <si>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</si>
  <si>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</si>
  <si>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</si>
  <si>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</si>
  <si>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</si>
  <si>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</si>
  <si>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</si>
  <si>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</si>
  <si>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</si>
  <si>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</si>
  <si>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</si>
  <si>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</si>
  <si>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</si>
  <si>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</si>
  <si>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</si>
  <si>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</si>
  <si>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</si>
  <si>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</si>
  <si>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</si>
  <si>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</si>
  <si>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</si>
  <si>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</si>
  <si>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</si>
  <si>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</si>
  <si>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</si>
  <si>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</si>
  <si>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</si>
  <si>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</si>
  <si>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</si>
  <si>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</si>
  <si>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</si>
  <si>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</si>
  <si>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</si>
  <si>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</si>
  <si>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</si>
  <si>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</si>
  <si>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</si>
  <si>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</si>
  <si>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</si>
  <si>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</si>
  <si>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</si>
  <si>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</si>
  <si>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</si>
  <si>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</si>
  <si>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</si>
  <si>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</si>
  <si>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</si>
  <si>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</si>
  <si>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</si>
  <si>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</si>
  <si>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</si>
  <si>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</si>
  <si>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</si>
  <si>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</si>
  <si>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</si>
  <si>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</si>
  <si>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</si>
  <si>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</si>
  <si>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</si>
  <si>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</si>
  <si>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</si>
  <si>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</si>
  <si>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</si>
  <si>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</si>
  <si>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</si>
  <si>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</si>
  <si>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</si>
  <si>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</si>
  <si>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</si>
  <si>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</si>
  <si>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</si>
  <si>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</si>
  <si>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</si>
  <si>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</si>
  <si>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</si>
  <si>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</si>
  <si>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</si>
  <si>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</si>
  <si>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</si>
  <si>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</si>
  <si>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</si>
  <si>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</si>
  <si>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</si>
  <si>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</si>
  <si>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</si>
  <si>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</si>
  <si>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</si>
  <si>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</si>
  <si>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</si>
  <si>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</si>
  <si>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</si>
  <si>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</si>
  <si>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</si>
  <si>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</si>
  <si>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</si>
  <si>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</si>
  <si>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</si>
  <si>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</si>
  <si>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</si>
  <si>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</si>
  <si>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</si>
  <si>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</si>
  <si>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</si>
  <si>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</si>
  <si>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</si>
  <si>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</si>
  <si>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</si>
  <si>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</si>
  <si>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</si>
  <si>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</si>
  <si>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</si>
  <si>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</si>
  <si>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</si>
  <si>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</si>
  <si>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</si>
  <si>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</si>
  <si>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</si>
  <si>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</si>
  <si>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</si>
  <si>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</si>
  <si>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</si>
  <si>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</si>
  <si>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</si>
  <si>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</si>
  <si>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</si>
  <si>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</si>
  <si>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</si>
  <si>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</si>
  <si>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</si>
  <si>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</si>
  <si>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</si>
  <si>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</si>
  <si>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</si>
  <si>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</si>
  <si>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</si>
  <si>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</si>
  <si>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</si>
  <si>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</si>
  <si>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</si>
  <si>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</si>
  <si>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</si>
  <si>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</si>
  <si>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</si>
  <si>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</si>
  <si>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</si>
  <si>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</si>
  <si>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</si>
  <si>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</si>
  <si>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</si>
  <si>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</si>
  <si>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</si>
  <si>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</si>
  <si>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</si>
  <si>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</si>
  <si>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</si>
  <si>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</si>
  <si>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</si>
  <si>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</si>
  <si>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</si>
  <si>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</si>
  <si>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</si>
  <si>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</si>
  <si>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</si>
  <si>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</si>
  <si>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</si>
  <si>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</si>
  <si>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</si>
  <si>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</si>
  <si>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</si>
  <si>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</si>
  <si>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</si>
  <si>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</si>
  <si>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</si>
  <si>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</si>
  <si>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</si>
  <si>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</si>
  <si>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</si>
  <si>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</si>
  <si>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</si>
  <si>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</si>
  <si>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</si>
  <si>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</si>
  <si>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</si>
  <si>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</si>
  <si>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</si>
  <si>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</si>
  <si>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</si>
  <si>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</si>
  <si>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</si>
  <si>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</si>
  <si>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</si>
  <si>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</si>
  <si>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</si>
  <si>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</si>
  <si>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</si>
  <si>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</si>
  <si>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</si>
  <si>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</si>
  <si>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</si>
  <si>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</si>
  <si>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</si>
  <si>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</si>
  <si>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</si>
  <si>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</si>
  <si>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</si>
  <si>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</si>
  <si>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</si>
  <si>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</si>
  <si>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</si>
  <si>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</si>
  <si>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</si>
  <si>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</si>
  <si>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</si>
  <si>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</si>
  <si>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</si>
  <si>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</si>
  <si>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</si>
  <si>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</si>
  <si>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</si>
  <si>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</si>
  <si>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</si>
  <si>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</si>
  <si>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</si>
  <si>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</si>
  <si>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</si>
  <si>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</si>
  <si>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</si>
  <si>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</si>
  <si>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</si>
  <si>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</si>
  <si>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</si>
  <si>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</si>
  <si>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</si>
  <si>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</si>
  <si>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</si>
  <si>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</si>
  <si>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</si>
  <si>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</si>
  <si>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</si>
  <si>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</si>
  <si>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</si>
  <si>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</si>
  <si>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</si>
  <si>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</si>
  <si>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</si>
  <si>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</si>
  <si>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</si>
  <si>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</si>
  <si>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</si>
  <si>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</si>
  <si>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</si>
  <si>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</si>
  <si>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</si>
  <si>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</si>
  <si>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</si>
  <si>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</si>
  <si>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</si>
  <si>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</si>
  <si>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</si>
  <si>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</si>
  <si>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</si>
  <si>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</si>
  <si>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</si>
  <si>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</si>
  <si>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</si>
  <si>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</si>
  <si>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</si>
  <si>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</si>
  <si>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</si>
  <si>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</si>
  <si>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</si>
  <si>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</si>
  <si>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</si>
  <si>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</si>
  <si>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</si>
  <si>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</si>
  <si>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</si>
  <si>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</si>
  <si>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</si>
  <si>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</si>
  <si>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</si>
  <si>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</si>
  <si>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</si>
  <si>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</si>
  <si>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</si>
  <si>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</si>
  <si>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</si>
  <si>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</si>
  <si>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</si>
  <si>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</si>
  <si>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</si>
  <si>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</si>
  <si>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</si>
  <si>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</si>
  <si>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</si>
  <si>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</si>
  <si>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</si>
  <si>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</si>
  <si>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</si>
  <si>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</si>
  <si>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</si>
  <si>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</si>
  <si>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</si>
  <si>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</si>
  <si>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</si>
  <si>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</si>
  <si>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</si>
  <si>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</si>
  <si>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</si>
  <si>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</si>
  <si>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</si>
  <si>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</si>
  <si>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</si>
  <si>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</si>
  <si>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</si>
  <si>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</si>
  <si>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</si>
  <si>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</si>
  <si>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</si>
  <si>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</si>
  <si>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</si>
  <si>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</si>
  <si>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</si>
  <si>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</si>
  <si>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</si>
  <si>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</si>
  <si>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</si>
  <si>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</si>
  <si>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</si>
  <si>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</si>
  <si>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</si>
  <si>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</si>
  <si>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</si>
  <si>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</si>
  <si>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</si>
  <si>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</si>
  <si>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</si>
  <si>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</si>
  <si>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</si>
  <si>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</si>
  <si>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</si>
  <si>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</si>
  <si>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</si>
  <si>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</si>
  <si>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</si>
  <si>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</si>
  <si>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</si>
  <si>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</si>
  <si>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</si>
  <si>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</si>
  <si>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</si>
  <si>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</si>
  <si>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</si>
  <si>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</si>
  <si>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</si>
  <si>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</si>
  <si>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</si>
  <si>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</si>
  <si>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</si>
  <si>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</si>
  <si>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</si>
  <si>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</si>
  <si>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</si>
  <si>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</si>
  <si>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</si>
  <si>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</si>
  <si>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</si>
  <si>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</si>
  <si>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</si>
  <si>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</si>
  <si>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</si>
  <si>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</si>
  <si>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</si>
  <si>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</si>
  <si>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</si>
  <si>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</si>
  <si>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</si>
  <si>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</si>
  <si>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自動車検査登録事務所等の施設の整備</t>
    <rPh sb="0" eb="3">
      <t>ジドウシャ</t>
    </rPh>
    <rPh sb="3" eb="5">
      <t>ケンサ</t>
    </rPh>
    <rPh sb="5" eb="7">
      <t>トウロク</t>
    </rPh>
    <rPh sb="7" eb="10">
      <t>ジムショ</t>
    </rPh>
    <rPh sb="10" eb="11">
      <t>トウ</t>
    </rPh>
    <rPh sb="12" eb="14">
      <t>シセツ</t>
    </rPh>
    <rPh sb="15" eb="17">
      <t>セイビ</t>
    </rPh>
    <phoneticPr fontId="5"/>
  </si>
  <si>
    <t>自動車局</t>
    <rPh sb="0" eb="3">
      <t>ジドウシャ</t>
    </rPh>
    <rPh sb="3" eb="4">
      <t>キョク</t>
    </rPh>
    <phoneticPr fontId="5"/>
  </si>
  <si>
    <t>総務課</t>
    <rPh sb="0" eb="3">
      <t>ソウムカ</t>
    </rPh>
    <phoneticPr fontId="5"/>
  </si>
  <si>
    <t>○</t>
  </si>
  <si>
    <t>－</t>
  </si>
  <si>
    <t>－</t>
    <phoneticPr fontId="5"/>
  </si>
  <si>
    <t>　自動車の検査登録を実施している運輸支局及び検査登録事務所について、当該施設は不測の事態が発生した場合の被災拠点ともなるため、防災・減災をにらんだ既存施設の機能効果が発揮できるよう耐震性能の不十分な施設や老朽化による漏水等の不具合などにより支障を来している施設の改修や建替等を行い、利用者の安全確保及び安定的な行政サービス供給の維持を図る。</t>
    <phoneticPr fontId="5"/>
  </si>
  <si>
    <t>全国に９３箇所設置されている運輸支局及び検査登録事務所について、耐震性能の不足等により利用者等の安全確保に支障を来す恐れのある施設や、漏水等の不具合などにより行政サービスに支障を来している施設について、不具合箇所の改修や建替等を行っている。
　また、スロープ設置等の利用者利便の向上の為の施設の改修を行っている。</t>
    <phoneticPr fontId="5"/>
  </si>
  <si>
    <t>利用者の安全確保及び安定的な行政サービス供給の維持を図るため、建替、改修等が必要な箇所を適切に処置</t>
    <phoneticPr fontId="5"/>
  </si>
  <si>
    <t>実績額／整備実施件数　　　　　　　　　　　　　　</t>
    <rPh sb="0" eb="2">
      <t>ジッセキ</t>
    </rPh>
    <rPh sb="2" eb="3">
      <t>ガク</t>
    </rPh>
    <rPh sb="4" eb="6">
      <t>セイビ</t>
    </rPh>
    <rPh sb="6" eb="8">
      <t>ジッシ</t>
    </rPh>
    <rPh sb="8" eb="10">
      <t>ケンスウ</t>
    </rPh>
    <phoneticPr fontId="5"/>
  </si>
  <si>
    <t>百万円</t>
    <rPh sb="0" eb="2">
      <t>ヒャクマン</t>
    </rPh>
    <rPh sb="2" eb="3">
      <t>エン</t>
    </rPh>
    <phoneticPr fontId="5"/>
  </si>
  <si>
    <t>617百万円／
73件</t>
    <rPh sb="3" eb="5">
      <t>ヒャクマン</t>
    </rPh>
    <rPh sb="5" eb="6">
      <t>エン</t>
    </rPh>
    <rPh sb="10" eb="11">
      <t>ケン</t>
    </rPh>
    <phoneticPr fontId="5"/>
  </si>
  <si>
    <t>503百万円／
44件</t>
    <rPh sb="3" eb="5">
      <t>ヒャクマン</t>
    </rPh>
    <rPh sb="5" eb="6">
      <t>エン</t>
    </rPh>
    <rPh sb="10" eb="11">
      <t>ケン</t>
    </rPh>
    <phoneticPr fontId="5"/>
  </si>
  <si>
    <t>-</t>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</si>
  <si>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</si>
  <si>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</si>
  <si>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施設整備費</t>
    <rPh sb="0" eb="2">
      <t>シセツ</t>
    </rPh>
    <rPh sb="2" eb="5">
      <t>セイビヒ</t>
    </rPh>
    <phoneticPr fontId="5"/>
  </si>
  <si>
    <t>不動産購入費</t>
    <rPh sb="0" eb="3">
      <t>フドウサン</t>
    </rPh>
    <rPh sb="3" eb="6">
      <t>コウニュウヒ</t>
    </rPh>
    <phoneticPr fontId="5"/>
  </si>
  <si>
    <t>‐</t>
  </si>
  <si>
    <t>国民の安全確保のため、利用者の安全確保に支障を来す恐れのある施設や行政サービスに支障を来している施設等を適切に維持・管理することが必要不可欠であることから、引き続き本事業を継続する必要があるが、施設の建替・増築については、既に着工しているものを除き先送り等を行い、一般修繕については、行政サービスに支障を来すなど真にやむを得ない事項に限り整備を行うこととして縮減を図った。</t>
    <phoneticPr fontId="5"/>
  </si>
  <si>
    <t>本特別会計の収支、施設の利用率等の状況を踏まえつつ引き続き真に必要なものに限って整備を行っていく。</t>
    <phoneticPr fontId="5"/>
  </si>
  <si>
    <t>施設整備費</t>
    <rPh sb="0" eb="2">
      <t>シセツ</t>
    </rPh>
    <rPh sb="2" eb="4">
      <t>セイビ</t>
    </rPh>
    <rPh sb="4" eb="5">
      <t>ヒ</t>
    </rPh>
    <phoneticPr fontId="5"/>
  </si>
  <si>
    <t>不動産購入費</t>
    <rPh sb="0" eb="3">
      <t>フドウサン</t>
    </rPh>
    <rPh sb="3" eb="6">
      <t>コウニュウヒ</t>
    </rPh>
    <phoneticPr fontId="5"/>
  </si>
  <si>
    <t>施設整備費</t>
    <rPh sb="0" eb="2">
      <t>シセツ</t>
    </rPh>
    <rPh sb="2" eb="5">
      <t>セイビヒ</t>
    </rPh>
    <phoneticPr fontId="5"/>
  </si>
  <si>
    <t>受変電設備改修工事</t>
    <rPh sb="0" eb="1">
      <t>ウ</t>
    </rPh>
    <rPh sb="1" eb="2">
      <t>ヘン</t>
    </rPh>
    <rPh sb="3" eb="5">
      <t>セツビ</t>
    </rPh>
    <rPh sb="5" eb="7">
      <t>カイシュウ</t>
    </rPh>
    <rPh sb="7" eb="9">
      <t>コウジ</t>
    </rPh>
    <phoneticPr fontId="5"/>
  </si>
  <si>
    <t>構内区画塗装工事</t>
    <rPh sb="0" eb="2">
      <t>コウナイ</t>
    </rPh>
    <rPh sb="2" eb="4">
      <t>クカク</t>
    </rPh>
    <rPh sb="4" eb="6">
      <t>トソウ</t>
    </rPh>
    <rPh sb="6" eb="8">
      <t>コウジ</t>
    </rPh>
    <phoneticPr fontId="5"/>
  </si>
  <si>
    <t>A.北陸信越運輸局</t>
    <rPh sb="2" eb="4">
      <t>ホクリク</t>
    </rPh>
    <rPh sb="4" eb="6">
      <t>シンエツ</t>
    </rPh>
    <rPh sb="6" eb="9">
      <t>ウンユキョク</t>
    </rPh>
    <phoneticPr fontId="5"/>
  </si>
  <si>
    <t>C.中国地方整備局</t>
    <rPh sb="2" eb="4">
      <t>チュウゴク</t>
    </rPh>
    <rPh sb="4" eb="6">
      <t>チホウ</t>
    </rPh>
    <rPh sb="6" eb="8">
      <t>セイビ</t>
    </rPh>
    <rPh sb="8" eb="9">
      <t>キョク</t>
    </rPh>
    <phoneticPr fontId="5"/>
  </si>
  <si>
    <t>岡山運輸支局その他建築工事</t>
    <phoneticPr fontId="5"/>
  </si>
  <si>
    <t>岡山運輸支局その他電気設備工事</t>
    <phoneticPr fontId="5"/>
  </si>
  <si>
    <t>岡山運輸支局その他機械設備工事</t>
    <phoneticPr fontId="5"/>
  </si>
  <si>
    <t>岡山運輸支局庁舎その他工事監理業務</t>
    <phoneticPr fontId="5"/>
  </si>
  <si>
    <t>D.鉄道建設（株）</t>
    <rPh sb="2" eb="4">
      <t>テツドウ</t>
    </rPh>
    <rPh sb="4" eb="6">
      <t>ケンセツ</t>
    </rPh>
    <rPh sb="7" eb="8">
      <t>カブ</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</si>
  <si>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</si>
  <si>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</si>
  <si>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九州運輸局</t>
    <rPh sb="0" eb="2">
      <t>キュウシュウ</t>
    </rPh>
    <rPh sb="2" eb="4">
      <t>ウンユ</t>
    </rPh>
    <rPh sb="4" eb="5">
      <t>キョク</t>
    </rPh>
    <phoneticPr fontId="5"/>
  </si>
  <si>
    <t>関東運輸局</t>
    <rPh sb="0" eb="2">
      <t>カントウ</t>
    </rPh>
    <rPh sb="2" eb="5">
      <t>ウンユキョク</t>
    </rPh>
    <phoneticPr fontId="5"/>
  </si>
  <si>
    <t>近畿運輸局</t>
    <rPh sb="0" eb="2">
      <t>キンキ</t>
    </rPh>
    <rPh sb="2" eb="5">
      <t>ウンユキョク</t>
    </rPh>
    <phoneticPr fontId="5"/>
  </si>
  <si>
    <t>東北運輸局</t>
    <rPh sb="0" eb="2">
      <t>トウホク</t>
    </rPh>
    <rPh sb="2" eb="4">
      <t>ウンユ</t>
    </rPh>
    <rPh sb="4" eb="5">
      <t>キョク</t>
    </rPh>
    <phoneticPr fontId="5"/>
  </si>
  <si>
    <t>神戸運輸監理部</t>
    <rPh sb="0" eb="2">
      <t>コウベ</t>
    </rPh>
    <rPh sb="2" eb="4">
      <t>ウンユ</t>
    </rPh>
    <rPh sb="4" eb="6">
      <t>カンリ</t>
    </rPh>
    <rPh sb="6" eb="7">
      <t>ブ</t>
    </rPh>
    <phoneticPr fontId="5"/>
  </si>
  <si>
    <t>北海道運輸局</t>
    <rPh sb="0" eb="3">
      <t>ホッカイドウ</t>
    </rPh>
    <rPh sb="3" eb="6">
      <t>ウンユキョク</t>
    </rPh>
    <phoneticPr fontId="5"/>
  </si>
  <si>
    <t>中国運輸局</t>
    <rPh sb="0" eb="2">
      <t>チュウゴク</t>
    </rPh>
    <rPh sb="2" eb="5">
      <t>ウンユキョク</t>
    </rPh>
    <phoneticPr fontId="5"/>
  </si>
  <si>
    <t>四国運輸局</t>
    <rPh sb="0" eb="2">
      <t>シコク</t>
    </rPh>
    <rPh sb="2" eb="4">
      <t>ウンユ</t>
    </rPh>
    <rPh sb="4" eb="5">
      <t>キョク</t>
    </rPh>
    <phoneticPr fontId="5"/>
  </si>
  <si>
    <t>－</t>
    <phoneticPr fontId="5"/>
  </si>
  <si>
    <t>-</t>
    <phoneticPr fontId="5"/>
  </si>
  <si>
    <t>既存庁舎の建築設備等の整備計画を実施</t>
    <rPh sb="0" eb="2">
      <t>キゾン</t>
    </rPh>
    <rPh sb="2" eb="4">
      <t>チョウシャ</t>
    </rPh>
    <rPh sb="5" eb="7">
      <t>ケンチク</t>
    </rPh>
    <rPh sb="7" eb="9">
      <t>セツビ</t>
    </rPh>
    <rPh sb="9" eb="10">
      <t>トウ</t>
    </rPh>
    <rPh sb="11" eb="13">
      <t>セイビ</t>
    </rPh>
    <rPh sb="13" eb="15">
      <t>ケイカク</t>
    </rPh>
    <rPh sb="16" eb="18">
      <t>ジッシ</t>
    </rPh>
    <phoneticPr fontId="5"/>
  </si>
  <si>
    <t>鉄建建設（株）</t>
    <phoneticPr fontId="5"/>
  </si>
  <si>
    <t>（株）中電工</t>
    <phoneticPr fontId="5"/>
  </si>
  <si>
    <t>（株）テクノ菱和</t>
    <phoneticPr fontId="5"/>
  </si>
  <si>
    <t>新潟企業（株）</t>
    <phoneticPr fontId="5"/>
  </si>
  <si>
    <t>丸満エネルギー（株）</t>
    <phoneticPr fontId="5"/>
  </si>
  <si>
    <t>空調設備更新工事</t>
    <phoneticPr fontId="5"/>
  </si>
  <si>
    <t>中国地方整備局</t>
    <rPh sb="0" eb="2">
      <t>チュウゴク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</si>
  <si>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</si>
  <si>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</si>
  <si>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北海道開発局</t>
    <rPh sb="0" eb="3">
      <t>ホッカイドウ</t>
    </rPh>
    <rPh sb="3" eb="6">
      <t>カイハツキョク</t>
    </rPh>
    <phoneticPr fontId="5"/>
  </si>
  <si>
    <t>大規模な既存庁舎の建築設備等の整備計画を実施</t>
    <rPh sb="0" eb="3">
      <t>ダイキボ</t>
    </rPh>
    <phoneticPr fontId="5"/>
  </si>
  <si>
    <t>件</t>
    <rPh sb="0" eb="1">
      <t>ケン</t>
    </rPh>
    <phoneticPr fontId="5"/>
  </si>
  <si>
    <t>課長
岩崎俊一</t>
    <rPh sb="0" eb="2">
      <t>カチョウ</t>
    </rPh>
    <rPh sb="3" eb="5">
      <t>イワサキ</t>
    </rPh>
    <rPh sb="5" eb="6">
      <t>シュン</t>
    </rPh>
    <rPh sb="6" eb="7">
      <t>イチ</t>
    </rPh>
    <phoneticPr fontId="5"/>
  </si>
  <si>
    <t>国土交通省</t>
  </si>
  <si>
    <t>該当なし。</t>
    <rPh sb="0" eb="2">
      <t>ガイトウ</t>
    </rPh>
    <phoneticPr fontId="5"/>
  </si>
  <si>
    <t>自動車局の検査登録事務については、道路運送車両法に基づき国が実施すべき事業である。</t>
    <phoneticPr fontId="5"/>
  </si>
  <si>
    <t>同上</t>
    <rPh sb="0" eb="2">
      <t>ドウジョウ</t>
    </rPh>
    <phoneticPr fontId="5"/>
  </si>
  <si>
    <t>整備実施件数</t>
    <rPh sb="0" eb="2">
      <t>セイビ</t>
    </rPh>
    <rPh sb="2" eb="4">
      <t>ジッシ</t>
    </rPh>
    <rPh sb="4" eb="6">
      <t>ケンスウ</t>
    </rPh>
    <phoneticPr fontId="5"/>
  </si>
  <si>
    <t>整備実施件数</t>
    <rPh sb="0" eb="2">
      <t>セイビ</t>
    </rPh>
    <rPh sb="2" eb="4">
      <t>ジッシ</t>
    </rPh>
    <rPh sb="4" eb="6">
      <t>ケンスウ</t>
    </rPh>
    <phoneticPr fontId="5"/>
  </si>
  <si>
    <t>限られた予算の範囲内で効率的な執行となるよう、ユーザーから得た手数料を財源に真に必要なものに限って整備を行い、競争性のある調達方式により実施している。</t>
    <rPh sb="29" eb="30">
      <t>エ</t>
    </rPh>
    <rPh sb="31" eb="34">
      <t>テスウリョウ</t>
    </rPh>
    <rPh sb="35" eb="37">
      <t>ザイゲン</t>
    </rPh>
    <rPh sb="38" eb="39">
      <t>シン</t>
    </rPh>
    <rPh sb="68" eb="70">
      <t>ジッシ</t>
    </rPh>
    <phoneticPr fontId="5"/>
  </si>
  <si>
    <t>限られた予算の範囲内で効率的な執行を行っており、整備された施設等は自動車の検査登録業務に必要不可欠なものとなっている。</t>
    <rPh sb="18" eb="19">
      <t>オコナ</t>
    </rPh>
    <phoneticPr fontId="5"/>
  </si>
  <si>
    <t>(株)住宅センター函館</t>
    <phoneticPr fontId="5"/>
  </si>
  <si>
    <t>匠建設（株）</t>
    <phoneticPr fontId="5"/>
  </si>
  <si>
    <t>久留米自動車検査登録事務所（２５－３）建築改修工事</t>
    <phoneticPr fontId="5"/>
  </si>
  <si>
    <t>バリアフリー改修工事委伴う構内整備</t>
    <phoneticPr fontId="5"/>
  </si>
  <si>
    <t>（株）梓設計</t>
    <phoneticPr fontId="5"/>
  </si>
  <si>
    <t>岡山運輸支局その他設計その３業務</t>
    <phoneticPr fontId="5"/>
  </si>
  <si>
    <t>－</t>
    <phoneticPr fontId="5"/>
  </si>
  <si>
    <t>北陸信越運輸局移転先土地取得</t>
    <phoneticPr fontId="5"/>
  </si>
  <si>
    <t>B.　金沢市副都心北部土地区画整理組合</t>
    <rPh sb="3" eb="6">
      <t>カナザワシ</t>
    </rPh>
    <rPh sb="6" eb="9">
      <t>フクトシン</t>
    </rPh>
    <rPh sb="9" eb="11">
      <t>ホクブ</t>
    </rPh>
    <rPh sb="11" eb="13">
      <t>トチ</t>
    </rPh>
    <rPh sb="13" eb="15">
      <t>クカク</t>
    </rPh>
    <rPh sb="15" eb="17">
      <t>セイリ</t>
    </rPh>
    <rPh sb="17" eb="19">
      <t>クミアイ</t>
    </rPh>
    <phoneticPr fontId="5"/>
  </si>
  <si>
    <t>アオバ建設工業(株)　</t>
    <phoneticPr fontId="5"/>
  </si>
  <si>
    <t>株式会社　飯田建設工業</t>
    <phoneticPr fontId="5"/>
  </si>
  <si>
    <t>エヌ･ティ･ティ･データ･カスタマサービス株式会社</t>
    <phoneticPr fontId="5"/>
  </si>
  <si>
    <t>封印場屋根改修その他工事</t>
    <phoneticPr fontId="5"/>
  </si>
  <si>
    <t>神戸運輸監理部魚崎庁舎構内監視カメラ設置工事</t>
    <phoneticPr fontId="5"/>
  </si>
  <si>
    <t>ＯＡフロア化工事</t>
    <phoneticPr fontId="5"/>
  </si>
  <si>
    <t>金沢市副都心北部土地区画整理組合</t>
    <rPh sb="0" eb="3">
      <t>カナザワシ</t>
    </rPh>
    <rPh sb="3" eb="4">
      <t>フク</t>
    </rPh>
    <rPh sb="4" eb="6">
      <t>トシン</t>
    </rPh>
    <rPh sb="6" eb="8">
      <t>ホクブ</t>
    </rPh>
    <rPh sb="8" eb="10">
      <t>トチ</t>
    </rPh>
    <rPh sb="10" eb="12">
      <t>クカク</t>
    </rPh>
    <rPh sb="12" eb="14">
      <t>セイリ</t>
    </rPh>
    <rPh sb="14" eb="16">
      <t>クミアイ</t>
    </rPh>
    <phoneticPr fontId="5"/>
  </si>
  <si>
    <t>-</t>
    <phoneticPr fontId="5"/>
  </si>
  <si>
    <t>瀬谷工業（株）</t>
    <phoneticPr fontId="5"/>
  </si>
  <si>
    <t>荏原冷熱システム（株）</t>
    <phoneticPr fontId="5"/>
  </si>
  <si>
    <t>吸収冷温水発生機分解整備</t>
    <phoneticPr fontId="5"/>
  </si>
  <si>
    <t>庁舎屋根防水改修工事</t>
    <phoneticPr fontId="5"/>
  </si>
  <si>
    <t>織田建設株式会社</t>
    <phoneticPr fontId="5"/>
  </si>
  <si>
    <t>庁舎事務棟屋上防水工事</t>
    <phoneticPr fontId="5"/>
  </si>
  <si>
    <t>（株）長建</t>
    <phoneticPr fontId="5"/>
  </si>
  <si>
    <t>財務省財務事務所</t>
    <rPh sb="0" eb="3">
      <t>ザイムショウ</t>
    </rPh>
    <rPh sb="3" eb="5">
      <t>ザイム</t>
    </rPh>
    <rPh sb="5" eb="8">
      <t>ジムショ</t>
    </rPh>
    <phoneticPr fontId="5"/>
  </si>
  <si>
    <t>構内水路の有償所管換対価</t>
    <rPh sb="0" eb="2">
      <t>コウナイ</t>
    </rPh>
    <rPh sb="2" eb="4">
      <t>スイロ</t>
    </rPh>
    <rPh sb="5" eb="7">
      <t>ユウショウ</t>
    </rPh>
    <rPh sb="7" eb="9">
      <t>ショカン</t>
    </rPh>
    <rPh sb="9" eb="10">
      <t>カ</t>
    </rPh>
    <rPh sb="10" eb="12">
      <t>タイカ</t>
    </rPh>
    <phoneticPr fontId="5"/>
  </si>
  <si>
    <t>－</t>
    <phoneticPr fontId="5"/>
  </si>
  <si>
    <t>石川運輸支局移転先土地取得</t>
    <rPh sb="0" eb="2">
      <t>イシカワ</t>
    </rPh>
    <rPh sb="2" eb="4">
      <t>ウンユ</t>
    </rPh>
    <rPh sb="4" eb="6">
      <t>シキョク</t>
    </rPh>
    <rPh sb="5" eb="6">
      <t>キョク</t>
    </rPh>
    <rPh sb="6" eb="8">
      <t>イテン</t>
    </rPh>
    <rPh sb="8" eb="9">
      <t>サキ</t>
    </rPh>
    <rPh sb="9" eb="11">
      <t>トチ</t>
    </rPh>
    <rPh sb="11" eb="13">
      <t>シュトク</t>
    </rPh>
    <phoneticPr fontId="5"/>
  </si>
  <si>
    <t>新潟運輸支局構内水路の有償所管換対価</t>
    <rPh sb="0" eb="2">
      <t>ニイガタ</t>
    </rPh>
    <rPh sb="2" eb="4">
      <t>ウンユ</t>
    </rPh>
    <rPh sb="4" eb="6">
      <t>シキョク</t>
    </rPh>
    <rPh sb="6" eb="8">
      <t>コウナイ</t>
    </rPh>
    <rPh sb="8" eb="10">
      <t>スイロ</t>
    </rPh>
    <rPh sb="11" eb="13">
      <t>ユウショウ</t>
    </rPh>
    <rPh sb="13" eb="15">
      <t>ショカン</t>
    </rPh>
    <rPh sb="15" eb="16">
      <t>カ</t>
    </rPh>
    <rPh sb="16" eb="18">
      <t>タイカ</t>
    </rPh>
    <phoneticPr fontId="5"/>
  </si>
  <si>
    <t>岡山運輸支局その他設計その３業務</t>
    <rPh sb="0" eb="2">
      <t>オカヤマ</t>
    </rPh>
    <rPh sb="2" eb="4">
      <t>ウンユ</t>
    </rPh>
    <rPh sb="4" eb="6">
      <t>シキョク</t>
    </rPh>
    <rPh sb="8" eb="9">
      <t>タ</t>
    </rPh>
    <rPh sb="9" eb="11">
      <t>セッケイ</t>
    </rPh>
    <rPh sb="14" eb="16">
      <t>ギョウム</t>
    </rPh>
    <phoneticPr fontId="5"/>
  </si>
  <si>
    <t>石川運輸支局移転用地購入</t>
    <rPh sb="0" eb="2">
      <t>イシカワ</t>
    </rPh>
    <rPh sb="2" eb="4">
      <t>ウンユ</t>
    </rPh>
    <rPh sb="4" eb="6">
      <t>シキョク</t>
    </rPh>
    <rPh sb="6" eb="8">
      <t>イテン</t>
    </rPh>
    <rPh sb="8" eb="10">
      <t>ヨウチ</t>
    </rPh>
    <rPh sb="10" eb="12">
      <t>コウニュウ</t>
    </rPh>
    <phoneticPr fontId="5"/>
  </si>
  <si>
    <t>公開プロセス対象事業　年度：平成２２年度　レビューシート番号：３２２　事業名：自動車検査登録事務所等の施設の整備
結果：抜本的改善（特別会計の収支、利用率等の状況も踏まえつつ、真に必要なものに限って整備を行うべき。今後、事務所等の集約・統合化の可否についても検討。）
とりまとめコメント：本事業の実施に際しては、自動車安全特別会計の状況も厳しいことから、利用率等の状況も踏まえて、真に必要なものに限るべきである。 併せて、利用者の状況、オンライン化の状況、ユーザー車検の対応等の政策的な議論を含めて、事務所の集約・統合化が可能かどうかの検討を行うべきことから、本事業については、抜本的改善という結論としたい。</t>
    <phoneticPr fontId="5"/>
  </si>
  <si>
    <t>(株)日立ビルシステム　東北支社</t>
    <phoneticPr fontId="5"/>
  </si>
  <si>
    <t>吸収冷温水発生機分解整備</t>
    <phoneticPr fontId="5"/>
  </si>
  <si>
    <t>オストメイト対応トイレ設置</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</si>
</sst>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127000</xdr:colOff>
      <xdr:row>141</xdr:row>
      <xdr:rowOff>152400</xdr:rowOff>
    </xdr:from>
    <xdr:to>
      <xdr:col>36</xdr:col>
      <xdr:colOff>106401</xdr:colOff>
      <xdr:row>143</xdr:row>
      <xdr:rowOff>114145</xdr:rowOff>
    </xdr:to>
    <xdr:sp macro="" textlink="">
      <xdr:nvSpPr>
        <xdr:cNvPr id="6" name="Text Box 3"/>
        <xdr:cNvSpPr txBox="1">
          <a:spLocks noChangeArrowheads="1"/>
        </xdr:cNvSpPr>
      </xdr:nvSpPr>
      <xdr:spPr bwMode="auto">
        <a:xfrm>
          <a:off x="3987800" y="51447700"/>
          <a:ext cx="3433801" cy="67294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国土交通省</a:t>
          </a:r>
        </a:p>
        <a:p>
          <a:pPr algn="ctr" rtl="0">
            <a:lnSpc>
              <a:spcPts val="1800"/>
            </a:lnSpc>
            <a:defRPr sz="1000"/>
          </a:pPr>
          <a:r>
            <a:rPr lang="ja-JP" altLang="en-US" sz="1600" b="0" i="0" u="none" strike="noStrike" baseline="0">
              <a:solidFill>
                <a:srgbClr val="000000"/>
              </a:solidFill>
              <a:latin typeface="ＭＳ Ｐゴシック"/>
              <a:ea typeface="ＭＳ Ｐゴシック"/>
            </a:rPr>
            <a:t>１</a:t>
          </a: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６４６．４百万円</a:t>
          </a:r>
        </a:p>
      </xdr:txBody>
    </xdr:sp>
    <xdr:clientData/>
  </xdr:twoCellAnchor>
  <xdr:twoCellAnchor>
    <xdr:from>
      <xdr:col>9</xdr:col>
      <xdr:colOff>152400</xdr:colOff>
      <xdr:row>144</xdr:row>
      <xdr:rowOff>177800</xdr:rowOff>
    </xdr:from>
    <xdr:to>
      <xdr:col>47</xdr:col>
      <xdr:colOff>61063</xdr:colOff>
      <xdr:row>152</xdr:row>
      <xdr:rowOff>328548</xdr:rowOff>
    </xdr:to>
    <xdr:grpSp>
      <xdr:nvGrpSpPr>
        <xdr:cNvPr id="2" name="グループ化 1"/>
        <xdr:cNvGrpSpPr/>
      </xdr:nvGrpSpPr>
      <xdr:grpSpPr>
        <a:xfrm>
          <a:off x="1981200" y="32346900"/>
          <a:ext cx="7630263" cy="2995548"/>
          <a:chOff x="4470400" y="52717700"/>
          <a:chExt cx="7630263" cy="2995548"/>
        </a:xfrm>
      </xdr:grpSpPr>
      <xdr:sp macro="" textlink="">
        <xdr:nvSpPr>
          <xdr:cNvPr id="8" name="大かっこ 7"/>
          <xdr:cNvSpPr/>
        </xdr:nvSpPr>
        <xdr:spPr>
          <a:xfrm>
            <a:off x="6564302" y="52717700"/>
            <a:ext cx="3217688" cy="66995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テキスト ボックス 8"/>
          <xdr:cNvSpPr txBox="1"/>
        </xdr:nvSpPr>
        <xdr:spPr>
          <a:xfrm>
            <a:off x="6707576" y="52812149"/>
            <a:ext cx="2909419" cy="556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自動車検査登録事務所の施設整備の総合調整を行う</a:t>
            </a:r>
            <a:endParaRPr lang="ja-JP" altLang="ja-JP"/>
          </a:p>
          <a:p>
            <a:pPr>
              <a:lnSpc>
                <a:spcPts val="1100"/>
              </a:lnSpc>
            </a:pPr>
            <a:endParaRPr kumimoji="1" lang="ja-JP" altLang="en-US" sz="1100">
              <a:solidFill>
                <a:sysClr val="windowText" lastClr="000000"/>
              </a:solidFill>
            </a:endParaRPr>
          </a:p>
        </xdr:txBody>
      </xdr:sp>
      <xdr:sp macro="" textlink="">
        <xdr:nvSpPr>
          <xdr:cNvPr id="10" name="Line 15"/>
          <xdr:cNvSpPr>
            <a:spLocks noChangeShapeType="1"/>
          </xdr:cNvSpPr>
        </xdr:nvSpPr>
        <xdr:spPr bwMode="auto">
          <a:xfrm>
            <a:off x="8145370" y="53425741"/>
            <a:ext cx="0" cy="83427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1" name="Line 16"/>
          <xdr:cNvSpPr>
            <a:spLocks noChangeShapeType="1"/>
          </xdr:cNvSpPr>
        </xdr:nvSpPr>
        <xdr:spPr bwMode="auto">
          <a:xfrm>
            <a:off x="5945655" y="54260019"/>
            <a:ext cx="450868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 name="Line 17"/>
          <xdr:cNvSpPr>
            <a:spLocks noChangeShapeType="1"/>
          </xdr:cNvSpPr>
        </xdr:nvSpPr>
        <xdr:spPr bwMode="auto">
          <a:xfrm>
            <a:off x="5936130" y="54260019"/>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 name="Line 17"/>
          <xdr:cNvSpPr>
            <a:spLocks noChangeShapeType="1"/>
          </xdr:cNvSpPr>
        </xdr:nvSpPr>
        <xdr:spPr bwMode="auto">
          <a:xfrm>
            <a:off x="10454342" y="54250494"/>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4" name="Text Box 4"/>
          <xdr:cNvSpPr txBox="1">
            <a:spLocks noChangeArrowheads="1"/>
          </xdr:cNvSpPr>
        </xdr:nvSpPr>
        <xdr:spPr bwMode="auto">
          <a:xfrm>
            <a:off x="4470400" y="55050116"/>
            <a:ext cx="3199374" cy="66313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600" b="0" i="0" u="none" strike="noStrike" baseline="0">
                <a:solidFill>
                  <a:srgbClr val="000000"/>
                </a:solidFill>
                <a:latin typeface="ＭＳ Ｐゴシック"/>
                <a:ea typeface="ＭＳ Ｐゴシック"/>
              </a:rPr>
              <a:t>A</a:t>
            </a:r>
            <a:r>
              <a:rPr lang="ja-JP" altLang="en-US" sz="1600" b="0" i="0" u="none" strike="noStrike" baseline="0">
                <a:solidFill>
                  <a:srgbClr val="000000"/>
                </a:solidFill>
                <a:latin typeface="ＭＳ Ｐゴシック"/>
                <a:ea typeface="ＭＳ Ｐゴシック"/>
              </a:rPr>
              <a:t>．地方運輸局等（１１機関）</a:t>
            </a:r>
          </a:p>
          <a:p>
            <a:pPr algn="ctr" rtl="0">
              <a:lnSpc>
                <a:spcPts val="1800"/>
              </a:lnSpc>
              <a:defRPr sz="1000"/>
            </a:pPr>
            <a:r>
              <a:rPr lang="ja-JP" altLang="en-US" sz="1600" b="0" i="0" u="none" strike="noStrike" baseline="0">
                <a:solidFill>
                  <a:srgbClr val="000000"/>
                </a:solidFill>
                <a:latin typeface="ＭＳ Ｐゴシック"/>
                <a:ea typeface="ＭＳ Ｐゴシック"/>
              </a:rPr>
              <a:t>１</a:t>
            </a: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０１６．２百万円</a:t>
            </a:r>
          </a:p>
        </xdr:txBody>
      </xdr:sp>
      <xdr:sp macro="" textlink="">
        <xdr:nvSpPr>
          <xdr:cNvPr id="15" name="Text Box 6"/>
          <xdr:cNvSpPr txBox="1">
            <a:spLocks noChangeArrowheads="1"/>
          </xdr:cNvSpPr>
        </xdr:nvSpPr>
        <xdr:spPr bwMode="auto">
          <a:xfrm>
            <a:off x="8885518" y="55038925"/>
            <a:ext cx="3215145" cy="658746"/>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Ｃ．地方整備局等（４機関）</a:t>
            </a:r>
          </a:p>
          <a:p>
            <a:pPr algn="ctr" rtl="0">
              <a:lnSpc>
                <a:spcPts val="1800"/>
              </a:lnSpc>
              <a:defRPr sz="1000"/>
            </a:pPr>
            <a:r>
              <a:rPr lang="ja-JP" altLang="en-US" sz="1600" b="0" i="0" u="none" strike="noStrike" baseline="0">
                <a:solidFill>
                  <a:srgbClr val="000000"/>
                </a:solidFill>
                <a:latin typeface="ＭＳ Ｐゴシック"/>
                <a:ea typeface="ＭＳ Ｐゴシック"/>
              </a:rPr>
              <a:t>６３０．２百万円</a:t>
            </a:r>
          </a:p>
        </xdr:txBody>
      </xdr:sp>
    </xdr:grpSp>
    <xdr:clientData/>
  </xdr:twoCellAnchor>
  <xdr:twoCellAnchor>
    <xdr:from>
      <xdr:col>9</xdr:col>
      <xdr:colOff>127000</xdr:colOff>
      <xdr:row>154</xdr:row>
      <xdr:rowOff>152400</xdr:rowOff>
    </xdr:from>
    <xdr:to>
      <xdr:col>47</xdr:col>
      <xdr:colOff>50213</xdr:colOff>
      <xdr:row>168</xdr:row>
      <xdr:rowOff>94192</xdr:rowOff>
    </xdr:to>
    <xdr:grpSp>
      <xdr:nvGrpSpPr>
        <xdr:cNvPr id="3" name="グループ化 2"/>
        <xdr:cNvGrpSpPr/>
      </xdr:nvGrpSpPr>
      <xdr:grpSpPr>
        <a:xfrm>
          <a:off x="1955800" y="35877500"/>
          <a:ext cx="7644813" cy="4920192"/>
          <a:chOff x="2844800" y="56273700"/>
          <a:chExt cx="7644813" cy="4920192"/>
        </a:xfrm>
      </xdr:grpSpPr>
      <xdr:sp macro="" textlink="">
        <xdr:nvSpPr>
          <xdr:cNvPr id="17" name="大かっこ 16"/>
          <xdr:cNvSpPr/>
        </xdr:nvSpPr>
        <xdr:spPr>
          <a:xfrm>
            <a:off x="2918438" y="56298419"/>
            <a:ext cx="3052803" cy="6896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テキスト ボックス 17"/>
          <xdr:cNvSpPr txBox="1"/>
        </xdr:nvSpPr>
        <xdr:spPr>
          <a:xfrm>
            <a:off x="3102536" y="56420084"/>
            <a:ext cx="2756645" cy="81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地方運輸局等で実施が可能な既存庁舎の建築設備等の整備計画を実施</a:t>
            </a:r>
            <a:endParaRPr lang="ja-JP" altLang="ja-JP" sz="1100">
              <a:solidFill>
                <a:schemeClr val="dk1"/>
              </a:solidFill>
              <a:latin typeface="+mn-lt"/>
              <a:ea typeface="+mn-ea"/>
              <a:cs typeface="+mn-cs"/>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9" name="大かっこ 18"/>
          <xdr:cNvSpPr/>
        </xdr:nvSpPr>
        <xdr:spPr>
          <a:xfrm>
            <a:off x="7416800" y="56296818"/>
            <a:ext cx="2958354" cy="6896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7590490" y="56273700"/>
            <a:ext cx="2548777" cy="734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000"/>
              </a:lnSpc>
            </a:pPr>
            <a:r>
              <a:rPr lang="ja-JP" altLang="ja-JP" sz="1100" b="0" i="0" baseline="0">
                <a:solidFill>
                  <a:schemeClr val="dk1"/>
                </a:solidFill>
                <a:latin typeface="+mn-lt"/>
                <a:ea typeface="+mn-ea"/>
                <a:cs typeface="+mn-cs"/>
              </a:rPr>
              <a:t>地方運輸局等で実施が困難な大規模な既存庁舎の建替</a:t>
            </a:r>
            <a:r>
              <a:rPr lang="ja-JP" altLang="en-US" sz="1100" b="0" i="0" baseline="0">
                <a:solidFill>
                  <a:schemeClr val="dk1"/>
                </a:solidFill>
                <a:latin typeface="+mn-lt"/>
                <a:ea typeface="+mn-ea"/>
                <a:cs typeface="+mn-cs"/>
              </a:rPr>
              <a:t>・増築等</a:t>
            </a:r>
            <a:r>
              <a:rPr lang="ja-JP" altLang="ja-JP" sz="1100" b="0" i="0" baseline="0">
                <a:solidFill>
                  <a:schemeClr val="dk1"/>
                </a:solidFill>
                <a:latin typeface="+mn-lt"/>
                <a:ea typeface="+mn-ea"/>
                <a:cs typeface="+mn-cs"/>
              </a:rPr>
              <a:t>の整備計画を実施</a:t>
            </a:r>
            <a:endParaRPr lang="ja-JP" altLang="ja-JP"/>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21" name="Line 17"/>
          <xdr:cNvSpPr>
            <a:spLocks noChangeShapeType="1"/>
          </xdr:cNvSpPr>
        </xdr:nvSpPr>
        <xdr:spPr bwMode="auto">
          <a:xfrm flipH="1">
            <a:off x="4361516" y="57195045"/>
            <a:ext cx="0" cy="62472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22" name="Line 17"/>
          <xdr:cNvSpPr>
            <a:spLocks noChangeShapeType="1"/>
          </xdr:cNvSpPr>
        </xdr:nvSpPr>
        <xdr:spPr bwMode="auto">
          <a:xfrm flipH="1">
            <a:off x="8862359" y="57223620"/>
            <a:ext cx="0" cy="62472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23" name="Text Box 4"/>
          <xdr:cNvSpPr txBox="1">
            <a:spLocks noChangeArrowheads="1"/>
          </xdr:cNvSpPr>
        </xdr:nvSpPr>
        <xdr:spPr bwMode="auto">
          <a:xfrm>
            <a:off x="2844800" y="57954492"/>
            <a:ext cx="3230829" cy="67889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600" b="0" i="0" u="none" strike="noStrike" baseline="0">
                <a:solidFill>
                  <a:srgbClr val="000000"/>
                </a:solidFill>
                <a:latin typeface="ＭＳ Ｐゴシック"/>
                <a:ea typeface="ＭＳ Ｐゴシック"/>
              </a:rPr>
              <a:t>B</a:t>
            </a:r>
            <a:r>
              <a:rPr lang="ja-JP" altLang="en-US" sz="1600" b="0" i="0" u="none" strike="noStrike" baseline="0">
                <a:solidFill>
                  <a:srgbClr val="000000"/>
                </a:solidFill>
                <a:latin typeface="ＭＳ Ｐゴシック"/>
                <a:ea typeface="ＭＳ Ｐゴシック"/>
              </a:rPr>
              <a:t>．民間事業者等（５５社）</a:t>
            </a:r>
          </a:p>
          <a:p>
            <a:pPr algn="ctr" rtl="0">
              <a:lnSpc>
                <a:spcPts val="1800"/>
              </a:lnSpc>
              <a:defRPr sz="1000"/>
            </a:pPr>
            <a:r>
              <a:rPr lang="ja-JP" altLang="en-US" sz="1600" b="0" i="0" u="none" strike="noStrike" baseline="0">
                <a:solidFill>
                  <a:srgbClr val="000000"/>
                </a:solidFill>
                <a:latin typeface="ＭＳ Ｐゴシック"/>
                <a:ea typeface="ＭＳ Ｐゴシック"/>
              </a:rPr>
              <a:t>１</a:t>
            </a: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０１６．２百万円</a:t>
            </a:r>
          </a:p>
        </xdr:txBody>
      </xdr:sp>
      <xdr:sp macro="" textlink="">
        <xdr:nvSpPr>
          <xdr:cNvPr id="24" name="Text Box 4"/>
          <xdr:cNvSpPr txBox="1">
            <a:spLocks noChangeArrowheads="1"/>
          </xdr:cNvSpPr>
        </xdr:nvSpPr>
        <xdr:spPr bwMode="auto">
          <a:xfrm>
            <a:off x="7282329" y="57972102"/>
            <a:ext cx="3207284" cy="67235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Ｄ．民間事業者（８社）</a:t>
            </a:r>
          </a:p>
          <a:p>
            <a:pPr algn="ctr" rtl="0">
              <a:lnSpc>
                <a:spcPts val="1800"/>
              </a:lnSpc>
              <a:defRPr sz="1000"/>
            </a:pPr>
            <a:r>
              <a:rPr lang="ja-JP" altLang="en-US" sz="1600" b="0" i="0" u="none" strike="noStrike" baseline="0">
                <a:solidFill>
                  <a:srgbClr val="000000"/>
                </a:solidFill>
                <a:latin typeface="ＭＳ Ｐゴシック"/>
                <a:ea typeface="ＭＳ Ｐゴシック"/>
              </a:rPr>
              <a:t>６３０．２百万円</a:t>
            </a:r>
          </a:p>
        </xdr:txBody>
      </xdr:sp>
      <xdr:sp macro="" textlink="">
        <xdr:nvSpPr>
          <xdr:cNvPr id="25" name="大かっこ 24"/>
          <xdr:cNvSpPr/>
        </xdr:nvSpPr>
        <xdr:spPr>
          <a:xfrm>
            <a:off x="2925645" y="59011051"/>
            <a:ext cx="3000774"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大かっこ 25"/>
          <xdr:cNvSpPr/>
        </xdr:nvSpPr>
        <xdr:spPr>
          <a:xfrm>
            <a:off x="7428006" y="59038265"/>
            <a:ext cx="2913529"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テキスト ボックス 26"/>
          <xdr:cNvSpPr txBox="1"/>
        </xdr:nvSpPr>
        <xdr:spPr>
          <a:xfrm>
            <a:off x="3094532" y="59123912"/>
            <a:ext cx="2545066" cy="624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a:t>
            </a:r>
            <a:r>
              <a:rPr lang="ja-JP" altLang="en-US" sz="1100" b="0" i="0" baseline="0">
                <a:solidFill>
                  <a:schemeClr val="dk1"/>
                </a:solidFill>
                <a:latin typeface="+mn-lt"/>
                <a:ea typeface="+mn-ea"/>
                <a:cs typeface="+mn-cs"/>
              </a:rPr>
              <a:t>運輸局</a:t>
            </a:r>
            <a:r>
              <a:rPr lang="ja-JP" altLang="ja-JP" sz="1100" b="0" i="0" baseline="0">
                <a:solidFill>
                  <a:schemeClr val="dk1"/>
                </a:solidFill>
                <a:latin typeface="+mn-lt"/>
                <a:ea typeface="+mn-ea"/>
                <a:cs typeface="+mn-cs"/>
              </a:rPr>
              <a:t>等との契約締結により</a:t>
            </a:r>
            <a:r>
              <a:rPr lang="ja-JP" altLang="en-US" sz="1100" b="0" i="0" baseline="0">
                <a:solidFill>
                  <a:schemeClr val="dk1"/>
                </a:solidFill>
                <a:latin typeface="+mn-lt"/>
                <a:ea typeface="+mn-ea"/>
                <a:cs typeface="+mn-cs"/>
              </a:rPr>
              <a:t>建築設備等の修繕等</a:t>
            </a:r>
            <a:r>
              <a:rPr lang="ja-JP" altLang="ja-JP" sz="1100" b="0" i="0" baseline="0">
                <a:solidFill>
                  <a:schemeClr val="dk1"/>
                </a:solidFill>
                <a:latin typeface="+mn-lt"/>
                <a:ea typeface="+mn-ea"/>
                <a:cs typeface="+mn-cs"/>
              </a:rPr>
              <a:t>を実施</a:t>
            </a:r>
            <a:endParaRPr lang="ja-JP" altLang="ja-JP"/>
          </a:p>
          <a:p>
            <a:pPr algn="l"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28" name="テキスト ボックス 27"/>
          <xdr:cNvSpPr txBox="1"/>
        </xdr:nvSpPr>
        <xdr:spPr>
          <a:xfrm>
            <a:off x="7624109" y="59128714"/>
            <a:ext cx="2529140" cy="633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地方整備局等との契約締結により建替・増築等を実施</a:t>
            </a:r>
          </a:p>
        </xdr:txBody>
      </xdr:sp>
      <xdr:sp macro="" textlink="">
        <xdr:nvSpPr>
          <xdr:cNvPr id="29" name="Text Box 4"/>
          <xdr:cNvSpPr txBox="1">
            <a:spLocks noChangeArrowheads="1"/>
          </xdr:cNvSpPr>
        </xdr:nvSpPr>
        <xdr:spPr bwMode="auto">
          <a:xfrm>
            <a:off x="2844800" y="60535959"/>
            <a:ext cx="3234418"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rgbClr val="000000"/>
                </a:solidFill>
                <a:latin typeface="ＭＳ Ｐゴシック"/>
                <a:ea typeface="ＭＳ Ｐゴシック"/>
              </a:rPr>
              <a:t>０．３百万円</a:t>
            </a:r>
          </a:p>
        </xdr:txBody>
      </xdr:sp>
    </xdr:grpSp>
    <xdr:clientData/>
  </xdr:twoCellAnchor>
  <xdr:twoCellAnchor>
    <xdr:from>
      <xdr:col>31</xdr:col>
      <xdr:colOff>139700</xdr:colOff>
      <xdr:row>166</xdr:row>
      <xdr:rowOff>152400</xdr:rowOff>
    </xdr:from>
    <xdr:to>
      <xdr:col>47</xdr:col>
      <xdr:colOff>122918</xdr:colOff>
      <xdr:row>168</xdr:row>
      <xdr:rowOff>99133</xdr:rowOff>
    </xdr:to>
    <xdr:sp macro="" textlink="">
      <xdr:nvSpPr>
        <xdr:cNvPr id="32" name="Text Box 4"/>
        <xdr:cNvSpPr txBox="1">
          <a:spLocks noChangeArrowheads="1"/>
        </xdr:cNvSpPr>
      </xdr:nvSpPr>
      <xdr:spPr bwMode="auto">
        <a:xfrm>
          <a:off x="6438900" y="60337700"/>
          <a:ext cx="3234418"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rgbClr val="000000"/>
              </a:solidFill>
              <a:latin typeface="ＭＳ Ｐゴシック"/>
              <a:ea typeface="ＭＳ Ｐゴシック"/>
            </a:rPr>
            <a:t>３．４百万円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5" zoomScalePageLayoutView="85" workbookViewId="0">
      <selection activeCell="AY188" sqref="AY18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462</v>
      </c>
      <c r="AR2" s="106"/>
      <c r="AS2" s="68" t="str">
        <f>IF(OR(AQ2="　", AQ2=""), "", "-")</f>
        <v/>
      </c>
      <c r="AT2" s="107">
        <v>476</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527</v>
      </c>
      <c r="AK3" s="301"/>
      <c r="AL3" s="301"/>
      <c r="AM3" s="301"/>
      <c r="AN3" s="301"/>
      <c r="AO3" s="301"/>
      <c r="AP3" s="301"/>
      <c r="AQ3" s="301"/>
      <c r="AR3" s="301"/>
      <c r="AS3" s="301"/>
      <c r="AT3" s="301"/>
      <c r="AU3" s="301"/>
      <c r="AV3" s="301"/>
      <c r="AW3" s="301"/>
      <c r="AX3" s="36" t="s">
        <v>91</v>
      </c>
    </row>
    <row r="4" spans="1:50" ht="24.75" customHeight="1" x14ac:dyDescent="0.15">
      <c r="A4" s="517" t="s">
        <v>30</v>
      </c>
      <c r="B4" s="518"/>
      <c r="C4" s="518"/>
      <c r="D4" s="518"/>
      <c r="E4" s="518"/>
      <c r="F4" s="518"/>
      <c r="G4" s="491" t="s">
        <v>468</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469</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7" t="s">
        <v>165</v>
      </c>
      <c r="H5" s="328"/>
      <c r="I5" s="328"/>
      <c r="J5" s="328"/>
      <c r="K5" s="328"/>
      <c r="L5" s="328"/>
      <c r="M5" s="329" t="s">
        <v>92</v>
      </c>
      <c r="N5" s="330"/>
      <c r="O5" s="330"/>
      <c r="P5" s="330"/>
      <c r="Q5" s="330"/>
      <c r="R5" s="331"/>
      <c r="S5" s="332" t="s">
        <v>157</v>
      </c>
      <c r="T5" s="328"/>
      <c r="U5" s="328"/>
      <c r="V5" s="328"/>
      <c r="W5" s="328"/>
      <c r="X5" s="333"/>
      <c r="Y5" s="508" t="s">
        <v>3</v>
      </c>
      <c r="Z5" s="509"/>
      <c r="AA5" s="509"/>
      <c r="AB5" s="509"/>
      <c r="AC5" s="509"/>
      <c r="AD5" s="510"/>
      <c r="AE5" s="511" t="s">
        <v>470</v>
      </c>
      <c r="AF5" s="512"/>
      <c r="AG5" s="512"/>
      <c r="AH5" s="512"/>
      <c r="AI5" s="512"/>
      <c r="AJ5" s="512"/>
      <c r="AK5" s="512"/>
      <c r="AL5" s="512"/>
      <c r="AM5" s="512"/>
      <c r="AN5" s="512"/>
      <c r="AO5" s="512"/>
      <c r="AP5" s="513"/>
      <c r="AQ5" s="514" t="s">
        <v>526</v>
      </c>
      <c r="AR5" s="515"/>
      <c r="AS5" s="515"/>
      <c r="AT5" s="515"/>
      <c r="AU5" s="515"/>
      <c r="AV5" s="515"/>
      <c r="AW5" s="515"/>
      <c r="AX5" s="516"/>
    </row>
    <row r="6" spans="1:50" ht="39" customHeight="1" x14ac:dyDescent="0.15">
      <c r="A6" s="519" t="s">
        <v>4</v>
      </c>
      <c r="B6" s="520"/>
      <c r="C6" s="520"/>
      <c r="D6" s="520"/>
      <c r="E6" s="520"/>
      <c r="F6" s="520"/>
      <c r="G6" s="521" t="str">
        <f>入力規則等!F39</f>
        <v>自動車安全特別会計自動車検査登録勘定</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473</v>
      </c>
      <c r="AF6" s="526"/>
      <c r="AG6" s="526"/>
      <c r="AH6" s="526"/>
      <c r="AI6" s="526"/>
      <c r="AJ6" s="526"/>
      <c r="AK6" s="526"/>
      <c r="AL6" s="526"/>
      <c r="AM6" s="526"/>
      <c r="AN6" s="526"/>
      <c r="AO6" s="526"/>
      <c r="AP6" s="526"/>
      <c r="AQ6" s="126"/>
      <c r="AR6" s="126"/>
      <c r="AS6" s="126"/>
      <c r="AT6" s="126"/>
      <c r="AU6" s="126"/>
      <c r="AV6" s="126"/>
      <c r="AW6" s="126"/>
      <c r="AX6" s="527"/>
    </row>
    <row r="7" spans="1:50" ht="49.5" customHeight="1" x14ac:dyDescent="0.15">
      <c r="A7" s="447" t="s">
        <v>25</v>
      </c>
      <c r="B7" s="448"/>
      <c r="C7" s="448"/>
      <c r="D7" s="448"/>
      <c r="E7" s="448"/>
      <c r="F7" s="448"/>
      <c r="G7" s="449" t="s">
        <v>473</v>
      </c>
      <c r="H7" s="450"/>
      <c r="I7" s="450"/>
      <c r="J7" s="450"/>
      <c r="K7" s="450"/>
      <c r="L7" s="450"/>
      <c r="M7" s="450"/>
      <c r="N7" s="450"/>
      <c r="O7" s="450"/>
      <c r="P7" s="450"/>
      <c r="Q7" s="450"/>
      <c r="R7" s="450"/>
      <c r="S7" s="450"/>
      <c r="T7" s="450"/>
      <c r="U7" s="450"/>
      <c r="V7" s="451"/>
      <c r="W7" s="451"/>
      <c r="X7" s="451"/>
      <c r="Y7" s="452" t="s">
        <v>5</v>
      </c>
      <c r="Z7" s="391"/>
      <c r="AA7" s="391"/>
      <c r="AB7" s="391"/>
      <c r="AC7" s="391"/>
      <c r="AD7" s="393"/>
      <c r="AE7" s="453" t="s">
        <v>473</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6" t="s">
        <v>308</v>
      </c>
      <c r="B8" s="357"/>
      <c r="C8" s="357"/>
      <c r="D8" s="357"/>
      <c r="E8" s="357"/>
      <c r="F8" s="358"/>
      <c r="G8" s="353" t="str">
        <f>入力規則等!A26</f>
        <v>交通安全対策</v>
      </c>
      <c r="H8" s="354"/>
      <c r="I8" s="354"/>
      <c r="J8" s="354"/>
      <c r="K8" s="354"/>
      <c r="L8" s="354"/>
      <c r="M8" s="354"/>
      <c r="N8" s="354"/>
      <c r="O8" s="354"/>
      <c r="P8" s="354"/>
      <c r="Q8" s="354"/>
      <c r="R8" s="354"/>
      <c r="S8" s="354"/>
      <c r="T8" s="354"/>
      <c r="U8" s="354"/>
      <c r="V8" s="354"/>
      <c r="W8" s="354"/>
      <c r="X8" s="355"/>
      <c r="Y8" s="528" t="s">
        <v>79</v>
      </c>
      <c r="Z8" s="528"/>
      <c r="AA8" s="528"/>
      <c r="AB8" s="528"/>
      <c r="AC8" s="528"/>
      <c r="AD8" s="528"/>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474</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475</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直接実施</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610</v>
      </c>
      <c r="Q13" s="72"/>
      <c r="R13" s="72"/>
      <c r="S13" s="72"/>
      <c r="T13" s="72"/>
      <c r="U13" s="72"/>
      <c r="V13" s="73"/>
      <c r="W13" s="71">
        <v>1028</v>
      </c>
      <c r="X13" s="72"/>
      <c r="Y13" s="72"/>
      <c r="Z13" s="72"/>
      <c r="AA13" s="72"/>
      <c r="AB13" s="72"/>
      <c r="AC13" s="73"/>
      <c r="AD13" s="71">
        <v>1197</v>
      </c>
      <c r="AE13" s="72"/>
      <c r="AF13" s="72"/>
      <c r="AG13" s="72"/>
      <c r="AH13" s="72"/>
      <c r="AI13" s="72"/>
      <c r="AJ13" s="73"/>
      <c r="AK13" s="71">
        <v>1197</v>
      </c>
      <c r="AL13" s="72"/>
      <c r="AM13" s="72"/>
      <c r="AN13" s="72"/>
      <c r="AO13" s="72"/>
      <c r="AP13" s="72"/>
      <c r="AQ13" s="73"/>
      <c r="AR13" s="664"/>
      <c r="AS13" s="665"/>
      <c r="AT13" s="665"/>
      <c r="AU13" s="665"/>
      <c r="AV13" s="665"/>
      <c r="AW13" s="665"/>
      <c r="AX13" s="666"/>
    </row>
    <row r="14" spans="1:50" ht="21" customHeight="1" x14ac:dyDescent="0.15">
      <c r="A14" s="462"/>
      <c r="B14" s="463"/>
      <c r="C14" s="463"/>
      <c r="D14" s="463"/>
      <c r="E14" s="463"/>
      <c r="F14" s="464"/>
      <c r="G14" s="475"/>
      <c r="H14" s="476"/>
      <c r="I14" s="344" t="s">
        <v>9</v>
      </c>
      <c r="J14" s="470"/>
      <c r="K14" s="470"/>
      <c r="L14" s="470"/>
      <c r="M14" s="470"/>
      <c r="N14" s="470"/>
      <c r="O14" s="471"/>
      <c r="P14" s="71" t="s">
        <v>472</v>
      </c>
      <c r="Q14" s="72"/>
      <c r="R14" s="72"/>
      <c r="S14" s="72"/>
      <c r="T14" s="72"/>
      <c r="U14" s="72"/>
      <c r="V14" s="73"/>
      <c r="W14" s="71" t="s">
        <v>472</v>
      </c>
      <c r="X14" s="72"/>
      <c r="Y14" s="72"/>
      <c r="Z14" s="72"/>
      <c r="AA14" s="72"/>
      <c r="AB14" s="72"/>
      <c r="AC14" s="73"/>
      <c r="AD14" s="71" t="s">
        <v>472</v>
      </c>
      <c r="AE14" s="72"/>
      <c r="AF14" s="72"/>
      <c r="AG14" s="72"/>
      <c r="AH14" s="72"/>
      <c r="AI14" s="72"/>
      <c r="AJ14" s="73"/>
      <c r="AK14" s="71"/>
      <c r="AL14" s="72"/>
      <c r="AM14" s="72"/>
      <c r="AN14" s="72"/>
      <c r="AO14" s="72"/>
      <c r="AP14" s="72"/>
      <c r="AQ14" s="73"/>
      <c r="AR14" s="662"/>
      <c r="AS14" s="662"/>
      <c r="AT14" s="662"/>
      <c r="AU14" s="662"/>
      <c r="AV14" s="662"/>
      <c r="AW14" s="662"/>
      <c r="AX14" s="663"/>
    </row>
    <row r="15" spans="1:50" ht="21" customHeight="1" x14ac:dyDescent="0.15">
      <c r="A15" s="462"/>
      <c r="B15" s="463"/>
      <c r="C15" s="463"/>
      <c r="D15" s="463"/>
      <c r="E15" s="463"/>
      <c r="F15" s="464"/>
      <c r="G15" s="475"/>
      <c r="H15" s="476"/>
      <c r="I15" s="344" t="s">
        <v>62</v>
      </c>
      <c r="J15" s="345"/>
      <c r="K15" s="345"/>
      <c r="L15" s="345"/>
      <c r="M15" s="345"/>
      <c r="N15" s="345"/>
      <c r="O15" s="346"/>
      <c r="P15" s="71">
        <v>49</v>
      </c>
      <c r="Q15" s="72"/>
      <c r="R15" s="72"/>
      <c r="S15" s="72"/>
      <c r="T15" s="72"/>
      <c r="U15" s="72"/>
      <c r="V15" s="73"/>
      <c r="W15" s="71">
        <v>0</v>
      </c>
      <c r="X15" s="72"/>
      <c r="Y15" s="72"/>
      <c r="Z15" s="72"/>
      <c r="AA15" s="72"/>
      <c r="AB15" s="72"/>
      <c r="AC15" s="73"/>
      <c r="AD15" s="71">
        <v>515</v>
      </c>
      <c r="AE15" s="72"/>
      <c r="AF15" s="72"/>
      <c r="AG15" s="72"/>
      <c r="AH15" s="72"/>
      <c r="AI15" s="72"/>
      <c r="AJ15" s="73"/>
      <c r="AK15" s="71">
        <v>7</v>
      </c>
      <c r="AL15" s="72"/>
      <c r="AM15" s="72"/>
      <c r="AN15" s="72"/>
      <c r="AO15" s="72"/>
      <c r="AP15" s="72"/>
      <c r="AQ15" s="73"/>
      <c r="AR15" s="71"/>
      <c r="AS15" s="72"/>
      <c r="AT15" s="72"/>
      <c r="AU15" s="72"/>
      <c r="AV15" s="72"/>
      <c r="AW15" s="72"/>
      <c r="AX15" s="661"/>
    </row>
    <row r="16" spans="1:50" ht="21" customHeight="1" x14ac:dyDescent="0.15">
      <c r="A16" s="462"/>
      <c r="B16" s="463"/>
      <c r="C16" s="463"/>
      <c r="D16" s="463"/>
      <c r="E16" s="463"/>
      <c r="F16" s="464"/>
      <c r="G16" s="475"/>
      <c r="H16" s="476"/>
      <c r="I16" s="344" t="s">
        <v>63</v>
      </c>
      <c r="J16" s="345"/>
      <c r="K16" s="345"/>
      <c r="L16" s="345"/>
      <c r="M16" s="345"/>
      <c r="N16" s="345"/>
      <c r="O16" s="346"/>
      <c r="P16" s="71">
        <v>0</v>
      </c>
      <c r="Q16" s="72"/>
      <c r="R16" s="72"/>
      <c r="S16" s="72"/>
      <c r="T16" s="72"/>
      <c r="U16" s="72"/>
      <c r="V16" s="73"/>
      <c r="W16" s="71">
        <v>-515</v>
      </c>
      <c r="X16" s="72"/>
      <c r="Y16" s="72"/>
      <c r="Z16" s="72"/>
      <c r="AA16" s="72"/>
      <c r="AB16" s="72"/>
      <c r="AC16" s="73"/>
      <c r="AD16" s="71">
        <v>-7</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4" t="s">
        <v>61</v>
      </c>
      <c r="J17" s="470"/>
      <c r="K17" s="470"/>
      <c r="L17" s="470"/>
      <c r="M17" s="470"/>
      <c r="N17" s="470"/>
      <c r="O17" s="471"/>
      <c r="P17" s="71" t="s">
        <v>472</v>
      </c>
      <c r="Q17" s="72"/>
      <c r="R17" s="72"/>
      <c r="S17" s="72"/>
      <c r="T17" s="72"/>
      <c r="U17" s="72"/>
      <c r="V17" s="73"/>
      <c r="W17" s="71" t="s">
        <v>472</v>
      </c>
      <c r="X17" s="72"/>
      <c r="Y17" s="72"/>
      <c r="Z17" s="72"/>
      <c r="AA17" s="72"/>
      <c r="AB17" s="72"/>
      <c r="AC17" s="73"/>
      <c r="AD17" s="71" t="s">
        <v>472</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7" t="s">
        <v>22</v>
      </c>
      <c r="J18" s="348"/>
      <c r="K18" s="348"/>
      <c r="L18" s="348"/>
      <c r="M18" s="348"/>
      <c r="N18" s="348"/>
      <c r="O18" s="349"/>
      <c r="P18" s="317">
        <f>SUM(P13:V17)</f>
        <v>659</v>
      </c>
      <c r="Q18" s="318"/>
      <c r="R18" s="318"/>
      <c r="S18" s="318"/>
      <c r="T18" s="318"/>
      <c r="U18" s="318"/>
      <c r="V18" s="319"/>
      <c r="W18" s="317">
        <f>SUM(W13:AC17)</f>
        <v>513</v>
      </c>
      <c r="X18" s="318"/>
      <c r="Y18" s="318"/>
      <c r="Z18" s="318"/>
      <c r="AA18" s="318"/>
      <c r="AB18" s="318"/>
      <c r="AC18" s="319"/>
      <c r="AD18" s="317">
        <f t="shared" ref="AD18" si="0">SUM(AD13:AJ17)</f>
        <v>1705</v>
      </c>
      <c r="AE18" s="318"/>
      <c r="AF18" s="318"/>
      <c r="AG18" s="318"/>
      <c r="AH18" s="318"/>
      <c r="AI18" s="318"/>
      <c r="AJ18" s="319"/>
      <c r="AK18" s="317">
        <f t="shared" ref="AK18" si="1">SUM(AK13:AQ17)</f>
        <v>1204</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62"/>
      <c r="B19" s="463"/>
      <c r="C19" s="463"/>
      <c r="D19" s="463"/>
      <c r="E19" s="463"/>
      <c r="F19" s="464"/>
      <c r="G19" s="314" t="s">
        <v>10</v>
      </c>
      <c r="H19" s="315"/>
      <c r="I19" s="315"/>
      <c r="J19" s="315"/>
      <c r="K19" s="315"/>
      <c r="L19" s="315"/>
      <c r="M19" s="315"/>
      <c r="N19" s="315"/>
      <c r="O19" s="315"/>
      <c r="P19" s="71">
        <v>617</v>
      </c>
      <c r="Q19" s="72"/>
      <c r="R19" s="72"/>
      <c r="S19" s="72"/>
      <c r="T19" s="72"/>
      <c r="U19" s="72"/>
      <c r="V19" s="73"/>
      <c r="W19" s="71">
        <v>503</v>
      </c>
      <c r="X19" s="72"/>
      <c r="Y19" s="72"/>
      <c r="Z19" s="72"/>
      <c r="AA19" s="72"/>
      <c r="AB19" s="72"/>
      <c r="AC19" s="73"/>
      <c r="AD19" s="71">
        <v>1650</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65"/>
      <c r="B20" s="466"/>
      <c r="C20" s="466"/>
      <c r="D20" s="466"/>
      <c r="E20" s="466"/>
      <c r="F20" s="467"/>
      <c r="G20" s="314" t="s">
        <v>11</v>
      </c>
      <c r="H20" s="315"/>
      <c r="I20" s="315"/>
      <c r="J20" s="315"/>
      <c r="K20" s="315"/>
      <c r="L20" s="315"/>
      <c r="M20" s="315"/>
      <c r="N20" s="315"/>
      <c r="O20" s="315"/>
      <c r="P20" s="322">
        <f>IF(P18=0, "-", P19/P18)</f>
        <v>0.93626707132018205</v>
      </c>
      <c r="Q20" s="322"/>
      <c r="R20" s="322"/>
      <c r="S20" s="322"/>
      <c r="T20" s="322"/>
      <c r="U20" s="322"/>
      <c r="V20" s="322"/>
      <c r="W20" s="322">
        <f>IF(W18=0, "-", W19/W18)</f>
        <v>0.98050682261208577</v>
      </c>
      <c r="X20" s="322"/>
      <c r="Y20" s="322"/>
      <c r="Z20" s="322"/>
      <c r="AA20" s="322"/>
      <c r="AB20" s="322"/>
      <c r="AC20" s="322"/>
      <c r="AD20" s="322">
        <f>IF(AD18=0, "-", AD19/AD18)</f>
        <v>0.967741935483871</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1"/>
      <c r="Z22" s="282"/>
      <c r="AA22" s="283"/>
      <c r="AB22" s="141"/>
      <c r="AC22" s="136"/>
      <c r="AD22" s="137"/>
      <c r="AE22" s="142"/>
      <c r="AF22" s="135"/>
      <c r="AG22" s="135"/>
      <c r="AH22" s="135"/>
      <c r="AI22" s="287"/>
      <c r="AJ22" s="142"/>
      <c r="AK22" s="135"/>
      <c r="AL22" s="135"/>
      <c r="AM22" s="135"/>
      <c r="AN22" s="287"/>
      <c r="AO22" s="142"/>
      <c r="AP22" s="135"/>
      <c r="AQ22" s="135"/>
      <c r="AR22" s="135"/>
      <c r="AS22" s="287"/>
      <c r="AT22" s="67"/>
      <c r="AU22" s="110"/>
      <c r="AV22" s="110"/>
      <c r="AW22" s="108" t="s">
        <v>360</v>
      </c>
      <c r="AX22" s="109"/>
    </row>
    <row r="23" spans="1:50" ht="22.5" customHeight="1" x14ac:dyDescent="0.15">
      <c r="A23" s="218"/>
      <c r="B23" s="216"/>
      <c r="C23" s="216"/>
      <c r="D23" s="216"/>
      <c r="E23" s="216"/>
      <c r="F23" s="217"/>
      <c r="G23" s="323" t="s">
        <v>476</v>
      </c>
      <c r="H23" s="290"/>
      <c r="I23" s="290"/>
      <c r="J23" s="290"/>
      <c r="K23" s="290"/>
      <c r="L23" s="290"/>
      <c r="M23" s="290"/>
      <c r="N23" s="290"/>
      <c r="O23" s="291"/>
      <c r="P23" s="256" t="s">
        <v>531</v>
      </c>
      <c r="Q23" s="197"/>
      <c r="R23" s="197"/>
      <c r="S23" s="197"/>
      <c r="T23" s="197"/>
      <c r="U23" s="197"/>
      <c r="V23" s="197"/>
      <c r="W23" s="197"/>
      <c r="X23" s="198"/>
      <c r="Y23" s="295" t="s">
        <v>14</v>
      </c>
      <c r="Z23" s="296"/>
      <c r="AA23" s="297"/>
      <c r="AB23" s="657" t="s">
        <v>525</v>
      </c>
      <c r="AC23" s="298"/>
      <c r="AD23" s="298"/>
      <c r="AE23" s="93">
        <v>73</v>
      </c>
      <c r="AF23" s="94"/>
      <c r="AG23" s="94"/>
      <c r="AH23" s="94"/>
      <c r="AI23" s="95"/>
      <c r="AJ23" s="93">
        <v>44</v>
      </c>
      <c r="AK23" s="94"/>
      <c r="AL23" s="94"/>
      <c r="AM23" s="94"/>
      <c r="AN23" s="95"/>
      <c r="AO23" s="93">
        <v>61</v>
      </c>
      <c r="AP23" s="94"/>
      <c r="AQ23" s="94"/>
      <c r="AR23" s="94"/>
      <c r="AS23" s="95"/>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7" t="s">
        <v>65</v>
      </c>
      <c r="Z24" s="121"/>
      <c r="AA24" s="173"/>
      <c r="AB24" s="337"/>
      <c r="AC24" s="288"/>
      <c r="AD24" s="288"/>
      <c r="AE24" s="93" t="s">
        <v>512</v>
      </c>
      <c r="AF24" s="94"/>
      <c r="AG24" s="94"/>
      <c r="AH24" s="94"/>
      <c r="AI24" s="95"/>
      <c r="AJ24" s="93" t="s">
        <v>512</v>
      </c>
      <c r="AK24" s="94"/>
      <c r="AL24" s="94"/>
      <c r="AM24" s="94"/>
      <c r="AN24" s="95"/>
      <c r="AO24" s="93" t="s">
        <v>512</v>
      </c>
      <c r="AP24" s="94"/>
      <c r="AQ24" s="94"/>
      <c r="AR24" s="94"/>
      <c r="AS24" s="95"/>
      <c r="AT24" s="93" t="s">
        <v>512</v>
      </c>
      <c r="AU24" s="94"/>
      <c r="AV24" s="94"/>
      <c r="AW24" s="94"/>
      <c r="AX24" s="96"/>
    </row>
    <row r="25" spans="1:50" ht="22.5" customHeight="1" x14ac:dyDescent="0.15">
      <c r="A25" s="667"/>
      <c r="B25" s="668"/>
      <c r="C25" s="668"/>
      <c r="D25" s="668"/>
      <c r="E25" s="668"/>
      <c r="F25" s="669"/>
      <c r="G25" s="324"/>
      <c r="H25" s="325"/>
      <c r="I25" s="325"/>
      <c r="J25" s="325"/>
      <c r="K25" s="325"/>
      <c r="L25" s="325"/>
      <c r="M25" s="325"/>
      <c r="N25" s="325"/>
      <c r="O25" s="326"/>
      <c r="P25" s="199"/>
      <c r="Q25" s="199"/>
      <c r="R25" s="199"/>
      <c r="S25" s="199"/>
      <c r="T25" s="199"/>
      <c r="U25" s="199"/>
      <c r="V25" s="199"/>
      <c r="W25" s="199"/>
      <c r="X25" s="200"/>
      <c r="Y25" s="120" t="s">
        <v>15</v>
      </c>
      <c r="Z25" s="121"/>
      <c r="AA25" s="173"/>
      <c r="AB25" s="679" t="s">
        <v>364</v>
      </c>
      <c r="AC25" s="266"/>
      <c r="AD25" s="266"/>
      <c r="AE25" s="93" t="s">
        <v>512</v>
      </c>
      <c r="AF25" s="94"/>
      <c r="AG25" s="94"/>
      <c r="AH25" s="94"/>
      <c r="AI25" s="95"/>
      <c r="AJ25" s="93" t="s">
        <v>512</v>
      </c>
      <c r="AK25" s="94"/>
      <c r="AL25" s="94"/>
      <c r="AM25" s="94"/>
      <c r="AN25" s="95"/>
      <c r="AO25" s="93" t="s">
        <v>512</v>
      </c>
      <c r="AP25" s="94"/>
      <c r="AQ25" s="94"/>
      <c r="AR25" s="94"/>
      <c r="AS25" s="95"/>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58" t="s">
        <v>303</v>
      </c>
      <c r="AU26" s="659"/>
      <c r="AV26" s="659"/>
      <c r="AW26" s="659"/>
      <c r="AX26" s="660"/>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1"/>
      <c r="Z27" s="282"/>
      <c r="AA27" s="283"/>
      <c r="AB27" s="141"/>
      <c r="AC27" s="136"/>
      <c r="AD27" s="137"/>
      <c r="AE27" s="142"/>
      <c r="AF27" s="135"/>
      <c r="AG27" s="135"/>
      <c r="AH27" s="135"/>
      <c r="AI27" s="287"/>
      <c r="AJ27" s="142"/>
      <c r="AK27" s="135"/>
      <c r="AL27" s="135"/>
      <c r="AM27" s="135"/>
      <c r="AN27" s="287"/>
      <c r="AO27" s="142"/>
      <c r="AP27" s="135"/>
      <c r="AQ27" s="135"/>
      <c r="AR27" s="135"/>
      <c r="AS27" s="287"/>
      <c r="AT27" s="67"/>
      <c r="AU27" s="110"/>
      <c r="AV27" s="110"/>
      <c r="AW27" s="108" t="s">
        <v>360</v>
      </c>
      <c r="AX27" s="109"/>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7" t="s">
        <v>65</v>
      </c>
      <c r="Z29" s="121"/>
      <c r="AA29" s="173"/>
      <c r="AB29" s="288"/>
      <c r="AC29" s="288"/>
      <c r="AD29" s="288"/>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7"/>
      <c r="B30" s="668"/>
      <c r="C30" s="668"/>
      <c r="D30" s="668"/>
      <c r="E30" s="668"/>
      <c r="F30" s="669"/>
      <c r="G30" s="324"/>
      <c r="H30" s="325"/>
      <c r="I30" s="325"/>
      <c r="J30" s="325"/>
      <c r="K30" s="325"/>
      <c r="L30" s="325"/>
      <c r="M30" s="325"/>
      <c r="N30" s="325"/>
      <c r="O30" s="326"/>
      <c r="P30" s="199"/>
      <c r="Q30" s="199"/>
      <c r="R30" s="199"/>
      <c r="S30" s="199"/>
      <c r="T30" s="199"/>
      <c r="U30" s="199"/>
      <c r="V30" s="199"/>
      <c r="W30" s="199"/>
      <c r="X30" s="200"/>
      <c r="Y30" s="120" t="s">
        <v>15</v>
      </c>
      <c r="Z30" s="121"/>
      <c r="AA30" s="173"/>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1"/>
      <c r="Z32" s="282"/>
      <c r="AA32" s="283"/>
      <c r="AB32" s="141"/>
      <c r="AC32" s="136"/>
      <c r="AD32" s="137"/>
      <c r="AE32" s="142"/>
      <c r="AF32" s="135"/>
      <c r="AG32" s="135"/>
      <c r="AH32" s="135"/>
      <c r="AI32" s="287"/>
      <c r="AJ32" s="142"/>
      <c r="AK32" s="135"/>
      <c r="AL32" s="135"/>
      <c r="AM32" s="135"/>
      <c r="AN32" s="287"/>
      <c r="AO32" s="142"/>
      <c r="AP32" s="135"/>
      <c r="AQ32" s="135"/>
      <c r="AR32" s="135"/>
      <c r="AS32" s="287"/>
      <c r="AT32" s="67"/>
      <c r="AU32" s="110"/>
      <c r="AV32" s="110"/>
      <c r="AW32" s="108" t="s">
        <v>360</v>
      </c>
      <c r="AX32" s="109"/>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7" t="s">
        <v>65</v>
      </c>
      <c r="Z34" s="121"/>
      <c r="AA34" s="173"/>
      <c r="AB34" s="288"/>
      <c r="AC34" s="288"/>
      <c r="AD34" s="28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7"/>
      <c r="B35" s="668"/>
      <c r="C35" s="668"/>
      <c r="D35" s="668"/>
      <c r="E35" s="668"/>
      <c r="F35" s="669"/>
      <c r="G35" s="324"/>
      <c r="H35" s="325"/>
      <c r="I35" s="325"/>
      <c r="J35" s="325"/>
      <c r="K35" s="325"/>
      <c r="L35" s="325"/>
      <c r="M35" s="325"/>
      <c r="N35" s="325"/>
      <c r="O35" s="326"/>
      <c r="P35" s="199"/>
      <c r="Q35" s="199"/>
      <c r="R35" s="199"/>
      <c r="S35" s="199"/>
      <c r="T35" s="199"/>
      <c r="U35" s="199"/>
      <c r="V35" s="199"/>
      <c r="W35" s="199"/>
      <c r="X35" s="200"/>
      <c r="Y35" s="120" t="s">
        <v>15</v>
      </c>
      <c r="Z35" s="121"/>
      <c r="AA35" s="173"/>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1"/>
      <c r="Z37" s="282"/>
      <c r="AA37" s="283"/>
      <c r="AB37" s="141"/>
      <c r="AC37" s="136"/>
      <c r="AD37" s="137"/>
      <c r="AE37" s="142"/>
      <c r="AF37" s="135"/>
      <c r="AG37" s="135"/>
      <c r="AH37" s="135"/>
      <c r="AI37" s="287"/>
      <c r="AJ37" s="142"/>
      <c r="AK37" s="135"/>
      <c r="AL37" s="135"/>
      <c r="AM37" s="135"/>
      <c r="AN37" s="287"/>
      <c r="AO37" s="142"/>
      <c r="AP37" s="135"/>
      <c r="AQ37" s="135"/>
      <c r="AR37" s="135"/>
      <c r="AS37" s="287"/>
      <c r="AT37" s="67"/>
      <c r="AU37" s="110"/>
      <c r="AV37" s="110"/>
      <c r="AW37" s="108" t="s">
        <v>360</v>
      </c>
      <c r="AX37" s="109"/>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7" t="s">
        <v>65</v>
      </c>
      <c r="Z39" s="121"/>
      <c r="AA39" s="173"/>
      <c r="AB39" s="288"/>
      <c r="AC39" s="288"/>
      <c r="AD39" s="288"/>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7"/>
      <c r="B40" s="668"/>
      <c r="C40" s="668"/>
      <c r="D40" s="668"/>
      <c r="E40" s="668"/>
      <c r="F40" s="669"/>
      <c r="G40" s="324"/>
      <c r="H40" s="325"/>
      <c r="I40" s="325"/>
      <c r="J40" s="325"/>
      <c r="K40" s="325"/>
      <c r="L40" s="325"/>
      <c r="M40" s="325"/>
      <c r="N40" s="325"/>
      <c r="O40" s="326"/>
      <c r="P40" s="199"/>
      <c r="Q40" s="199"/>
      <c r="R40" s="199"/>
      <c r="S40" s="199"/>
      <c r="T40" s="199"/>
      <c r="U40" s="199"/>
      <c r="V40" s="199"/>
      <c r="W40" s="199"/>
      <c r="X40" s="200"/>
      <c r="Y40" s="120" t="s">
        <v>15</v>
      </c>
      <c r="Z40" s="121"/>
      <c r="AA40" s="173"/>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1"/>
      <c r="Z42" s="282"/>
      <c r="AA42" s="283"/>
      <c r="AB42" s="141"/>
      <c r="AC42" s="136"/>
      <c r="AD42" s="137"/>
      <c r="AE42" s="142"/>
      <c r="AF42" s="135"/>
      <c r="AG42" s="135"/>
      <c r="AH42" s="135"/>
      <c r="AI42" s="287"/>
      <c r="AJ42" s="142"/>
      <c r="AK42" s="135"/>
      <c r="AL42" s="135"/>
      <c r="AM42" s="135"/>
      <c r="AN42" s="287"/>
      <c r="AO42" s="142"/>
      <c r="AP42" s="135"/>
      <c r="AQ42" s="135"/>
      <c r="AR42" s="135"/>
      <c r="AS42" s="287"/>
      <c r="AT42" s="67"/>
      <c r="AU42" s="110"/>
      <c r="AV42" s="110"/>
      <c r="AW42" s="108" t="s">
        <v>360</v>
      </c>
      <c r="AX42" s="109"/>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7" t="s">
        <v>65</v>
      </c>
      <c r="Z44" s="121"/>
      <c r="AA44" s="173"/>
      <c r="AB44" s="288"/>
      <c r="AC44" s="288"/>
      <c r="AD44" s="28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customHeight="1" x14ac:dyDescent="0.15">
      <c r="A46" s="680" t="s">
        <v>322</v>
      </c>
      <c r="B46" s="681"/>
      <c r="C46" s="681"/>
      <c r="D46" s="681"/>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30"/>
      <c r="AP46" s="30"/>
      <c r="AQ46" s="30"/>
      <c r="AR46" s="30"/>
      <c r="AS46" s="30"/>
      <c r="AT46" s="30"/>
      <c r="AU46" s="30"/>
      <c r="AV46" s="30"/>
      <c r="AW46" s="30"/>
      <c r="AX46" s="32"/>
    </row>
    <row r="47" spans="1:50" ht="18.75" hidden="1" customHeight="1" x14ac:dyDescent="0.15">
      <c r="A47" s="236" t="s">
        <v>320</v>
      </c>
      <c r="B47" s="682" t="s">
        <v>317</v>
      </c>
      <c r="C47" s="238"/>
      <c r="D47" s="238"/>
      <c r="E47" s="238"/>
      <c r="F47" s="239"/>
      <c r="G47" s="619" t="s">
        <v>311</v>
      </c>
      <c r="H47" s="619"/>
      <c r="I47" s="619"/>
      <c r="J47" s="619"/>
      <c r="K47" s="619"/>
      <c r="L47" s="619"/>
      <c r="M47" s="619"/>
      <c r="N47" s="619"/>
      <c r="O47" s="619"/>
      <c r="P47" s="619"/>
      <c r="Q47" s="619"/>
      <c r="R47" s="619"/>
      <c r="S47" s="619"/>
      <c r="T47" s="619"/>
      <c r="U47" s="619"/>
      <c r="V47" s="619"/>
      <c r="W47" s="619"/>
      <c r="X47" s="619"/>
      <c r="Y47" s="619"/>
      <c r="Z47" s="619"/>
      <c r="AA47" s="687"/>
      <c r="AB47" s="618" t="s">
        <v>310</v>
      </c>
      <c r="AC47" s="619"/>
      <c r="AD47" s="619"/>
      <c r="AE47" s="619"/>
      <c r="AF47" s="619"/>
      <c r="AG47" s="619"/>
      <c r="AH47" s="619"/>
      <c r="AI47" s="619"/>
      <c r="AJ47" s="619"/>
      <c r="AK47" s="619"/>
      <c r="AL47" s="619"/>
      <c r="AM47" s="619"/>
      <c r="AN47" s="619"/>
      <c r="AO47" s="619"/>
      <c r="AP47" s="619"/>
      <c r="AQ47" s="619"/>
      <c r="AR47" s="619"/>
      <c r="AS47" s="619"/>
      <c r="AT47" s="619"/>
      <c r="AU47" s="619"/>
      <c r="AV47" s="619"/>
      <c r="AW47" s="619"/>
      <c r="AX47" s="620"/>
    </row>
    <row r="48" spans="1:50" ht="18.75" hidden="1" customHeight="1" x14ac:dyDescent="0.15">
      <c r="A48" s="236"/>
      <c r="B48" s="682"/>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2"/>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12"/>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3"/>
    </row>
    <row r="50" spans="1:50" ht="22.5" hidden="1" customHeight="1" x14ac:dyDescent="0.15">
      <c r="A50" s="236"/>
      <c r="B50" s="682"/>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14"/>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5"/>
    </row>
    <row r="51" spans="1:50" ht="22.5" hidden="1" customHeight="1" x14ac:dyDescent="0.15">
      <c r="A51" s="236"/>
      <c r="B51" s="683"/>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16"/>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17"/>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67"/>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55"/>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0" t="s">
        <v>12</v>
      </c>
      <c r="AC67" s="121"/>
      <c r="AD67" s="173"/>
      <c r="AE67" s="656" t="s">
        <v>69</v>
      </c>
      <c r="AF67" s="118"/>
      <c r="AG67" s="118"/>
      <c r="AH67" s="118"/>
      <c r="AI67" s="118"/>
      <c r="AJ67" s="656" t="s">
        <v>70</v>
      </c>
      <c r="AK67" s="118"/>
      <c r="AL67" s="118"/>
      <c r="AM67" s="118"/>
      <c r="AN67" s="118"/>
      <c r="AO67" s="656" t="s">
        <v>71</v>
      </c>
      <c r="AP67" s="118"/>
      <c r="AQ67" s="118"/>
      <c r="AR67" s="118"/>
      <c r="AS67" s="118"/>
      <c r="AT67" s="178" t="s">
        <v>74</v>
      </c>
      <c r="AU67" s="179"/>
      <c r="AV67" s="179"/>
      <c r="AW67" s="179"/>
      <c r="AX67" s="180"/>
    </row>
    <row r="68" spans="1:60" ht="22.5" customHeight="1" x14ac:dyDescent="0.15">
      <c r="A68" s="187"/>
      <c r="B68" s="188"/>
      <c r="C68" s="188"/>
      <c r="D68" s="188"/>
      <c r="E68" s="188"/>
      <c r="F68" s="189"/>
      <c r="G68" s="256" t="s">
        <v>532</v>
      </c>
      <c r="H68" s="197"/>
      <c r="I68" s="197"/>
      <c r="J68" s="197"/>
      <c r="K68" s="197"/>
      <c r="L68" s="197"/>
      <c r="M68" s="197"/>
      <c r="N68" s="197"/>
      <c r="O68" s="197"/>
      <c r="P68" s="197"/>
      <c r="Q68" s="197"/>
      <c r="R68" s="197"/>
      <c r="S68" s="197"/>
      <c r="T68" s="197"/>
      <c r="U68" s="197"/>
      <c r="V68" s="197"/>
      <c r="W68" s="197"/>
      <c r="X68" s="198"/>
      <c r="Y68" s="334" t="s">
        <v>66</v>
      </c>
      <c r="Z68" s="335"/>
      <c r="AA68" s="336"/>
      <c r="AB68" s="204" t="s">
        <v>525</v>
      </c>
      <c r="AC68" s="205"/>
      <c r="AD68" s="206"/>
      <c r="AE68" s="93">
        <v>73</v>
      </c>
      <c r="AF68" s="94"/>
      <c r="AG68" s="94"/>
      <c r="AH68" s="94"/>
      <c r="AI68" s="95"/>
      <c r="AJ68" s="93">
        <v>44</v>
      </c>
      <c r="AK68" s="94"/>
      <c r="AL68" s="94"/>
      <c r="AM68" s="94"/>
      <c r="AN68" s="95"/>
      <c r="AO68" s="93"/>
      <c r="AP68" s="94"/>
      <c r="AQ68" s="94"/>
      <c r="AR68" s="94"/>
      <c r="AS68" s="95"/>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7"/>
      <c r="AA69" s="158"/>
      <c r="AB69" s="212"/>
      <c r="AC69" s="213"/>
      <c r="AD69" s="214"/>
      <c r="AE69" s="93" t="s">
        <v>512</v>
      </c>
      <c r="AF69" s="94"/>
      <c r="AG69" s="94"/>
      <c r="AH69" s="94"/>
      <c r="AI69" s="95"/>
      <c r="AJ69" s="93" t="s">
        <v>512</v>
      </c>
      <c r="AK69" s="94"/>
      <c r="AL69" s="94"/>
      <c r="AM69" s="94"/>
      <c r="AN69" s="95"/>
      <c r="AO69" s="93" t="s">
        <v>512</v>
      </c>
      <c r="AP69" s="94"/>
      <c r="AQ69" s="94"/>
      <c r="AR69" s="94"/>
      <c r="AS69" s="95"/>
      <c r="AT69" s="93" t="s">
        <v>512</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0" t="s">
        <v>12</v>
      </c>
      <c r="AC70" s="121"/>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3"/>
      <c r="AF71" s="94"/>
      <c r="AG71" s="94"/>
      <c r="AH71" s="94"/>
      <c r="AI71" s="95"/>
      <c r="AJ71" s="93"/>
      <c r="AK71" s="94"/>
      <c r="AL71" s="94"/>
      <c r="AM71" s="94"/>
      <c r="AN71" s="95"/>
      <c r="AO71" s="93"/>
      <c r="AP71" s="94"/>
      <c r="AQ71" s="94"/>
      <c r="AR71" s="94"/>
      <c r="AS71" s="95"/>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0" t="s">
        <v>12</v>
      </c>
      <c r="AC73" s="121"/>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3"/>
      <c r="AF74" s="94"/>
      <c r="AG74" s="94"/>
      <c r="AH74" s="94"/>
      <c r="AI74" s="95"/>
      <c r="AJ74" s="93"/>
      <c r="AK74" s="94"/>
      <c r="AL74" s="94"/>
      <c r="AM74" s="94"/>
      <c r="AN74" s="95"/>
      <c r="AO74" s="93"/>
      <c r="AP74" s="94"/>
      <c r="AQ74" s="94"/>
      <c r="AR74" s="94"/>
      <c r="AS74" s="95"/>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0" t="s">
        <v>12</v>
      </c>
      <c r="AC76" s="121"/>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0" t="s">
        <v>12</v>
      </c>
      <c r="AC79" s="121"/>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31"/>
      <c r="B83" s="129"/>
      <c r="C83" s="129"/>
      <c r="D83" s="129"/>
      <c r="E83" s="129"/>
      <c r="F83" s="130"/>
      <c r="G83" s="146" t="s">
        <v>477</v>
      </c>
      <c r="H83" s="146"/>
      <c r="I83" s="146"/>
      <c r="J83" s="146"/>
      <c r="K83" s="146"/>
      <c r="L83" s="146"/>
      <c r="M83" s="146"/>
      <c r="N83" s="146"/>
      <c r="O83" s="146"/>
      <c r="P83" s="146"/>
      <c r="Q83" s="146"/>
      <c r="R83" s="146"/>
      <c r="S83" s="146"/>
      <c r="T83" s="146"/>
      <c r="U83" s="146"/>
      <c r="V83" s="146"/>
      <c r="W83" s="146"/>
      <c r="X83" s="146"/>
      <c r="Y83" s="148" t="s">
        <v>17</v>
      </c>
      <c r="Z83" s="149"/>
      <c r="AA83" s="150"/>
      <c r="AB83" s="183" t="s">
        <v>478</v>
      </c>
      <c r="AC83" s="152"/>
      <c r="AD83" s="153"/>
      <c r="AE83" s="154">
        <v>8.4</v>
      </c>
      <c r="AF83" s="155"/>
      <c r="AG83" s="155"/>
      <c r="AH83" s="155"/>
      <c r="AI83" s="155"/>
      <c r="AJ83" s="154">
        <v>11.4</v>
      </c>
      <c r="AK83" s="155"/>
      <c r="AL83" s="155"/>
      <c r="AM83" s="155"/>
      <c r="AN83" s="155"/>
      <c r="AO83" s="154"/>
      <c r="AP83" s="155"/>
      <c r="AQ83" s="155"/>
      <c r="AR83" s="155"/>
      <c r="AS83" s="155"/>
      <c r="AT83" s="93" t="s">
        <v>481</v>
      </c>
      <c r="AU83" s="94"/>
      <c r="AV83" s="94"/>
      <c r="AW83" s="94"/>
      <c r="AX83" s="96"/>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463</v>
      </c>
      <c r="AC84" s="160"/>
      <c r="AD84" s="161"/>
      <c r="AE84" s="159" t="s">
        <v>479</v>
      </c>
      <c r="AF84" s="160"/>
      <c r="AG84" s="160"/>
      <c r="AH84" s="160"/>
      <c r="AI84" s="161"/>
      <c r="AJ84" s="159" t="s">
        <v>480</v>
      </c>
      <c r="AK84" s="160"/>
      <c r="AL84" s="160"/>
      <c r="AM84" s="160"/>
      <c r="AN84" s="161"/>
      <c r="AO84" s="159"/>
      <c r="AP84" s="160"/>
      <c r="AQ84" s="160"/>
      <c r="AR84" s="160"/>
      <c r="AS84" s="161"/>
      <c r="AT84" s="159"/>
      <c r="AU84" s="160"/>
      <c r="AV84" s="160"/>
      <c r="AW84" s="160"/>
      <c r="AX84" s="162"/>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3"/>
      <c r="AU86" s="94"/>
      <c r="AV86" s="94"/>
      <c r="AW86" s="94"/>
      <c r="AX86" s="96"/>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3"/>
      <c r="AU89" s="94"/>
      <c r="AV89" s="94"/>
      <c r="AW89" s="94"/>
      <c r="AX89" s="96"/>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3"/>
      <c r="AU92" s="94"/>
      <c r="AV92" s="94"/>
      <c r="AW92" s="94"/>
      <c r="AX92" s="96"/>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3"/>
      <c r="AU95" s="94"/>
      <c r="AV95" s="94"/>
      <c r="AW95" s="94"/>
      <c r="AX95" s="96"/>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74" t="s">
        <v>77</v>
      </c>
      <c r="B97" s="375"/>
      <c r="C97" s="350" t="s">
        <v>19</v>
      </c>
      <c r="D97" s="351"/>
      <c r="E97" s="351"/>
      <c r="F97" s="351"/>
      <c r="G97" s="351"/>
      <c r="H97" s="351"/>
      <c r="I97" s="351"/>
      <c r="J97" s="351"/>
      <c r="K97" s="352"/>
      <c r="L97" s="406" t="s">
        <v>76</v>
      </c>
      <c r="M97" s="406"/>
      <c r="N97" s="406"/>
      <c r="O97" s="406"/>
      <c r="P97" s="406"/>
      <c r="Q97" s="406"/>
      <c r="R97" s="407" t="s">
        <v>73</v>
      </c>
      <c r="S97" s="408"/>
      <c r="T97" s="408"/>
      <c r="U97" s="408"/>
      <c r="V97" s="408"/>
      <c r="W97" s="408"/>
      <c r="X97" s="409"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0"/>
    </row>
    <row r="98" spans="1:50" ht="23.1" customHeight="1" x14ac:dyDescent="0.15">
      <c r="A98" s="376"/>
      <c r="B98" s="377"/>
      <c r="C98" s="411" t="s">
        <v>482</v>
      </c>
      <c r="D98" s="412"/>
      <c r="E98" s="412"/>
      <c r="F98" s="412"/>
      <c r="G98" s="412"/>
      <c r="H98" s="412"/>
      <c r="I98" s="412"/>
      <c r="J98" s="412"/>
      <c r="K98" s="413"/>
      <c r="L98" s="71">
        <v>4</v>
      </c>
      <c r="M98" s="72"/>
      <c r="N98" s="72"/>
      <c r="O98" s="72"/>
      <c r="P98" s="72"/>
      <c r="Q98" s="73"/>
      <c r="R98" s="71"/>
      <c r="S98" s="72"/>
      <c r="T98" s="72"/>
      <c r="U98" s="72"/>
      <c r="V98" s="72"/>
      <c r="W98" s="73"/>
      <c r="X98" s="670"/>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1"/>
      <c r="AX98" s="672"/>
    </row>
    <row r="99" spans="1:50" ht="23.1" customHeight="1" x14ac:dyDescent="0.15">
      <c r="A99" s="376"/>
      <c r="B99" s="377"/>
      <c r="C99" s="163" t="s">
        <v>483</v>
      </c>
      <c r="D99" s="164"/>
      <c r="E99" s="164"/>
      <c r="F99" s="164"/>
      <c r="G99" s="164"/>
      <c r="H99" s="164"/>
      <c r="I99" s="164"/>
      <c r="J99" s="164"/>
      <c r="K99" s="165"/>
      <c r="L99" s="71">
        <v>4</v>
      </c>
      <c r="M99" s="72"/>
      <c r="N99" s="72"/>
      <c r="O99" s="72"/>
      <c r="P99" s="72"/>
      <c r="Q99" s="73"/>
      <c r="R99" s="71"/>
      <c r="S99" s="72"/>
      <c r="T99" s="72"/>
      <c r="U99" s="72"/>
      <c r="V99" s="72"/>
      <c r="W99" s="73"/>
      <c r="X99" s="673"/>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ht="23.1" customHeight="1" x14ac:dyDescent="0.15">
      <c r="A100" s="376"/>
      <c r="B100" s="377"/>
      <c r="C100" s="163" t="s">
        <v>484</v>
      </c>
      <c r="D100" s="164"/>
      <c r="E100" s="164"/>
      <c r="F100" s="164"/>
      <c r="G100" s="164"/>
      <c r="H100" s="164"/>
      <c r="I100" s="164"/>
      <c r="J100" s="164"/>
      <c r="K100" s="165"/>
      <c r="L100" s="71">
        <v>842</v>
      </c>
      <c r="M100" s="72"/>
      <c r="N100" s="72"/>
      <c r="O100" s="72"/>
      <c r="P100" s="72"/>
      <c r="Q100" s="73"/>
      <c r="R100" s="71"/>
      <c r="S100" s="72"/>
      <c r="T100" s="72"/>
      <c r="U100" s="72"/>
      <c r="V100" s="72"/>
      <c r="W100" s="73"/>
      <c r="X100" s="673"/>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row>
    <row r="101" spans="1:50" ht="23.1" customHeight="1" x14ac:dyDescent="0.15">
      <c r="A101" s="376"/>
      <c r="B101" s="377"/>
      <c r="C101" s="163" t="s">
        <v>485</v>
      </c>
      <c r="D101" s="164"/>
      <c r="E101" s="164"/>
      <c r="F101" s="164"/>
      <c r="G101" s="164"/>
      <c r="H101" s="164"/>
      <c r="I101" s="164"/>
      <c r="J101" s="164"/>
      <c r="K101" s="165"/>
      <c r="L101" s="71">
        <v>347</v>
      </c>
      <c r="M101" s="72"/>
      <c r="N101" s="72"/>
      <c r="O101" s="72"/>
      <c r="P101" s="72"/>
      <c r="Q101" s="73"/>
      <c r="R101" s="71"/>
      <c r="S101" s="72"/>
      <c r="T101" s="72"/>
      <c r="U101" s="72"/>
      <c r="V101" s="72"/>
      <c r="W101" s="73"/>
      <c r="X101" s="673"/>
      <c r="Y101" s="674"/>
      <c r="Z101" s="674"/>
      <c r="AA101" s="674"/>
      <c r="AB101" s="674"/>
      <c r="AC101" s="674"/>
      <c r="AD101" s="674"/>
      <c r="AE101" s="674"/>
      <c r="AF101" s="674"/>
      <c r="AG101" s="674"/>
      <c r="AH101" s="674"/>
      <c r="AI101" s="674"/>
      <c r="AJ101" s="674"/>
      <c r="AK101" s="674"/>
      <c r="AL101" s="674"/>
      <c r="AM101" s="674"/>
      <c r="AN101" s="674"/>
      <c r="AO101" s="674"/>
      <c r="AP101" s="674"/>
      <c r="AQ101" s="674"/>
      <c r="AR101" s="674"/>
      <c r="AS101" s="674"/>
      <c r="AT101" s="674"/>
      <c r="AU101" s="674"/>
      <c r="AV101" s="674"/>
      <c r="AW101" s="674"/>
      <c r="AX101" s="675"/>
    </row>
    <row r="102" spans="1:50" ht="23.1" customHeight="1" x14ac:dyDescent="0.15">
      <c r="A102" s="376"/>
      <c r="B102" s="377"/>
      <c r="C102" s="163"/>
      <c r="D102" s="164"/>
      <c r="E102" s="164"/>
      <c r="F102" s="164"/>
      <c r="G102" s="164"/>
      <c r="H102" s="164"/>
      <c r="I102" s="164"/>
      <c r="J102" s="164"/>
      <c r="K102" s="165"/>
      <c r="L102" s="71"/>
      <c r="M102" s="72"/>
      <c r="N102" s="72"/>
      <c r="O102" s="72"/>
      <c r="P102" s="72"/>
      <c r="Q102" s="73"/>
      <c r="R102" s="71"/>
      <c r="S102" s="72"/>
      <c r="T102" s="72"/>
      <c r="U102" s="72"/>
      <c r="V102" s="72"/>
      <c r="W102" s="73"/>
      <c r="X102" s="673"/>
      <c r="Y102" s="674"/>
      <c r="Z102" s="674"/>
      <c r="AA102" s="674"/>
      <c r="AB102" s="674"/>
      <c r="AC102" s="674"/>
      <c r="AD102" s="674"/>
      <c r="AE102" s="674"/>
      <c r="AF102" s="674"/>
      <c r="AG102" s="674"/>
      <c r="AH102" s="674"/>
      <c r="AI102" s="674"/>
      <c r="AJ102" s="674"/>
      <c r="AK102" s="674"/>
      <c r="AL102" s="674"/>
      <c r="AM102" s="674"/>
      <c r="AN102" s="674"/>
      <c r="AO102" s="674"/>
      <c r="AP102" s="674"/>
      <c r="AQ102" s="674"/>
      <c r="AR102" s="674"/>
      <c r="AS102" s="674"/>
      <c r="AT102" s="674"/>
      <c r="AU102" s="674"/>
      <c r="AV102" s="674"/>
      <c r="AW102" s="674"/>
      <c r="AX102" s="675"/>
    </row>
    <row r="103" spans="1:50" ht="23.1" customHeight="1" x14ac:dyDescent="0.15">
      <c r="A103" s="376"/>
      <c r="B103" s="377"/>
      <c r="C103" s="380"/>
      <c r="D103" s="381"/>
      <c r="E103" s="381"/>
      <c r="F103" s="381"/>
      <c r="G103" s="381"/>
      <c r="H103" s="381"/>
      <c r="I103" s="381"/>
      <c r="J103" s="381"/>
      <c r="K103" s="382"/>
      <c r="L103" s="71"/>
      <c r="M103" s="72"/>
      <c r="N103" s="72"/>
      <c r="O103" s="72"/>
      <c r="P103" s="72"/>
      <c r="Q103" s="73"/>
      <c r="R103" s="71"/>
      <c r="S103" s="72"/>
      <c r="T103" s="72"/>
      <c r="U103" s="72"/>
      <c r="V103" s="72"/>
      <c r="W103" s="73"/>
      <c r="X103" s="673"/>
      <c r="Y103" s="674"/>
      <c r="Z103" s="674"/>
      <c r="AA103" s="674"/>
      <c r="AB103" s="674"/>
      <c r="AC103" s="674"/>
      <c r="AD103" s="674"/>
      <c r="AE103" s="674"/>
      <c r="AF103" s="674"/>
      <c r="AG103" s="674"/>
      <c r="AH103" s="674"/>
      <c r="AI103" s="674"/>
      <c r="AJ103" s="674"/>
      <c r="AK103" s="674"/>
      <c r="AL103" s="674"/>
      <c r="AM103" s="674"/>
      <c r="AN103" s="674"/>
      <c r="AO103" s="674"/>
      <c r="AP103" s="674"/>
      <c r="AQ103" s="674"/>
      <c r="AR103" s="674"/>
      <c r="AS103" s="674"/>
      <c r="AT103" s="674"/>
      <c r="AU103" s="674"/>
      <c r="AV103" s="674"/>
      <c r="AW103" s="674"/>
      <c r="AX103" s="675"/>
    </row>
    <row r="104" spans="1:50" ht="21" customHeight="1" thickBot="1" x14ac:dyDescent="0.2">
      <c r="A104" s="378"/>
      <c r="B104" s="379"/>
      <c r="C104" s="368" t="s">
        <v>22</v>
      </c>
      <c r="D104" s="369"/>
      <c r="E104" s="369"/>
      <c r="F104" s="369"/>
      <c r="G104" s="369"/>
      <c r="H104" s="369"/>
      <c r="I104" s="369"/>
      <c r="J104" s="369"/>
      <c r="K104" s="370"/>
      <c r="L104" s="371">
        <f>SUM(L98:Q103)</f>
        <v>1197</v>
      </c>
      <c r="M104" s="372"/>
      <c r="N104" s="372"/>
      <c r="O104" s="372"/>
      <c r="P104" s="372"/>
      <c r="Q104" s="373"/>
      <c r="R104" s="371">
        <f>SUM(R98:W103)</f>
        <v>0</v>
      </c>
      <c r="S104" s="372"/>
      <c r="T104" s="372"/>
      <c r="U104" s="372"/>
      <c r="V104" s="372"/>
      <c r="W104" s="373"/>
      <c r="X104" s="676"/>
      <c r="Y104" s="677"/>
      <c r="Z104" s="677"/>
      <c r="AA104" s="677"/>
      <c r="AB104" s="677"/>
      <c r="AC104" s="677"/>
      <c r="AD104" s="67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595" t="s">
        <v>39</v>
      </c>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6"/>
      <c r="AD107" s="594" t="s">
        <v>43</v>
      </c>
      <c r="AE107" s="594"/>
      <c r="AF107" s="594"/>
      <c r="AG107" s="627" t="s">
        <v>38</v>
      </c>
      <c r="AH107" s="594"/>
      <c r="AI107" s="594"/>
      <c r="AJ107" s="594"/>
      <c r="AK107" s="594"/>
      <c r="AL107" s="594"/>
      <c r="AM107" s="594"/>
      <c r="AN107" s="594"/>
      <c r="AO107" s="594"/>
      <c r="AP107" s="594"/>
      <c r="AQ107" s="594"/>
      <c r="AR107" s="594"/>
      <c r="AS107" s="594"/>
      <c r="AT107" s="594"/>
      <c r="AU107" s="594"/>
      <c r="AV107" s="594"/>
      <c r="AW107" s="594"/>
      <c r="AX107" s="628"/>
    </row>
    <row r="108" spans="1:50" ht="26.25" customHeight="1" x14ac:dyDescent="0.15">
      <c r="A108" s="308" t="s">
        <v>312</v>
      </c>
      <c r="B108" s="309"/>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602" t="s">
        <v>471</v>
      </c>
      <c r="AE108" s="603"/>
      <c r="AF108" s="603"/>
      <c r="AG108" s="599" t="s">
        <v>529</v>
      </c>
      <c r="AH108" s="600"/>
      <c r="AI108" s="600"/>
      <c r="AJ108" s="600"/>
      <c r="AK108" s="600"/>
      <c r="AL108" s="600"/>
      <c r="AM108" s="600"/>
      <c r="AN108" s="600"/>
      <c r="AO108" s="600"/>
      <c r="AP108" s="600"/>
      <c r="AQ108" s="600"/>
      <c r="AR108" s="600"/>
      <c r="AS108" s="600"/>
      <c r="AT108" s="600"/>
      <c r="AU108" s="600"/>
      <c r="AV108" s="600"/>
      <c r="AW108" s="600"/>
      <c r="AX108" s="601"/>
    </row>
    <row r="109" spans="1:50" ht="26.25" customHeight="1" x14ac:dyDescent="0.15">
      <c r="A109" s="310"/>
      <c r="B109" s="311"/>
      <c r="C109" s="422" t="s">
        <v>44</v>
      </c>
      <c r="D109" s="423"/>
      <c r="E109" s="423"/>
      <c r="F109" s="423"/>
      <c r="G109" s="423"/>
      <c r="H109" s="423"/>
      <c r="I109" s="423"/>
      <c r="J109" s="423"/>
      <c r="K109" s="423"/>
      <c r="L109" s="423"/>
      <c r="M109" s="423"/>
      <c r="N109" s="423"/>
      <c r="O109" s="423"/>
      <c r="P109" s="423"/>
      <c r="Q109" s="423"/>
      <c r="R109" s="423"/>
      <c r="S109" s="423"/>
      <c r="T109" s="423"/>
      <c r="U109" s="423"/>
      <c r="V109" s="423"/>
      <c r="W109" s="423"/>
      <c r="X109" s="423"/>
      <c r="Y109" s="423"/>
      <c r="Z109" s="423"/>
      <c r="AA109" s="423"/>
      <c r="AB109" s="423"/>
      <c r="AC109" s="415"/>
      <c r="AD109" s="440" t="s">
        <v>471</v>
      </c>
      <c r="AE109" s="441"/>
      <c r="AF109" s="441"/>
      <c r="AG109" s="305" t="s">
        <v>530</v>
      </c>
      <c r="AH109" s="306"/>
      <c r="AI109" s="306"/>
      <c r="AJ109" s="306"/>
      <c r="AK109" s="306"/>
      <c r="AL109" s="306"/>
      <c r="AM109" s="306"/>
      <c r="AN109" s="306"/>
      <c r="AO109" s="306"/>
      <c r="AP109" s="306"/>
      <c r="AQ109" s="306"/>
      <c r="AR109" s="306"/>
      <c r="AS109" s="306"/>
      <c r="AT109" s="306"/>
      <c r="AU109" s="306"/>
      <c r="AV109" s="306"/>
      <c r="AW109" s="306"/>
      <c r="AX109" s="307"/>
    </row>
    <row r="110" spans="1:50" ht="30" customHeight="1" x14ac:dyDescent="0.15">
      <c r="A110" s="312"/>
      <c r="B110" s="313"/>
      <c r="C110" s="424" t="s">
        <v>314</v>
      </c>
      <c r="D110" s="425"/>
      <c r="E110" s="425"/>
      <c r="F110" s="425"/>
      <c r="G110" s="425"/>
      <c r="H110" s="425"/>
      <c r="I110" s="425"/>
      <c r="J110" s="425"/>
      <c r="K110" s="425"/>
      <c r="L110" s="425"/>
      <c r="M110" s="425"/>
      <c r="N110" s="425"/>
      <c r="O110" s="425"/>
      <c r="P110" s="425"/>
      <c r="Q110" s="425"/>
      <c r="R110" s="425"/>
      <c r="S110" s="425"/>
      <c r="T110" s="425"/>
      <c r="U110" s="425"/>
      <c r="V110" s="425"/>
      <c r="W110" s="425"/>
      <c r="X110" s="425"/>
      <c r="Y110" s="425"/>
      <c r="Z110" s="425"/>
      <c r="AA110" s="425"/>
      <c r="AB110" s="425"/>
      <c r="AC110" s="426"/>
      <c r="AD110" s="583" t="s">
        <v>471</v>
      </c>
      <c r="AE110" s="584"/>
      <c r="AF110" s="584"/>
      <c r="AG110" s="529" t="s">
        <v>530</v>
      </c>
      <c r="AH110" s="199"/>
      <c r="AI110" s="199"/>
      <c r="AJ110" s="199"/>
      <c r="AK110" s="199"/>
      <c r="AL110" s="199"/>
      <c r="AM110" s="199"/>
      <c r="AN110" s="199"/>
      <c r="AO110" s="199"/>
      <c r="AP110" s="199"/>
      <c r="AQ110" s="199"/>
      <c r="AR110" s="199"/>
      <c r="AS110" s="199"/>
      <c r="AT110" s="199"/>
      <c r="AU110" s="199"/>
      <c r="AV110" s="199"/>
      <c r="AW110" s="199"/>
      <c r="AX110" s="530"/>
    </row>
    <row r="111" spans="1:50" ht="57" customHeight="1" x14ac:dyDescent="0.15">
      <c r="A111" s="548" t="s">
        <v>46</v>
      </c>
      <c r="B111" s="585"/>
      <c r="C111" s="427" t="s">
        <v>48</v>
      </c>
      <c r="D111" s="428"/>
      <c r="E111" s="428"/>
      <c r="F111" s="428"/>
      <c r="G111" s="428"/>
      <c r="H111" s="428"/>
      <c r="I111" s="428"/>
      <c r="J111" s="428"/>
      <c r="K111" s="428"/>
      <c r="L111" s="428"/>
      <c r="M111" s="428"/>
      <c r="N111" s="428"/>
      <c r="O111" s="428"/>
      <c r="P111" s="428"/>
      <c r="Q111" s="428"/>
      <c r="R111" s="428"/>
      <c r="S111" s="428"/>
      <c r="T111" s="428"/>
      <c r="U111" s="428"/>
      <c r="V111" s="428"/>
      <c r="W111" s="428"/>
      <c r="X111" s="428"/>
      <c r="Y111" s="428"/>
      <c r="Z111" s="428"/>
      <c r="AA111" s="428"/>
      <c r="AB111" s="428"/>
      <c r="AC111" s="428"/>
      <c r="AD111" s="436" t="s">
        <v>471</v>
      </c>
      <c r="AE111" s="437"/>
      <c r="AF111" s="437"/>
      <c r="AG111" s="302" t="s">
        <v>533</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586"/>
      <c r="B112" s="587"/>
      <c r="C112" s="414" t="s">
        <v>49</v>
      </c>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c r="AA112" s="415"/>
      <c r="AB112" s="415"/>
      <c r="AC112" s="415"/>
      <c r="AD112" s="440" t="s">
        <v>471</v>
      </c>
      <c r="AE112" s="441"/>
      <c r="AF112" s="441"/>
      <c r="AG112" s="305" t="s">
        <v>530</v>
      </c>
      <c r="AH112" s="306"/>
      <c r="AI112" s="306"/>
      <c r="AJ112" s="306"/>
      <c r="AK112" s="306"/>
      <c r="AL112" s="306"/>
      <c r="AM112" s="306"/>
      <c r="AN112" s="306"/>
      <c r="AO112" s="306"/>
      <c r="AP112" s="306"/>
      <c r="AQ112" s="306"/>
      <c r="AR112" s="306"/>
      <c r="AS112" s="306"/>
      <c r="AT112" s="306"/>
      <c r="AU112" s="306"/>
      <c r="AV112" s="306"/>
      <c r="AW112" s="306"/>
      <c r="AX112" s="307"/>
    </row>
    <row r="113" spans="1:64" ht="19.350000000000001" customHeight="1" x14ac:dyDescent="0.15">
      <c r="A113" s="586"/>
      <c r="B113" s="587"/>
      <c r="C113" s="504" t="s">
        <v>315</v>
      </c>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c r="AA113" s="415"/>
      <c r="AB113" s="415"/>
      <c r="AC113" s="415"/>
      <c r="AD113" s="440" t="s">
        <v>471</v>
      </c>
      <c r="AE113" s="441"/>
      <c r="AF113" s="441"/>
      <c r="AG113" s="305" t="s">
        <v>530</v>
      </c>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586"/>
      <c r="B114" s="587"/>
      <c r="C114" s="414" t="s">
        <v>45</v>
      </c>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c r="AA114" s="415"/>
      <c r="AB114" s="415"/>
      <c r="AC114" s="415"/>
      <c r="AD114" s="440" t="s">
        <v>471</v>
      </c>
      <c r="AE114" s="441"/>
      <c r="AF114" s="441"/>
      <c r="AG114" s="305" t="s">
        <v>530</v>
      </c>
      <c r="AH114" s="306"/>
      <c r="AI114" s="306"/>
      <c r="AJ114" s="306"/>
      <c r="AK114" s="306"/>
      <c r="AL114" s="306"/>
      <c r="AM114" s="306"/>
      <c r="AN114" s="306"/>
      <c r="AO114" s="306"/>
      <c r="AP114" s="306"/>
      <c r="AQ114" s="306"/>
      <c r="AR114" s="306"/>
      <c r="AS114" s="306"/>
      <c r="AT114" s="306"/>
      <c r="AU114" s="306"/>
      <c r="AV114" s="306"/>
      <c r="AW114" s="306"/>
      <c r="AX114" s="307"/>
    </row>
    <row r="115" spans="1:64" ht="19.350000000000001" customHeight="1" x14ac:dyDescent="0.15">
      <c r="A115" s="586"/>
      <c r="B115" s="587"/>
      <c r="C115" s="414" t="s">
        <v>50</v>
      </c>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c r="AA115" s="415"/>
      <c r="AB115" s="415"/>
      <c r="AC115" s="490"/>
      <c r="AD115" s="440" t="s">
        <v>471</v>
      </c>
      <c r="AE115" s="441"/>
      <c r="AF115" s="441"/>
      <c r="AG115" s="305" t="s">
        <v>530</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586"/>
      <c r="B116" s="587"/>
      <c r="C116" s="414" t="s">
        <v>55</v>
      </c>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c r="AA116" s="415"/>
      <c r="AB116" s="415"/>
      <c r="AC116" s="490"/>
      <c r="AD116" s="631" t="s">
        <v>486</v>
      </c>
      <c r="AE116" s="632"/>
      <c r="AF116" s="632"/>
      <c r="AG116" s="305"/>
      <c r="AH116" s="306"/>
      <c r="AI116" s="306"/>
      <c r="AJ116" s="306"/>
      <c r="AK116" s="306"/>
      <c r="AL116" s="306"/>
      <c r="AM116" s="306"/>
      <c r="AN116" s="306"/>
      <c r="AO116" s="306"/>
      <c r="AP116" s="306"/>
      <c r="AQ116" s="306"/>
      <c r="AR116" s="306"/>
      <c r="AS116" s="306"/>
      <c r="AT116" s="306"/>
      <c r="AU116" s="306"/>
      <c r="AV116" s="306"/>
      <c r="AW116" s="306"/>
      <c r="AX116" s="307"/>
      <c r="BI116" s="10"/>
      <c r="BJ116" s="10"/>
      <c r="BK116" s="10"/>
      <c r="BL116" s="10"/>
    </row>
    <row r="117" spans="1:64" ht="40.5" customHeight="1" x14ac:dyDescent="0.15">
      <c r="A117" s="588"/>
      <c r="B117" s="589"/>
      <c r="C117" s="590" t="s">
        <v>82</v>
      </c>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2"/>
      <c r="AD117" s="583" t="s">
        <v>486</v>
      </c>
      <c r="AE117" s="584"/>
      <c r="AF117" s="593"/>
      <c r="AG117" s="597"/>
      <c r="AH117" s="434"/>
      <c r="AI117" s="434"/>
      <c r="AJ117" s="434"/>
      <c r="AK117" s="434"/>
      <c r="AL117" s="434"/>
      <c r="AM117" s="434"/>
      <c r="AN117" s="434"/>
      <c r="AO117" s="434"/>
      <c r="AP117" s="434"/>
      <c r="AQ117" s="434"/>
      <c r="AR117" s="434"/>
      <c r="AS117" s="434"/>
      <c r="AT117" s="434"/>
      <c r="AU117" s="434"/>
      <c r="AV117" s="434"/>
      <c r="AW117" s="434"/>
      <c r="AX117" s="598"/>
      <c r="BG117" s="10"/>
      <c r="BH117" s="10"/>
      <c r="BI117" s="10"/>
      <c r="BJ117" s="10"/>
    </row>
    <row r="118" spans="1:64" ht="58.5" customHeight="1" x14ac:dyDescent="0.15">
      <c r="A118" s="548" t="s">
        <v>47</v>
      </c>
      <c r="B118" s="585"/>
      <c r="C118" s="633" t="s">
        <v>81</v>
      </c>
      <c r="D118" s="634"/>
      <c r="E118" s="634"/>
      <c r="F118" s="634"/>
      <c r="G118" s="634"/>
      <c r="H118" s="634"/>
      <c r="I118" s="634"/>
      <c r="J118" s="634"/>
      <c r="K118" s="634"/>
      <c r="L118" s="634"/>
      <c r="M118" s="634"/>
      <c r="N118" s="634"/>
      <c r="O118" s="634"/>
      <c r="P118" s="634"/>
      <c r="Q118" s="634"/>
      <c r="R118" s="634"/>
      <c r="S118" s="634"/>
      <c r="T118" s="634"/>
      <c r="U118" s="634"/>
      <c r="V118" s="634"/>
      <c r="W118" s="634"/>
      <c r="X118" s="634"/>
      <c r="Y118" s="634"/>
      <c r="Z118" s="634"/>
      <c r="AA118" s="634"/>
      <c r="AB118" s="634"/>
      <c r="AC118" s="635"/>
      <c r="AD118" s="436" t="s">
        <v>471</v>
      </c>
      <c r="AE118" s="437"/>
      <c r="AF118" s="636"/>
      <c r="AG118" s="302" t="s">
        <v>534</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86"/>
      <c r="B119" s="587"/>
      <c r="C119" s="580" t="s">
        <v>53</v>
      </c>
      <c r="D119" s="581"/>
      <c r="E119" s="581"/>
      <c r="F119" s="581"/>
      <c r="G119" s="581"/>
      <c r="H119" s="581"/>
      <c r="I119" s="581"/>
      <c r="J119" s="581"/>
      <c r="K119" s="581"/>
      <c r="L119" s="581"/>
      <c r="M119" s="581"/>
      <c r="N119" s="581"/>
      <c r="O119" s="581"/>
      <c r="P119" s="581"/>
      <c r="Q119" s="581"/>
      <c r="R119" s="581"/>
      <c r="S119" s="581"/>
      <c r="T119" s="581"/>
      <c r="U119" s="581"/>
      <c r="V119" s="581"/>
      <c r="W119" s="581"/>
      <c r="X119" s="581"/>
      <c r="Y119" s="581"/>
      <c r="Z119" s="581"/>
      <c r="AA119" s="581"/>
      <c r="AB119" s="581"/>
      <c r="AC119" s="582"/>
      <c r="AD119" s="604" t="s">
        <v>471</v>
      </c>
      <c r="AE119" s="605"/>
      <c r="AF119" s="605"/>
      <c r="AG119" s="305" t="s">
        <v>530</v>
      </c>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586"/>
      <c r="B120" s="587"/>
      <c r="C120" s="414" t="s">
        <v>51</v>
      </c>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c r="AA120" s="415"/>
      <c r="AB120" s="415"/>
      <c r="AC120" s="415"/>
      <c r="AD120" s="440" t="s">
        <v>471</v>
      </c>
      <c r="AE120" s="441"/>
      <c r="AF120" s="441"/>
      <c r="AG120" s="305" t="s">
        <v>530</v>
      </c>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588"/>
      <c r="B121" s="589"/>
      <c r="C121" s="414" t="s">
        <v>52</v>
      </c>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c r="AA121" s="415"/>
      <c r="AB121" s="415"/>
      <c r="AC121" s="415"/>
      <c r="AD121" s="440" t="s">
        <v>471</v>
      </c>
      <c r="AE121" s="441"/>
      <c r="AF121" s="441"/>
      <c r="AG121" s="529" t="s">
        <v>530</v>
      </c>
      <c r="AH121" s="199"/>
      <c r="AI121" s="199"/>
      <c r="AJ121" s="199"/>
      <c r="AK121" s="199"/>
      <c r="AL121" s="199"/>
      <c r="AM121" s="199"/>
      <c r="AN121" s="199"/>
      <c r="AO121" s="199"/>
      <c r="AP121" s="199"/>
      <c r="AQ121" s="199"/>
      <c r="AR121" s="199"/>
      <c r="AS121" s="199"/>
      <c r="AT121" s="199"/>
      <c r="AU121" s="199"/>
      <c r="AV121" s="199"/>
      <c r="AW121" s="199"/>
      <c r="AX121" s="530"/>
    </row>
    <row r="122" spans="1:64" ht="33.6" customHeight="1" x14ac:dyDescent="0.15">
      <c r="A122" s="621" t="s">
        <v>80</v>
      </c>
      <c r="B122" s="622"/>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8"/>
      <c r="AD122" s="436"/>
      <c r="AE122" s="437"/>
      <c r="AF122" s="437"/>
      <c r="AG122" s="575" t="s">
        <v>528</v>
      </c>
      <c r="AH122" s="197"/>
      <c r="AI122" s="197"/>
      <c r="AJ122" s="197"/>
      <c r="AK122" s="197"/>
      <c r="AL122" s="197"/>
      <c r="AM122" s="197"/>
      <c r="AN122" s="197"/>
      <c r="AO122" s="197"/>
      <c r="AP122" s="197"/>
      <c r="AQ122" s="197"/>
      <c r="AR122" s="197"/>
      <c r="AS122" s="197"/>
      <c r="AT122" s="197"/>
      <c r="AU122" s="197"/>
      <c r="AV122" s="197"/>
      <c r="AW122" s="197"/>
      <c r="AX122" s="576"/>
    </row>
    <row r="123" spans="1:64" ht="15.75" customHeight="1" x14ac:dyDescent="0.15">
      <c r="A123" s="623"/>
      <c r="B123" s="624"/>
      <c r="C123" s="650" t="s">
        <v>87</v>
      </c>
      <c r="D123" s="651"/>
      <c r="E123" s="651"/>
      <c r="F123" s="651"/>
      <c r="G123" s="651"/>
      <c r="H123" s="651"/>
      <c r="I123" s="651"/>
      <c r="J123" s="651"/>
      <c r="K123" s="651"/>
      <c r="L123" s="651"/>
      <c r="M123" s="651"/>
      <c r="N123" s="651"/>
      <c r="O123" s="652"/>
      <c r="P123" s="644" t="s">
        <v>0</v>
      </c>
      <c r="Q123" s="653"/>
      <c r="R123" s="653"/>
      <c r="S123" s="654"/>
      <c r="T123" s="643" t="s">
        <v>30</v>
      </c>
      <c r="U123" s="644"/>
      <c r="V123" s="644"/>
      <c r="W123" s="644"/>
      <c r="X123" s="644"/>
      <c r="Y123" s="644"/>
      <c r="Z123" s="644"/>
      <c r="AA123" s="644"/>
      <c r="AB123" s="644"/>
      <c r="AC123" s="644"/>
      <c r="AD123" s="644"/>
      <c r="AE123" s="644"/>
      <c r="AF123" s="645"/>
      <c r="AG123" s="577"/>
      <c r="AH123" s="278"/>
      <c r="AI123" s="278"/>
      <c r="AJ123" s="278"/>
      <c r="AK123" s="278"/>
      <c r="AL123" s="278"/>
      <c r="AM123" s="278"/>
      <c r="AN123" s="278"/>
      <c r="AO123" s="278"/>
      <c r="AP123" s="278"/>
      <c r="AQ123" s="278"/>
      <c r="AR123" s="278"/>
      <c r="AS123" s="278"/>
      <c r="AT123" s="278"/>
      <c r="AU123" s="278"/>
      <c r="AV123" s="278"/>
      <c r="AW123" s="278"/>
      <c r="AX123" s="578"/>
    </row>
    <row r="124" spans="1:64" ht="26.25" customHeight="1" x14ac:dyDescent="0.15">
      <c r="A124" s="623"/>
      <c r="B124" s="624"/>
      <c r="C124" s="637"/>
      <c r="D124" s="638"/>
      <c r="E124" s="638"/>
      <c r="F124" s="638"/>
      <c r="G124" s="638"/>
      <c r="H124" s="638"/>
      <c r="I124" s="638"/>
      <c r="J124" s="638"/>
      <c r="K124" s="638"/>
      <c r="L124" s="638"/>
      <c r="M124" s="638"/>
      <c r="N124" s="638"/>
      <c r="O124" s="639"/>
      <c r="P124" s="646"/>
      <c r="Q124" s="646"/>
      <c r="R124" s="646"/>
      <c r="S124" s="647"/>
      <c r="T124" s="629"/>
      <c r="U124" s="306"/>
      <c r="V124" s="306"/>
      <c r="W124" s="306"/>
      <c r="X124" s="306"/>
      <c r="Y124" s="306"/>
      <c r="Z124" s="306"/>
      <c r="AA124" s="306"/>
      <c r="AB124" s="306"/>
      <c r="AC124" s="306"/>
      <c r="AD124" s="306"/>
      <c r="AE124" s="306"/>
      <c r="AF124" s="630"/>
      <c r="AG124" s="577"/>
      <c r="AH124" s="278"/>
      <c r="AI124" s="278"/>
      <c r="AJ124" s="278"/>
      <c r="AK124" s="278"/>
      <c r="AL124" s="278"/>
      <c r="AM124" s="278"/>
      <c r="AN124" s="278"/>
      <c r="AO124" s="278"/>
      <c r="AP124" s="278"/>
      <c r="AQ124" s="278"/>
      <c r="AR124" s="278"/>
      <c r="AS124" s="278"/>
      <c r="AT124" s="278"/>
      <c r="AU124" s="278"/>
      <c r="AV124" s="278"/>
      <c r="AW124" s="278"/>
      <c r="AX124" s="578"/>
    </row>
    <row r="125" spans="1:64" ht="26.25" customHeight="1" x14ac:dyDescent="0.15">
      <c r="A125" s="625"/>
      <c r="B125" s="626"/>
      <c r="C125" s="640"/>
      <c r="D125" s="641"/>
      <c r="E125" s="641"/>
      <c r="F125" s="641"/>
      <c r="G125" s="641"/>
      <c r="H125" s="641"/>
      <c r="I125" s="641"/>
      <c r="J125" s="641"/>
      <c r="K125" s="641"/>
      <c r="L125" s="641"/>
      <c r="M125" s="641"/>
      <c r="N125" s="641"/>
      <c r="O125" s="642"/>
      <c r="P125" s="648"/>
      <c r="Q125" s="648"/>
      <c r="R125" s="648"/>
      <c r="S125" s="649"/>
      <c r="T125" s="433"/>
      <c r="U125" s="434"/>
      <c r="V125" s="434"/>
      <c r="W125" s="434"/>
      <c r="X125" s="434"/>
      <c r="Y125" s="434"/>
      <c r="Z125" s="434"/>
      <c r="AA125" s="434"/>
      <c r="AB125" s="434"/>
      <c r="AC125" s="434"/>
      <c r="AD125" s="434"/>
      <c r="AE125" s="434"/>
      <c r="AF125" s="435"/>
      <c r="AG125" s="579"/>
      <c r="AH125" s="199"/>
      <c r="AI125" s="199"/>
      <c r="AJ125" s="199"/>
      <c r="AK125" s="199"/>
      <c r="AL125" s="199"/>
      <c r="AM125" s="199"/>
      <c r="AN125" s="199"/>
      <c r="AO125" s="199"/>
      <c r="AP125" s="199"/>
      <c r="AQ125" s="199"/>
      <c r="AR125" s="199"/>
      <c r="AS125" s="199"/>
      <c r="AT125" s="199"/>
      <c r="AU125" s="199"/>
      <c r="AV125" s="199"/>
      <c r="AW125" s="199"/>
      <c r="AX125" s="530"/>
    </row>
    <row r="126" spans="1:64" ht="57" customHeight="1" x14ac:dyDescent="0.15">
      <c r="A126" s="548" t="s">
        <v>58</v>
      </c>
      <c r="B126" s="549"/>
      <c r="C126" s="390" t="s">
        <v>64</v>
      </c>
      <c r="D126" s="571"/>
      <c r="E126" s="571"/>
      <c r="F126" s="572"/>
      <c r="G126" s="542" t="s">
        <v>487</v>
      </c>
      <c r="H126" s="543"/>
      <c r="I126" s="543"/>
      <c r="J126" s="543"/>
      <c r="K126" s="543"/>
      <c r="L126" s="543"/>
      <c r="M126" s="543"/>
      <c r="N126" s="543"/>
      <c r="O126" s="543"/>
      <c r="P126" s="543"/>
      <c r="Q126" s="543"/>
      <c r="R126" s="543"/>
      <c r="S126" s="543"/>
      <c r="T126" s="543"/>
      <c r="U126" s="543"/>
      <c r="V126" s="543"/>
      <c r="W126" s="543"/>
      <c r="X126" s="543"/>
      <c r="Y126" s="543"/>
      <c r="Z126" s="543"/>
      <c r="AA126" s="543"/>
      <c r="AB126" s="543"/>
      <c r="AC126" s="543"/>
      <c r="AD126" s="54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64" ht="66.75" customHeight="1" thickBot="1" x14ac:dyDescent="0.2">
      <c r="A127" s="550"/>
      <c r="B127" s="551"/>
      <c r="C127" s="362" t="s">
        <v>68</v>
      </c>
      <c r="D127" s="363"/>
      <c r="E127" s="363"/>
      <c r="F127" s="364"/>
      <c r="G127" s="365" t="s">
        <v>488</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90" customHeight="1" thickBot="1" x14ac:dyDescent="0.2">
      <c r="A129" s="570"/>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21" customHeight="1" x14ac:dyDescent="0.15">
      <c r="A130" s="561" t="s">
        <v>41</v>
      </c>
      <c r="B130" s="562"/>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2"/>
      <c r="AL130" s="562"/>
      <c r="AM130" s="562"/>
      <c r="AN130" s="562"/>
      <c r="AO130" s="562"/>
      <c r="AP130" s="562"/>
      <c r="AQ130" s="562"/>
      <c r="AR130" s="562"/>
      <c r="AS130" s="562"/>
      <c r="AT130" s="562"/>
      <c r="AU130" s="562"/>
      <c r="AV130" s="562"/>
      <c r="AW130" s="562"/>
      <c r="AX130" s="563"/>
    </row>
    <row r="131" spans="1:50" ht="87.75" customHeight="1" thickBot="1" x14ac:dyDescent="0.2">
      <c r="A131" s="545"/>
      <c r="B131" s="546"/>
      <c r="C131" s="546"/>
      <c r="D131" s="546"/>
      <c r="E131" s="547"/>
      <c r="F131" s="564"/>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6"/>
    </row>
    <row r="132" spans="1:50" ht="21" customHeight="1" x14ac:dyDescent="0.15">
      <c r="A132" s="561" t="s">
        <v>54</v>
      </c>
      <c r="B132" s="562"/>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3"/>
    </row>
    <row r="133" spans="1:50" ht="84" customHeight="1" thickBot="1" x14ac:dyDescent="0.2">
      <c r="A133" s="429"/>
      <c r="B133" s="430"/>
      <c r="C133" s="430"/>
      <c r="D133" s="430"/>
      <c r="E133" s="431"/>
      <c r="F133" s="567"/>
      <c r="G133" s="568"/>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row>
    <row r="134" spans="1:50" ht="21" customHeight="1" x14ac:dyDescent="0.15">
      <c r="A134" s="552" t="s">
        <v>42</v>
      </c>
      <c r="B134" s="553"/>
      <c r="C134" s="553"/>
      <c r="D134" s="553"/>
      <c r="E134" s="553"/>
      <c r="F134" s="553"/>
      <c r="G134" s="553"/>
      <c r="H134" s="553"/>
      <c r="I134" s="553"/>
      <c r="J134" s="553"/>
      <c r="K134" s="553"/>
      <c r="L134" s="553"/>
      <c r="M134" s="553"/>
      <c r="N134" s="553"/>
      <c r="O134" s="553"/>
      <c r="P134" s="553"/>
      <c r="Q134" s="553"/>
      <c r="R134" s="553"/>
      <c r="S134" s="553"/>
      <c r="T134" s="553"/>
      <c r="U134" s="553"/>
      <c r="V134" s="553"/>
      <c r="W134" s="553"/>
      <c r="X134" s="553"/>
      <c r="Y134" s="553"/>
      <c r="Z134" s="553"/>
      <c r="AA134" s="553"/>
      <c r="AB134" s="553"/>
      <c r="AC134" s="553"/>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4"/>
    </row>
    <row r="135" spans="1:50" ht="126.75" customHeight="1" thickBot="1" x14ac:dyDescent="0.2">
      <c r="A135" s="606" t="s">
        <v>566</v>
      </c>
      <c r="B135" s="607"/>
      <c r="C135" s="607"/>
      <c r="D135" s="607"/>
      <c r="E135" s="607"/>
      <c r="F135" s="607"/>
      <c r="G135" s="607"/>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607"/>
      <c r="AL135" s="607"/>
      <c r="AM135" s="607"/>
      <c r="AN135" s="607"/>
      <c r="AO135" s="607"/>
      <c r="AP135" s="607"/>
      <c r="AQ135" s="607"/>
      <c r="AR135" s="607"/>
      <c r="AS135" s="607"/>
      <c r="AT135" s="607"/>
      <c r="AU135" s="607"/>
      <c r="AV135" s="607"/>
      <c r="AW135" s="607"/>
      <c r="AX135" s="608"/>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402" t="s">
        <v>224</v>
      </c>
      <c r="B137" s="403"/>
      <c r="C137" s="403"/>
      <c r="D137" s="403"/>
      <c r="E137" s="403"/>
      <c r="F137" s="403"/>
      <c r="G137" s="416">
        <v>322</v>
      </c>
      <c r="H137" s="417"/>
      <c r="I137" s="417"/>
      <c r="J137" s="417"/>
      <c r="K137" s="417"/>
      <c r="L137" s="417"/>
      <c r="M137" s="417"/>
      <c r="N137" s="417"/>
      <c r="O137" s="417"/>
      <c r="P137" s="418"/>
      <c r="Q137" s="403" t="s">
        <v>225</v>
      </c>
      <c r="R137" s="403"/>
      <c r="S137" s="403"/>
      <c r="T137" s="403"/>
      <c r="U137" s="403"/>
      <c r="V137" s="403"/>
      <c r="W137" s="432">
        <v>300</v>
      </c>
      <c r="X137" s="417"/>
      <c r="Y137" s="417"/>
      <c r="Z137" s="417"/>
      <c r="AA137" s="417"/>
      <c r="AB137" s="417"/>
      <c r="AC137" s="417"/>
      <c r="AD137" s="417"/>
      <c r="AE137" s="417"/>
      <c r="AF137" s="418"/>
      <c r="AG137" s="403" t="s">
        <v>226</v>
      </c>
      <c r="AH137" s="403"/>
      <c r="AI137" s="403"/>
      <c r="AJ137" s="403"/>
      <c r="AK137" s="403"/>
      <c r="AL137" s="403"/>
      <c r="AM137" s="399">
        <v>308</v>
      </c>
      <c r="AN137" s="400"/>
      <c r="AO137" s="400"/>
      <c r="AP137" s="400"/>
      <c r="AQ137" s="400"/>
      <c r="AR137" s="400"/>
      <c r="AS137" s="400"/>
      <c r="AT137" s="400"/>
      <c r="AU137" s="400"/>
      <c r="AV137" s="401"/>
      <c r="AW137" s="12"/>
      <c r="AX137" s="13"/>
    </row>
    <row r="138" spans="1:50" ht="19.899999999999999" customHeight="1" thickBot="1" x14ac:dyDescent="0.2">
      <c r="A138" s="404" t="s">
        <v>227</v>
      </c>
      <c r="B138" s="405"/>
      <c r="C138" s="405"/>
      <c r="D138" s="405"/>
      <c r="E138" s="405"/>
      <c r="F138" s="405"/>
      <c r="G138" s="419">
        <v>483</v>
      </c>
      <c r="H138" s="420"/>
      <c r="I138" s="420"/>
      <c r="J138" s="420"/>
      <c r="K138" s="420"/>
      <c r="L138" s="420"/>
      <c r="M138" s="420"/>
      <c r="N138" s="420"/>
      <c r="O138" s="420"/>
      <c r="P138" s="421"/>
      <c r="Q138" s="405" t="s">
        <v>228</v>
      </c>
      <c r="R138" s="405"/>
      <c r="S138" s="405"/>
      <c r="T138" s="405"/>
      <c r="U138" s="405"/>
      <c r="V138" s="405"/>
      <c r="W138" s="419">
        <v>463</v>
      </c>
      <c r="X138" s="420"/>
      <c r="Y138" s="420"/>
      <c r="Z138" s="420"/>
      <c r="AA138" s="420"/>
      <c r="AB138" s="420"/>
      <c r="AC138" s="420"/>
      <c r="AD138" s="420"/>
      <c r="AE138" s="420"/>
      <c r="AF138" s="421"/>
      <c r="AG138" s="573"/>
      <c r="AH138" s="574"/>
      <c r="AI138" s="574"/>
      <c r="AJ138" s="574"/>
      <c r="AK138" s="574"/>
      <c r="AL138" s="574"/>
      <c r="AM138" s="609"/>
      <c r="AN138" s="610"/>
      <c r="AO138" s="610"/>
      <c r="AP138" s="610"/>
      <c r="AQ138" s="610"/>
      <c r="AR138" s="610"/>
      <c r="AS138" s="610"/>
      <c r="AT138" s="610"/>
      <c r="AU138" s="610"/>
      <c r="AV138" s="611"/>
      <c r="AW138" s="28"/>
      <c r="AX138" s="29"/>
    </row>
    <row r="139" spans="1:50" ht="23.65" customHeight="1" x14ac:dyDescent="0.15">
      <c r="A139" s="555" t="s">
        <v>28</v>
      </c>
      <c r="B139" s="556"/>
      <c r="C139" s="556"/>
      <c r="D139" s="556"/>
      <c r="E139" s="556"/>
      <c r="F139" s="55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8"/>
      <c r="B177" s="559"/>
      <c r="C177" s="559"/>
      <c r="D177" s="559"/>
      <c r="E177" s="559"/>
      <c r="F177" s="56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4" t="s">
        <v>34</v>
      </c>
      <c r="B178" s="535"/>
      <c r="C178" s="535"/>
      <c r="D178" s="535"/>
      <c r="E178" s="535"/>
      <c r="F178" s="536"/>
      <c r="G178" s="386" t="s">
        <v>494</v>
      </c>
      <c r="H178" s="387"/>
      <c r="I178" s="387"/>
      <c r="J178" s="387"/>
      <c r="K178" s="387"/>
      <c r="L178" s="387"/>
      <c r="M178" s="387"/>
      <c r="N178" s="387"/>
      <c r="O178" s="387"/>
      <c r="P178" s="387"/>
      <c r="Q178" s="387"/>
      <c r="R178" s="387"/>
      <c r="S178" s="387"/>
      <c r="T178" s="387"/>
      <c r="U178" s="387"/>
      <c r="V178" s="387"/>
      <c r="W178" s="387"/>
      <c r="X178" s="387"/>
      <c r="Y178" s="387"/>
      <c r="Z178" s="387"/>
      <c r="AA178" s="387"/>
      <c r="AB178" s="388"/>
      <c r="AC178" s="386" t="s">
        <v>461</v>
      </c>
      <c r="AD178" s="387"/>
      <c r="AE178" s="387"/>
      <c r="AF178" s="387"/>
      <c r="AG178" s="387"/>
      <c r="AH178" s="387"/>
      <c r="AI178" s="387"/>
      <c r="AJ178" s="387"/>
      <c r="AK178" s="387"/>
      <c r="AL178" s="387"/>
      <c r="AM178" s="387"/>
      <c r="AN178" s="387"/>
      <c r="AO178" s="387"/>
      <c r="AP178" s="387"/>
      <c r="AQ178" s="387"/>
      <c r="AR178" s="387"/>
      <c r="AS178" s="387"/>
      <c r="AT178" s="387"/>
      <c r="AU178" s="387"/>
      <c r="AV178" s="387"/>
      <c r="AW178" s="387"/>
      <c r="AX178" s="389"/>
    </row>
    <row r="179" spans="1:50" ht="24.75" customHeight="1" x14ac:dyDescent="0.15">
      <c r="A179" s="128"/>
      <c r="B179" s="537"/>
      <c r="C179" s="537"/>
      <c r="D179" s="537"/>
      <c r="E179" s="537"/>
      <c r="F179" s="538"/>
      <c r="G179" s="390" t="s">
        <v>19</v>
      </c>
      <c r="H179" s="391"/>
      <c r="I179" s="391"/>
      <c r="J179" s="391"/>
      <c r="K179" s="391"/>
      <c r="L179" s="392" t="s">
        <v>20</v>
      </c>
      <c r="M179" s="391"/>
      <c r="N179" s="391"/>
      <c r="O179" s="391"/>
      <c r="P179" s="391"/>
      <c r="Q179" s="391"/>
      <c r="R179" s="391"/>
      <c r="S179" s="391"/>
      <c r="T179" s="391"/>
      <c r="U179" s="391"/>
      <c r="V179" s="391"/>
      <c r="W179" s="391"/>
      <c r="X179" s="393"/>
      <c r="Y179" s="394" t="s">
        <v>21</v>
      </c>
      <c r="Z179" s="395"/>
      <c r="AA179" s="395"/>
      <c r="AB179" s="396"/>
      <c r="AC179" s="390" t="s">
        <v>19</v>
      </c>
      <c r="AD179" s="391"/>
      <c r="AE179" s="391"/>
      <c r="AF179" s="391"/>
      <c r="AG179" s="391"/>
      <c r="AH179" s="392" t="s">
        <v>20</v>
      </c>
      <c r="AI179" s="391"/>
      <c r="AJ179" s="391"/>
      <c r="AK179" s="391"/>
      <c r="AL179" s="391"/>
      <c r="AM179" s="391"/>
      <c r="AN179" s="391"/>
      <c r="AO179" s="391"/>
      <c r="AP179" s="391"/>
      <c r="AQ179" s="391"/>
      <c r="AR179" s="391"/>
      <c r="AS179" s="391"/>
      <c r="AT179" s="393"/>
      <c r="AU179" s="394" t="s">
        <v>21</v>
      </c>
      <c r="AV179" s="395"/>
      <c r="AW179" s="395"/>
      <c r="AX179" s="397"/>
    </row>
    <row r="180" spans="1:50" ht="24.75" customHeight="1" x14ac:dyDescent="0.15">
      <c r="A180" s="128"/>
      <c r="B180" s="537"/>
      <c r="C180" s="537"/>
      <c r="D180" s="537"/>
      <c r="E180" s="537"/>
      <c r="F180" s="538"/>
      <c r="G180" s="97" t="s">
        <v>489</v>
      </c>
      <c r="H180" s="98"/>
      <c r="I180" s="98"/>
      <c r="J180" s="98"/>
      <c r="K180" s="99"/>
      <c r="L180" s="100" t="s">
        <v>492</v>
      </c>
      <c r="M180" s="101"/>
      <c r="N180" s="101"/>
      <c r="O180" s="101"/>
      <c r="P180" s="101"/>
      <c r="Q180" s="101"/>
      <c r="R180" s="101"/>
      <c r="S180" s="101"/>
      <c r="T180" s="101"/>
      <c r="U180" s="101"/>
      <c r="V180" s="101"/>
      <c r="W180" s="101"/>
      <c r="X180" s="102"/>
      <c r="Y180" s="103">
        <v>3.5640000000000001</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8"/>
    </row>
    <row r="181" spans="1:50" ht="24.75" customHeight="1" x14ac:dyDescent="0.15">
      <c r="A181" s="128"/>
      <c r="B181" s="537"/>
      <c r="C181" s="537"/>
      <c r="D181" s="537"/>
      <c r="E181" s="537"/>
      <c r="F181" s="538"/>
      <c r="G181" s="74" t="s">
        <v>491</v>
      </c>
      <c r="H181" s="75"/>
      <c r="I181" s="75"/>
      <c r="J181" s="75"/>
      <c r="K181" s="76"/>
      <c r="L181" s="77" t="s">
        <v>493</v>
      </c>
      <c r="M181" s="78"/>
      <c r="N181" s="78"/>
      <c r="O181" s="78"/>
      <c r="P181" s="78"/>
      <c r="Q181" s="78"/>
      <c r="R181" s="78"/>
      <c r="S181" s="78"/>
      <c r="T181" s="78"/>
      <c r="U181" s="78"/>
      <c r="V181" s="78"/>
      <c r="W181" s="78"/>
      <c r="X181" s="79"/>
      <c r="Y181" s="80">
        <v>0.34560000000000002</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8"/>
      <c r="B182" s="537"/>
      <c r="C182" s="537"/>
      <c r="D182" s="537"/>
      <c r="E182" s="537"/>
      <c r="F182" s="538"/>
      <c r="G182" s="74" t="s">
        <v>490</v>
      </c>
      <c r="H182" s="75"/>
      <c r="I182" s="75"/>
      <c r="J182" s="75"/>
      <c r="K182" s="76"/>
      <c r="L182" s="77" t="s">
        <v>562</v>
      </c>
      <c r="M182" s="78"/>
      <c r="N182" s="78"/>
      <c r="O182" s="78"/>
      <c r="P182" s="78"/>
      <c r="Q182" s="78"/>
      <c r="R182" s="78"/>
      <c r="S182" s="78"/>
      <c r="T182" s="78"/>
      <c r="U182" s="78"/>
      <c r="V182" s="78"/>
      <c r="W182" s="78"/>
      <c r="X182" s="79"/>
      <c r="Y182" s="80">
        <v>876.96</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37"/>
      <c r="C183" s="537"/>
      <c r="D183" s="537"/>
      <c r="E183" s="537"/>
      <c r="F183" s="538"/>
      <c r="G183" s="74" t="s">
        <v>485</v>
      </c>
      <c r="H183" s="75"/>
      <c r="I183" s="75"/>
      <c r="J183" s="75"/>
      <c r="K183" s="76"/>
      <c r="L183" s="77" t="s">
        <v>563</v>
      </c>
      <c r="M183" s="78"/>
      <c r="N183" s="78"/>
      <c r="O183" s="78"/>
      <c r="P183" s="78"/>
      <c r="Q183" s="78"/>
      <c r="R183" s="78"/>
      <c r="S183" s="78"/>
      <c r="T183" s="78"/>
      <c r="U183" s="78"/>
      <c r="V183" s="78"/>
      <c r="W183" s="78"/>
      <c r="X183" s="79"/>
      <c r="Y183" s="80">
        <v>6.83</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8"/>
      <c r="B184" s="537"/>
      <c r="C184" s="537"/>
      <c r="D184" s="537"/>
      <c r="E184" s="537"/>
      <c r="F184" s="53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8"/>
      <c r="B185" s="537"/>
      <c r="C185" s="537"/>
      <c r="D185" s="537"/>
      <c r="E185" s="537"/>
      <c r="F185" s="53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8"/>
      <c r="B186" s="537"/>
      <c r="C186" s="537"/>
      <c r="D186" s="537"/>
      <c r="E186" s="537"/>
      <c r="F186" s="53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8"/>
      <c r="B187" s="537"/>
      <c r="C187" s="537"/>
      <c r="D187" s="537"/>
      <c r="E187" s="537"/>
      <c r="F187" s="53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8"/>
      <c r="B188" s="537"/>
      <c r="C188" s="537"/>
      <c r="D188" s="537"/>
      <c r="E188" s="537"/>
      <c r="F188" s="53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8"/>
      <c r="B189" s="537"/>
      <c r="C189" s="537"/>
      <c r="D189" s="537"/>
      <c r="E189" s="537"/>
      <c r="F189" s="53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8"/>
      <c r="B190" s="537"/>
      <c r="C190" s="537"/>
      <c r="D190" s="537"/>
      <c r="E190" s="537"/>
      <c r="F190" s="538"/>
      <c r="G190" s="83" t="s">
        <v>22</v>
      </c>
      <c r="H190" s="84"/>
      <c r="I190" s="84"/>
      <c r="J190" s="84"/>
      <c r="K190" s="84"/>
      <c r="L190" s="85"/>
      <c r="M190" s="86"/>
      <c r="N190" s="86"/>
      <c r="O190" s="86"/>
      <c r="P190" s="86"/>
      <c r="Q190" s="86"/>
      <c r="R190" s="86"/>
      <c r="S190" s="86"/>
      <c r="T190" s="86"/>
      <c r="U190" s="86"/>
      <c r="V190" s="86"/>
      <c r="W190" s="86"/>
      <c r="X190" s="87"/>
      <c r="Y190" s="88">
        <f>SUM(Y180:AB189)</f>
        <v>887.69960000000003</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8"/>
      <c r="B191" s="537"/>
      <c r="C191" s="537"/>
      <c r="D191" s="537"/>
      <c r="E191" s="537"/>
      <c r="F191" s="538"/>
      <c r="G191" s="386" t="s">
        <v>543</v>
      </c>
      <c r="H191" s="387"/>
      <c r="I191" s="387"/>
      <c r="J191" s="387"/>
      <c r="K191" s="387"/>
      <c r="L191" s="387"/>
      <c r="M191" s="387"/>
      <c r="N191" s="387"/>
      <c r="O191" s="387"/>
      <c r="P191" s="387"/>
      <c r="Q191" s="387"/>
      <c r="R191" s="387"/>
      <c r="S191" s="387"/>
      <c r="T191" s="387"/>
      <c r="U191" s="387"/>
      <c r="V191" s="387"/>
      <c r="W191" s="387"/>
      <c r="X191" s="387"/>
      <c r="Y191" s="387"/>
      <c r="Z191" s="387"/>
      <c r="AA191" s="387"/>
      <c r="AB191" s="388"/>
      <c r="AC191" s="386" t="s">
        <v>365</v>
      </c>
      <c r="AD191" s="387"/>
      <c r="AE191" s="387"/>
      <c r="AF191" s="387"/>
      <c r="AG191" s="387"/>
      <c r="AH191" s="387"/>
      <c r="AI191" s="387"/>
      <c r="AJ191" s="387"/>
      <c r="AK191" s="387"/>
      <c r="AL191" s="387"/>
      <c r="AM191" s="387"/>
      <c r="AN191" s="387"/>
      <c r="AO191" s="387"/>
      <c r="AP191" s="387"/>
      <c r="AQ191" s="387"/>
      <c r="AR191" s="387"/>
      <c r="AS191" s="387"/>
      <c r="AT191" s="387"/>
      <c r="AU191" s="387"/>
      <c r="AV191" s="387"/>
      <c r="AW191" s="387"/>
      <c r="AX191" s="389"/>
    </row>
    <row r="192" spans="1:50" ht="25.5" customHeight="1" x14ac:dyDescent="0.15">
      <c r="A192" s="128"/>
      <c r="B192" s="537"/>
      <c r="C192" s="537"/>
      <c r="D192" s="537"/>
      <c r="E192" s="537"/>
      <c r="F192" s="538"/>
      <c r="G192" s="390" t="s">
        <v>19</v>
      </c>
      <c r="H192" s="391"/>
      <c r="I192" s="391"/>
      <c r="J192" s="391"/>
      <c r="K192" s="391"/>
      <c r="L192" s="392" t="s">
        <v>20</v>
      </c>
      <c r="M192" s="391"/>
      <c r="N192" s="391"/>
      <c r="O192" s="391"/>
      <c r="P192" s="391"/>
      <c r="Q192" s="391"/>
      <c r="R192" s="391"/>
      <c r="S192" s="391"/>
      <c r="T192" s="391"/>
      <c r="U192" s="391"/>
      <c r="V192" s="391"/>
      <c r="W192" s="391"/>
      <c r="X192" s="393"/>
      <c r="Y192" s="394" t="s">
        <v>21</v>
      </c>
      <c r="Z192" s="395"/>
      <c r="AA192" s="395"/>
      <c r="AB192" s="396"/>
      <c r="AC192" s="390" t="s">
        <v>19</v>
      </c>
      <c r="AD192" s="391"/>
      <c r="AE192" s="391"/>
      <c r="AF192" s="391"/>
      <c r="AG192" s="391"/>
      <c r="AH192" s="392" t="s">
        <v>20</v>
      </c>
      <c r="AI192" s="391"/>
      <c r="AJ192" s="391"/>
      <c r="AK192" s="391"/>
      <c r="AL192" s="391"/>
      <c r="AM192" s="391"/>
      <c r="AN192" s="391"/>
      <c r="AO192" s="391"/>
      <c r="AP192" s="391"/>
      <c r="AQ192" s="391"/>
      <c r="AR192" s="391"/>
      <c r="AS192" s="391"/>
      <c r="AT192" s="393"/>
      <c r="AU192" s="394" t="s">
        <v>21</v>
      </c>
      <c r="AV192" s="395"/>
      <c r="AW192" s="395"/>
      <c r="AX192" s="397"/>
    </row>
    <row r="193" spans="1:50" ht="24.75" customHeight="1" x14ac:dyDescent="0.15">
      <c r="A193" s="128"/>
      <c r="B193" s="537"/>
      <c r="C193" s="537"/>
      <c r="D193" s="537"/>
      <c r="E193" s="537"/>
      <c r="F193" s="538"/>
      <c r="G193" s="97" t="s">
        <v>485</v>
      </c>
      <c r="H193" s="98"/>
      <c r="I193" s="98"/>
      <c r="J193" s="98"/>
      <c r="K193" s="99"/>
      <c r="L193" s="100" t="s">
        <v>542</v>
      </c>
      <c r="M193" s="101"/>
      <c r="N193" s="101"/>
      <c r="O193" s="101"/>
      <c r="P193" s="101"/>
      <c r="Q193" s="101"/>
      <c r="R193" s="101"/>
      <c r="S193" s="101"/>
      <c r="T193" s="101"/>
      <c r="U193" s="101"/>
      <c r="V193" s="101"/>
      <c r="W193" s="101"/>
      <c r="X193" s="102"/>
      <c r="Y193" s="103">
        <v>876.96</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8"/>
    </row>
    <row r="194" spans="1:50" ht="24.75" customHeight="1" x14ac:dyDescent="0.15">
      <c r="A194" s="128"/>
      <c r="B194" s="537"/>
      <c r="C194" s="537"/>
      <c r="D194" s="537"/>
      <c r="E194" s="537"/>
      <c r="F194" s="53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8"/>
      <c r="B195" s="537"/>
      <c r="C195" s="537"/>
      <c r="D195" s="537"/>
      <c r="E195" s="537"/>
      <c r="F195" s="53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8"/>
      <c r="B196" s="537"/>
      <c r="C196" s="537"/>
      <c r="D196" s="537"/>
      <c r="E196" s="537"/>
      <c r="F196" s="53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8"/>
      <c r="B197" s="537"/>
      <c r="C197" s="537"/>
      <c r="D197" s="537"/>
      <c r="E197" s="537"/>
      <c r="F197" s="53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8"/>
      <c r="B198" s="537"/>
      <c r="C198" s="537"/>
      <c r="D198" s="537"/>
      <c r="E198" s="537"/>
      <c r="F198" s="53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8"/>
      <c r="B199" s="537"/>
      <c r="C199" s="537"/>
      <c r="D199" s="537"/>
      <c r="E199" s="537"/>
      <c r="F199" s="53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8"/>
      <c r="B200" s="537"/>
      <c r="C200" s="537"/>
      <c r="D200" s="537"/>
      <c r="E200" s="537"/>
      <c r="F200" s="53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8"/>
      <c r="B201" s="537"/>
      <c r="C201" s="537"/>
      <c r="D201" s="537"/>
      <c r="E201" s="537"/>
      <c r="F201" s="53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8"/>
      <c r="B202" s="537"/>
      <c r="C202" s="537"/>
      <c r="D202" s="537"/>
      <c r="E202" s="537"/>
      <c r="F202" s="53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8"/>
      <c r="B203" s="537"/>
      <c r="C203" s="537"/>
      <c r="D203" s="537"/>
      <c r="E203" s="537"/>
      <c r="F203" s="538"/>
      <c r="G203" s="83" t="s">
        <v>22</v>
      </c>
      <c r="H203" s="84"/>
      <c r="I203" s="84"/>
      <c r="J203" s="84"/>
      <c r="K203" s="84"/>
      <c r="L203" s="85"/>
      <c r="M203" s="86"/>
      <c r="N203" s="86"/>
      <c r="O203" s="86"/>
      <c r="P203" s="86"/>
      <c r="Q203" s="86"/>
      <c r="R203" s="86"/>
      <c r="S203" s="86"/>
      <c r="T203" s="86"/>
      <c r="U203" s="86"/>
      <c r="V203" s="86"/>
      <c r="W203" s="86"/>
      <c r="X203" s="87"/>
      <c r="Y203" s="88">
        <f>SUM(Y193:AB202)</f>
        <v>876.96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8"/>
      <c r="B204" s="537"/>
      <c r="C204" s="537"/>
      <c r="D204" s="537"/>
      <c r="E204" s="537"/>
      <c r="F204" s="538"/>
      <c r="G204" s="386" t="s">
        <v>495</v>
      </c>
      <c r="H204" s="387"/>
      <c r="I204" s="387"/>
      <c r="J204" s="387"/>
      <c r="K204" s="387"/>
      <c r="L204" s="387"/>
      <c r="M204" s="387"/>
      <c r="N204" s="387"/>
      <c r="O204" s="387"/>
      <c r="P204" s="387"/>
      <c r="Q204" s="387"/>
      <c r="R204" s="387"/>
      <c r="S204" s="387"/>
      <c r="T204" s="387"/>
      <c r="U204" s="387"/>
      <c r="V204" s="387"/>
      <c r="W204" s="387"/>
      <c r="X204" s="387"/>
      <c r="Y204" s="387"/>
      <c r="Z204" s="387"/>
      <c r="AA204" s="387"/>
      <c r="AB204" s="388"/>
      <c r="AC204" s="386" t="s">
        <v>366</v>
      </c>
      <c r="AD204" s="387"/>
      <c r="AE204" s="387"/>
      <c r="AF204" s="387"/>
      <c r="AG204" s="387"/>
      <c r="AH204" s="387"/>
      <c r="AI204" s="387"/>
      <c r="AJ204" s="387"/>
      <c r="AK204" s="387"/>
      <c r="AL204" s="387"/>
      <c r="AM204" s="387"/>
      <c r="AN204" s="387"/>
      <c r="AO204" s="387"/>
      <c r="AP204" s="387"/>
      <c r="AQ204" s="387"/>
      <c r="AR204" s="387"/>
      <c r="AS204" s="387"/>
      <c r="AT204" s="387"/>
      <c r="AU204" s="387"/>
      <c r="AV204" s="387"/>
      <c r="AW204" s="387"/>
      <c r="AX204" s="389"/>
    </row>
    <row r="205" spans="1:50" ht="24.75" customHeight="1" x14ac:dyDescent="0.15">
      <c r="A205" s="128"/>
      <c r="B205" s="537"/>
      <c r="C205" s="537"/>
      <c r="D205" s="537"/>
      <c r="E205" s="537"/>
      <c r="F205" s="538"/>
      <c r="G205" s="390" t="s">
        <v>19</v>
      </c>
      <c r="H205" s="391"/>
      <c r="I205" s="391"/>
      <c r="J205" s="391"/>
      <c r="K205" s="391"/>
      <c r="L205" s="392" t="s">
        <v>20</v>
      </c>
      <c r="M205" s="391"/>
      <c r="N205" s="391"/>
      <c r="O205" s="391"/>
      <c r="P205" s="391"/>
      <c r="Q205" s="391"/>
      <c r="R205" s="391"/>
      <c r="S205" s="391"/>
      <c r="T205" s="391"/>
      <c r="U205" s="391"/>
      <c r="V205" s="391"/>
      <c r="W205" s="391"/>
      <c r="X205" s="393"/>
      <c r="Y205" s="394" t="s">
        <v>21</v>
      </c>
      <c r="Z205" s="395"/>
      <c r="AA205" s="395"/>
      <c r="AB205" s="396"/>
      <c r="AC205" s="390" t="s">
        <v>19</v>
      </c>
      <c r="AD205" s="391"/>
      <c r="AE205" s="391"/>
      <c r="AF205" s="391"/>
      <c r="AG205" s="391"/>
      <c r="AH205" s="392" t="s">
        <v>20</v>
      </c>
      <c r="AI205" s="391"/>
      <c r="AJ205" s="391"/>
      <c r="AK205" s="391"/>
      <c r="AL205" s="391"/>
      <c r="AM205" s="391"/>
      <c r="AN205" s="391"/>
      <c r="AO205" s="391"/>
      <c r="AP205" s="391"/>
      <c r="AQ205" s="391"/>
      <c r="AR205" s="391"/>
      <c r="AS205" s="391"/>
      <c r="AT205" s="393"/>
      <c r="AU205" s="394" t="s">
        <v>21</v>
      </c>
      <c r="AV205" s="395"/>
      <c r="AW205" s="395"/>
      <c r="AX205" s="397"/>
    </row>
    <row r="206" spans="1:50" ht="24.75" customHeight="1" x14ac:dyDescent="0.15">
      <c r="A206" s="128"/>
      <c r="B206" s="537"/>
      <c r="C206" s="537"/>
      <c r="D206" s="537"/>
      <c r="E206" s="537"/>
      <c r="F206" s="538"/>
      <c r="G206" s="97" t="s">
        <v>489</v>
      </c>
      <c r="H206" s="98"/>
      <c r="I206" s="98"/>
      <c r="J206" s="98"/>
      <c r="K206" s="99"/>
      <c r="L206" s="100" t="s">
        <v>496</v>
      </c>
      <c r="M206" s="101"/>
      <c r="N206" s="101"/>
      <c r="O206" s="101"/>
      <c r="P206" s="101"/>
      <c r="Q206" s="101"/>
      <c r="R206" s="101"/>
      <c r="S206" s="101"/>
      <c r="T206" s="101"/>
      <c r="U206" s="101"/>
      <c r="V206" s="101"/>
      <c r="W206" s="101"/>
      <c r="X206" s="102"/>
      <c r="Y206" s="103">
        <v>375.94560000000001</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8"/>
    </row>
    <row r="207" spans="1:50" ht="24.75" customHeight="1" x14ac:dyDescent="0.15">
      <c r="A207" s="128"/>
      <c r="B207" s="537"/>
      <c r="C207" s="537"/>
      <c r="D207" s="537"/>
      <c r="E207" s="537"/>
      <c r="F207" s="538"/>
      <c r="G207" s="74" t="s">
        <v>489</v>
      </c>
      <c r="H207" s="75"/>
      <c r="I207" s="75"/>
      <c r="J207" s="75"/>
      <c r="K207" s="76"/>
      <c r="L207" s="77" t="s">
        <v>497</v>
      </c>
      <c r="M207" s="78"/>
      <c r="N207" s="78"/>
      <c r="O207" s="78"/>
      <c r="P207" s="78"/>
      <c r="Q207" s="78"/>
      <c r="R207" s="78"/>
      <c r="S207" s="78"/>
      <c r="T207" s="78"/>
      <c r="U207" s="78"/>
      <c r="V207" s="78"/>
      <c r="W207" s="78"/>
      <c r="X207" s="79"/>
      <c r="Y207" s="80">
        <v>105.10848</v>
      </c>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8"/>
      <c r="B208" s="537"/>
      <c r="C208" s="537"/>
      <c r="D208" s="537"/>
      <c r="E208" s="537"/>
      <c r="F208" s="538"/>
      <c r="G208" s="74" t="s">
        <v>489</v>
      </c>
      <c r="H208" s="75"/>
      <c r="I208" s="75"/>
      <c r="J208" s="75"/>
      <c r="K208" s="76"/>
      <c r="L208" s="77" t="s">
        <v>498</v>
      </c>
      <c r="M208" s="78"/>
      <c r="N208" s="78"/>
      <c r="O208" s="78"/>
      <c r="P208" s="78"/>
      <c r="Q208" s="78"/>
      <c r="R208" s="78"/>
      <c r="S208" s="78"/>
      <c r="T208" s="78"/>
      <c r="U208" s="78"/>
      <c r="V208" s="78"/>
      <c r="W208" s="78"/>
      <c r="X208" s="79"/>
      <c r="Y208" s="80">
        <v>71.947800000000001</v>
      </c>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8"/>
      <c r="B209" s="537"/>
      <c r="C209" s="537"/>
      <c r="D209" s="537"/>
      <c r="E209" s="537"/>
      <c r="F209" s="538"/>
      <c r="G209" s="74" t="s">
        <v>489</v>
      </c>
      <c r="H209" s="75"/>
      <c r="I209" s="75"/>
      <c r="J209" s="75"/>
      <c r="K209" s="76"/>
      <c r="L209" s="77" t="s">
        <v>499</v>
      </c>
      <c r="M209" s="78"/>
      <c r="N209" s="78"/>
      <c r="O209" s="78"/>
      <c r="P209" s="78"/>
      <c r="Q209" s="78"/>
      <c r="R209" s="78"/>
      <c r="S209" s="78"/>
      <c r="T209" s="78"/>
      <c r="U209" s="78"/>
      <c r="V209" s="78"/>
      <c r="W209" s="78"/>
      <c r="X209" s="79"/>
      <c r="Y209" s="80">
        <v>9.6821999999999999</v>
      </c>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8"/>
      <c r="B210" s="537"/>
      <c r="C210" s="537"/>
      <c r="D210" s="537"/>
      <c r="E210" s="537"/>
      <c r="F210" s="538"/>
      <c r="G210" s="74" t="s">
        <v>489</v>
      </c>
      <c r="H210" s="75"/>
      <c r="I210" s="75"/>
      <c r="J210" s="75"/>
      <c r="K210" s="76"/>
      <c r="L210" s="77" t="s">
        <v>564</v>
      </c>
      <c r="M210" s="78"/>
      <c r="N210" s="78"/>
      <c r="O210" s="78"/>
      <c r="P210" s="78"/>
      <c r="Q210" s="78"/>
      <c r="R210" s="78"/>
      <c r="S210" s="78"/>
      <c r="T210" s="78"/>
      <c r="U210" s="78"/>
      <c r="V210" s="78"/>
      <c r="W210" s="78"/>
      <c r="X210" s="79"/>
      <c r="Y210" s="80">
        <v>5.1120000000000001</v>
      </c>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8"/>
      <c r="B211" s="537"/>
      <c r="C211" s="537"/>
      <c r="D211" s="537"/>
      <c r="E211" s="537"/>
      <c r="F211" s="53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8"/>
      <c r="B212" s="537"/>
      <c r="C212" s="537"/>
      <c r="D212" s="537"/>
      <c r="E212" s="537"/>
      <c r="F212" s="53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8"/>
      <c r="B213" s="537"/>
      <c r="C213" s="537"/>
      <c r="D213" s="537"/>
      <c r="E213" s="537"/>
      <c r="F213" s="53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8"/>
      <c r="B214" s="537"/>
      <c r="C214" s="537"/>
      <c r="D214" s="537"/>
      <c r="E214" s="537"/>
      <c r="F214" s="53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8"/>
      <c r="B215" s="537"/>
      <c r="C215" s="537"/>
      <c r="D215" s="537"/>
      <c r="E215" s="537"/>
      <c r="F215" s="53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8"/>
      <c r="B216" s="537"/>
      <c r="C216" s="537"/>
      <c r="D216" s="537"/>
      <c r="E216" s="537"/>
      <c r="F216" s="538"/>
      <c r="G216" s="83" t="s">
        <v>22</v>
      </c>
      <c r="H216" s="84"/>
      <c r="I216" s="84"/>
      <c r="J216" s="84"/>
      <c r="K216" s="84"/>
      <c r="L216" s="85"/>
      <c r="M216" s="86"/>
      <c r="N216" s="86"/>
      <c r="O216" s="86"/>
      <c r="P216" s="86"/>
      <c r="Q216" s="86"/>
      <c r="R216" s="86"/>
      <c r="S216" s="86"/>
      <c r="T216" s="86"/>
      <c r="U216" s="86"/>
      <c r="V216" s="86"/>
      <c r="W216" s="86"/>
      <c r="X216" s="87"/>
      <c r="Y216" s="88">
        <f>SUM(Y206:AB215)</f>
        <v>567.79607999999996</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8"/>
      <c r="B217" s="537"/>
      <c r="C217" s="537"/>
      <c r="D217" s="537"/>
      <c r="E217" s="537"/>
      <c r="F217" s="538"/>
      <c r="G217" s="386" t="s">
        <v>500</v>
      </c>
      <c r="H217" s="387"/>
      <c r="I217" s="387"/>
      <c r="J217" s="387"/>
      <c r="K217" s="387"/>
      <c r="L217" s="387"/>
      <c r="M217" s="387"/>
      <c r="N217" s="387"/>
      <c r="O217" s="387"/>
      <c r="P217" s="387"/>
      <c r="Q217" s="387"/>
      <c r="R217" s="387"/>
      <c r="S217" s="387"/>
      <c r="T217" s="387"/>
      <c r="U217" s="387"/>
      <c r="V217" s="387"/>
      <c r="W217" s="387"/>
      <c r="X217" s="387"/>
      <c r="Y217" s="387"/>
      <c r="Z217" s="387"/>
      <c r="AA217" s="387"/>
      <c r="AB217" s="388"/>
      <c r="AC217" s="386" t="s">
        <v>367</v>
      </c>
      <c r="AD217" s="387"/>
      <c r="AE217" s="387"/>
      <c r="AF217" s="387"/>
      <c r="AG217" s="387"/>
      <c r="AH217" s="387"/>
      <c r="AI217" s="387"/>
      <c r="AJ217" s="387"/>
      <c r="AK217" s="387"/>
      <c r="AL217" s="387"/>
      <c r="AM217" s="387"/>
      <c r="AN217" s="387"/>
      <c r="AO217" s="387"/>
      <c r="AP217" s="387"/>
      <c r="AQ217" s="387"/>
      <c r="AR217" s="387"/>
      <c r="AS217" s="387"/>
      <c r="AT217" s="387"/>
      <c r="AU217" s="387"/>
      <c r="AV217" s="387"/>
      <c r="AW217" s="387"/>
      <c r="AX217" s="389"/>
    </row>
    <row r="218" spans="1:50" ht="24.75" customHeight="1" x14ac:dyDescent="0.15">
      <c r="A218" s="128"/>
      <c r="B218" s="537"/>
      <c r="C218" s="537"/>
      <c r="D218" s="537"/>
      <c r="E218" s="537"/>
      <c r="F218" s="538"/>
      <c r="G218" s="390" t="s">
        <v>19</v>
      </c>
      <c r="H218" s="391"/>
      <c r="I218" s="391"/>
      <c r="J218" s="391"/>
      <c r="K218" s="391"/>
      <c r="L218" s="392" t="s">
        <v>20</v>
      </c>
      <c r="M218" s="391"/>
      <c r="N218" s="391"/>
      <c r="O218" s="391"/>
      <c r="P218" s="391"/>
      <c r="Q218" s="391"/>
      <c r="R218" s="391"/>
      <c r="S218" s="391"/>
      <c r="T218" s="391"/>
      <c r="U218" s="391"/>
      <c r="V218" s="391"/>
      <c r="W218" s="391"/>
      <c r="X218" s="393"/>
      <c r="Y218" s="394" t="s">
        <v>21</v>
      </c>
      <c r="Z218" s="395"/>
      <c r="AA218" s="395"/>
      <c r="AB218" s="396"/>
      <c r="AC218" s="390" t="s">
        <v>19</v>
      </c>
      <c r="AD218" s="391"/>
      <c r="AE218" s="391"/>
      <c r="AF218" s="391"/>
      <c r="AG218" s="391"/>
      <c r="AH218" s="392" t="s">
        <v>20</v>
      </c>
      <c r="AI218" s="391"/>
      <c r="AJ218" s="391"/>
      <c r="AK218" s="391"/>
      <c r="AL218" s="391"/>
      <c r="AM218" s="391"/>
      <c r="AN218" s="391"/>
      <c r="AO218" s="391"/>
      <c r="AP218" s="391"/>
      <c r="AQ218" s="391"/>
      <c r="AR218" s="391"/>
      <c r="AS218" s="391"/>
      <c r="AT218" s="393"/>
      <c r="AU218" s="394" t="s">
        <v>21</v>
      </c>
      <c r="AV218" s="395"/>
      <c r="AW218" s="395"/>
      <c r="AX218" s="397"/>
    </row>
    <row r="219" spans="1:50" ht="24.75" customHeight="1" x14ac:dyDescent="0.15">
      <c r="A219" s="128"/>
      <c r="B219" s="537"/>
      <c r="C219" s="537"/>
      <c r="D219" s="537"/>
      <c r="E219" s="537"/>
      <c r="F219" s="538"/>
      <c r="G219" s="97" t="s">
        <v>489</v>
      </c>
      <c r="H219" s="98"/>
      <c r="I219" s="98"/>
      <c r="J219" s="98"/>
      <c r="K219" s="99"/>
      <c r="L219" s="100" t="s">
        <v>496</v>
      </c>
      <c r="M219" s="101"/>
      <c r="N219" s="101"/>
      <c r="O219" s="101"/>
      <c r="P219" s="101"/>
      <c r="Q219" s="101"/>
      <c r="R219" s="101"/>
      <c r="S219" s="101"/>
      <c r="T219" s="101"/>
      <c r="U219" s="101"/>
      <c r="V219" s="101"/>
      <c r="W219" s="101"/>
      <c r="X219" s="102"/>
      <c r="Y219" s="103">
        <v>375.94560000000001</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8"/>
    </row>
    <row r="220" spans="1:50" ht="24.75" customHeight="1" x14ac:dyDescent="0.15">
      <c r="A220" s="128"/>
      <c r="B220" s="537"/>
      <c r="C220" s="537"/>
      <c r="D220" s="537"/>
      <c r="E220" s="537"/>
      <c r="F220" s="53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8"/>
      <c r="B221" s="537"/>
      <c r="C221" s="537"/>
      <c r="D221" s="537"/>
      <c r="E221" s="537"/>
      <c r="F221" s="53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8"/>
      <c r="B222" s="537"/>
      <c r="C222" s="537"/>
      <c r="D222" s="537"/>
      <c r="E222" s="537"/>
      <c r="F222" s="53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8"/>
      <c r="B223" s="537"/>
      <c r="C223" s="537"/>
      <c r="D223" s="537"/>
      <c r="E223" s="537"/>
      <c r="F223" s="53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8"/>
      <c r="B224" s="537"/>
      <c r="C224" s="537"/>
      <c r="D224" s="537"/>
      <c r="E224" s="537"/>
      <c r="F224" s="53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8"/>
      <c r="B225" s="537"/>
      <c r="C225" s="537"/>
      <c r="D225" s="537"/>
      <c r="E225" s="537"/>
      <c r="F225" s="53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8"/>
      <c r="B226" s="537"/>
      <c r="C226" s="537"/>
      <c r="D226" s="537"/>
      <c r="E226" s="537"/>
      <c r="F226" s="53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8"/>
      <c r="B227" s="537"/>
      <c r="C227" s="537"/>
      <c r="D227" s="537"/>
      <c r="E227" s="537"/>
      <c r="F227" s="53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8"/>
      <c r="B228" s="537"/>
      <c r="C228" s="537"/>
      <c r="D228" s="537"/>
      <c r="E228" s="537"/>
      <c r="F228" s="53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8"/>
      <c r="B229" s="537"/>
      <c r="C229" s="537"/>
      <c r="D229" s="537"/>
      <c r="E229" s="537"/>
      <c r="F229" s="538"/>
      <c r="G229" s="83" t="s">
        <v>22</v>
      </c>
      <c r="H229" s="84"/>
      <c r="I229" s="84"/>
      <c r="J229" s="84"/>
      <c r="K229" s="84"/>
      <c r="L229" s="85"/>
      <c r="M229" s="86"/>
      <c r="N229" s="86"/>
      <c r="O229" s="86"/>
      <c r="P229" s="86"/>
      <c r="Q229" s="86"/>
      <c r="R229" s="86"/>
      <c r="S229" s="86"/>
      <c r="T229" s="86"/>
      <c r="U229" s="86"/>
      <c r="V229" s="86"/>
      <c r="W229" s="86"/>
      <c r="X229" s="87"/>
      <c r="Y229" s="88">
        <f>SUM(Y219:AB228)</f>
        <v>375.94560000000001</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3" t="s">
        <v>321</v>
      </c>
      <c r="B230" s="384"/>
      <c r="C230" s="384"/>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4"/>
      <c r="AE230" s="384"/>
      <c r="AF230" s="384"/>
      <c r="AG230" s="384"/>
      <c r="AH230" s="384"/>
      <c r="AI230" s="384"/>
      <c r="AJ230" s="384"/>
      <c r="AK230" s="38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501</v>
      </c>
      <c r="D236" s="113"/>
      <c r="E236" s="113"/>
      <c r="F236" s="113"/>
      <c r="G236" s="113"/>
      <c r="H236" s="113"/>
      <c r="I236" s="113"/>
      <c r="J236" s="113"/>
      <c r="K236" s="113"/>
      <c r="L236" s="113"/>
      <c r="M236" s="117" t="s">
        <v>513</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887.69960000000003</v>
      </c>
      <c r="AL236" s="115"/>
      <c r="AM236" s="115"/>
      <c r="AN236" s="115"/>
      <c r="AO236" s="115"/>
      <c r="AP236" s="116"/>
      <c r="AQ236" s="117" t="s">
        <v>511</v>
      </c>
      <c r="AR236" s="113"/>
      <c r="AS236" s="113"/>
      <c r="AT236" s="113"/>
      <c r="AU236" s="114" t="s">
        <v>512</v>
      </c>
      <c r="AV236" s="115"/>
      <c r="AW236" s="115"/>
      <c r="AX236" s="116"/>
    </row>
    <row r="237" spans="1:50" ht="24" customHeight="1" x14ac:dyDescent="0.15">
      <c r="A237" s="112">
        <v>2</v>
      </c>
      <c r="B237" s="112">
        <v>1</v>
      </c>
      <c r="C237" s="117" t="s">
        <v>502</v>
      </c>
      <c r="D237" s="113"/>
      <c r="E237" s="113"/>
      <c r="F237" s="113"/>
      <c r="G237" s="113"/>
      <c r="H237" s="113"/>
      <c r="I237" s="113"/>
      <c r="J237" s="113"/>
      <c r="K237" s="113"/>
      <c r="L237" s="113"/>
      <c r="M237" s="113" t="s">
        <v>513</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38.974229999999999</v>
      </c>
      <c r="AL237" s="115"/>
      <c r="AM237" s="115"/>
      <c r="AN237" s="115"/>
      <c r="AO237" s="115"/>
      <c r="AP237" s="116"/>
      <c r="AQ237" s="117" t="s">
        <v>511</v>
      </c>
      <c r="AR237" s="113"/>
      <c r="AS237" s="113"/>
      <c r="AT237" s="113"/>
      <c r="AU237" s="114" t="s">
        <v>512</v>
      </c>
      <c r="AV237" s="115"/>
      <c r="AW237" s="115"/>
      <c r="AX237" s="116"/>
    </row>
    <row r="238" spans="1:50" ht="24" customHeight="1" x14ac:dyDescent="0.15">
      <c r="A238" s="112">
        <v>3</v>
      </c>
      <c r="B238" s="112">
        <v>1</v>
      </c>
      <c r="C238" s="117" t="s">
        <v>503</v>
      </c>
      <c r="D238" s="113"/>
      <c r="E238" s="113"/>
      <c r="F238" s="113"/>
      <c r="G238" s="113"/>
      <c r="H238" s="113"/>
      <c r="I238" s="113"/>
      <c r="J238" s="113"/>
      <c r="K238" s="113"/>
      <c r="L238" s="113"/>
      <c r="M238" s="123" t="s">
        <v>513</v>
      </c>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4">
        <v>20.874179000000002</v>
      </c>
      <c r="AL238" s="115"/>
      <c r="AM238" s="115"/>
      <c r="AN238" s="115"/>
      <c r="AO238" s="115"/>
      <c r="AP238" s="116"/>
      <c r="AQ238" s="117" t="s">
        <v>511</v>
      </c>
      <c r="AR238" s="113"/>
      <c r="AS238" s="113"/>
      <c r="AT238" s="113"/>
      <c r="AU238" s="114" t="s">
        <v>512</v>
      </c>
      <c r="AV238" s="115"/>
      <c r="AW238" s="115"/>
      <c r="AX238" s="116"/>
    </row>
    <row r="239" spans="1:50" ht="24" customHeight="1" x14ac:dyDescent="0.15">
      <c r="A239" s="112">
        <v>4</v>
      </c>
      <c r="B239" s="112">
        <v>1</v>
      </c>
      <c r="C239" s="117" t="s">
        <v>504</v>
      </c>
      <c r="D239" s="113"/>
      <c r="E239" s="113"/>
      <c r="F239" s="113"/>
      <c r="G239" s="113"/>
      <c r="H239" s="113"/>
      <c r="I239" s="113"/>
      <c r="J239" s="113"/>
      <c r="K239" s="113"/>
      <c r="L239" s="113"/>
      <c r="M239" s="113" t="s">
        <v>513</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17.465453</v>
      </c>
      <c r="AL239" s="115"/>
      <c r="AM239" s="115"/>
      <c r="AN239" s="115"/>
      <c r="AO239" s="115"/>
      <c r="AP239" s="116"/>
      <c r="AQ239" s="117" t="s">
        <v>511</v>
      </c>
      <c r="AR239" s="113"/>
      <c r="AS239" s="113"/>
      <c r="AT239" s="113"/>
      <c r="AU239" s="114" t="s">
        <v>512</v>
      </c>
      <c r="AV239" s="115"/>
      <c r="AW239" s="115"/>
      <c r="AX239" s="116"/>
    </row>
    <row r="240" spans="1:50" ht="24" customHeight="1" x14ac:dyDescent="0.15">
      <c r="A240" s="112">
        <v>5</v>
      </c>
      <c r="B240" s="112">
        <v>1</v>
      </c>
      <c r="C240" s="117" t="s">
        <v>505</v>
      </c>
      <c r="D240" s="113"/>
      <c r="E240" s="113"/>
      <c r="F240" s="113"/>
      <c r="G240" s="113"/>
      <c r="H240" s="113"/>
      <c r="I240" s="113"/>
      <c r="J240" s="113"/>
      <c r="K240" s="113"/>
      <c r="L240" s="113"/>
      <c r="M240" s="113" t="s">
        <v>513</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16.562771999999999</v>
      </c>
      <c r="AL240" s="115"/>
      <c r="AM240" s="115"/>
      <c r="AN240" s="115"/>
      <c r="AO240" s="115"/>
      <c r="AP240" s="116"/>
      <c r="AQ240" s="117" t="s">
        <v>511</v>
      </c>
      <c r="AR240" s="113"/>
      <c r="AS240" s="113"/>
      <c r="AT240" s="113"/>
      <c r="AU240" s="114" t="s">
        <v>512</v>
      </c>
      <c r="AV240" s="115"/>
      <c r="AW240" s="115"/>
      <c r="AX240" s="116"/>
    </row>
    <row r="241" spans="1:50" ht="24" customHeight="1" x14ac:dyDescent="0.15">
      <c r="A241" s="112">
        <v>6</v>
      </c>
      <c r="B241" s="112">
        <v>1</v>
      </c>
      <c r="C241" s="117" t="s">
        <v>506</v>
      </c>
      <c r="D241" s="113"/>
      <c r="E241" s="113"/>
      <c r="F241" s="113"/>
      <c r="G241" s="113"/>
      <c r="H241" s="113"/>
      <c r="I241" s="113"/>
      <c r="J241" s="113"/>
      <c r="K241" s="113"/>
      <c r="L241" s="113"/>
      <c r="M241" s="113" t="s">
        <v>513</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16.441596000000001</v>
      </c>
      <c r="AL241" s="115"/>
      <c r="AM241" s="115"/>
      <c r="AN241" s="115"/>
      <c r="AO241" s="115"/>
      <c r="AP241" s="116"/>
      <c r="AQ241" s="117" t="s">
        <v>511</v>
      </c>
      <c r="AR241" s="113"/>
      <c r="AS241" s="113"/>
      <c r="AT241" s="113"/>
      <c r="AU241" s="114" t="s">
        <v>512</v>
      </c>
      <c r="AV241" s="115"/>
      <c r="AW241" s="115"/>
      <c r="AX241" s="116"/>
    </row>
    <row r="242" spans="1:50" ht="24" customHeight="1" x14ac:dyDescent="0.15">
      <c r="A242" s="112">
        <v>7</v>
      </c>
      <c r="B242" s="112">
        <v>1</v>
      </c>
      <c r="C242" s="117" t="s">
        <v>507</v>
      </c>
      <c r="D242" s="113"/>
      <c r="E242" s="113"/>
      <c r="F242" s="113"/>
      <c r="G242" s="113"/>
      <c r="H242" s="113"/>
      <c r="I242" s="113"/>
      <c r="J242" s="113"/>
      <c r="K242" s="113"/>
      <c r="L242" s="113"/>
      <c r="M242" s="117" t="s">
        <v>513</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11.178000000000001</v>
      </c>
      <c r="AL242" s="115"/>
      <c r="AM242" s="115"/>
      <c r="AN242" s="115"/>
      <c r="AO242" s="115"/>
      <c r="AP242" s="116"/>
      <c r="AQ242" s="117" t="s">
        <v>511</v>
      </c>
      <c r="AR242" s="113"/>
      <c r="AS242" s="113"/>
      <c r="AT242" s="113"/>
      <c r="AU242" s="114" t="s">
        <v>512</v>
      </c>
      <c r="AV242" s="115"/>
      <c r="AW242" s="115"/>
      <c r="AX242" s="116"/>
    </row>
    <row r="243" spans="1:50" ht="24" customHeight="1" x14ac:dyDescent="0.15">
      <c r="A243" s="112">
        <v>8</v>
      </c>
      <c r="B243" s="112">
        <v>1</v>
      </c>
      <c r="C243" s="117" t="s">
        <v>508</v>
      </c>
      <c r="D243" s="113"/>
      <c r="E243" s="113"/>
      <c r="F243" s="113"/>
      <c r="G243" s="113"/>
      <c r="H243" s="113"/>
      <c r="I243" s="113"/>
      <c r="J243" s="113"/>
      <c r="K243" s="113"/>
      <c r="L243" s="113"/>
      <c r="M243" s="113" t="s">
        <v>513</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2.10276</v>
      </c>
      <c r="AL243" s="115"/>
      <c r="AM243" s="115"/>
      <c r="AN243" s="115"/>
      <c r="AO243" s="115"/>
      <c r="AP243" s="116"/>
      <c r="AQ243" s="117" t="s">
        <v>511</v>
      </c>
      <c r="AR243" s="113"/>
      <c r="AS243" s="113"/>
      <c r="AT243" s="113"/>
      <c r="AU243" s="114" t="s">
        <v>512</v>
      </c>
      <c r="AV243" s="115"/>
      <c r="AW243" s="115"/>
      <c r="AX243" s="116"/>
    </row>
    <row r="244" spans="1:50" ht="24" customHeight="1" x14ac:dyDescent="0.15">
      <c r="A244" s="112">
        <v>9</v>
      </c>
      <c r="B244" s="112">
        <v>1</v>
      </c>
      <c r="C244" s="117" t="s">
        <v>509</v>
      </c>
      <c r="D244" s="113"/>
      <c r="E244" s="113"/>
      <c r="F244" s="113"/>
      <c r="G244" s="113"/>
      <c r="H244" s="113"/>
      <c r="I244" s="113"/>
      <c r="J244" s="113"/>
      <c r="K244" s="113"/>
      <c r="L244" s="113"/>
      <c r="M244" s="113" t="s">
        <v>513</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2.0304000000000002</v>
      </c>
      <c r="AL244" s="115"/>
      <c r="AM244" s="115"/>
      <c r="AN244" s="115"/>
      <c r="AO244" s="115"/>
      <c r="AP244" s="116"/>
      <c r="AQ244" s="117" t="s">
        <v>511</v>
      </c>
      <c r="AR244" s="113"/>
      <c r="AS244" s="113"/>
      <c r="AT244" s="113"/>
      <c r="AU244" s="114" t="s">
        <v>512</v>
      </c>
      <c r="AV244" s="115"/>
      <c r="AW244" s="115"/>
      <c r="AX244" s="116"/>
    </row>
    <row r="245" spans="1:50" ht="24" customHeight="1" x14ac:dyDescent="0.15">
      <c r="A245" s="112">
        <v>10</v>
      </c>
      <c r="B245" s="112">
        <v>1</v>
      </c>
      <c r="C245" s="117" t="s">
        <v>510</v>
      </c>
      <c r="D245" s="113"/>
      <c r="E245" s="113"/>
      <c r="F245" s="113"/>
      <c r="G245" s="113"/>
      <c r="H245" s="113"/>
      <c r="I245" s="113"/>
      <c r="J245" s="113"/>
      <c r="K245" s="113"/>
      <c r="L245" s="113"/>
      <c r="M245" s="113" t="s">
        <v>513</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1.7387999999999999</v>
      </c>
      <c r="AL245" s="115"/>
      <c r="AM245" s="115"/>
      <c r="AN245" s="115"/>
      <c r="AO245" s="115"/>
      <c r="AP245" s="116"/>
      <c r="AQ245" s="117" t="s">
        <v>511</v>
      </c>
      <c r="AR245" s="113"/>
      <c r="AS245" s="113"/>
      <c r="AT245" s="113"/>
      <c r="AU245" s="114" t="s">
        <v>512</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550</v>
      </c>
      <c r="D269" s="113"/>
      <c r="E269" s="113"/>
      <c r="F269" s="113"/>
      <c r="G269" s="113"/>
      <c r="H269" s="113"/>
      <c r="I269" s="113"/>
      <c r="J269" s="113"/>
      <c r="K269" s="113"/>
      <c r="L269" s="113"/>
      <c r="M269" s="117" t="s">
        <v>565</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876.96</v>
      </c>
      <c r="AL269" s="115"/>
      <c r="AM269" s="115"/>
      <c r="AN269" s="115"/>
      <c r="AO269" s="115"/>
      <c r="AP269" s="116"/>
      <c r="AQ269" s="117" t="s">
        <v>541</v>
      </c>
      <c r="AR269" s="113"/>
      <c r="AS269" s="113"/>
      <c r="AT269" s="113"/>
      <c r="AU269" s="114" t="s">
        <v>551</v>
      </c>
      <c r="AV269" s="115"/>
      <c r="AW269" s="115"/>
      <c r="AX269" s="116"/>
    </row>
    <row r="270" spans="1:50" ht="24" customHeight="1" x14ac:dyDescent="0.15">
      <c r="A270" s="112">
        <v>2</v>
      </c>
      <c r="B270" s="112">
        <v>1</v>
      </c>
      <c r="C270" s="117" t="s">
        <v>546</v>
      </c>
      <c r="D270" s="113"/>
      <c r="E270" s="113"/>
      <c r="F270" s="113"/>
      <c r="G270" s="113"/>
      <c r="H270" s="113"/>
      <c r="I270" s="113"/>
      <c r="J270" s="113"/>
      <c r="K270" s="113"/>
      <c r="L270" s="113"/>
      <c r="M270" s="117" t="s">
        <v>549</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13.176</v>
      </c>
      <c r="AL270" s="115"/>
      <c r="AM270" s="115"/>
      <c r="AN270" s="115"/>
      <c r="AO270" s="115"/>
      <c r="AP270" s="116"/>
      <c r="AQ270" s="117">
        <v>3</v>
      </c>
      <c r="AR270" s="113"/>
      <c r="AS270" s="113"/>
      <c r="AT270" s="113"/>
      <c r="AU270" s="114">
        <v>93.56</v>
      </c>
      <c r="AV270" s="115"/>
      <c r="AW270" s="115"/>
      <c r="AX270" s="116"/>
    </row>
    <row r="271" spans="1:50" ht="24" customHeight="1" x14ac:dyDescent="0.15">
      <c r="A271" s="112">
        <v>3</v>
      </c>
      <c r="B271" s="112">
        <v>1</v>
      </c>
      <c r="C271" s="117" t="s">
        <v>545</v>
      </c>
      <c r="D271" s="113"/>
      <c r="E271" s="113"/>
      <c r="F271" s="113"/>
      <c r="G271" s="113"/>
      <c r="H271" s="113"/>
      <c r="I271" s="113"/>
      <c r="J271" s="113"/>
      <c r="K271" s="113"/>
      <c r="L271" s="113"/>
      <c r="M271" s="117" t="s">
        <v>549</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12.852</v>
      </c>
      <c r="AL271" s="115"/>
      <c r="AM271" s="115"/>
      <c r="AN271" s="115"/>
      <c r="AO271" s="115"/>
      <c r="AP271" s="116"/>
      <c r="AQ271" s="117">
        <v>2</v>
      </c>
      <c r="AR271" s="113"/>
      <c r="AS271" s="113"/>
      <c r="AT271" s="113"/>
      <c r="AU271" s="114">
        <v>94.75</v>
      </c>
      <c r="AV271" s="115"/>
      <c r="AW271" s="115"/>
      <c r="AX271" s="116"/>
    </row>
    <row r="272" spans="1:50" ht="24" customHeight="1" x14ac:dyDescent="0.15">
      <c r="A272" s="112">
        <v>4</v>
      </c>
      <c r="B272" s="112">
        <v>1</v>
      </c>
      <c r="C272" s="117" t="s">
        <v>544</v>
      </c>
      <c r="D272" s="113"/>
      <c r="E272" s="113"/>
      <c r="F272" s="113"/>
      <c r="G272" s="113"/>
      <c r="H272" s="113"/>
      <c r="I272" s="113"/>
      <c r="J272" s="113"/>
      <c r="K272" s="113"/>
      <c r="L272" s="113"/>
      <c r="M272" s="117" t="s">
        <v>548</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11.178000000000001</v>
      </c>
      <c r="AL272" s="115"/>
      <c r="AM272" s="115"/>
      <c r="AN272" s="115"/>
      <c r="AO272" s="115"/>
      <c r="AP272" s="116"/>
      <c r="AQ272" s="117">
        <v>3</v>
      </c>
      <c r="AR272" s="113"/>
      <c r="AS272" s="113"/>
      <c r="AT272" s="113"/>
      <c r="AU272" s="114">
        <v>99.8</v>
      </c>
      <c r="AV272" s="115"/>
      <c r="AW272" s="115"/>
      <c r="AX272" s="116"/>
    </row>
    <row r="273" spans="1:50" ht="24" customHeight="1" x14ac:dyDescent="0.15">
      <c r="A273" s="112">
        <v>5</v>
      </c>
      <c r="B273" s="112">
        <v>1</v>
      </c>
      <c r="C273" s="117" t="s">
        <v>544</v>
      </c>
      <c r="D273" s="113"/>
      <c r="E273" s="113"/>
      <c r="F273" s="113"/>
      <c r="G273" s="113"/>
      <c r="H273" s="113"/>
      <c r="I273" s="113"/>
      <c r="J273" s="113"/>
      <c r="K273" s="113"/>
      <c r="L273" s="113"/>
      <c r="M273" s="117" t="s">
        <v>547</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9.7200000000000006</v>
      </c>
      <c r="AL273" s="115"/>
      <c r="AM273" s="115"/>
      <c r="AN273" s="115"/>
      <c r="AO273" s="115"/>
      <c r="AP273" s="116"/>
      <c r="AQ273" s="117">
        <v>2</v>
      </c>
      <c r="AR273" s="113"/>
      <c r="AS273" s="113"/>
      <c r="AT273" s="113"/>
      <c r="AU273" s="114">
        <v>98.9</v>
      </c>
      <c r="AV273" s="115"/>
      <c r="AW273" s="115"/>
      <c r="AX273" s="116"/>
    </row>
    <row r="274" spans="1:50" ht="24" customHeight="1" x14ac:dyDescent="0.15">
      <c r="A274" s="112">
        <v>6</v>
      </c>
      <c r="B274" s="112">
        <v>1</v>
      </c>
      <c r="C274" s="117" t="s">
        <v>559</v>
      </c>
      <c r="D274" s="113"/>
      <c r="E274" s="113"/>
      <c r="F274" s="113"/>
      <c r="G274" s="113"/>
      <c r="H274" s="113"/>
      <c r="I274" s="113"/>
      <c r="J274" s="113"/>
      <c r="K274" s="113"/>
      <c r="L274" s="113"/>
      <c r="M274" s="117" t="s">
        <v>560</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6.83</v>
      </c>
      <c r="AL274" s="115"/>
      <c r="AM274" s="115"/>
      <c r="AN274" s="115"/>
      <c r="AO274" s="115"/>
      <c r="AP274" s="116"/>
      <c r="AQ274" s="117" t="s">
        <v>561</v>
      </c>
      <c r="AR274" s="113"/>
      <c r="AS274" s="113"/>
      <c r="AT274" s="113"/>
      <c r="AU274" s="114" t="s">
        <v>481</v>
      </c>
      <c r="AV274" s="115"/>
      <c r="AW274" s="115"/>
      <c r="AX274" s="116"/>
    </row>
    <row r="275" spans="1:50" ht="24" customHeight="1" x14ac:dyDescent="0.15">
      <c r="A275" s="112">
        <v>7</v>
      </c>
      <c r="B275" s="112">
        <v>1</v>
      </c>
      <c r="C275" s="117" t="s">
        <v>558</v>
      </c>
      <c r="D275" s="113"/>
      <c r="E275" s="113"/>
      <c r="F275" s="113"/>
      <c r="G275" s="113"/>
      <c r="H275" s="113"/>
      <c r="I275" s="113"/>
      <c r="J275" s="113"/>
      <c r="K275" s="113"/>
      <c r="L275" s="113"/>
      <c r="M275" s="123" t="s">
        <v>557</v>
      </c>
      <c r="N275" s="124"/>
      <c r="O275" s="124"/>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5"/>
      <c r="AK275" s="114">
        <v>7.992</v>
      </c>
      <c r="AL275" s="115"/>
      <c r="AM275" s="115"/>
      <c r="AN275" s="115"/>
      <c r="AO275" s="115"/>
      <c r="AP275" s="116"/>
      <c r="AQ275" s="117">
        <v>3</v>
      </c>
      <c r="AR275" s="113"/>
      <c r="AS275" s="113"/>
      <c r="AT275" s="113"/>
      <c r="AU275" s="114">
        <v>81.010000000000005</v>
      </c>
      <c r="AV275" s="115"/>
      <c r="AW275" s="115"/>
      <c r="AX275" s="116"/>
    </row>
    <row r="276" spans="1:50" ht="24" customHeight="1" x14ac:dyDescent="0.15">
      <c r="A276" s="112">
        <v>8</v>
      </c>
      <c r="B276" s="112">
        <v>1</v>
      </c>
      <c r="C276" s="117" t="s">
        <v>556</v>
      </c>
      <c r="D276" s="113"/>
      <c r="E276" s="113"/>
      <c r="F276" s="113"/>
      <c r="G276" s="113"/>
      <c r="H276" s="113"/>
      <c r="I276" s="113"/>
      <c r="J276" s="113"/>
      <c r="K276" s="113"/>
      <c r="L276" s="113"/>
      <c r="M276" s="123" t="s">
        <v>555</v>
      </c>
      <c r="N276" s="124"/>
      <c r="O276" s="124"/>
      <c r="P276" s="124"/>
      <c r="Q276" s="124"/>
      <c r="R276" s="124"/>
      <c r="S276" s="124"/>
      <c r="T276" s="124"/>
      <c r="U276" s="124"/>
      <c r="V276" s="124"/>
      <c r="W276" s="124"/>
      <c r="X276" s="124"/>
      <c r="Y276" s="124"/>
      <c r="Z276" s="124"/>
      <c r="AA276" s="124"/>
      <c r="AB276" s="124"/>
      <c r="AC276" s="124"/>
      <c r="AD276" s="124"/>
      <c r="AE276" s="124"/>
      <c r="AF276" s="124"/>
      <c r="AG276" s="124"/>
      <c r="AH276" s="124"/>
      <c r="AI276" s="124"/>
      <c r="AJ276" s="125"/>
      <c r="AK276" s="114">
        <v>5.9184000000000001</v>
      </c>
      <c r="AL276" s="115"/>
      <c r="AM276" s="115"/>
      <c r="AN276" s="115"/>
      <c r="AO276" s="115"/>
      <c r="AP276" s="116"/>
      <c r="AQ276" s="117">
        <v>2</v>
      </c>
      <c r="AR276" s="113"/>
      <c r="AS276" s="113"/>
      <c r="AT276" s="113"/>
      <c r="AU276" s="114">
        <v>84.42</v>
      </c>
      <c r="AV276" s="115"/>
      <c r="AW276" s="115"/>
      <c r="AX276" s="116"/>
    </row>
    <row r="277" spans="1:50" ht="24" customHeight="1" x14ac:dyDescent="0.15">
      <c r="A277" s="112">
        <v>9</v>
      </c>
      <c r="B277" s="112">
        <v>1</v>
      </c>
      <c r="C277" s="117" t="s">
        <v>553</v>
      </c>
      <c r="D277" s="113"/>
      <c r="E277" s="113"/>
      <c r="F277" s="113"/>
      <c r="G277" s="113"/>
      <c r="H277" s="113"/>
      <c r="I277" s="113"/>
      <c r="J277" s="113"/>
      <c r="K277" s="113"/>
      <c r="L277" s="113"/>
      <c r="M277" s="123" t="s">
        <v>554</v>
      </c>
      <c r="N277" s="124"/>
      <c r="O277" s="124"/>
      <c r="P277" s="124"/>
      <c r="Q277" s="124"/>
      <c r="R277" s="124"/>
      <c r="S277" s="124"/>
      <c r="T277" s="124"/>
      <c r="U277" s="124"/>
      <c r="V277" s="124"/>
      <c r="W277" s="124"/>
      <c r="X277" s="124"/>
      <c r="Y277" s="124"/>
      <c r="Z277" s="124"/>
      <c r="AA277" s="124"/>
      <c r="AB277" s="124"/>
      <c r="AC277" s="124"/>
      <c r="AD277" s="124"/>
      <c r="AE277" s="124"/>
      <c r="AF277" s="124"/>
      <c r="AG277" s="124"/>
      <c r="AH277" s="124"/>
      <c r="AI277" s="124"/>
      <c r="AJ277" s="125"/>
      <c r="AK277" s="114">
        <v>5.1840000000000002</v>
      </c>
      <c r="AL277" s="115"/>
      <c r="AM277" s="115"/>
      <c r="AN277" s="115"/>
      <c r="AO277" s="115"/>
      <c r="AP277" s="116"/>
      <c r="AQ277" s="117">
        <v>1</v>
      </c>
      <c r="AR277" s="113"/>
      <c r="AS277" s="113"/>
      <c r="AT277" s="113"/>
      <c r="AU277" s="114">
        <v>82.09</v>
      </c>
      <c r="AV277" s="115"/>
      <c r="AW277" s="115"/>
      <c r="AX277" s="116"/>
    </row>
    <row r="278" spans="1:50" ht="24" customHeight="1" x14ac:dyDescent="0.15">
      <c r="A278" s="112">
        <v>10</v>
      </c>
      <c r="B278" s="112">
        <v>1</v>
      </c>
      <c r="C278" s="117" t="s">
        <v>552</v>
      </c>
      <c r="D278" s="113"/>
      <c r="E278" s="113"/>
      <c r="F278" s="113"/>
      <c r="G278" s="113"/>
      <c r="H278" s="113"/>
      <c r="I278" s="113"/>
      <c r="J278" s="113"/>
      <c r="K278" s="113"/>
      <c r="L278" s="113"/>
      <c r="M278" s="123" t="s">
        <v>569</v>
      </c>
      <c r="N278" s="124"/>
      <c r="O278" s="124"/>
      <c r="P278" s="124"/>
      <c r="Q278" s="124"/>
      <c r="R278" s="124"/>
      <c r="S278" s="124"/>
      <c r="T278" s="124"/>
      <c r="U278" s="124"/>
      <c r="V278" s="124"/>
      <c r="W278" s="124"/>
      <c r="X278" s="124"/>
      <c r="Y278" s="124"/>
      <c r="Z278" s="124"/>
      <c r="AA278" s="124"/>
      <c r="AB278" s="124"/>
      <c r="AC278" s="124"/>
      <c r="AD278" s="124"/>
      <c r="AE278" s="124"/>
      <c r="AF278" s="124"/>
      <c r="AG278" s="124"/>
      <c r="AH278" s="124"/>
      <c r="AI278" s="124"/>
      <c r="AJ278" s="125"/>
      <c r="AK278" s="114">
        <v>4.8167999999999997</v>
      </c>
      <c r="AL278" s="115"/>
      <c r="AM278" s="115"/>
      <c r="AN278" s="115"/>
      <c r="AO278" s="115"/>
      <c r="AP278" s="116"/>
      <c r="AQ278" s="117">
        <v>1</v>
      </c>
      <c r="AR278" s="113"/>
      <c r="AS278" s="113"/>
      <c r="AT278" s="113"/>
      <c r="AU278" s="114">
        <v>99.1</v>
      </c>
      <c r="AV278" s="115"/>
      <c r="AW278" s="115"/>
      <c r="AX278" s="116"/>
    </row>
    <row r="279" spans="1:50" ht="24" customHeight="1" x14ac:dyDescent="0.15">
      <c r="A279" s="112">
        <v>11</v>
      </c>
      <c r="B279" s="112">
        <v>1</v>
      </c>
      <c r="C279" s="117" t="s">
        <v>567</v>
      </c>
      <c r="D279" s="113"/>
      <c r="E279" s="113"/>
      <c r="F279" s="113"/>
      <c r="G279" s="113"/>
      <c r="H279" s="113"/>
      <c r="I279" s="113"/>
      <c r="J279" s="113"/>
      <c r="K279" s="113"/>
      <c r="L279" s="113"/>
      <c r="M279" s="117" t="s">
        <v>568</v>
      </c>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v>3.8879999999999999</v>
      </c>
      <c r="AL279" s="115"/>
      <c r="AM279" s="115"/>
      <c r="AN279" s="115"/>
      <c r="AO279" s="115"/>
      <c r="AP279" s="116"/>
      <c r="AQ279" s="117">
        <v>3</v>
      </c>
      <c r="AR279" s="113"/>
      <c r="AS279" s="113"/>
      <c r="AT279" s="113"/>
      <c r="AU279" s="114">
        <v>88.24</v>
      </c>
      <c r="AV279" s="115"/>
      <c r="AW279" s="115"/>
      <c r="AX279" s="116"/>
    </row>
    <row r="280" spans="1:50" ht="15"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15"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15"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15"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15"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15"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15"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15"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15"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15"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15"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15"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15"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15"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15"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15"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15"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11.25"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75"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t="15" customHeight="1" x14ac:dyDescent="0.15"/>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520</v>
      </c>
      <c r="D302" s="113"/>
      <c r="E302" s="113"/>
      <c r="F302" s="113"/>
      <c r="G302" s="113"/>
      <c r="H302" s="113"/>
      <c r="I302" s="113"/>
      <c r="J302" s="113"/>
      <c r="K302" s="113"/>
      <c r="L302" s="113"/>
      <c r="M302" s="117" t="s">
        <v>524</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567.79607999999996</v>
      </c>
      <c r="AL302" s="115"/>
      <c r="AM302" s="115"/>
      <c r="AN302" s="115"/>
      <c r="AO302" s="115"/>
      <c r="AP302" s="116"/>
      <c r="AQ302" s="117" t="s">
        <v>511</v>
      </c>
      <c r="AR302" s="113"/>
      <c r="AS302" s="113"/>
      <c r="AT302" s="113"/>
      <c r="AU302" s="114" t="s">
        <v>512</v>
      </c>
      <c r="AV302" s="115"/>
      <c r="AW302" s="115"/>
      <c r="AX302" s="116"/>
    </row>
    <row r="303" spans="1:50" ht="24" customHeight="1" x14ac:dyDescent="0.15">
      <c r="A303" s="112">
        <v>2</v>
      </c>
      <c r="B303" s="112">
        <v>1</v>
      </c>
      <c r="C303" s="117" t="s">
        <v>521</v>
      </c>
      <c r="D303" s="113"/>
      <c r="E303" s="113"/>
      <c r="F303" s="113"/>
      <c r="G303" s="113"/>
      <c r="H303" s="113"/>
      <c r="I303" s="113"/>
      <c r="J303" s="113"/>
      <c r="K303" s="113"/>
      <c r="L303" s="113"/>
      <c r="M303" s="117" t="s">
        <v>524</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52.11</v>
      </c>
      <c r="AL303" s="115"/>
      <c r="AM303" s="115"/>
      <c r="AN303" s="115"/>
      <c r="AO303" s="115"/>
      <c r="AP303" s="116"/>
      <c r="AQ303" s="117" t="s">
        <v>511</v>
      </c>
      <c r="AR303" s="113"/>
      <c r="AS303" s="113"/>
      <c r="AT303" s="113"/>
      <c r="AU303" s="114" t="s">
        <v>512</v>
      </c>
      <c r="AV303" s="115"/>
      <c r="AW303" s="115"/>
      <c r="AX303" s="116"/>
    </row>
    <row r="304" spans="1:50" ht="24" customHeight="1" x14ac:dyDescent="0.15">
      <c r="A304" s="112">
        <v>3</v>
      </c>
      <c r="B304" s="112">
        <v>1</v>
      </c>
      <c r="C304" s="117" t="s">
        <v>522</v>
      </c>
      <c r="D304" s="113"/>
      <c r="E304" s="113"/>
      <c r="F304" s="113"/>
      <c r="G304" s="113"/>
      <c r="H304" s="113"/>
      <c r="I304" s="113"/>
      <c r="J304" s="113"/>
      <c r="K304" s="113"/>
      <c r="L304" s="113"/>
      <c r="M304" s="117" t="s">
        <v>524</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8.6682769999999998</v>
      </c>
      <c r="AL304" s="115"/>
      <c r="AM304" s="115"/>
      <c r="AN304" s="115"/>
      <c r="AO304" s="115"/>
      <c r="AP304" s="116"/>
      <c r="AQ304" s="117" t="s">
        <v>511</v>
      </c>
      <c r="AR304" s="113"/>
      <c r="AS304" s="113"/>
      <c r="AT304" s="113"/>
      <c r="AU304" s="114" t="s">
        <v>512</v>
      </c>
      <c r="AV304" s="115"/>
      <c r="AW304" s="115"/>
      <c r="AX304" s="116"/>
    </row>
    <row r="305" spans="1:50" ht="24" customHeight="1" x14ac:dyDescent="0.15">
      <c r="A305" s="112">
        <v>4</v>
      </c>
      <c r="B305" s="112">
        <v>1</v>
      </c>
      <c r="C305" s="117" t="s">
        <v>523</v>
      </c>
      <c r="D305" s="113"/>
      <c r="E305" s="113"/>
      <c r="F305" s="113"/>
      <c r="G305" s="113"/>
      <c r="H305" s="113"/>
      <c r="I305" s="113"/>
      <c r="J305" s="113"/>
      <c r="K305" s="113"/>
      <c r="L305" s="113"/>
      <c r="M305" s="117" t="s">
        <v>524</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1.6415999999999999</v>
      </c>
      <c r="AL305" s="115"/>
      <c r="AM305" s="115"/>
      <c r="AN305" s="115"/>
      <c r="AO305" s="115"/>
      <c r="AP305" s="116"/>
      <c r="AQ305" s="117" t="s">
        <v>511</v>
      </c>
      <c r="AR305" s="113"/>
      <c r="AS305" s="113"/>
      <c r="AT305" s="113"/>
      <c r="AU305" s="114" t="s">
        <v>512</v>
      </c>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514</v>
      </c>
      <c r="D335" s="113"/>
      <c r="E335" s="113"/>
      <c r="F335" s="113"/>
      <c r="G335" s="113"/>
      <c r="H335" s="113"/>
      <c r="I335" s="113"/>
      <c r="J335" s="113"/>
      <c r="K335" s="113"/>
      <c r="L335" s="113"/>
      <c r="M335" s="117" t="s">
        <v>496</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375.94560000000001</v>
      </c>
      <c r="AL335" s="115"/>
      <c r="AM335" s="115"/>
      <c r="AN335" s="115"/>
      <c r="AO335" s="115"/>
      <c r="AP335" s="116"/>
      <c r="AQ335" s="117">
        <v>5</v>
      </c>
      <c r="AR335" s="113"/>
      <c r="AS335" s="113"/>
      <c r="AT335" s="113"/>
      <c r="AU335" s="114">
        <v>94.18</v>
      </c>
      <c r="AV335" s="115"/>
      <c r="AW335" s="115"/>
      <c r="AX335" s="116"/>
    </row>
    <row r="336" spans="1:50" ht="24" customHeight="1" x14ac:dyDescent="0.15">
      <c r="A336" s="112">
        <v>2</v>
      </c>
      <c r="B336" s="112">
        <v>1</v>
      </c>
      <c r="C336" s="117" t="s">
        <v>515</v>
      </c>
      <c r="D336" s="113"/>
      <c r="E336" s="113"/>
      <c r="F336" s="113"/>
      <c r="G336" s="113"/>
      <c r="H336" s="113"/>
      <c r="I336" s="113"/>
      <c r="J336" s="113"/>
      <c r="K336" s="113"/>
      <c r="L336" s="113"/>
      <c r="M336" s="117" t="s">
        <v>497</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105.10848</v>
      </c>
      <c r="AL336" s="115"/>
      <c r="AM336" s="115"/>
      <c r="AN336" s="115"/>
      <c r="AO336" s="115"/>
      <c r="AP336" s="116"/>
      <c r="AQ336" s="117">
        <v>1</v>
      </c>
      <c r="AR336" s="113"/>
      <c r="AS336" s="113"/>
      <c r="AT336" s="113"/>
      <c r="AU336" s="114">
        <v>95.83</v>
      </c>
      <c r="AV336" s="115"/>
      <c r="AW336" s="115"/>
      <c r="AX336" s="116"/>
    </row>
    <row r="337" spans="1:50" ht="24" customHeight="1" x14ac:dyDescent="0.15">
      <c r="A337" s="112">
        <v>3</v>
      </c>
      <c r="B337" s="112">
        <v>1</v>
      </c>
      <c r="C337" s="117" t="s">
        <v>516</v>
      </c>
      <c r="D337" s="113"/>
      <c r="E337" s="113"/>
      <c r="F337" s="113"/>
      <c r="G337" s="113"/>
      <c r="H337" s="113"/>
      <c r="I337" s="113"/>
      <c r="J337" s="113"/>
      <c r="K337" s="113"/>
      <c r="L337" s="113"/>
      <c r="M337" s="117" t="s">
        <v>498</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71.947800000000001</v>
      </c>
      <c r="AL337" s="115"/>
      <c r="AM337" s="115"/>
      <c r="AN337" s="115"/>
      <c r="AO337" s="115"/>
      <c r="AP337" s="116"/>
      <c r="AQ337" s="117">
        <v>3</v>
      </c>
      <c r="AR337" s="113"/>
      <c r="AS337" s="113"/>
      <c r="AT337" s="113"/>
      <c r="AU337" s="114">
        <v>93</v>
      </c>
      <c r="AV337" s="115"/>
      <c r="AW337" s="115"/>
      <c r="AX337" s="116"/>
    </row>
    <row r="338" spans="1:50" ht="24" customHeight="1" x14ac:dyDescent="0.15">
      <c r="A338" s="112">
        <v>4</v>
      </c>
      <c r="B338" s="112">
        <v>1</v>
      </c>
      <c r="C338" s="117" t="s">
        <v>517</v>
      </c>
      <c r="D338" s="113"/>
      <c r="E338" s="113"/>
      <c r="F338" s="113"/>
      <c r="G338" s="113"/>
      <c r="H338" s="113"/>
      <c r="I338" s="113"/>
      <c r="J338" s="113"/>
      <c r="K338" s="113"/>
      <c r="L338" s="113"/>
      <c r="M338" s="117" t="s">
        <v>519</v>
      </c>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v>52.11</v>
      </c>
      <c r="AL338" s="115"/>
      <c r="AM338" s="115"/>
      <c r="AN338" s="115"/>
      <c r="AO338" s="115"/>
      <c r="AP338" s="116"/>
      <c r="AQ338" s="117">
        <v>3</v>
      </c>
      <c r="AR338" s="113"/>
      <c r="AS338" s="113"/>
      <c r="AT338" s="113"/>
      <c r="AU338" s="114">
        <v>88.32</v>
      </c>
      <c r="AV338" s="115"/>
      <c r="AW338" s="115"/>
      <c r="AX338" s="116"/>
    </row>
    <row r="339" spans="1:50" ht="24" customHeight="1" x14ac:dyDescent="0.15">
      <c r="A339" s="112">
        <v>5</v>
      </c>
      <c r="B339" s="112">
        <v>1</v>
      </c>
      <c r="C339" s="117" t="s">
        <v>518</v>
      </c>
      <c r="D339" s="113"/>
      <c r="E339" s="113"/>
      <c r="F339" s="113"/>
      <c r="G339" s="113"/>
      <c r="H339" s="113"/>
      <c r="I339" s="113"/>
      <c r="J339" s="113"/>
      <c r="K339" s="113"/>
      <c r="L339" s="113"/>
      <c r="M339" s="117" t="s">
        <v>499</v>
      </c>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v>9.6821999999999999</v>
      </c>
      <c r="AL339" s="115"/>
      <c r="AM339" s="115"/>
      <c r="AN339" s="115"/>
      <c r="AO339" s="115"/>
      <c r="AP339" s="116"/>
      <c r="AQ339" s="117">
        <v>15</v>
      </c>
      <c r="AR339" s="113"/>
      <c r="AS339" s="113"/>
      <c r="AT339" s="113"/>
      <c r="AU339" s="114">
        <v>73.73</v>
      </c>
      <c r="AV339" s="115"/>
      <c r="AW339" s="115"/>
      <c r="AX339" s="116"/>
    </row>
    <row r="340" spans="1:50" ht="24" customHeight="1" x14ac:dyDescent="0.15">
      <c r="A340" s="112">
        <v>6</v>
      </c>
      <c r="B340" s="112">
        <v>1</v>
      </c>
      <c r="C340" s="117" t="s">
        <v>536</v>
      </c>
      <c r="D340" s="113"/>
      <c r="E340" s="113"/>
      <c r="F340" s="113"/>
      <c r="G340" s="113"/>
      <c r="H340" s="113"/>
      <c r="I340" s="113"/>
      <c r="J340" s="113"/>
      <c r="K340" s="113"/>
      <c r="L340" s="113"/>
      <c r="M340" s="117" t="s">
        <v>537</v>
      </c>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v>8.5470000000000006</v>
      </c>
      <c r="AL340" s="115"/>
      <c r="AM340" s="115"/>
      <c r="AN340" s="115"/>
      <c r="AO340" s="115"/>
      <c r="AP340" s="116"/>
      <c r="AQ340" s="117">
        <v>6</v>
      </c>
      <c r="AR340" s="113"/>
      <c r="AS340" s="113"/>
      <c r="AT340" s="113"/>
      <c r="AU340" s="114">
        <v>95.99</v>
      </c>
      <c r="AV340" s="115"/>
      <c r="AW340" s="115"/>
      <c r="AX340" s="116"/>
    </row>
    <row r="341" spans="1:50" ht="24" customHeight="1" x14ac:dyDescent="0.15">
      <c r="A341" s="112">
        <v>7</v>
      </c>
      <c r="B341" s="112">
        <v>1</v>
      </c>
      <c r="C341" s="117" t="s">
        <v>539</v>
      </c>
      <c r="D341" s="113"/>
      <c r="E341" s="113"/>
      <c r="F341" s="113"/>
      <c r="G341" s="113"/>
      <c r="H341" s="113"/>
      <c r="I341" s="113"/>
      <c r="J341" s="113"/>
      <c r="K341" s="113"/>
      <c r="L341" s="113"/>
      <c r="M341" s="117" t="s">
        <v>540</v>
      </c>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v>5.1120000000000001</v>
      </c>
      <c r="AL341" s="115"/>
      <c r="AM341" s="115"/>
      <c r="AN341" s="115"/>
      <c r="AO341" s="115"/>
      <c r="AP341" s="116"/>
      <c r="AQ341" s="117" t="s">
        <v>541</v>
      </c>
      <c r="AR341" s="113"/>
      <c r="AS341" s="113"/>
      <c r="AT341" s="113"/>
      <c r="AU341" s="117" t="s">
        <v>541</v>
      </c>
      <c r="AV341" s="113"/>
      <c r="AW341" s="113"/>
      <c r="AX341" s="113"/>
    </row>
    <row r="342" spans="1:50" ht="24" customHeight="1" x14ac:dyDescent="0.15">
      <c r="A342" s="112">
        <v>8</v>
      </c>
      <c r="B342" s="112">
        <v>1</v>
      </c>
      <c r="C342" s="117" t="s">
        <v>535</v>
      </c>
      <c r="D342" s="113"/>
      <c r="E342" s="113"/>
      <c r="F342" s="113"/>
      <c r="G342" s="113"/>
      <c r="H342" s="113"/>
      <c r="I342" s="113"/>
      <c r="J342" s="113"/>
      <c r="K342" s="113"/>
      <c r="L342" s="113"/>
      <c r="M342" s="117" t="s">
        <v>538</v>
      </c>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v>1.6415999999999999</v>
      </c>
      <c r="AL342" s="115"/>
      <c r="AM342" s="115"/>
      <c r="AN342" s="115"/>
      <c r="AO342" s="115"/>
      <c r="AP342" s="116"/>
      <c r="AQ342" s="117">
        <v>4</v>
      </c>
      <c r="AR342" s="113"/>
      <c r="AS342" s="113"/>
      <c r="AT342" s="113"/>
      <c r="AU342" s="114">
        <v>75.47</v>
      </c>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4" t="s">
        <v>323</v>
      </c>
      <c r="B497" s="685"/>
      <c r="C497" s="685"/>
      <c r="D497" s="685"/>
      <c r="E497" s="685"/>
      <c r="F497" s="685"/>
      <c r="G497" s="685"/>
      <c r="H497" s="685"/>
      <c r="I497" s="685"/>
      <c r="J497" s="685"/>
      <c r="K497" s="685"/>
      <c r="L497" s="685"/>
      <c r="M497" s="685"/>
      <c r="N497" s="685"/>
      <c r="O497" s="685"/>
      <c r="P497" s="685"/>
      <c r="Q497" s="685"/>
      <c r="R497" s="685"/>
      <c r="S497" s="685"/>
      <c r="T497" s="685"/>
      <c r="U497" s="685"/>
      <c r="V497" s="685"/>
      <c r="W497" s="685"/>
      <c r="X497" s="685"/>
      <c r="Y497" s="685"/>
      <c r="Z497" s="685"/>
      <c r="AA497" s="685"/>
      <c r="AB497" s="685"/>
      <c r="AC497" s="685"/>
      <c r="AD497" s="685"/>
      <c r="AE497" s="685"/>
      <c r="AF497" s="685"/>
      <c r="AG497" s="685"/>
      <c r="AH497" s="685"/>
      <c r="AI497" s="685"/>
      <c r="AJ497" s="685"/>
      <c r="AK497" s="68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3" priority="547">
      <formula>IF(RIGHT(TEXT(P14,"0.#"),1)=".",FALSE,TRUE)</formula>
    </cfRule>
    <cfRule type="expression" dxfId="952" priority="548">
      <formula>IF(RIGHT(TEXT(P14,"0.#"),1)=".",TRUE,FALSE)</formula>
    </cfRule>
  </conditionalFormatting>
  <conditionalFormatting sqref="AE23:AI23">
    <cfRule type="expression" dxfId="951" priority="537">
      <formula>IF(RIGHT(TEXT(AE23,"0.#"),1)=".",FALSE,TRUE)</formula>
    </cfRule>
    <cfRule type="expression" dxfId="950" priority="538">
      <formula>IF(RIGHT(TEXT(AE23,"0.#"),1)=".",TRUE,FALSE)</formula>
    </cfRule>
  </conditionalFormatting>
  <conditionalFormatting sqref="AE69:AX69">
    <cfRule type="expression" dxfId="949" priority="469">
      <formula>IF(RIGHT(TEXT(AE69,"0.#"),1)=".",FALSE,TRUE)</formula>
    </cfRule>
    <cfRule type="expression" dxfId="948" priority="470">
      <formula>IF(RIGHT(TEXT(AE69,"0.#"),1)=".",TRUE,FALSE)</formula>
    </cfRule>
  </conditionalFormatting>
  <conditionalFormatting sqref="AE83:AI83">
    <cfRule type="expression" dxfId="947" priority="451">
      <formula>IF(RIGHT(TEXT(AE83,"0.#"),1)=".",FALSE,TRUE)</formula>
    </cfRule>
    <cfRule type="expression" dxfId="946" priority="452">
      <formula>IF(RIGHT(TEXT(AE83,"0.#"),1)=".",TRUE,FALSE)</formula>
    </cfRule>
  </conditionalFormatting>
  <conditionalFormatting sqref="AJ83:AX83">
    <cfRule type="expression" dxfId="945" priority="449">
      <formula>IF(RIGHT(TEXT(AJ83,"0.#"),1)=".",FALSE,TRUE)</formula>
    </cfRule>
    <cfRule type="expression" dxfId="944" priority="450">
      <formula>IF(RIGHT(TEXT(AJ83,"0.#"),1)=".",TRUE,FALSE)</formula>
    </cfRule>
  </conditionalFormatting>
  <conditionalFormatting sqref="L99">
    <cfRule type="expression" dxfId="943" priority="429">
      <formula>IF(RIGHT(TEXT(L99,"0.#"),1)=".",FALSE,TRUE)</formula>
    </cfRule>
    <cfRule type="expression" dxfId="942" priority="430">
      <formula>IF(RIGHT(TEXT(L99,"0.#"),1)=".",TRUE,FALSE)</formula>
    </cfRule>
  </conditionalFormatting>
  <conditionalFormatting sqref="L104">
    <cfRule type="expression" dxfId="941" priority="427">
      <formula>IF(RIGHT(TEXT(L104,"0.#"),1)=".",FALSE,TRUE)</formula>
    </cfRule>
    <cfRule type="expression" dxfId="940" priority="428">
      <formula>IF(RIGHT(TEXT(L104,"0.#"),1)=".",TRUE,FALSE)</formula>
    </cfRule>
  </conditionalFormatting>
  <conditionalFormatting sqref="R104">
    <cfRule type="expression" dxfId="939" priority="425">
      <formula>IF(RIGHT(TEXT(R104,"0.#"),1)=".",FALSE,TRUE)</formula>
    </cfRule>
    <cfRule type="expression" dxfId="938" priority="426">
      <formula>IF(RIGHT(TEXT(R104,"0.#"),1)=".",TRUE,FALSE)</formula>
    </cfRule>
  </conditionalFormatting>
  <conditionalFormatting sqref="P18:AX18">
    <cfRule type="expression" dxfId="937" priority="423">
      <formula>IF(RIGHT(TEXT(P18,"0.#"),1)=".",FALSE,TRUE)</formula>
    </cfRule>
    <cfRule type="expression" dxfId="936" priority="424">
      <formula>IF(RIGHT(TEXT(P18,"0.#"),1)=".",TRUE,FALSE)</formula>
    </cfRule>
  </conditionalFormatting>
  <conditionalFormatting sqref="Y181">
    <cfRule type="expression" dxfId="935" priority="419">
      <formula>IF(RIGHT(TEXT(Y181,"0.#"),1)=".",FALSE,TRUE)</formula>
    </cfRule>
    <cfRule type="expression" dxfId="934" priority="420">
      <formula>IF(RIGHT(TEXT(Y181,"0.#"),1)=".",TRUE,FALSE)</formula>
    </cfRule>
  </conditionalFormatting>
  <conditionalFormatting sqref="Y190">
    <cfRule type="expression" dxfId="933" priority="415">
      <formula>IF(RIGHT(TEXT(Y190,"0.#"),1)=".",FALSE,TRUE)</formula>
    </cfRule>
    <cfRule type="expression" dxfId="932" priority="416">
      <formula>IF(RIGHT(TEXT(Y190,"0.#"),1)=".",TRUE,FALSE)</formula>
    </cfRule>
  </conditionalFormatting>
  <conditionalFormatting sqref="AK236">
    <cfRule type="expression" dxfId="931" priority="337">
      <formula>IF(RIGHT(TEXT(AK236,"0.#"),1)=".",FALSE,TRUE)</formula>
    </cfRule>
    <cfRule type="expression" dxfId="930" priority="338">
      <formula>IF(RIGHT(TEXT(AK236,"0.#"),1)=".",TRUE,FALSE)</formula>
    </cfRule>
  </conditionalFormatting>
  <conditionalFormatting sqref="AE54:AI54">
    <cfRule type="expression" dxfId="929" priority="287">
      <formula>IF(RIGHT(TEXT(AE54,"0.#"),1)=".",FALSE,TRUE)</formula>
    </cfRule>
    <cfRule type="expression" dxfId="928" priority="288">
      <formula>IF(RIGHT(TEXT(AE54,"0.#"),1)=".",TRUE,FALSE)</formula>
    </cfRule>
  </conditionalFormatting>
  <conditionalFormatting sqref="P15:AX15 P13:AX13 P16:AQ17">
    <cfRule type="expression" dxfId="927" priority="245">
      <formula>IF(RIGHT(TEXT(P13,"0.#"),1)=".",FALSE,TRUE)</formula>
    </cfRule>
    <cfRule type="expression" dxfId="926" priority="246">
      <formula>IF(RIGHT(TEXT(P13,"0.#"),1)=".",TRUE,FALSE)</formula>
    </cfRule>
  </conditionalFormatting>
  <conditionalFormatting sqref="P19:AJ19">
    <cfRule type="expression" dxfId="925" priority="243">
      <formula>IF(RIGHT(TEXT(P19,"0.#"),1)=".",FALSE,TRUE)</formula>
    </cfRule>
    <cfRule type="expression" dxfId="924" priority="244">
      <formula>IF(RIGHT(TEXT(P19,"0.#"),1)=".",TRUE,FALSE)</formula>
    </cfRule>
  </conditionalFormatting>
  <conditionalFormatting sqref="AE55:AX55 AJ54:AS54">
    <cfRule type="expression" dxfId="923" priority="239">
      <formula>IF(RIGHT(TEXT(AE54,"0.#"),1)=".",FALSE,TRUE)</formula>
    </cfRule>
    <cfRule type="expression" dxfId="922" priority="240">
      <formula>IF(RIGHT(TEXT(AE54,"0.#"),1)=".",TRUE,FALSE)</formula>
    </cfRule>
  </conditionalFormatting>
  <conditionalFormatting sqref="AE68:AS68">
    <cfRule type="expression" dxfId="921" priority="235">
      <formula>IF(RIGHT(TEXT(AE68,"0.#"),1)=".",FALSE,TRUE)</formula>
    </cfRule>
    <cfRule type="expression" dxfId="920" priority="236">
      <formula>IF(RIGHT(TEXT(AE68,"0.#"),1)=".",TRUE,FALSE)</formula>
    </cfRule>
  </conditionalFormatting>
  <conditionalFormatting sqref="AE95:AI95 AE92:AI92 AE89:AI89 AE86:AI86">
    <cfRule type="expression" dxfId="919" priority="233">
      <formula>IF(RIGHT(TEXT(AE86,"0.#"),1)=".",FALSE,TRUE)</formula>
    </cfRule>
    <cfRule type="expression" dxfId="918" priority="234">
      <formula>IF(RIGHT(TEXT(AE86,"0.#"),1)=".",TRUE,FALSE)</formula>
    </cfRule>
  </conditionalFormatting>
  <conditionalFormatting sqref="AJ95:AX95 AJ92:AX92 AJ89:AX89 AJ86:AX86">
    <cfRule type="expression" dxfId="917" priority="231">
      <formula>IF(RIGHT(TEXT(AJ86,"0.#"),1)=".",FALSE,TRUE)</formula>
    </cfRule>
    <cfRule type="expression" dxfId="916" priority="232">
      <formula>IF(RIGHT(TEXT(AJ86,"0.#"),1)=".",TRUE,FALSE)</formula>
    </cfRule>
  </conditionalFormatting>
  <conditionalFormatting sqref="L100:L103 L98">
    <cfRule type="expression" dxfId="915" priority="229">
      <formula>IF(RIGHT(TEXT(L98,"0.#"),1)=".",FALSE,TRUE)</formula>
    </cfRule>
    <cfRule type="expression" dxfId="914" priority="230">
      <formula>IF(RIGHT(TEXT(L98,"0.#"),1)=".",TRUE,FALSE)</formula>
    </cfRule>
  </conditionalFormatting>
  <conditionalFormatting sqref="R98">
    <cfRule type="expression" dxfId="913" priority="225">
      <formula>IF(RIGHT(TEXT(R98,"0.#"),1)=".",FALSE,TRUE)</formula>
    </cfRule>
    <cfRule type="expression" dxfId="912" priority="226">
      <formula>IF(RIGHT(TEXT(R98,"0.#"),1)=".",TRUE,FALSE)</formula>
    </cfRule>
  </conditionalFormatting>
  <conditionalFormatting sqref="R99:R103">
    <cfRule type="expression" dxfId="911" priority="223">
      <formula>IF(RIGHT(TEXT(R99,"0.#"),1)=".",FALSE,TRUE)</formula>
    </cfRule>
    <cfRule type="expression" dxfId="910" priority="224">
      <formula>IF(RIGHT(TEXT(R99,"0.#"),1)=".",TRUE,FALSE)</formula>
    </cfRule>
  </conditionalFormatting>
  <conditionalFormatting sqref="Y182:Y189 Y180">
    <cfRule type="expression" dxfId="909" priority="221">
      <formula>IF(RIGHT(TEXT(Y180,"0.#"),1)=".",FALSE,TRUE)</formula>
    </cfRule>
    <cfRule type="expression" dxfId="908" priority="222">
      <formula>IF(RIGHT(TEXT(Y180,"0.#"),1)=".",TRUE,FALSE)</formula>
    </cfRule>
  </conditionalFormatting>
  <conditionalFormatting sqref="AU181">
    <cfRule type="expression" dxfId="907" priority="219">
      <formula>IF(RIGHT(TEXT(AU181,"0.#"),1)=".",FALSE,TRUE)</formula>
    </cfRule>
    <cfRule type="expression" dxfId="906" priority="220">
      <formula>IF(RIGHT(TEXT(AU181,"0.#"),1)=".",TRUE,FALSE)</formula>
    </cfRule>
  </conditionalFormatting>
  <conditionalFormatting sqref="AU190">
    <cfRule type="expression" dxfId="905" priority="217">
      <formula>IF(RIGHT(TEXT(AU190,"0.#"),1)=".",FALSE,TRUE)</formula>
    </cfRule>
    <cfRule type="expression" dxfId="904" priority="218">
      <formula>IF(RIGHT(TEXT(AU190,"0.#"),1)=".",TRUE,FALSE)</formula>
    </cfRule>
  </conditionalFormatting>
  <conditionalFormatting sqref="AU182:AU189 AU180">
    <cfRule type="expression" dxfId="903" priority="215">
      <formula>IF(RIGHT(TEXT(AU180,"0.#"),1)=".",FALSE,TRUE)</formula>
    </cfRule>
    <cfRule type="expression" dxfId="902" priority="216">
      <formula>IF(RIGHT(TEXT(AU180,"0.#"),1)=".",TRUE,FALSE)</formula>
    </cfRule>
  </conditionalFormatting>
  <conditionalFormatting sqref="Y220 Y207 Y194">
    <cfRule type="expression" dxfId="901" priority="201">
      <formula>IF(RIGHT(TEXT(Y194,"0.#"),1)=".",FALSE,TRUE)</formula>
    </cfRule>
    <cfRule type="expression" dxfId="900" priority="202">
      <formula>IF(RIGHT(TEXT(Y194,"0.#"),1)=".",TRUE,FALSE)</formula>
    </cfRule>
  </conditionalFormatting>
  <conditionalFormatting sqref="Y229 Y216 Y203">
    <cfRule type="expression" dxfId="899" priority="199">
      <formula>IF(RIGHT(TEXT(Y203,"0.#"),1)=".",FALSE,TRUE)</formula>
    </cfRule>
    <cfRule type="expression" dxfId="898" priority="200">
      <formula>IF(RIGHT(TEXT(Y203,"0.#"),1)=".",TRUE,FALSE)</formula>
    </cfRule>
  </conditionalFormatting>
  <conditionalFormatting sqref="Y221:Y228 Y208:Y215 Y206 Y195:Y202 Y193">
    <cfRule type="expression" dxfId="897" priority="197">
      <formula>IF(RIGHT(TEXT(Y193,"0.#"),1)=".",FALSE,TRUE)</formula>
    </cfRule>
    <cfRule type="expression" dxfId="896" priority="198">
      <formula>IF(RIGHT(TEXT(Y193,"0.#"),1)=".",TRUE,FALSE)</formula>
    </cfRule>
  </conditionalFormatting>
  <conditionalFormatting sqref="AU220 AU207 AU194">
    <cfRule type="expression" dxfId="895" priority="195">
      <formula>IF(RIGHT(TEXT(AU194,"0.#"),1)=".",FALSE,TRUE)</formula>
    </cfRule>
    <cfRule type="expression" dxfId="894" priority="196">
      <formula>IF(RIGHT(TEXT(AU194,"0.#"),1)=".",TRUE,FALSE)</formula>
    </cfRule>
  </conditionalFormatting>
  <conditionalFormatting sqref="AU229 AU216 AU203">
    <cfRule type="expression" dxfId="893" priority="193">
      <formula>IF(RIGHT(TEXT(AU203,"0.#"),1)=".",FALSE,TRUE)</formula>
    </cfRule>
    <cfRule type="expression" dxfId="892" priority="194">
      <formula>IF(RIGHT(TEXT(AU203,"0.#"),1)=".",TRUE,FALSE)</formula>
    </cfRule>
  </conditionalFormatting>
  <conditionalFormatting sqref="AU221:AU228 AU219 AU208:AU215 AU206 AU195:AU202 AU193">
    <cfRule type="expression" dxfId="891" priority="191">
      <formula>IF(RIGHT(TEXT(AU193,"0.#"),1)=".",FALSE,TRUE)</formula>
    </cfRule>
    <cfRule type="expression" dxfId="890" priority="192">
      <formula>IF(RIGHT(TEXT(AU193,"0.#"),1)=".",TRUE,FALSE)</formula>
    </cfRule>
  </conditionalFormatting>
  <conditionalFormatting sqref="AE56:AI56">
    <cfRule type="expression" dxfId="889" priority="165">
      <formula>IF(AND(AE56&gt;=0, RIGHT(TEXT(AE56,"0.#"),1)&lt;&gt;"."),TRUE,FALSE)</formula>
    </cfRule>
    <cfRule type="expression" dxfId="888" priority="166">
      <formula>IF(AND(AE56&gt;=0, RIGHT(TEXT(AE56,"0.#"),1)="."),TRUE,FALSE)</formula>
    </cfRule>
    <cfRule type="expression" dxfId="887" priority="167">
      <formula>IF(AND(AE56&lt;0, RIGHT(TEXT(AE56,"0.#"),1)&lt;&gt;"."),TRUE,FALSE)</formula>
    </cfRule>
    <cfRule type="expression" dxfId="886" priority="168">
      <formula>IF(AND(AE56&lt;0, RIGHT(TEXT(AE56,"0.#"),1)="."),TRUE,FALSE)</formula>
    </cfRule>
  </conditionalFormatting>
  <conditionalFormatting sqref="AJ56:AS56">
    <cfRule type="expression" dxfId="885" priority="161">
      <formula>IF(AND(AJ56&gt;=0, RIGHT(TEXT(AJ56,"0.#"),1)&lt;&gt;"."),TRUE,FALSE)</formula>
    </cfRule>
    <cfRule type="expression" dxfId="884" priority="162">
      <formula>IF(AND(AJ56&gt;=0, RIGHT(TEXT(AJ56,"0.#"),1)="."),TRUE,FALSE)</formula>
    </cfRule>
    <cfRule type="expression" dxfId="883" priority="163">
      <formula>IF(AND(AJ56&lt;0, RIGHT(TEXT(AJ56,"0.#"),1)&lt;&gt;"."),TRUE,FALSE)</formula>
    </cfRule>
    <cfRule type="expression" dxfId="882" priority="164">
      <formula>IF(AND(AJ56&lt;0, RIGHT(TEXT(AJ56,"0.#"),1)="."),TRUE,FALSE)</formula>
    </cfRule>
  </conditionalFormatting>
  <conditionalFormatting sqref="AK237:AK265">
    <cfRule type="expression" dxfId="881" priority="149">
      <formula>IF(RIGHT(TEXT(AK237,"0.#"),1)=".",FALSE,TRUE)</formula>
    </cfRule>
    <cfRule type="expression" dxfId="880" priority="150">
      <formula>IF(RIGHT(TEXT(AK237,"0.#"),1)=".",TRUE,FALSE)</formula>
    </cfRule>
  </conditionalFormatting>
  <conditionalFormatting sqref="AU237:AX265">
    <cfRule type="expression" dxfId="879" priority="145">
      <formula>IF(AND(AU237&gt;=0, RIGHT(TEXT(AU237,"0.#"),1)&lt;&gt;"."),TRUE,FALSE)</formula>
    </cfRule>
    <cfRule type="expression" dxfId="878" priority="146">
      <formula>IF(AND(AU237&gt;=0, RIGHT(TEXT(AU237,"0.#"),1)="."),TRUE,FALSE)</formula>
    </cfRule>
    <cfRule type="expression" dxfId="877" priority="147">
      <formula>IF(AND(AU237&lt;0, RIGHT(TEXT(AU237,"0.#"),1)&lt;&gt;"."),TRUE,FALSE)</formula>
    </cfRule>
    <cfRule type="expression" dxfId="876" priority="148">
      <formula>IF(AND(AU237&lt;0, RIGHT(TEXT(AU237,"0.#"),1)="."),TRUE,FALSE)</formula>
    </cfRule>
  </conditionalFormatting>
  <conditionalFormatting sqref="AK269">
    <cfRule type="expression" dxfId="875" priority="143">
      <formula>IF(RIGHT(TEXT(AK269,"0.#"),1)=".",FALSE,TRUE)</formula>
    </cfRule>
    <cfRule type="expression" dxfId="874" priority="144">
      <formula>IF(RIGHT(TEXT(AK269,"0.#"),1)=".",TRUE,FALSE)</formula>
    </cfRule>
  </conditionalFormatting>
  <conditionalFormatting sqref="AU269:AX269">
    <cfRule type="expression" dxfId="873" priority="139">
      <formula>IF(AND(AU269&gt;=0, RIGHT(TEXT(AU269,"0.#"),1)&lt;&gt;"."),TRUE,FALSE)</formula>
    </cfRule>
    <cfRule type="expression" dxfId="872" priority="140">
      <formula>IF(AND(AU269&gt;=0, RIGHT(TEXT(AU269,"0.#"),1)="."),TRUE,FALSE)</formula>
    </cfRule>
    <cfRule type="expression" dxfId="871" priority="141">
      <formula>IF(AND(AU269&lt;0, RIGHT(TEXT(AU269,"0.#"),1)&lt;&gt;"."),TRUE,FALSE)</formula>
    </cfRule>
    <cfRule type="expression" dxfId="870" priority="142">
      <formula>IF(AND(AU269&lt;0, RIGHT(TEXT(AU269,"0.#"),1)="."),TRUE,FALSE)</formula>
    </cfRule>
  </conditionalFormatting>
  <conditionalFormatting sqref="AK270:AK298">
    <cfRule type="expression" dxfId="869" priority="137">
      <formula>IF(RIGHT(TEXT(AK270,"0.#"),1)=".",FALSE,TRUE)</formula>
    </cfRule>
    <cfRule type="expression" dxfId="868" priority="138">
      <formula>IF(RIGHT(TEXT(AK270,"0.#"),1)=".",TRUE,FALSE)</formula>
    </cfRule>
  </conditionalFormatting>
  <conditionalFormatting sqref="AU270:AX273 AU275:AX298">
    <cfRule type="expression" dxfId="867" priority="133">
      <formula>IF(AND(AU270&gt;=0, RIGHT(TEXT(AU270,"0.#"),1)&lt;&gt;"."),TRUE,FALSE)</formula>
    </cfRule>
    <cfRule type="expression" dxfId="866" priority="134">
      <formula>IF(AND(AU270&gt;=0, RIGHT(TEXT(AU270,"0.#"),1)="."),TRUE,FALSE)</formula>
    </cfRule>
    <cfRule type="expression" dxfId="865" priority="135">
      <formula>IF(AND(AU270&lt;0, RIGHT(TEXT(AU270,"0.#"),1)&lt;&gt;"."),TRUE,FALSE)</formula>
    </cfRule>
    <cfRule type="expression" dxfId="864" priority="136">
      <formula>IF(AND(AU270&lt;0, RIGHT(TEXT(AU270,"0.#"),1)="."),TRUE,FALSE)</formula>
    </cfRule>
  </conditionalFormatting>
  <conditionalFormatting sqref="AK302">
    <cfRule type="expression" dxfId="863" priority="131">
      <formula>IF(RIGHT(TEXT(AK302,"0.#"),1)=".",FALSE,TRUE)</formula>
    </cfRule>
    <cfRule type="expression" dxfId="862" priority="132">
      <formula>IF(RIGHT(TEXT(AK302,"0.#"),1)=".",TRUE,FALSE)</formula>
    </cfRule>
  </conditionalFormatting>
  <conditionalFormatting sqref="AU302:AX302">
    <cfRule type="expression" dxfId="861" priority="127">
      <formula>IF(AND(AU302&gt;=0, RIGHT(TEXT(AU302,"0.#"),1)&lt;&gt;"."),TRUE,FALSE)</formula>
    </cfRule>
    <cfRule type="expression" dxfId="860" priority="128">
      <formula>IF(AND(AU302&gt;=0, RIGHT(TEXT(AU302,"0.#"),1)="."),TRUE,FALSE)</formula>
    </cfRule>
    <cfRule type="expression" dxfId="859" priority="129">
      <formula>IF(AND(AU302&lt;0, RIGHT(TEXT(AU302,"0.#"),1)&lt;&gt;"."),TRUE,FALSE)</formula>
    </cfRule>
    <cfRule type="expression" dxfId="858" priority="130">
      <formula>IF(AND(AU302&lt;0, RIGHT(TEXT(AU302,"0.#"),1)="."),TRUE,FALSE)</formula>
    </cfRule>
  </conditionalFormatting>
  <conditionalFormatting sqref="AK303:AK331">
    <cfRule type="expression" dxfId="857" priority="125">
      <formula>IF(RIGHT(TEXT(AK303,"0.#"),1)=".",FALSE,TRUE)</formula>
    </cfRule>
    <cfRule type="expression" dxfId="856" priority="126">
      <formula>IF(RIGHT(TEXT(AK303,"0.#"),1)=".",TRUE,FALSE)</formula>
    </cfRule>
  </conditionalFormatting>
  <conditionalFormatting sqref="AU303:AX331">
    <cfRule type="expression" dxfId="855" priority="121">
      <formula>IF(AND(AU303&gt;=0, RIGHT(TEXT(AU303,"0.#"),1)&lt;&gt;"."),TRUE,FALSE)</formula>
    </cfRule>
    <cfRule type="expression" dxfId="854" priority="122">
      <formula>IF(AND(AU303&gt;=0, RIGHT(TEXT(AU303,"0.#"),1)="."),TRUE,FALSE)</formula>
    </cfRule>
    <cfRule type="expression" dxfId="853" priority="123">
      <formula>IF(AND(AU303&lt;0, RIGHT(TEXT(AU303,"0.#"),1)&lt;&gt;"."),TRUE,FALSE)</formula>
    </cfRule>
    <cfRule type="expression" dxfId="852" priority="124">
      <formula>IF(AND(AU303&lt;0, RIGHT(TEXT(AU303,"0.#"),1)="."),TRUE,FALSE)</formula>
    </cfRule>
  </conditionalFormatting>
  <conditionalFormatting sqref="AK335">
    <cfRule type="expression" dxfId="851" priority="119">
      <formula>IF(RIGHT(TEXT(AK335,"0.#"),1)=".",FALSE,TRUE)</formula>
    </cfRule>
    <cfRule type="expression" dxfId="850" priority="120">
      <formula>IF(RIGHT(TEXT(AK335,"0.#"),1)=".",TRUE,FALSE)</formula>
    </cfRule>
  </conditionalFormatting>
  <conditionalFormatting sqref="AU335:AX335">
    <cfRule type="expression" dxfId="849" priority="115">
      <formula>IF(AND(AU335&gt;=0, RIGHT(TEXT(AU335,"0.#"),1)&lt;&gt;"."),TRUE,FALSE)</formula>
    </cfRule>
    <cfRule type="expression" dxfId="848" priority="116">
      <formula>IF(AND(AU335&gt;=0, RIGHT(TEXT(AU335,"0.#"),1)="."),TRUE,FALSE)</formula>
    </cfRule>
    <cfRule type="expression" dxfId="847" priority="117">
      <formula>IF(AND(AU335&lt;0, RIGHT(TEXT(AU335,"0.#"),1)&lt;&gt;"."),TRUE,FALSE)</formula>
    </cfRule>
    <cfRule type="expression" dxfId="846" priority="118">
      <formula>IF(AND(AU335&lt;0, RIGHT(TEXT(AU335,"0.#"),1)="."),TRUE,FALSE)</formula>
    </cfRule>
  </conditionalFormatting>
  <conditionalFormatting sqref="AK336:AK364">
    <cfRule type="expression" dxfId="845" priority="113">
      <formula>IF(RIGHT(TEXT(AK336,"0.#"),1)=".",FALSE,TRUE)</formula>
    </cfRule>
    <cfRule type="expression" dxfId="844" priority="114">
      <formula>IF(RIGHT(TEXT(AK336,"0.#"),1)=".",TRUE,FALSE)</formula>
    </cfRule>
  </conditionalFormatting>
  <conditionalFormatting sqref="AU336:AX340 AU342:AX364">
    <cfRule type="expression" dxfId="843" priority="109">
      <formula>IF(AND(AU336&gt;=0, RIGHT(TEXT(AU336,"0.#"),1)&lt;&gt;"."),TRUE,FALSE)</formula>
    </cfRule>
    <cfRule type="expression" dxfId="842" priority="110">
      <formula>IF(AND(AU336&gt;=0, RIGHT(TEXT(AU336,"0.#"),1)="."),TRUE,FALSE)</formula>
    </cfRule>
    <cfRule type="expression" dxfId="841" priority="111">
      <formula>IF(AND(AU336&lt;0, RIGHT(TEXT(AU336,"0.#"),1)&lt;&gt;"."),TRUE,FALSE)</formula>
    </cfRule>
    <cfRule type="expression" dxfId="840" priority="112">
      <formula>IF(AND(AU336&lt;0, RIGHT(TEXT(AU336,"0.#"),1)="."),TRUE,FALSE)</formula>
    </cfRule>
  </conditionalFormatting>
  <conditionalFormatting sqref="AK368">
    <cfRule type="expression" dxfId="839" priority="107">
      <formula>IF(RIGHT(TEXT(AK368,"0.#"),1)=".",FALSE,TRUE)</formula>
    </cfRule>
    <cfRule type="expression" dxfId="838" priority="108">
      <formula>IF(RIGHT(TEXT(AK368,"0.#"),1)=".",TRUE,FALSE)</formula>
    </cfRule>
  </conditionalFormatting>
  <conditionalFormatting sqref="AU368:AX368">
    <cfRule type="expression" dxfId="837" priority="103">
      <formula>IF(AND(AU368&gt;=0, RIGHT(TEXT(AU368,"0.#"),1)&lt;&gt;"."),TRUE,FALSE)</formula>
    </cfRule>
    <cfRule type="expression" dxfId="836" priority="104">
      <formula>IF(AND(AU368&gt;=0, RIGHT(TEXT(AU368,"0.#"),1)="."),TRUE,FALSE)</formula>
    </cfRule>
    <cfRule type="expression" dxfId="835" priority="105">
      <formula>IF(AND(AU368&lt;0, RIGHT(TEXT(AU368,"0.#"),1)&lt;&gt;"."),TRUE,FALSE)</formula>
    </cfRule>
    <cfRule type="expression" dxfId="834" priority="106">
      <formula>IF(AND(AU368&lt;0, RIGHT(TEXT(AU368,"0.#"),1)="."),TRUE,FALSE)</formula>
    </cfRule>
  </conditionalFormatting>
  <conditionalFormatting sqref="AK369:AK397">
    <cfRule type="expression" dxfId="833" priority="101">
      <formula>IF(RIGHT(TEXT(AK369,"0.#"),1)=".",FALSE,TRUE)</formula>
    </cfRule>
    <cfRule type="expression" dxfId="832" priority="102">
      <formula>IF(RIGHT(TEXT(AK369,"0.#"),1)=".",TRUE,FALSE)</formula>
    </cfRule>
  </conditionalFormatting>
  <conditionalFormatting sqref="AU369:AX397">
    <cfRule type="expression" dxfId="831" priority="97">
      <formula>IF(AND(AU369&gt;=0, RIGHT(TEXT(AU369,"0.#"),1)&lt;&gt;"."),TRUE,FALSE)</formula>
    </cfRule>
    <cfRule type="expression" dxfId="830" priority="98">
      <formula>IF(AND(AU369&gt;=0, RIGHT(TEXT(AU369,"0.#"),1)="."),TRUE,FALSE)</formula>
    </cfRule>
    <cfRule type="expression" dxfId="829" priority="99">
      <formula>IF(AND(AU369&lt;0, RIGHT(TEXT(AU369,"0.#"),1)&lt;&gt;"."),TRUE,FALSE)</formula>
    </cfRule>
    <cfRule type="expression" dxfId="828" priority="100">
      <formula>IF(AND(AU369&lt;0, RIGHT(TEXT(AU369,"0.#"),1)="."),TRUE,FALSE)</formula>
    </cfRule>
  </conditionalFormatting>
  <conditionalFormatting sqref="AK401">
    <cfRule type="expression" dxfId="827" priority="95">
      <formula>IF(RIGHT(TEXT(AK401,"0.#"),1)=".",FALSE,TRUE)</formula>
    </cfRule>
    <cfRule type="expression" dxfId="826" priority="96">
      <formula>IF(RIGHT(TEXT(AK401,"0.#"),1)=".",TRUE,FALSE)</formula>
    </cfRule>
  </conditionalFormatting>
  <conditionalFormatting sqref="AU401:AX401">
    <cfRule type="expression" dxfId="825" priority="91">
      <formula>IF(AND(AU401&gt;=0, RIGHT(TEXT(AU401,"0.#"),1)&lt;&gt;"."),TRUE,FALSE)</formula>
    </cfRule>
    <cfRule type="expression" dxfId="824" priority="92">
      <formula>IF(AND(AU401&gt;=0, RIGHT(TEXT(AU401,"0.#"),1)="."),TRUE,FALSE)</formula>
    </cfRule>
    <cfRule type="expression" dxfId="823" priority="93">
      <formula>IF(AND(AU401&lt;0, RIGHT(TEXT(AU401,"0.#"),1)&lt;&gt;"."),TRUE,FALSE)</formula>
    </cfRule>
    <cfRule type="expression" dxfId="822" priority="94">
      <formula>IF(AND(AU401&lt;0, RIGHT(TEXT(AU401,"0.#"),1)="."),TRUE,FALSE)</formula>
    </cfRule>
  </conditionalFormatting>
  <conditionalFormatting sqref="AK402:AK430">
    <cfRule type="expression" dxfId="821" priority="89">
      <formula>IF(RIGHT(TEXT(AK402,"0.#"),1)=".",FALSE,TRUE)</formula>
    </cfRule>
    <cfRule type="expression" dxfId="820" priority="90">
      <formula>IF(RIGHT(TEXT(AK402,"0.#"),1)=".",TRUE,FALSE)</formula>
    </cfRule>
  </conditionalFormatting>
  <conditionalFormatting sqref="AU402:AX430">
    <cfRule type="expression" dxfId="819" priority="85">
      <formula>IF(AND(AU402&gt;=0, RIGHT(TEXT(AU402,"0.#"),1)&lt;&gt;"."),TRUE,FALSE)</formula>
    </cfRule>
    <cfRule type="expression" dxfId="818" priority="86">
      <formula>IF(AND(AU402&gt;=0, RIGHT(TEXT(AU402,"0.#"),1)="."),TRUE,FALSE)</formula>
    </cfRule>
    <cfRule type="expression" dxfId="817" priority="87">
      <formula>IF(AND(AU402&lt;0, RIGHT(TEXT(AU402,"0.#"),1)&lt;&gt;"."),TRUE,FALSE)</formula>
    </cfRule>
    <cfRule type="expression" dxfId="816" priority="88">
      <formula>IF(AND(AU402&lt;0, RIGHT(TEXT(AU402,"0.#"),1)="."),TRUE,FALSE)</formula>
    </cfRule>
  </conditionalFormatting>
  <conditionalFormatting sqref="AK434">
    <cfRule type="expression" dxfId="815" priority="83">
      <formula>IF(RIGHT(TEXT(AK434,"0.#"),1)=".",FALSE,TRUE)</formula>
    </cfRule>
    <cfRule type="expression" dxfId="814" priority="84">
      <formula>IF(RIGHT(TEXT(AK434,"0.#"),1)=".",TRUE,FALSE)</formula>
    </cfRule>
  </conditionalFormatting>
  <conditionalFormatting sqref="AU434:AX434">
    <cfRule type="expression" dxfId="813" priority="79">
      <formula>IF(AND(AU434&gt;=0, RIGHT(TEXT(AU434,"0.#"),1)&lt;&gt;"."),TRUE,FALSE)</formula>
    </cfRule>
    <cfRule type="expression" dxfId="812" priority="80">
      <formula>IF(AND(AU434&gt;=0, RIGHT(TEXT(AU434,"0.#"),1)="."),TRUE,FALSE)</formula>
    </cfRule>
    <cfRule type="expression" dxfId="811" priority="81">
      <formula>IF(AND(AU434&lt;0, RIGHT(TEXT(AU434,"0.#"),1)&lt;&gt;"."),TRUE,FALSE)</formula>
    </cfRule>
    <cfRule type="expression" dxfId="810" priority="82">
      <formula>IF(AND(AU434&lt;0, RIGHT(TEXT(AU434,"0.#"),1)="."),TRUE,FALSE)</formula>
    </cfRule>
  </conditionalFormatting>
  <conditionalFormatting sqref="AK435:AK463">
    <cfRule type="expression" dxfId="809" priority="77">
      <formula>IF(RIGHT(TEXT(AK435,"0.#"),1)=".",FALSE,TRUE)</formula>
    </cfRule>
    <cfRule type="expression" dxfId="808" priority="78">
      <formula>IF(RIGHT(TEXT(AK435,"0.#"),1)=".",TRUE,FALSE)</formula>
    </cfRule>
  </conditionalFormatting>
  <conditionalFormatting sqref="AU435:AX463">
    <cfRule type="expression" dxfId="807" priority="73">
      <formula>IF(AND(AU435&gt;=0, RIGHT(TEXT(AU435,"0.#"),1)&lt;&gt;"."),TRUE,FALSE)</formula>
    </cfRule>
    <cfRule type="expression" dxfId="806" priority="74">
      <formula>IF(AND(AU435&gt;=0, RIGHT(TEXT(AU435,"0.#"),1)="."),TRUE,FALSE)</formula>
    </cfRule>
    <cfRule type="expression" dxfId="805" priority="75">
      <formula>IF(AND(AU435&lt;0, RIGHT(TEXT(AU435,"0.#"),1)&lt;&gt;"."),TRUE,FALSE)</formula>
    </cfRule>
    <cfRule type="expression" dxfId="804" priority="76">
      <formula>IF(AND(AU435&lt;0, RIGHT(TEXT(AU435,"0.#"),1)="."),TRUE,FALSE)</formula>
    </cfRule>
  </conditionalFormatting>
  <conditionalFormatting sqref="AK467">
    <cfRule type="expression" dxfId="803" priority="71">
      <formula>IF(RIGHT(TEXT(AK467,"0.#"),1)=".",FALSE,TRUE)</formula>
    </cfRule>
    <cfRule type="expression" dxfId="802" priority="72">
      <formula>IF(RIGHT(TEXT(AK467,"0.#"),1)=".",TRUE,FALSE)</formula>
    </cfRule>
  </conditionalFormatting>
  <conditionalFormatting sqref="AU467:AX467">
    <cfRule type="expression" dxfId="801" priority="67">
      <formula>IF(AND(AU467&gt;=0, RIGHT(TEXT(AU467,"0.#"),1)&lt;&gt;"."),TRUE,FALSE)</formula>
    </cfRule>
    <cfRule type="expression" dxfId="800" priority="68">
      <formula>IF(AND(AU467&gt;=0, RIGHT(TEXT(AU467,"0.#"),1)="."),TRUE,FALSE)</formula>
    </cfRule>
    <cfRule type="expression" dxfId="799" priority="69">
      <formula>IF(AND(AU467&lt;0, RIGHT(TEXT(AU467,"0.#"),1)&lt;&gt;"."),TRUE,FALSE)</formula>
    </cfRule>
    <cfRule type="expression" dxfId="798" priority="70">
      <formula>IF(AND(AU467&lt;0, RIGHT(TEXT(AU467,"0.#"),1)="."),TRUE,FALSE)</formula>
    </cfRule>
  </conditionalFormatting>
  <conditionalFormatting sqref="AK468:AK496">
    <cfRule type="expression" dxfId="797" priority="65">
      <formula>IF(RIGHT(TEXT(AK468,"0.#"),1)=".",FALSE,TRUE)</formula>
    </cfRule>
    <cfRule type="expression" dxfId="796" priority="66">
      <formula>IF(RIGHT(TEXT(AK468,"0.#"),1)=".",TRUE,FALSE)</formula>
    </cfRule>
  </conditionalFormatting>
  <conditionalFormatting sqref="AU468:AX496">
    <cfRule type="expression" dxfId="795" priority="61">
      <formula>IF(AND(AU468&gt;=0, RIGHT(TEXT(AU468,"0.#"),1)&lt;&gt;"."),TRUE,FALSE)</formula>
    </cfRule>
    <cfRule type="expression" dxfId="794" priority="62">
      <formula>IF(AND(AU468&gt;=0, RIGHT(TEXT(AU468,"0.#"),1)="."),TRUE,FALSE)</formula>
    </cfRule>
    <cfRule type="expression" dxfId="793" priority="63">
      <formula>IF(AND(AU468&lt;0, RIGHT(TEXT(AU468,"0.#"),1)&lt;&gt;"."),TRUE,FALSE)</formula>
    </cfRule>
    <cfRule type="expression" dxfId="792" priority="64">
      <formula>IF(AND(AU468&lt;0, RIGHT(TEXT(AU468,"0.#"),1)="."),TRUE,FALSE)</formula>
    </cfRule>
  </conditionalFormatting>
  <conditionalFormatting sqref="AE24:AX24 AJ23:AS23">
    <cfRule type="expression" dxfId="791" priority="59">
      <formula>IF(RIGHT(TEXT(AE23,"0.#"),1)=".",FALSE,TRUE)</formula>
    </cfRule>
    <cfRule type="expression" dxfId="790" priority="60">
      <formula>IF(RIGHT(TEXT(AE23,"0.#"),1)=".",TRUE,FALSE)</formula>
    </cfRule>
  </conditionalFormatting>
  <conditionalFormatting sqref="AE25:AI25">
    <cfRule type="expression" dxfId="789" priority="51">
      <formula>IF(AND(AE25&gt;=0, RIGHT(TEXT(AE25,"0.#"),1)&lt;&gt;"."),TRUE,FALSE)</formula>
    </cfRule>
    <cfRule type="expression" dxfId="788" priority="52">
      <formula>IF(AND(AE25&gt;=0, RIGHT(TEXT(AE25,"0.#"),1)="."),TRUE,FALSE)</formula>
    </cfRule>
    <cfRule type="expression" dxfId="787" priority="53">
      <formula>IF(AND(AE25&lt;0, RIGHT(TEXT(AE25,"0.#"),1)&lt;&gt;"."),TRUE,FALSE)</formula>
    </cfRule>
    <cfRule type="expression" dxfId="786" priority="54">
      <formula>IF(AND(AE25&lt;0, RIGHT(TEXT(AE25,"0.#"),1)="."),TRUE,FALSE)</formula>
    </cfRule>
  </conditionalFormatting>
  <conditionalFormatting sqref="AJ25:AS25">
    <cfRule type="expression" dxfId="785" priority="47">
      <formula>IF(AND(AJ25&gt;=0, RIGHT(TEXT(AJ25,"0.#"),1)&lt;&gt;"."),TRUE,FALSE)</formula>
    </cfRule>
    <cfRule type="expression" dxfId="784" priority="48">
      <formula>IF(AND(AJ25&gt;=0, RIGHT(TEXT(AJ25,"0.#"),1)="."),TRUE,FALSE)</formula>
    </cfRule>
    <cfRule type="expression" dxfId="783" priority="49">
      <formula>IF(AND(AJ25&lt;0, RIGHT(TEXT(AJ25,"0.#"),1)&lt;&gt;"."),TRUE,FALSE)</formula>
    </cfRule>
    <cfRule type="expression" dxfId="782" priority="50">
      <formula>IF(AND(AJ25&lt;0, RIGHT(TEXT(AJ25,"0.#"),1)="."),TRUE,FALSE)</formula>
    </cfRule>
  </conditionalFormatting>
  <conditionalFormatting sqref="AU236:AX236">
    <cfRule type="expression" dxfId="781" priority="35">
      <formula>IF(AND(AU236&gt;=0, RIGHT(TEXT(AU236,"0.#"),1)&lt;&gt;"."),TRUE,FALSE)</formula>
    </cfRule>
    <cfRule type="expression" dxfId="780" priority="36">
      <formula>IF(AND(AU236&gt;=0, RIGHT(TEXT(AU236,"0.#"),1)="."),TRUE,FALSE)</formula>
    </cfRule>
    <cfRule type="expression" dxfId="779" priority="37">
      <formula>IF(AND(AU236&lt;0, RIGHT(TEXT(AU236,"0.#"),1)&lt;&gt;"."),TRUE,FALSE)</formula>
    </cfRule>
    <cfRule type="expression" dxfId="778" priority="38">
      <formula>IF(AND(AU236&lt;0, RIGHT(TEXT(AU236,"0.#"),1)="."),TRUE,FALSE)</formula>
    </cfRule>
  </conditionalFormatting>
  <conditionalFormatting sqref="AE43:AI43 AE38:AI38 AE33:AI33 AE28:AI28">
    <cfRule type="expression" dxfId="777" priority="33">
      <formula>IF(RIGHT(TEXT(AE28,"0.#"),1)=".",FALSE,TRUE)</formula>
    </cfRule>
    <cfRule type="expression" dxfId="776" priority="34">
      <formula>IF(RIGHT(TEXT(AE28,"0.#"),1)=".",TRUE,FALSE)</formula>
    </cfRule>
  </conditionalFormatting>
  <conditionalFormatting sqref="AE44:AX44 AJ43:AS43 AE39:AX39 AJ38:AS38 AE34:AX34 AJ33:AS33 AE29:AX29 AJ28:AS28">
    <cfRule type="expression" dxfId="775" priority="31">
      <formula>IF(RIGHT(TEXT(AE28,"0.#"),1)=".",FALSE,TRUE)</formula>
    </cfRule>
    <cfRule type="expression" dxfId="774" priority="32">
      <formula>IF(RIGHT(TEXT(AE28,"0.#"),1)=".",TRUE,FALSE)</formula>
    </cfRule>
  </conditionalFormatting>
  <conditionalFormatting sqref="AE45:AI45 AE40:AI40 AE35:AI35 AE30:AI30">
    <cfRule type="expression" dxfId="773" priority="27">
      <formula>IF(AND(AE30&gt;=0, RIGHT(TEXT(AE30,"0.#"),1)&lt;&gt;"."),TRUE,FALSE)</formula>
    </cfRule>
    <cfRule type="expression" dxfId="772" priority="28">
      <formula>IF(AND(AE30&gt;=0, RIGHT(TEXT(AE30,"0.#"),1)="."),TRUE,FALSE)</formula>
    </cfRule>
    <cfRule type="expression" dxfId="771" priority="29">
      <formula>IF(AND(AE30&lt;0, RIGHT(TEXT(AE30,"0.#"),1)&lt;&gt;"."),TRUE,FALSE)</formula>
    </cfRule>
    <cfRule type="expression" dxfId="770" priority="30">
      <formula>IF(AND(AE30&lt;0, RIGHT(TEXT(AE30,"0.#"),1)="."),TRUE,FALSE)</formula>
    </cfRule>
  </conditionalFormatting>
  <conditionalFormatting sqref="AJ45:AS45 AJ40:AS40 AJ35:AS35 AJ30:AS30">
    <cfRule type="expression" dxfId="769" priority="23">
      <formula>IF(AND(AJ30&gt;=0, RIGHT(TEXT(AJ30,"0.#"),1)&lt;&gt;"."),TRUE,FALSE)</formula>
    </cfRule>
    <cfRule type="expression" dxfId="768" priority="24">
      <formula>IF(AND(AJ30&gt;=0, RIGHT(TEXT(AJ30,"0.#"),1)="."),TRUE,FALSE)</formula>
    </cfRule>
    <cfRule type="expression" dxfId="767" priority="25">
      <formula>IF(AND(AJ30&lt;0, RIGHT(TEXT(AJ30,"0.#"),1)&lt;&gt;"."),TRUE,FALSE)</formula>
    </cfRule>
    <cfRule type="expression" dxfId="766" priority="26">
      <formula>IF(AND(AJ30&lt;0, RIGHT(TEXT(AJ30,"0.#"),1)="."),TRUE,FALSE)</formula>
    </cfRule>
  </conditionalFormatting>
  <conditionalFormatting sqref="AE64:AI64 AE59:AI59">
    <cfRule type="expression" dxfId="765" priority="21">
      <formula>IF(RIGHT(TEXT(AE59,"0.#"),1)=".",FALSE,TRUE)</formula>
    </cfRule>
    <cfRule type="expression" dxfId="764" priority="22">
      <formula>IF(RIGHT(TEXT(AE59,"0.#"),1)=".",TRUE,FALSE)</formula>
    </cfRule>
  </conditionalFormatting>
  <conditionalFormatting sqref="AE65:AX65 AJ64:AS64 AE60:AX60 AJ59:AS59">
    <cfRule type="expression" dxfId="763" priority="19">
      <formula>IF(RIGHT(TEXT(AE59,"0.#"),1)=".",FALSE,TRUE)</formula>
    </cfRule>
    <cfRule type="expression" dxfId="762" priority="20">
      <formula>IF(RIGHT(TEXT(AE59,"0.#"),1)=".",TRUE,FALSE)</formula>
    </cfRule>
  </conditionalFormatting>
  <conditionalFormatting sqref="AE66:AI66 AE61:AI61">
    <cfRule type="expression" dxfId="761" priority="15">
      <formula>IF(AND(AE61&gt;=0, RIGHT(TEXT(AE61,"0.#"),1)&lt;&gt;"."),TRUE,FALSE)</formula>
    </cfRule>
    <cfRule type="expression" dxfId="760" priority="16">
      <formula>IF(AND(AE61&gt;=0, RIGHT(TEXT(AE61,"0.#"),1)="."),TRUE,FALSE)</formula>
    </cfRule>
    <cfRule type="expression" dxfId="759" priority="17">
      <formula>IF(AND(AE61&lt;0, RIGHT(TEXT(AE61,"0.#"),1)&lt;&gt;"."),TRUE,FALSE)</formula>
    </cfRule>
    <cfRule type="expression" dxfId="758" priority="18">
      <formula>IF(AND(AE61&lt;0, RIGHT(TEXT(AE61,"0.#"),1)="."),TRUE,FALSE)</formula>
    </cfRule>
  </conditionalFormatting>
  <conditionalFormatting sqref="AJ66:AS66 AJ61:AS61">
    <cfRule type="expression" dxfId="757" priority="11">
      <formula>IF(AND(AJ61&gt;=0, RIGHT(TEXT(AJ61,"0.#"),1)&lt;&gt;"."),TRUE,FALSE)</formula>
    </cfRule>
    <cfRule type="expression" dxfId="756" priority="12">
      <formula>IF(AND(AJ61&gt;=0, RIGHT(TEXT(AJ61,"0.#"),1)="."),TRUE,FALSE)</formula>
    </cfRule>
    <cfRule type="expression" dxfId="755" priority="13">
      <formula>IF(AND(AJ61&lt;0, RIGHT(TEXT(AJ61,"0.#"),1)&lt;&gt;"."),TRUE,FALSE)</formula>
    </cfRule>
    <cfRule type="expression" dxfId="754" priority="14">
      <formula>IF(AND(AJ61&lt;0, RIGHT(TEXT(AJ61,"0.#"),1)="."),TRUE,FALSE)</formula>
    </cfRule>
  </conditionalFormatting>
  <conditionalFormatting sqref="AE81:AX81 AE78:AX78 AE75:AX75 AE72:AX72">
    <cfRule type="expression" dxfId="753" priority="9">
      <formula>IF(RIGHT(TEXT(AE72,"0.#"),1)=".",FALSE,TRUE)</formula>
    </cfRule>
    <cfRule type="expression" dxfId="752" priority="10">
      <formula>IF(RIGHT(TEXT(AE72,"0.#"),1)=".",TRUE,FALSE)</formula>
    </cfRule>
  </conditionalFormatting>
  <conditionalFormatting sqref="AE80:AS80 AE77:AS77 AE74:AS74 AE71:AS71">
    <cfRule type="expression" dxfId="751" priority="7">
      <formula>IF(RIGHT(TEXT(AE71,"0.#"),1)=".",FALSE,TRUE)</formula>
    </cfRule>
    <cfRule type="expression" dxfId="750" priority="8">
      <formula>IF(RIGHT(TEXT(AE71,"0.#"),1)=".",TRUE,FALSE)</formula>
    </cfRule>
  </conditionalFormatting>
  <conditionalFormatting sqref="Y219">
    <cfRule type="expression" dxfId="749" priority="5">
      <formula>IF(RIGHT(TEXT(Y219,"0.#"),1)=".",FALSE,TRUE)</formula>
    </cfRule>
    <cfRule type="expression" dxfId="748" priority="6">
      <formula>IF(RIGHT(TEXT(Y219,"0.#"),1)=".",TRUE,FALSE)</formula>
    </cfRule>
  </conditionalFormatting>
  <conditionalFormatting sqref="AU274:AX274">
    <cfRule type="expression" dxfId="747" priority="1">
      <formula>IF(AND(AU274&gt;=0, RIGHT(TEXT(AU274,"0.#"),1)&lt;&gt;"."),TRUE,FALSE)</formula>
    </cfRule>
    <cfRule type="expression" dxfId="746" priority="2">
      <formula>IF(AND(AU274&gt;=0, RIGHT(TEXT(AU274,"0.#"),1)="."),TRUE,FALSE)</formula>
    </cfRule>
    <cfRule type="expression" dxfId="745" priority="3">
      <formula>IF(AND(AU274&lt;0, RIGHT(TEXT(AU274,"0.#"),1)&lt;&gt;"."),TRUE,FALSE)</formula>
    </cfRule>
    <cfRule type="expression" dxfId="744" priority="4">
      <formula>IF(AND(AU274&lt;0, RIGHT(TEXT(AU274,"0.#"),1)="."),TRUE,FALSE)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49" man="1"/>
    <brk id="177"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E12" sqref="E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t="s">
        <v>471</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t="s">
        <v>471</v>
      </c>
      <c r="H34" s="15" t="str">
        <f t="shared" si="1"/>
        <v>自動車安全特別会計自動車検査登録勘定</v>
      </c>
      <c r="I34" s="15" t="str">
        <f t="shared" si="5"/>
        <v>自動車安全特別会計自動車検査登録勘定</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自動車安全特別会計自動車検査登録勘定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自動車安全特別会計自動車検査登録勘定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自動車安全特別会計自動車検査登録勘定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自動車安全特別会計自動車検査登録勘定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7" zoomScale="70" zoomScaleNormal="75" zoomScalePageLayoutView="70" workbookViewId="0">
      <selection activeCell="BH5" sqref="BH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1"/>
      <c r="Z3" s="282"/>
      <c r="AA3" s="283"/>
      <c r="AB3" s="141"/>
      <c r="AC3" s="136"/>
      <c r="AD3" s="137"/>
      <c r="AE3" s="142"/>
      <c r="AF3" s="135"/>
      <c r="AG3" s="135"/>
      <c r="AH3" s="135"/>
      <c r="AI3" s="287"/>
      <c r="AJ3" s="142"/>
      <c r="AK3" s="135"/>
      <c r="AL3" s="135"/>
      <c r="AM3" s="135"/>
      <c r="AN3" s="287"/>
      <c r="AO3" s="142"/>
      <c r="AP3" s="135"/>
      <c r="AQ3" s="135"/>
      <c r="AR3" s="135"/>
      <c r="AS3" s="287"/>
      <c r="AT3" s="67"/>
      <c r="AU3" s="110"/>
      <c r="AV3" s="110"/>
      <c r="AW3" s="108" t="s">
        <v>464</v>
      </c>
      <c r="AX3" s="109"/>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657"/>
      <c r="AC4" s="298"/>
      <c r="AD4" s="298"/>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7" t="s">
        <v>65</v>
      </c>
      <c r="Z5" s="121"/>
      <c r="AA5" s="173"/>
      <c r="AB5" s="337"/>
      <c r="AC5" s="288"/>
      <c r="AD5" s="28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7"/>
      <c r="B6" s="668"/>
      <c r="C6" s="668"/>
      <c r="D6" s="668"/>
      <c r="E6" s="668"/>
      <c r="F6" s="669"/>
      <c r="G6" s="324"/>
      <c r="H6" s="325"/>
      <c r="I6" s="325"/>
      <c r="J6" s="325"/>
      <c r="K6" s="325"/>
      <c r="L6" s="325"/>
      <c r="M6" s="325"/>
      <c r="N6" s="325"/>
      <c r="O6" s="326"/>
      <c r="P6" s="199"/>
      <c r="Q6" s="199"/>
      <c r="R6" s="199"/>
      <c r="S6" s="199"/>
      <c r="T6" s="199"/>
      <c r="U6" s="199"/>
      <c r="V6" s="199"/>
      <c r="W6" s="199"/>
      <c r="X6" s="200"/>
      <c r="Y6" s="120" t="s">
        <v>15</v>
      </c>
      <c r="Z6" s="121"/>
      <c r="AA6" s="173"/>
      <c r="AB6" s="679" t="s">
        <v>465</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1"/>
      <c r="Z8" s="282"/>
      <c r="AA8" s="283"/>
      <c r="AB8" s="141"/>
      <c r="AC8" s="136"/>
      <c r="AD8" s="137"/>
      <c r="AE8" s="142"/>
      <c r="AF8" s="135"/>
      <c r="AG8" s="135"/>
      <c r="AH8" s="135"/>
      <c r="AI8" s="287"/>
      <c r="AJ8" s="142"/>
      <c r="AK8" s="135"/>
      <c r="AL8" s="135"/>
      <c r="AM8" s="135"/>
      <c r="AN8" s="287"/>
      <c r="AO8" s="142"/>
      <c r="AP8" s="135"/>
      <c r="AQ8" s="135"/>
      <c r="AR8" s="135"/>
      <c r="AS8" s="287"/>
      <c r="AT8" s="67"/>
      <c r="AU8" s="110"/>
      <c r="AV8" s="110"/>
      <c r="AW8" s="108" t="s">
        <v>360</v>
      </c>
      <c r="AX8" s="109"/>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657"/>
      <c r="AC9" s="298"/>
      <c r="AD9" s="298"/>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7" t="s">
        <v>65</v>
      </c>
      <c r="Z10" s="121"/>
      <c r="AA10" s="173"/>
      <c r="AB10" s="337"/>
      <c r="AC10" s="288"/>
      <c r="AD10" s="28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7"/>
      <c r="B11" s="668"/>
      <c r="C11" s="668"/>
      <c r="D11" s="668"/>
      <c r="E11" s="668"/>
      <c r="F11" s="669"/>
      <c r="G11" s="324"/>
      <c r="H11" s="325"/>
      <c r="I11" s="325"/>
      <c r="J11" s="325"/>
      <c r="K11" s="325"/>
      <c r="L11" s="325"/>
      <c r="M11" s="325"/>
      <c r="N11" s="325"/>
      <c r="O11" s="326"/>
      <c r="P11" s="199"/>
      <c r="Q11" s="199"/>
      <c r="R11" s="199"/>
      <c r="S11" s="199"/>
      <c r="T11" s="199"/>
      <c r="U11" s="199"/>
      <c r="V11" s="199"/>
      <c r="W11" s="199"/>
      <c r="X11" s="200"/>
      <c r="Y11" s="120" t="s">
        <v>15</v>
      </c>
      <c r="Z11" s="121"/>
      <c r="AA11" s="173"/>
      <c r="AB11" s="679"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1"/>
      <c r="Z13" s="282"/>
      <c r="AA13" s="283"/>
      <c r="AB13" s="141"/>
      <c r="AC13" s="136"/>
      <c r="AD13" s="137"/>
      <c r="AE13" s="142"/>
      <c r="AF13" s="135"/>
      <c r="AG13" s="135"/>
      <c r="AH13" s="135"/>
      <c r="AI13" s="287"/>
      <c r="AJ13" s="142"/>
      <c r="AK13" s="135"/>
      <c r="AL13" s="135"/>
      <c r="AM13" s="135"/>
      <c r="AN13" s="287"/>
      <c r="AO13" s="142"/>
      <c r="AP13" s="135"/>
      <c r="AQ13" s="135"/>
      <c r="AR13" s="135"/>
      <c r="AS13" s="287"/>
      <c r="AT13" s="67"/>
      <c r="AU13" s="110"/>
      <c r="AV13" s="110"/>
      <c r="AW13" s="108" t="s">
        <v>360</v>
      </c>
      <c r="AX13" s="109"/>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657"/>
      <c r="AC14" s="298"/>
      <c r="AD14" s="298"/>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7" t="s">
        <v>65</v>
      </c>
      <c r="Z15" s="121"/>
      <c r="AA15" s="173"/>
      <c r="AB15" s="337"/>
      <c r="AC15" s="288"/>
      <c r="AD15" s="28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7"/>
      <c r="B16" s="668"/>
      <c r="C16" s="668"/>
      <c r="D16" s="668"/>
      <c r="E16" s="668"/>
      <c r="F16" s="669"/>
      <c r="G16" s="324"/>
      <c r="H16" s="325"/>
      <c r="I16" s="325"/>
      <c r="J16" s="325"/>
      <c r="K16" s="325"/>
      <c r="L16" s="325"/>
      <c r="M16" s="325"/>
      <c r="N16" s="325"/>
      <c r="O16" s="326"/>
      <c r="P16" s="199"/>
      <c r="Q16" s="199"/>
      <c r="R16" s="199"/>
      <c r="S16" s="199"/>
      <c r="T16" s="199"/>
      <c r="U16" s="199"/>
      <c r="V16" s="199"/>
      <c r="W16" s="199"/>
      <c r="X16" s="200"/>
      <c r="Y16" s="120" t="s">
        <v>15</v>
      </c>
      <c r="Z16" s="121"/>
      <c r="AA16" s="173"/>
      <c r="AB16" s="679"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1"/>
      <c r="Z18" s="282"/>
      <c r="AA18" s="283"/>
      <c r="AB18" s="141"/>
      <c r="AC18" s="136"/>
      <c r="AD18" s="137"/>
      <c r="AE18" s="142"/>
      <c r="AF18" s="135"/>
      <c r="AG18" s="135"/>
      <c r="AH18" s="135"/>
      <c r="AI18" s="287"/>
      <c r="AJ18" s="142"/>
      <c r="AK18" s="135"/>
      <c r="AL18" s="135"/>
      <c r="AM18" s="135"/>
      <c r="AN18" s="287"/>
      <c r="AO18" s="142"/>
      <c r="AP18" s="135"/>
      <c r="AQ18" s="135"/>
      <c r="AR18" s="135"/>
      <c r="AS18" s="287"/>
      <c r="AT18" s="67"/>
      <c r="AU18" s="110"/>
      <c r="AV18" s="110"/>
      <c r="AW18" s="108" t="s">
        <v>360</v>
      </c>
      <c r="AX18" s="109"/>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657"/>
      <c r="AC19" s="298"/>
      <c r="AD19" s="298"/>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7" t="s">
        <v>65</v>
      </c>
      <c r="Z20" s="121"/>
      <c r="AA20" s="173"/>
      <c r="AB20" s="337"/>
      <c r="AC20" s="288"/>
      <c r="AD20" s="28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7"/>
      <c r="B21" s="668"/>
      <c r="C21" s="668"/>
      <c r="D21" s="668"/>
      <c r="E21" s="668"/>
      <c r="F21" s="669"/>
      <c r="G21" s="324"/>
      <c r="H21" s="325"/>
      <c r="I21" s="325"/>
      <c r="J21" s="325"/>
      <c r="K21" s="325"/>
      <c r="L21" s="325"/>
      <c r="M21" s="325"/>
      <c r="N21" s="325"/>
      <c r="O21" s="326"/>
      <c r="P21" s="199"/>
      <c r="Q21" s="199"/>
      <c r="R21" s="199"/>
      <c r="S21" s="199"/>
      <c r="T21" s="199"/>
      <c r="U21" s="199"/>
      <c r="V21" s="199"/>
      <c r="W21" s="199"/>
      <c r="X21" s="200"/>
      <c r="Y21" s="120" t="s">
        <v>15</v>
      </c>
      <c r="Z21" s="121"/>
      <c r="AA21" s="173"/>
      <c r="AB21" s="679" t="s">
        <v>466</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1"/>
      <c r="Z23" s="282"/>
      <c r="AA23" s="283"/>
      <c r="AB23" s="141"/>
      <c r="AC23" s="136"/>
      <c r="AD23" s="137"/>
      <c r="AE23" s="142"/>
      <c r="AF23" s="135"/>
      <c r="AG23" s="135"/>
      <c r="AH23" s="135"/>
      <c r="AI23" s="287"/>
      <c r="AJ23" s="142"/>
      <c r="AK23" s="135"/>
      <c r="AL23" s="135"/>
      <c r="AM23" s="135"/>
      <c r="AN23" s="287"/>
      <c r="AO23" s="142"/>
      <c r="AP23" s="135"/>
      <c r="AQ23" s="135"/>
      <c r="AR23" s="135"/>
      <c r="AS23" s="287"/>
      <c r="AT23" s="67"/>
      <c r="AU23" s="110"/>
      <c r="AV23" s="110"/>
      <c r="AW23" s="108" t="s">
        <v>467</v>
      </c>
      <c r="AX23" s="109"/>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657"/>
      <c r="AC24" s="298"/>
      <c r="AD24" s="298"/>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7" t="s">
        <v>65</v>
      </c>
      <c r="Z25" s="121"/>
      <c r="AA25" s="173"/>
      <c r="AB25" s="337"/>
      <c r="AC25" s="288"/>
      <c r="AD25" s="28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7"/>
      <c r="B26" s="668"/>
      <c r="C26" s="668"/>
      <c r="D26" s="668"/>
      <c r="E26" s="668"/>
      <c r="F26" s="669"/>
      <c r="G26" s="324"/>
      <c r="H26" s="325"/>
      <c r="I26" s="325"/>
      <c r="J26" s="325"/>
      <c r="K26" s="325"/>
      <c r="L26" s="325"/>
      <c r="M26" s="325"/>
      <c r="N26" s="325"/>
      <c r="O26" s="326"/>
      <c r="P26" s="199"/>
      <c r="Q26" s="199"/>
      <c r="R26" s="199"/>
      <c r="S26" s="199"/>
      <c r="T26" s="199"/>
      <c r="U26" s="199"/>
      <c r="V26" s="199"/>
      <c r="W26" s="199"/>
      <c r="X26" s="200"/>
      <c r="Y26" s="120" t="s">
        <v>15</v>
      </c>
      <c r="Z26" s="121"/>
      <c r="AA26" s="173"/>
      <c r="AB26" s="679" t="s">
        <v>466</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1"/>
      <c r="Z28" s="282"/>
      <c r="AA28" s="283"/>
      <c r="AB28" s="141"/>
      <c r="AC28" s="136"/>
      <c r="AD28" s="137"/>
      <c r="AE28" s="142"/>
      <c r="AF28" s="135"/>
      <c r="AG28" s="135"/>
      <c r="AH28" s="135"/>
      <c r="AI28" s="287"/>
      <c r="AJ28" s="142"/>
      <c r="AK28" s="135"/>
      <c r="AL28" s="135"/>
      <c r="AM28" s="135"/>
      <c r="AN28" s="287"/>
      <c r="AO28" s="142"/>
      <c r="AP28" s="135"/>
      <c r="AQ28" s="135"/>
      <c r="AR28" s="135"/>
      <c r="AS28" s="287"/>
      <c r="AT28" s="67"/>
      <c r="AU28" s="110"/>
      <c r="AV28" s="110"/>
      <c r="AW28" s="108" t="s">
        <v>464</v>
      </c>
      <c r="AX28" s="109"/>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657"/>
      <c r="AC29" s="298"/>
      <c r="AD29" s="298"/>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7" t="s">
        <v>65</v>
      </c>
      <c r="Z30" s="121"/>
      <c r="AA30" s="173"/>
      <c r="AB30" s="337"/>
      <c r="AC30" s="288"/>
      <c r="AD30" s="28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7"/>
      <c r="B31" s="668"/>
      <c r="C31" s="668"/>
      <c r="D31" s="668"/>
      <c r="E31" s="668"/>
      <c r="F31" s="669"/>
      <c r="G31" s="324"/>
      <c r="H31" s="325"/>
      <c r="I31" s="325"/>
      <c r="J31" s="325"/>
      <c r="K31" s="325"/>
      <c r="L31" s="325"/>
      <c r="M31" s="325"/>
      <c r="N31" s="325"/>
      <c r="O31" s="326"/>
      <c r="P31" s="199"/>
      <c r="Q31" s="199"/>
      <c r="R31" s="199"/>
      <c r="S31" s="199"/>
      <c r="T31" s="199"/>
      <c r="U31" s="199"/>
      <c r="V31" s="199"/>
      <c r="W31" s="199"/>
      <c r="X31" s="200"/>
      <c r="Y31" s="120" t="s">
        <v>15</v>
      </c>
      <c r="Z31" s="121"/>
      <c r="AA31" s="173"/>
      <c r="AB31" s="679" t="s">
        <v>465</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1"/>
      <c r="Z33" s="282"/>
      <c r="AA33" s="283"/>
      <c r="AB33" s="141"/>
      <c r="AC33" s="136"/>
      <c r="AD33" s="137"/>
      <c r="AE33" s="142"/>
      <c r="AF33" s="135"/>
      <c r="AG33" s="135"/>
      <c r="AH33" s="135"/>
      <c r="AI33" s="287"/>
      <c r="AJ33" s="142"/>
      <c r="AK33" s="135"/>
      <c r="AL33" s="135"/>
      <c r="AM33" s="135"/>
      <c r="AN33" s="287"/>
      <c r="AO33" s="142"/>
      <c r="AP33" s="135"/>
      <c r="AQ33" s="135"/>
      <c r="AR33" s="135"/>
      <c r="AS33" s="287"/>
      <c r="AT33" s="67"/>
      <c r="AU33" s="110"/>
      <c r="AV33" s="110"/>
      <c r="AW33" s="108" t="s">
        <v>467</v>
      </c>
      <c r="AX33" s="109"/>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657"/>
      <c r="AC34" s="298"/>
      <c r="AD34" s="298"/>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7" t="s">
        <v>65</v>
      </c>
      <c r="Z35" s="121"/>
      <c r="AA35" s="173"/>
      <c r="AB35" s="337"/>
      <c r="AC35" s="288"/>
      <c r="AD35" s="28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7"/>
      <c r="B36" s="668"/>
      <c r="C36" s="668"/>
      <c r="D36" s="668"/>
      <c r="E36" s="668"/>
      <c r="F36" s="669"/>
      <c r="G36" s="324"/>
      <c r="H36" s="325"/>
      <c r="I36" s="325"/>
      <c r="J36" s="325"/>
      <c r="K36" s="325"/>
      <c r="L36" s="325"/>
      <c r="M36" s="325"/>
      <c r="N36" s="325"/>
      <c r="O36" s="326"/>
      <c r="P36" s="199"/>
      <c r="Q36" s="199"/>
      <c r="R36" s="199"/>
      <c r="S36" s="199"/>
      <c r="T36" s="199"/>
      <c r="U36" s="199"/>
      <c r="V36" s="199"/>
      <c r="W36" s="199"/>
      <c r="X36" s="200"/>
      <c r="Y36" s="120" t="s">
        <v>15</v>
      </c>
      <c r="Z36" s="121"/>
      <c r="AA36" s="173"/>
      <c r="AB36" s="679" t="s">
        <v>466</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1"/>
      <c r="Z38" s="282"/>
      <c r="AA38" s="283"/>
      <c r="AB38" s="141"/>
      <c r="AC38" s="136"/>
      <c r="AD38" s="137"/>
      <c r="AE38" s="142"/>
      <c r="AF38" s="135"/>
      <c r="AG38" s="135"/>
      <c r="AH38" s="135"/>
      <c r="AI38" s="287"/>
      <c r="AJ38" s="142"/>
      <c r="AK38" s="135"/>
      <c r="AL38" s="135"/>
      <c r="AM38" s="135"/>
      <c r="AN38" s="287"/>
      <c r="AO38" s="142"/>
      <c r="AP38" s="135"/>
      <c r="AQ38" s="135"/>
      <c r="AR38" s="135"/>
      <c r="AS38" s="287"/>
      <c r="AT38" s="67"/>
      <c r="AU38" s="110"/>
      <c r="AV38" s="110"/>
      <c r="AW38" s="108" t="s">
        <v>467</v>
      </c>
      <c r="AX38" s="109"/>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657"/>
      <c r="AC39" s="298"/>
      <c r="AD39" s="298"/>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7" t="s">
        <v>65</v>
      </c>
      <c r="Z40" s="121"/>
      <c r="AA40" s="173"/>
      <c r="AB40" s="337"/>
      <c r="AC40" s="288"/>
      <c r="AD40" s="28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7"/>
      <c r="B41" s="668"/>
      <c r="C41" s="668"/>
      <c r="D41" s="668"/>
      <c r="E41" s="668"/>
      <c r="F41" s="669"/>
      <c r="G41" s="324"/>
      <c r="H41" s="325"/>
      <c r="I41" s="325"/>
      <c r="J41" s="325"/>
      <c r="K41" s="325"/>
      <c r="L41" s="325"/>
      <c r="M41" s="325"/>
      <c r="N41" s="325"/>
      <c r="O41" s="326"/>
      <c r="P41" s="199"/>
      <c r="Q41" s="199"/>
      <c r="R41" s="199"/>
      <c r="S41" s="199"/>
      <c r="T41" s="199"/>
      <c r="U41" s="199"/>
      <c r="V41" s="199"/>
      <c r="W41" s="199"/>
      <c r="X41" s="200"/>
      <c r="Y41" s="120" t="s">
        <v>15</v>
      </c>
      <c r="Z41" s="121"/>
      <c r="AA41" s="173"/>
      <c r="AB41" s="679" t="s">
        <v>466</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1"/>
      <c r="Z43" s="282"/>
      <c r="AA43" s="283"/>
      <c r="AB43" s="141"/>
      <c r="AC43" s="136"/>
      <c r="AD43" s="137"/>
      <c r="AE43" s="142"/>
      <c r="AF43" s="135"/>
      <c r="AG43" s="135"/>
      <c r="AH43" s="135"/>
      <c r="AI43" s="287"/>
      <c r="AJ43" s="142"/>
      <c r="AK43" s="135"/>
      <c r="AL43" s="135"/>
      <c r="AM43" s="135"/>
      <c r="AN43" s="287"/>
      <c r="AO43" s="142"/>
      <c r="AP43" s="135"/>
      <c r="AQ43" s="135"/>
      <c r="AR43" s="135"/>
      <c r="AS43" s="287"/>
      <c r="AT43" s="67"/>
      <c r="AU43" s="110"/>
      <c r="AV43" s="110"/>
      <c r="AW43" s="108" t="s">
        <v>467</v>
      </c>
      <c r="AX43" s="109"/>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657"/>
      <c r="AC44" s="298"/>
      <c r="AD44" s="298"/>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7" t="s">
        <v>65</v>
      </c>
      <c r="Z45" s="121"/>
      <c r="AA45" s="173"/>
      <c r="AB45" s="337"/>
      <c r="AC45" s="288"/>
      <c r="AD45" s="28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7"/>
      <c r="B46" s="668"/>
      <c r="C46" s="668"/>
      <c r="D46" s="668"/>
      <c r="E46" s="668"/>
      <c r="F46" s="669"/>
      <c r="G46" s="324"/>
      <c r="H46" s="325"/>
      <c r="I46" s="325"/>
      <c r="J46" s="325"/>
      <c r="K46" s="325"/>
      <c r="L46" s="325"/>
      <c r="M46" s="325"/>
      <c r="N46" s="325"/>
      <c r="O46" s="326"/>
      <c r="P46" s="199"/>
      <c r="Q46" s="199"/>
      <c r="R46" s="199"/>
      <c r="S46" s="199"/>
      <c r="T46" s="199"/>
      <c r="U46" s="199"/>
      <c r="V46" s="199"/>
      <c r="W46" s="199"/>
      <c r="X46" s="200"/>
      <c r="Y46" s="120" t="s">
        <v>15</v>
      </c>
      <c r="Z46" s="121"/>
      <c r="AA46" s="173"/>
      <c r="AB46" s="679" t="s">
        <v>466</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1"/>
      <c r="Z48" s="282"/>
      <c r="AA48" s="283"/>
      <c r="AB48" s="141"/>
      <c r="AC48" s="136"/>
      <c r="AD48" s="137"/>
      <c r="AE48" s="142"/>
      <c r="AF48" s="135"/>
      <c r="AG48" s="135"/>
      <c r="AH48" s="135"/>
      <c r="AI48" s="287"/>
      <c r="AJ48" s="142"/>
      <c r="AK48" s="135"/>
      <c r="AL48" s="135"/>
      <c r="AM48" s="135"/>
      <c r="AN48" s="287"/>
      <c r="AO48" s="142"/>
      <c r="AP48" s="135"/>
      <c r="AQ48" s="135"/>
      <c r="AR48" s="135"/>
      <c r="AS48" s="287"/>
      <c r="AT48" s="67"/>
      <c r="AU48" s="110"/>
      <c r="AV48" s="110"/>
      <c r="AW48" s="108" t="s">
        <v>464</v>
      </c>
      <c r="AX48" s="109"/>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657"/>
      <c r="AC49" s="298"/>
      <c r="AD49" s="298"/>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7" t="s">
        <v>65</v>
      </c>
      <c r="Z50" s="121"/>
      <c r="AA50" s="173"/>
      <c r="AB50" s="337"/>
      <c r="AC50" s="288"/>
      <c r="AD50" s="28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7"/>
      <c r="B51" s="668"/>
      <c r="C51" s="668"/>
      <c r="D51" s="668"/>
      <c r="E51" s="668"/>
      <c r="F51" s="669"/>
      <c r="G51" s="324"/>
      <c r="H51" s="325"/>
      <c r="I51" s="325"/>
      <c r="J51" s="325"/>
      <c r="K51" s="325"/>
      <c r="L51" s="325"/>
      <c r="M51" s="325"/>
      <c r="N51" s="325"/>
      <c r="O51" s="326"/>
      <c r="P51" s="199"/>
      <c r="Q51" s="199"/>
      <c r="R51" s="199"/>
      <c r="S51" s="199"/>
      <c r="T51" s="199"/>
      <c r="U51" s="199"/>
      <c r="V51" s="199"/>
      <c r="W51" s="199"/>
      <c r="X51" s="200"/>
      <c r="Y51" s="120" t="s">
        <v>15</v>
      </c>
      <c r="Z51" s="121"/>
      <c r="AA51" s="173"/>
      <c r="AB51" s="688" t="s">
        <v>465</v>
      </c>
      <c r="AC51" s="689"/>
      <c r="AD51" s="689"/>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0" t="s">
        <v>34</v>
      </c>
      <c r="B2" s="691"/>
      <c r="C2" s="691"/>
      <c r="D2" s="691"/>
      <c r="E2" s="691"/>
      <c r="F2" s="692"/>
      <c r="G2" s="386" t="s">
        <v>370</v>
      </c>
      <c r="H2" s="387"/>
      <c r="I2" s="387"/>
      <c r="J2" s="387"/>
      <c r="K2" s="387"/>
      <c r="L2" s="387"/>
      <c r="M2" s="387"/>
      <c r="N2" s="387"/>
      <c r="O2" s="387"/>
      <c r="P2" s="387"/>
      <c r="Q2" s="387"/>
      <c r="R2" s="387"/>
      <c r="S2" s="387"/>
      <c r="T2" s="387"/>
      <c r="U2" s="387"/>
      <c r="V2" s="387"/>
      <c r="W2" s="387"/>
      <c r="X2" s="387"/>
      <c r="Y2" s="387"/>
      <c r="Z2" s="387"/>
      <c r="AA2" s="387"/>
      <c r="AB2" s="388"/>
      <c r="AC2" s="386" t="s">
        <v>460</v>
      </c>
      <c r="AD2" s="387"/>
      <c r="AE2" s="387"/>
      <c r="AF2" s="387"/>
      <c r="AG2" s="387"/>
      <c r="AH2" s="387"/>
      <c r="AI2" s="387"/>
      <c r="AJ2" s="387"/>
      <c r="AK2" s="387"/>
      <c r="AL2" s="387"/>
      <c r="AM2" s="387"/>
      <c r="AN2" s="387"/>
      <c r="AO2" s="387"/>
      <c r="AP2" s="387"/>
      <c r="AQ2" s="387"/>
      <c r="AR2" s="387"/>
      <c r="AS2" s="387"/>
      <c r="AT2" s="387"/>
      <c r="AU2" s="387"/>
      <c r="AV2" s="387"/>
      <c r="AW2" s="387"/>
      <c r="AX2" s="389"/>
    </row>
    <row r="3" spans="1:50" ht="24.75" customHeight="1" x14ac:dyDescent="0.15">
      <c r="A3" s="693"/>
      <c r="B3" s="694"/>
      <c r="C3" s="694"/>
      <c r="D3" s="694"/>
      <c r="E3" s="694"/>
      <c r="F3" s="695"/>
      <c r="G3" s="390" t="s">
        <v>19</v>
      </c>
      <c r="H3" s="391"/>
      <c r="I3" s="391"/>
      <c r="J3" s="391"/>
      <c r="K3" s="391"/>
      <c r="L3" s="392" t="s">
        <v>20</v>
      </c>
      <c r="M3" s="391"/>
      <c r="N3" s="391"/>
      <c r="O3" s="391"/>
      <c r="P3" s="391"/>
      <c r="Q3" s="391"/>
      <c r="R3" s="391"/>
      <c r="S3" s="391"/>
      <c r="T3" s="391"/>
      <c r="U3" s="391"/>
      <c r="V3" s="391"/>
      <c r="W3" s="391"/>
      <c r="X3" s="393"/>
      <c r="Y3" s="394" t="s">
        <v>21</v>
      </c>
      <c r="Z3" s="395"/>
      <c r="AA3" s="395"/>
      <c r="AB3" s="396"/>
      <c r="AC3" s="390" t="s">
        <v>19</v>
      </c>
      <c r="AD3" s="391"/>
      <c r="AE3" s="391"/>
      <c r="AF3" s="391"/>
      <c r="AG3" s="391"/>
      <c r="AH3" s="392" t="s">
        <v>20</v>
      </c>
      <c r="AI3" s="391"/>
      <c r="AJ3" s="391"/>
      <c r="AK3" s="391"/>
      <c r="AL3" s="391"/>
      <c r="AM3" s="391"/>
      <c r="AN3" s="391"/>
      <c r="AO3" s="391"/>
      <c r="AP3" s="391"/>
      <c r="AQ3" s="391"/>
      <c r="AR3" s="391"/>
      <c r="AS3" s="391"/>
      <c r="AT3" s="393"/>
      <c r="AU3" s="394" t="s">
        <v>21</v>
      </c>
      <c r="AV3" s="395"/>
      <c r="AW3" s="395"/>
      <c r="AX3" s="397"/>
    </row>
    <row r="4" spans="1:50" ht="24.75" customHeight="1" x14ac:dyDescent="0.15">
      <c r="A4" s="693"/>
      <c r="B4" s="694"/>
      <c r="C4" s="694"/>
      <c r="D4" s="694"/>
      <c r="E4" s="694"/>
      <c r="F4" s="69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8"/>
    </row>
    <row r="5" spans="1:50" ht="24.75" customHeight="1" x14ac:dyDescent="0.15">
      <c r="A5" s="693"/>
      <c r="B5" s="694"/>
      <c r="C5" s="694"/>
      <c r="D5" s="694"/>
      <c r="E5" s="694"/>
      <c r="F5" s="69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3"/>
      <c r="B6" s="694"/>
      <c r="C6" s="694"/>
      <c r="D6" s="694"/>
      <c r="E6" s="694"/>
      <c r="F6" s="69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3"/>
      <c r="B7" s="694"/>
      <c r="C7" s="694"/>
      <c r="D7" s="694"/>
      <c r="E7" s="694"/>
      <c r="F7" s="69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3"/>
      <c r="B8" s="694"/>
      <c r="C8" s="694"/>
      <c r="D8" s="694"/>
      <c r="E8" s="694"/>
      <c r="F8" s="69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3"/>
      <c r="B9" s="694"/>
      <c r="C9" s="694"/>
      <c r="D9" s="694"/>
      <c r="E9" s="694"/>
      <c r="F9" s="69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3"/>
      <c r="B10" s="694"/>
      <c r="C10" s="694"/>
      <c r="D10" s="694"/>
      <c r="E10" s="694"/>
      <c r="F10" s="69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3"/>
      <c r="B11" s="694"/>
      <c r="C11" s="694"/>
      <c r="D11" s="694"/>
      <c r="E11" s="694"/>
      <c r="F11" s="69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3"/>
      <c r="B12" s="694"/>
      <c r="C12" s="694"/>
      <c r="D12" s="694"/>
      <c r="E12" s="694"/>
      <c r="F12" s="69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3"/>
      <c r="B13" s="694"/>
      <c r="C13" s="694"/>
      <c r="D13" s="694"/>
      <c r="E13" s="694"/>
      <c r="F13" s="69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3"/>
      <c r="B14" s="694"/>
      <c r="C14" s="694"/>
      <c r="D14" s="694"/>
      <c r="E14" s="694"/>
      <c r="F14" s="69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3"/>
      <c r="B15" s="694"/>
      <c r="C15" s="694"/>
      <c r="D15" s="694"/>
      <c r="E15" s="694"/>
      <c r="F15" s="695"/>
      <c r="G15" s="386" t="s">
        <v>371</v>
      </c>
      <c r="H15" s="387"/>
      <c r="I15" s="387"/>
      <c r="J15" s="387"/>
      <c r="K15" s="387"/>
      <c r="L15" s="387"/>
      <c r="M15" s="387"/>
      <c r="N15" s="387"/>
      <c r="O15" s="387"/>
      <c r="P15" s="387"/>
      <c r="Q15" s="387"/>
      <c r="R15" s="387"/>
      <c r="S15" s="387"/>
      <c r="T15" s="387"/>
      <c r="U15" s="387"/>
      <c r="V15" s="387"/>
      <c r="W15" s="387"/>
      <c r="X15" s="387"/>
      <c r="Y15" s="387"/>
      <c r="Z15" s="387"/>
      <c r="AA15" s="387"/>
      <c r="AB15" s="388"/>
      <c r="AC15" s="386" t="s">
        <v>372</v>
      </c>
      <c r="AD15" s="387"/>
      <c r="AE15" s="387"/>
      <c r="AF15" s="387"/>
      <c r="AG15" s="387"/>
      <c r="AH15" s="387"/>
      <c r="AI15" s="387"/>
      <c r="AJ15" s="387"/>
      <c r="AK15" s="387"/>
      <c r="AL15" s="387"/>
      <c r="AM15" s="387"/>
      <c r="AN15" s="387"/>
      <c r="AO15" s="387"/>
      <c r="AP15" s="387"/>
      <c r="AQ15" s="387"/>
      <c r="AR15" s="387"/>
      <c r="AS15" s="387"/>
      <c r="AT15" s="387"/>
      <c r="AU15" s="387"/>
      <c r="AV15" s="387"/>
      <c r="AW15" s="387"/>
      <c r="AX15" s="389"/>
    </row>
    <row r="16" spans="1:50" ht="25.5" customHeight="1" x14ac:dyDescent="0.15">
      <c r="A16" s="693"/>
      <c r="B16" s="694"/>
      <c r="C16" s="694"/>
      <c r="D16" s="694"/>
      <c r="E16" s="694"/>
      <c r="F16" s="695"/>
      <c r="G16" s="390" t="s">
        <v>19</v>
      </c>
      <c r="H16" s="391"/>
      <c r="I16" s="391"/>
      <c r="J16" s="391"/>
      <c r="K16" s="391"/>
      <c r="L16" s="392" t="s">
        <v>20</v>
      </c>
      <c r="M16" s="391"/>
      <c r="N16" s="391"/>
      <c r="O16" s="391"/>
      <c r="P16" s="391"/>
      <c r="Q16" s="391"/>
      <c r="R16" s="391"/>
      <c r="S16" s="391"/>
      <c r="T16" s="391"/>
      <c r="U16" s="391"/>
      <c r="V16" s="391"/>
      <c r="W16" s="391"/>
      <c r="X16" s="393"/>
      <c r="Y16" s="394" t="s">
        <v>21</v>
      </c>
      <c r="Z16" s="395"/>
      <c r="AA16" s="395"/>
      <c r="AB16" s="396"/>
      <c r="AC16" s="390" t="s">
        <v>19</v>
      </c>
      <c r="AD16" s="391"/>
      <c r="AE16" s="391"/>
      <c r="AF16" s="391"/>
      <c r="AG16" s="391"/>
      <c r="AH16" s="392" t="s">
        <v>20</v>
      </c>
      <c r="AI16" s="391"/>
      <c r="AJ16" s="391"/>
      <c r="AK16" s="391"/>
      <c r="AL16" s="391"/>
      <c r="AM16" s="391"/>
      <c r="AN16" s="391"/>
      <c r="AO16" s="391"/>
      <c r="AP16" s="391"/>
      <c r="AQ16" s="391"/>
      <c r="AR16" s="391"/>
      <c r="AS16" s="391"/>
      <c r="AT16" s="393"/>
      <c r="AU16" s="394" t="s">
        <v>21</v>
      </c>
      <c r="AV16" s="395"/>
      <c r="AW16" s="395"/>
      <c r="AX16" s="397"/>
    </row>
    <row r="17" spans="1:50" ht="24.75" customHeight="1" x14ac:dyDescent="0.15">
      <c r="A17" s="693"/>
      <c r="B17" s="694"/>
      <c r="C17" s="694"/>
      <c r="D17" s="694"/>
      <c r="E17" s="694"/>
      <c r="F17" s="69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8"/>
    </row>
    <row r="18" spans="1:50" ht="24.75" customHeight="1" x14ac:dyDescent="0.15">
      <c r="A18" s="693"/>
      <c r="B18" s="694"/>
      <c r="C18" s="694"/>
      <c r="D18" s="694"/>
      <c r="E18" s="694"/>
      <c r="F18" s="69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3"/>
      <c r="B19" s="694"/>
      <c r="C19" s="694"/>
      <c r="D19" s="694"/>
      <c r="E19" s="694"/>
      <c r="F19" s="69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3"/>
      <c r="B20" s="694"/>
      <c r="C20" s="694"/>
      <c r="D20" s="694"/>
      <c r="E20" s="694"/>
      <c r="F20" s="69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3"/>
      <c r="B21" s="694"/>
      <c r="C21" s="694"/>
      <c r="D21" s="694"/>
      <c r="E21" s="694"/>
      <c r="F21" s="69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3"/>
      <c r="B22" s="694"/>
      <c r="C22" s="694"/>
      <c r="D22" s="694"/>
      <c r="E22" s="694"/>
      <c r="F22" s="69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3"/>
      <c r="B23" s="694"/>
      <c r="C23" s="694"/>
      <c r="D23" s="694"/>
      <c r="E23" s="694"/>
      <c r="F23" s="69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3"/>
      <c r="B24" s="694"/>
      <c r="C24" s="694"/>
      <c r="D24" s="694"/>
      <c r="E24" s="694"/>
      <c r="F24" s="69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3"/>
      <c r="B25" s="694"/>
      <c r="C25" s="694"/>
      <c r="D25" s="694"/>
      <c r="E25" s="694"/>
      <c r="F25" s="69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3"/>
      <c r="B26" s="694"/>
      <c r="C26" s="694"/>
      <c r="D26" s="694"/>
      <c r="E26" s="694"/>
      <c r="F26" s="69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3"/>
      <c r="B27" s="694"/>
      <c r="C27" s="694"/>
      <c r="D27" s="694"/>
      <c r="E27" s="694"/>
      <c r="F27" s="69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3"/>
      <c r="B28" s="694"/>
      <c r="C28" s="694"/>
      <c r="D28" s="694"/>
      <c r="E28" s="694"/>
      <c r="F28" s="695"/>
      <c r="G28" s="386" t="s">
        <v>373</v>
      </c>
      <c r="H28" s="387"/>
      <c r="I28" s="387"/>
      <c r="J28" s="387"/>
      <c r="K28" s="387"/>
      <c r="L28" s="387"/>
      <c r="M28" s="387"/>
      <c r="N28" s="387"/>
      <c r="O28" s="387"/>
      <c r="P28" s="387"/>
      <c r="Q28" s="387"/>
      <c r="R28" s="387"/>
      <c r="S28" s="387"/>
      <c r="T28" s="387"/>
      <c r="U28" s="387"/>
      <c r="V28" s="387"/>
      <c r="W28" s="387"/>
      <c r="X28" s="387"/>
      <c r="Y28" s="387"/>
      <c r="Z28" s="387"/>
      <c r="AA28" s="387"/>
      <c r="AB28" s="388"/>
      <c r="AC28" s="386" t="s">
        <v>374</v>
      </c>
      <c r="AD28" s="387"/>
      <c r="AE28" s="387"/>
      <c r="AF28" s="387"/>
      <c r="AG28" s="387"/>
      <c r="AH28" s="387"/>
      <c r="AI28" s="387"/>
      <c r="AJ28" s="387"/>
      <c r="AK28" s="387"/>
      <c r="AL28" s="387"/>
      <c r="AM28" s="387"/>
      <c r="AN28" s="387"/>
      <c r="AO28" s="387"/>
      <c r="AP28" s="387"/>
      <c r="AQ28" s="387"/>
      <c r="AR28" s="387"/>
      <c r="AS28" s="387"/>
      <c r="AT28" s="387"/>
      <c r="AU28" s="387"/>
      <c r="AV28" s="387"/>
      <c r="AW28" s="387"/>
      <c r="AX28" s="389"/>
    </row>
    <row r="29" spans="1:50" ht="24.75" customHeight="1" x14ac:dyDescent="0.15">
      <c r="A29" s="693"/>
      <c r="B29" s="694"/>
      <c r="C29" s="694"/>
      <c r="D29" s="694"/>
      <c r="E29" s="694"/>
      <c r="F29" s="695"/>
      <c r="G29" s="390" t="s">
        <v>19</v>
      </c>
      <c r="H29" s="391"/>
      <c r="I29" s="391"/>
      <c r="J29" s="391"/>
      <c r="K29" s="391"/>
      <c r="L29" s="392" t="s">
        <v>20</v>
      </c>
      <c r="M29" s="391"/>
      <c r="N29" s="391"/>
      <c r="O29" s="391"/>
      <c r="P29" s="391"/>
      <c r="Q29" s="391"/>
      <c r="R29" s="391"/>
      <c r="S29" s="391"/>
      <c r="T29" s="391"/>
      <c r="U29" s="391"/>
      <c r="V29" s="391"/>
      <c r="W29" s="391"/>
      <c r="X29" s="393"/>
      <c r="Y29" s="394" t="s">
        <v>21</v>
      </c>
      <c r="Z29" s="395"/>
      <c r="AA29" s="395"/>
      <c r="AB29" s="396"/>
      <c r="AC29" s="390" t="s">
        <v>19</v>
      </c>
      <c r="AD29" s="391"/>
      <c r="AE29" s="391"/>
      <c r="AF29" s="391"/>
      <c r="AG29" s="391"/>
      <c r="AH29" s="392" t="s">
        <v>20</v>
      </c>
      <c r="AI29" s="391"/>
      <c r="AJ29" s="391"/>
      <c r="AK29" s="391"/>
      <c r="AL29" s="391"/>
      <c r="AM29" s="391"/>
      <c r="AN29" s="391"/>
      <c r="AO29" s="391"/>
      <c r="AP29" s="391"/>
      <c r="AQ29" s="391"/>
      <c r="AR29" s="391"/>
      <c r="AS29" s="391"/>
      <c r="AT29" s="393"/>
      <c r="AU29" s="394" t="s">
        <v>21</v>
      </c>
      <c r="AV29" s="395"/>
      <c r="AW29" s="395"/>
      <c r="AX29" s="397"/>
    </row>
    <row r="30" spans="1:50" ht="24.75" customHeight="1" x14ac:dyDescent="0.15">
      <c r="A30" s="693"/>
      <c r="B30" s="694"/>
      <c r="C30" s="694"/>
      <c r="D30" s="694"/>
      <c r="E30" s="694"/>
      <c r="F30" s="69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8"/>
    </row>
    <row r="31" spans="1:50" ht="24.75" customHeight="1" x14ac:dyDescent="0.15">
      <c r="A31" s="693"/>
      <c r="B31" s="694"/>
      <c r="C31" s="694"/>
      <c r="D31" s="694"/>
      <c r="E31" s="694"/>
      <c r="F31" s="69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3"/>
      <c r="B32" s="694"/>
      <c r="C32" s="694"/>
      <c r="D32" s="694"/>
      <c r="E32" s="694"/>
      <c r="F32" s="69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3"/>
      <c r="B33" s="694"/>
      <c r="C33" s="694"/>
      <c r="D33" s="694"/>
      <c r="E33" s="694"/>
      <c r="F33" s="69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3"/>
      <c r="B34" s="694"/>
      <c r="C34" s="694"/>
      <c r="D34" s="694"/>
      <c r="E34" s="694"/>
      <c r="F34" s="69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3"/>
      <c r="B35" s="694"/>
      <c r="C35" s="694"/>
      <c r="D35" s="694"/>
      <c r="E35" s="694"/>
      <c r="F35" s="69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3"/>
      <c r="B36" s="694"/>
      <c r="C36" s="694"/>
      <c r="D36" s="694"/>
      <c r="E36" s="694"/>
      <c r="F36" s="69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3"/>
      <c r="B37" s="694"/>
      <c r="C37" s="694"/>
      <c r="D37" s="694"/>
      <c r="E37" s="694"/>
      <c r="F37" s="69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3"/>
      <c r="B38" s="694"/>
      <c r="C38" s="694"/>
      <c r="D38" s="694"/>
      <c r="E38" s="694"/>
      <c r="F38" s="69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3"/>
      <c r="B39" s="694"/>
      <c r="C39" s="694"/>
      <c r="D39" s="694"/>
      <c r="E39" s="694"/>
      <c r="F39" s="69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3"/>
      <c r="B40" s="694"/>
      <c r="C40" s="694"/>
      <c r="D40" s="694"/>
      <c r="E40" s="694"/>
      <c r="F40" s="69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3"/>
      <c r="B41" s="694"/>
      <c r="C41" s="694"/>
      <c r="D41" s="694"/>
      <c r="E41" s="694"/>
      <c r="F41" s="695"/>
      <c r="G41" s="386" t="s">
        <v>375</v>
      </c>
      <c r="H41" s="387"/>
      <c r="I41" s="387"/>
      <c r="J41" s="387"/>
      <c r="K41" s="387"/>
      <c r="L41" s="387"/>
      <c r="M41" s="387"/>
      <c r="N41" s="387"/>
      <c r="O41" s="387"/>
      <c r="P41" s="387"/>
      <c r="Q41" s="387"/>
      <c r="R41" s="387"/>
      <c r="S41" s="387"/>
      <c r="T41" s="387"/>
      <c r="U41" s="387"/>
      <c r="V41" s="387"/>
      <c r="W41" s="387"/>
      <c r="X41" s="387"/>
      <c r="Y41" s="387"/>
      <c r="Z41" s="387"/>
      <c r="AA41" s="387"/>
      <c r="AB41" s="388"/>
      <c r="AC41" s="386" t="s">
        <v>376</v>
      </c>
      <c r="AD41" s="387"/>
      <c r="AE41" s="387"/>
      <c r="AF41" s="387"/>
      <c r="AG41" s="387"/>
      <c r="AH41" s="387"/>
      <c r="AI41" s="387"/>
      <c r="AJ41" s="387"/>
      <c r="AK41" s="387"/>
      <c r="AL41" s="387"/>
      <c r="AM41" s="387"/>
      <c r="AN41" s="387"/>
      <c r="AO41" s="387"/>
      <c r="AP41" s="387"/>
      <c r="AQ41" s="387"/>
      <c r="AR41" s="387"/>
      <c r="AS41" s="387"/>
      <c r="AT41" s="387"/>
      <c r="AU41" s="387"/>
      <c r="AV41" s="387"/>
      <c r="AW41" s="387"/>
      <c r="AX41" s="389"/>
    </row>
    <row r="42" spans="1:50" ht="24.75" customHeight="1" x14ac:dyDescent="0.15">
      <c r="A42" s="693"/>
      <c r="B42" s="694"/>
      <c r="C42" s="694"/>
      <c r="D42" s="694"/>
      <c r="E42" s="694"/>
      <c r="F42" s="695"/>
      <c r="G42" s="390" t="s">
        <v>19</v>
      </c>
      <c r="H42" s="391"/>
      <c r="I42" s="391"/>
      <c r="J42" s="391"/>
      <c r="K42" s="391"/>
      <c r="L42" s="392" t="s">
        <v>20</v>
      </c>
      <c r="M42" s="391"/>
      <c r="N42" s="391"/>
      <c r="O42" s="391"/>
      <c r="P42" s="391"/>
      <c r="Q42" s="391"/>
      <c r="R42" s="391"/>
      <c r="S42" s="391"/>
      <c r="T42" s="391"/>
      <c r="U42" s="391"/>
      <c r="V42" s="391"/>
      <c r="W42" s="391"/>
      <c r="X42" s="393"/>
      <c r="Y42" s="394" t="s">
        <v>21</v>
      </c>
      <c r="Z42" s="395"/>
      <c r="AA42" s="395"/>
      <c r="AB42" s="396"/>
      <c r="AC42" s="390" t="s">
        <v>19</v>
      </c>
      <c r="AD42" s="391"/>
      <c r="AE42" s="391"/>
      <c r="AF42" s="391"/>
      <c r="AG42" s="391"/>
      <c r="AH42" s="392" t="s">
        <v>20</v>
      </c>
      <c r="AI42" s="391"/>
      <c r="AJ42" s="391"/>
      <c r="AK42" s="391"/>
      <c r="AL42" s="391"/>
      <c r="AM42" s="391"/>
      <c r="AN42" s="391"/>
      <c r="AO42" s="391"/>
      <c r="AP42" s="391"/>
      <c r="AQ42" s="391"/>
      <c r="AR42" s="391"/>
      <c r="AS42" s="391"/>
      <c r="AT42" s="393"/>
      <c r="AU42" s="394" t="s">
        <v>21</v>
      </c>
      <c r="AV42" s="395"/>
      <c r="AW42" s="395"/>
      <c r="AX42" s="397"/>
    </row>
    <row r="43" spans="1:50" ht="24.75" customHeight="1" x14ac:dyDescent="0.15">
      <c r="A43" s="693"/>
      <c r="B43" s="694"/>
      <c r="C43" s="694"/>
      <c r="D43" s="694"/>
      <c r="E43" s="694"/>
      <c r="F43" s="69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8"/>
    </row>
    <row r="44" spans="1:50" ht="24.75" customHeight="1" x14ac:dyDescent="0.15">
      <c r="A44" s="693"/>
      <c r="B44" s="694"/>
      <c r="C44" s="694"/>
      <c r="D44" s="694"/>
      <c r="E44" s="694"/>
      <c r="F44" s="69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3"/>
      <c r="B45" s="694"/>
      <c r="C45" s="694"/>
      <c r="D45" s="694"/>
      <c r="E45" s="694"/>
      <c r="F45" s="69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3"/>
      <c r="B46" s="694"/>
      <c r="C46" s="694"/>
      <c r="D46" s="694"/>
      <c r="E46" s="694"/>
      <c r="F46" s="69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3"/>
      <c r="B47" s="694"/>
      <c r="C47" s="694"/>
      <c r="D47" s="694"/>
      <c r="E47" s="694"/>
      <c r="F47" s="69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3"/>
      <c r="B48" s="694"/>
      <c r="C48" s="694"/>
      <c r="D48" s="694"/>
      <c r="E48" s="694"/>
      <c r="F48" s="69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3"/>
      <c r="B49" s="694"/>
      <c r="C49" s="694"/>
      <c r="D49" s="694"/>
      <c r="E49" s="694"/>
      <c r="F49" s="69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3"/>
      <c r="B50" s="694"/>
      <c r="C50" s="694"/>
      <c r="D50" s="694"/>
      <c r="E50" s="694"/>
      <c r="F50" s="69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3"/>
      <c r="B51" s="694"/>
      <c r="C51" s="694"/>
      <c r="D51" s="694"/>
      <c r="E51" s="694"/>
      <c r="F51" s="69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3"/>
      <c r="B52" s="694"/>
      <c r="C52" s="694"/>
      <c r="D52" s="694"/>
      <c r="E52" s="694"/>
      <c r="F52" s="69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6"/>
      <c r="B53" s="697"/>
      <c r="C53" s="697"/>
      <c r="D53" s="697"/>
      <c r="E53" s="697"/>
      <c r="F53" s="698"/>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690" t="s">
        <v>34</v>
      </c>
      <c r="B55" s="691"/>
      <c r="C55" s="691"/>
      <c r="D55" s="691"/>
      <c r="E55" s="691"/>
      <c r="F55" s="692"/>
      <c r="G55" s="386" t="s">
        <v>377</v>
      </c>
      <c r="H55" s="387"/>
      <c r="I55" s="387"/>
      <c r="J55" s="387"/>
      <c r="K55" s="387"/>
      <c r="L55" s="387"/>
      <c r="M55" s="387"/>
      <c r="N55" s="387"/>
      <c r="O55" s="387"/>
      <c r="P55" s="387"/>
      <c r="Q55" s="387"/>
      <c r="R55" s="387"/>
      <c r="S55" s="387"/>
      <c r="T55" s="387"/>
      <c r="U55" s="387"/>
      <c r="V55" s="387"/>
      <c r="W55" s="387"/>
      <c r="X55" s="387"/>
      <c r="Y55" s="387"/>
      <c r="Z55" s="387"/>
      <c r="AA55" s="387"/>
      <c r="AB55" s="388"/>
      <c r="AC55" s="386" t="s">
        <v>378</v>
      </c>
      <c r="AD55" s="387"/>
      <c r="AE55" s="387"/>
      <c r="AF55" s="387"/>
      <c r="AG55" s="387"/>
      <c r="AH55" s="387"/>
      <c r="AI55" s="387"/>
      <c r="AJ55" s="387"/>
      <c r="AK55" s="387"/>
      <c r="AL55" s="387"/>
      <c r="AM55" s="387"/>
      <c r="AN55" s="387"/>
      <c r="AO55" s="387"/>
      <c r="AP55" s="387"/>
      <c r="AQ55" s="387"/>
      <c r="AR55" s="387"/>
      <c r="AS55" s="387"/>
      <c r="AT55" s="387"/>
      <c r="AU55" s="387"/>
      <c r="AV55" s="387"/>
      <c r="AW55" s="387"/>
      <c r="AX55" s="389"/>
    </row>
    <row r="56" spans="1:50" ht="24.75" customHeight="1" x14ac:dyDescent="0.15">
      <c r="A56" s="693"/>
      <c r="B56" s="694"/>
      <c r="C56" s="694"/>
      <c r="D56" s="694"/>
      <c r="E56" s="694"/>
      <c r="F56" s="695"/>
      <c r="G56" s="390" t="s">
        <v>19</v>
      </c>
      <c r="H56" s="391"/>
      <c r="I56" s="391"/>
      <c r="J56" s="391"/>
      <c r="K56" s="391"/>
      <c r="L56" s="392" t="s">
        <v>20</v>
      </c>
      <c r="M56" s="391"/>
      <c r="N56" s="391"/>
      <c r="O56" s="391"/>
      <c r="P56" s="391"/>
      <c r="Q56" s="391"/>
      <c r="R56" s="391"/>
      <c r="S56" s="391"/>
      <c r="T56" s="391"/>
      <c r="U56" s="391"/>
      <c r="V56" s="391"/>
      <c r="W56" s="391"/>
      <c r="X56" s="393"/>
      <c r="Y56" s="394" t="s">
        <v>21</v>
      </c>
      <c r="Z56" s="395"/>
      <c r="AA56" s="395"/>
      <c r="AB56" s="396"/>
      <c r="AC56" s="390" t="s">
        <v>19</v>
      </c>
      <c r="AD56" s="391"/>
      <c r="AE56" s="391"/>
      <c r="AF56" s="391"/>
      <c r="AG56" s="391"/>
      <c r="AH56" s="392" t="s">
        <v>20</v>
      </c>
      <c r="AI56" s="391"/>
      <c r="AJ56" s="391"/>
      <c r="AK56" s="391"/>
      <c r="AL56" s="391"/>
      <c r="AM56" s="391"/>
      <c r="AN56" s="391"/>
      <c r="AO56" s="391"/>
      <c r="AP56" s="391"/>
      <c r="AQ56" s="391"/>
      <c r="AR56" s="391"/>
      <c r="AS56" s="391"/>
      <c r="AT56" s="393"/>
      <c r="AU56" s="394" t="s">
        <v>21</v>
      </c>
      <c r="AV56" s="395"/>
      <c r="AW56" s="395"/>
      <c r="AX56" s="397"/>
    </row>
    <row r="57" spans="1:50" ht="24.75" customHeight="1" x14ac:dyDescent="0.15">
      <c r="A57" s="693"/>
      <c r="B57" s="694"/>
      <c r="C57" s="694"/>
      <c r="D57" s="694"/>
      <c r="E57" s="694"/>
      <c r="F57" s="69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8"/>
    </row>
    <row r="58" spans="1:50" ht="24.75" customHeight="1" x14ac:dyDescent="0.15">
      <c r="A58" s="693"/>
      <c r="B58" s="694"/>
      <c r="C58" s="694"/>
      <c r="D58" s="694"/>
      <c r="E58" s="694"/>
      <c r="F58" s="69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3"/>
      <c r="B59" s="694"/>
      <c r="C59" s="694"/>
      <c r="D59" s="694"/>
      <c r="E59" s="694"/>
      <c r="F59" s="69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3"/>
      <c r="B60" s="694"/>
      <c r="C60" s="694"/>
      <c r="D60" s="694"/>
      <c r="E60" s="694"/>
      <c r="F60" s="69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3"/>
      <c r="B61" s="694"/>
      <c r="C61" s="694"/>
      <c r="D61" s="694"/>
      <c r="E61" s="694"/>
      <c r="F61" s="69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3"/>
      <c r="B62" s="694"/>
      <c r="C62" s="694"/>
      <c r="D62" s="694"/>
      <c r="E62" s="694"/>
      <c r="F62" s="69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3"/>
      <c r="B63" s="694"/>
      <c r="C63" s="694"/>
      <c r="D63" s="694"/>
      <c r="E63" s="694"/>
      <c r="F63" s="69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3"/>
      <c r="B64" s="694"/>
      <c r="C64" s="694"/>
      <c r="D64" s="694"/>
      <c r="E64" s="694"/>
      <c r="F64" s="69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3"/>
      <c r="B65" s="694"/>
      <c r="C65" s="694"/>
      <c r="D65" s="694"/>
      <c r="E65" s="694"/>
      <c r="F65" s="69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3"/>
      <c r="B66" s="694"/>
      <c r="C66" s="694"/>
      <c r="D66" s="694"/>
      <c r="E66" s="694"/>
      <c r="F66" s="69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3"/>
      <c r="B67" s="694"/>
      <c r="C67" s="694"/>
      <c r="D67" s="694"/>
      <c r="E67" s="694"/>
      <c r="F67" s="69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3"/>
      <c r="B68" s="694"/>
      <c r="C68" s="694"/>
      <c r="D68" s="694"/>
      <c r="E68" s="694"/>
      <c r="F68" s="695"/>
      <c r="G68" s="386" t="s">
        <v>379</v>
      </c>
      <c r="H68" s="387"/>
      <c r="I68" s="387"/>
      <c r="J68" s="387"/>
      <c r="K68" s="387"/>
      <c r="L68" s="387"/>
      <c r="M68" s="387"/>
      <c r="N68" s="387"/>
      <c r="O68" s="387"/>
      <c r="P68" s="387"/>
      <c r="Q68" s="387"/>
      <c r="R68" s="387"/>
      <c r="S68" s="387"/>
      <c r="T68" s="387"/>
      <c r="U68" s="387"/>
      <c r="V68" s="387"/>
      <c r="W68" s="387"/>
      <c r="X68" s="387"/>
      <c r="Y68" s="387"/>
      <c r="Z68" s="387"/>
      <c r="AA68" s="387"/>
      <c r="AB68" s="388"/>
      <c r="AC68" s="386" t="s">
        <v>380</v>
      </c>
      <c r="AD68" s="387"/>
      <c r="AE68" s="387"/>
      <c r="AF68" s="387"/>
      <c r="AG68" s="387"/>
      <c r="AH68" s="387"/>
      <c r="AI68" s="387"/>
      <c r="AJ68" s="387"/>
      <c r="AK68" s="387"/>
      <c r="AL68" s="387"/>
      <c r="AM68" s="387"/>
      <c r="AN68" s="387"/>
      <c r="AO68" s="387"/>
      <c r="AP68" s="387"/>
      <c r="AQ68" s="387"/>
      <c r="AR68" s="387"/>
      <c r="AS68" s="387"/>
      <c r="AT68" s="387"/>
      <c r="AU68" s="387"/>
      <c r="AV68" s="387"/>
      <c r="AW68" s="387"/>
      <c r="AX68" s="389"/>
    </row>
    <row r="69" spans="1:50" ht="25.5" customHeight="1" x14ac:dyDescent="0.15">
      <c r="A69" s="693"/>
      <c r="B69" s="694"/>
      <c r="C69" s="694"/>
      <c r="D69" s="694"/>
      <c r="E69" s="694"/>
      <c r="F69" s="695"/>
      <c r="G69" s="390" t="s">
        <v>19</v>
      </c>
      <c r="H69" s="391"/>
      <c r="I69" s="391"/>
      <c r="J69" s="391"/>
      <c r="K69" s="391"/>
      <c r="L69" s="392" t="s">
        <v>20</v>
      </c>
      <c r="M69" s="391"/>
      <c r="N69" s="391"/>
      <c r="O69" s="391"/>
      <c r="P69" s="391"/>
      <c r="Q69" s="391"/>
      <c r="R69" s="391"/>
      <c r="S69" s="391"/>
      <c r="T69" s="391"/>
      <c r="U69" s="391"/>
      <c r="V69" s="391"/>
      <c r="W69" s="391"/>
      <c r="X69" s="393"/>
      <c r="Y69" s="394" t="s">
        <v>21</v>
      </c>
      <c r="Z69" s="395"/>
      <c r="AA69" s="395"/>
      <c r="AB69" s="396"/>
      <c r="AC69" s="390" t="s">
        <v>19</v>
      </c>
      <c r="AD69" s="391"/>
      <c r="AE69" s="391"/>
      <c r="AF69" s="391"/>
      <c r="AG69" s="391"/>
      <c r="AH69" s="392" t="s">
        <v>20</v>
      </c>
      <c r="AI69" s="391"/>
      <c r="AJ69" s="391"/>
      <c r="AK69" s="391"/>
      <c r="AL69" s="391"/>
      <c r="AM69" s="391"/>
      <c r="AN69" s="391"/>
      <c r="AO69" s="391"/>
      <c r="AP69" s="391"/>
      <c r="AQ69" s="391"/>
      <c r="AR69" s="391"/>
      <c r="AS69" s="391"/>
      <c r="AT69" s="393"/>
      <c r="AU69" s="394" t="s">
        <v>21</v>
      </c>
      <c r="AV69" s="395"/>
      <c r="AW69" s="395"/>
      <c r="AX69" s="397"/>
    </row>
    <row r="70" spans="1:50" ht="24.75" customHeight="1" x14ac:dyDescent="0.15">
      <c r="A70" s="693"/>
      <c r="B70" s="694"/>
      <c r="C70" s="694"/>
      <c r="D70" s="694"/>
      <c r="E70" s="694"/>
      <c r="F70" s="69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8"/>
    </row>
    <row r="71" spans="1:50" ht="24.75" customHeight="1" x14ac:dyDescent="0.15">
      <c r="A71" s="693"/>
      <c r="B71" s="694"/>
      <c r="C71" s="694"/>
      <c r="D71" s="694"/>
      <c r="E71" s="694"/>
      <c r="F71" s="69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3"/>
      <c r="B72" s="694"/>
      <c r="C72" s="694"/>
      <c r="D72" s="694"/>
      <c r="E72" s="694"/>
      <c r="F72" s="69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3"/>
      <c r="B73" s="694"/>
      <c r="C73" s="694"/>
      <c r="D73" s="694"/>
      <c r="E73" s="694"/>
      <c r="F73" s="69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3"/>
      <c r="B74" s="694"/>
      <c r="C74" s="694"/>
      <c r="D74" s="694"/>
      <c r="E74" s="694"/>
      <c r="F74" s="69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3"/>
      <c r="B75" s="694"/>
      <c r="C75" s="694"/>
      <c r="D75" s="694"/>
      <c r="E75" s="694"/>
      <c r="F75" s="69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3"/>
      <c r="B76" s="694"/>
      <c r="C76" s="694"/>
      <c r="D76" s="694"/>
      <c r="E76" s="694"/>
      <c r="F76" s="69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3"/>
      <c r="B77" s="694"/>
      <c r="C77" s="694"/>
      <c r="D77" s="694"/>
      <c r="E77" s="694"/>
      <c r="F77" s="69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3"/>
      <c r="B78" s="694"/>
      <c r="C78" s="694"/>
      <c r="D78" s="694"/>
      <c r="E78" s="694"/>
      <c r="F78" s="69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3"/>
      <c r="B79" s="694"/>
      <c r="C79" s="694"/>
      <c r="D79" s="694"/>
      <c r="E79" s="694"/>
      <c r="F79" s="69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3"/>
      <c r="B80" s="694"/>
      <c r="C80" s="694"/>
      <c r="D80" s="694"/>
      <c r="E80" s="694"/>
      <c r="F80" s="69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3"/>
      <c r="B81" s="694"/>
      <c r="C81" s="694"/>
      <c r="D81" s="694"/>
      <c r="E81" s="694"/>
      <c r="F81" s="695"/>
      <c r="G81" s="386" t="s">
        <v>381</v>
      </c>
      <c r="H81" s="387"/>
      <c r="I81" s="387"/>
      <c r="J81" s="387"/>
      <c r="K81" s="387"/>
      <c r="L81" s="387"/>
      <c r="M81" s="387"/>
      <c r="N81" s="387"/>
      <c r="O81" s="387"/>
      <c r="P81" s="387"/>
      <c r="Q81" s="387"/>
      <c r="R81" s="387"/>
      <c r="S81" s="387"/>
      <c r="T81" s="387"/>
      <c r="U81" s="387"/>
      <c r="V81" s="387"/>
      <c r="W81" s="387"/>
      <c r="X81" s="387"/>
      <c r="Y81" s="387"/>
      <c r="Z81" s="387"/>
      <c r="AA81" s="387"/>
      <c r="AB81" s="388"/>
      <c r="AC81" s="386" t="s">
        <v>382</v>
      </c>
      <c r="AD81" s="387"/>
      <c r="AE81" s="387"/>
      <c r="AF81" s="387"/>
      <c r="AG81" s="387"/>
      <c r="AH81" s="387"/>
      <c r="AI81" s="387"/>
      <c r="AJ81" s="387"/>
      <c r="AK81" s="387"/>
      <c r="AL81" s="387"/>
      <c r="AM81" s="387"/>
      <c r="AN81" s="387"/>
      <c r="AO81" s="387"/>
      <c r="AP81" s="387"/>
      <c r="AQ81" s="387"/>
      <c r="AR81" s="387"/>
      <c r="AS81" s="387"/>
      <c r="AT81" s="387"/>
      <c r="AU81" s="387"/>
      <c r="AV81" s="387"/>
      <c r="AW81" s="387"/>
      <c r="AX81" s="389"/>
    </row>
    <row r="82" spans="1:50" ht="24.75" customHeight="1" x14ac:dyDescent="0.15">
      <c r="A82" s="693"/>
      <c r="B82" s="694"/>
      <c r="C82" s="694"/>
      <c r="D82" s="694"/>
      <c r="E82" s="694"/>
      <c r="F82" s="695"/>
      <c r="G82" s="390" t="s">
        <v>19</v>
      </c>
      <c r="H82" s="391"/>
      <c r="I82" s="391"/>
      <c r="J82" s="391"/>
      <c r="K82" s="391"/>
      <c r="L82" s="392" t="s">
        <v>20</v>
      </c>
      <c r="M82" s="391"/>
      <c r="N82" s="391"/>
      <c r="O82" s="391"/>
      <c r="P82" s="391"/>
      <c r="Q82" s="391"/>
      <c r="R82" s="391"/>
      <c r="S82" s="391"/>
      <c r="T82" s="391"/>
      <c r="U82" s="391"/>
      <c r="V82" s="391"/>
      <c r="W82" s="391"/>
      <c r="X82" s="393"/>
      <c r="Y82" s="394" t="s">
        <v>21</v>
      </c>
      <c r="Z82" s="395"/>
      <c r="AA82" s="395"/>
      <c r="AB82" s="396"/>
      <c r="AC82" s="390" t="s">
        <v>19</v>
      </c>
      <c r="AD82" s="391"/>
      <c r="AE82" s="391"/>
      <c r="AF82" s="391"/>
      <c r="AG82" s="391"/>
      <c r="AH82" s="392" t="s">
        <v>20</v>
      </c>
      <c r="AI82" s="391"/>
      <c r="AJ82" s="391"/>
      <c r="AK82" s="391"/>
      <c r="AL82" s="391"/>
      <c r="AM82" s="391"/>
      <c r="AN82" s="391"/>
      <c r="AO82" s="391"/>
      <c r="AP82" s="391"/>
      <c r="AQ82" s="391"/>
      <c r="AR82" s="391"/>
      <c r="AS82" s="391"/>
      <c r="AT82" s="393"/>
      <c r="AU82" s="394" t="s">
        <v>21</v>
      </c>
      <c r="AV82" s="395"/>
      <c r="AW82" s="395"/>
      <c r="AX82" s="397"/>
    </row>
    <row r="83" spans="1:50" ht="24.75" customHeight="1" x14ac:dyDescent="0.15">
      <c r="A83" s="693"/>
      <c r="B83" s="694"/>
      <c r="C83" s="694"/>
      <c r="D83" s="694"/>
      <c r="E83" s="694"/>
      <c r="F83" s="69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8"/>
    </row>
    <row r="84" spans="1:50" ht="24.75" customHeight="1" x14ac:dyDescent="0.15">
      <c r="A84" s="693"/>
      <c r="B84" s="694"/>
      <c r="C84" s="694"/>
      <c r="D84" s="694"/>
      <c r="E84" s="694"/>
      <c r="F84" s="69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3"/>
      <c r="B85" s="694"/>
      <c r="C85" s="694"/>
      <c r="D85" s="694"/>
      <c r="E85" s="694"/>
      <c r="F85" s="69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3"/>
      <c r="B86" s="694"/>
      <c r="C86" s="694"/>
      <c r="D86" s="694"/>
      <c r="E86" s="694"/>
      <c r="F86" s="69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3"/>
      <c r="B87" s="694"/>
      <c r="C87" s="694"/>
      <c r="D87" s="694"/>
      <c r="E87" s="694"/>
      <c r="F87" s="69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3"/>
      <c r="B88" s="694"/>
      <c r="C88" s="694"/>
      <c r="D88" s="694"/>
      <c r="E88" s="694"/>
      <c r="F88" s="69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3"/>
      <c r="B89" s="694"/>
      <c r="C89" s="694"/>
      <c r="D89" s="694"/>
      <c r="E89" s="694"/>
      <c r="F89" s="69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3"/>
      <c r="B90" s="694"/>
      <c r="C90" s="694"/>
      <c r="D90" s="694"/>
      <c r="E90" s="694"/>
      <c r="F90" s="69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3"/>
      <c r="B91" s="694"/>
      <c r="C91" s="694"/>
      <c r="D91" s="694"/>
      <c r="E91" s="694"/>
      <c r="F91" s="69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3"/>
      <c r="B92" s="694"/>
      <c r="C92" s="694"/>
      <c r="D92" s="694"/>
      <c r="E92" s="694"/>
      <c r="F92" s="69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3"/>
      <c r="B93" s="694"/>
      <c r="C93" s="694"/>
      <c r="D93" s="694"/>
      <c r="E93" s="694"/>
      <c r="F93" s="69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3"/>
      <c r="B94" s="694"/>
      <c r="C94" s="694"/>
      <c r="D94" s="694"/>
      <c r="E94" s="694"/>
      <c r="F94" s="695"/>
      <c r="G94" s="386" t="s">
        <v>383</v>
      </c>
      <c r="H94" s="387"/>
      <c r="I94" s="387"/>
      <c r="J94" s="387"/>
      <c r="K94" s="387"/>
      <c r="L94" s="387"/>
      <c r="M94" s="387"/>
      <c r="N94" s="387"/>
      <c r="O94" s="387"/>
      <c r="P94" s="387"/>
      <c r="Q94" s="387"/>
      <c r="R94" s="387"/>
      <c r="S94" s="387"/>
      <c r="T94" s="387"/>
      <c r="U94" s="387"/>
      <c r="V94" s="387"/>
      <c r="W94" s="387"/>
      <c r="X94" s="387"/>
      <c r="Y94" s="387"/>
      <c r="Z94" s="387"/>
      <c r="AA94" s="387"/>
      <c r="AB94" s="388"/>
      <c r="AC94" s="386" t="s">
        <v>384</v>
      </c>
      <c r="AD94" s="387"/>
      <c r="AE94" s="387"/>
      <c r="AF94" s="387"/>
      <c r="AG94" s="387"/>
      <c r="AH94" s="387"/>
      <c r="AI94" s="387"/>
      <c r="AJ94" s="387"/>
      <c r="AK94" s="387"/>
      <c r="AL94" s="387"/>
      <c r="AM94" s="387"/>
      <c r="AN94" s="387"/>
      <c r="AO94" s="387"/>
      <c r="AP94" s="387"/>
      <c r="AQ94" s="387"/>
      <c r="AR94" s="387"/>
      <c r="AS94" s="387"/>
      <c r="AT94" s="387"/>
      <c r="AU94" s="387"/>
      <c r="AV94" s="387"/>
      <c r="AW94" s="387"/>
      <c r="AX94" s="389"/>
    </row>
    <row r="95" spans="1:50" ht="24.75" customHeight="1" x14ac:dyDescent="0.15">
      <c r="A95" s="693"/>
      <c r="B95" s="694"/>
      <c r="C95" s="694"/>
      <c r="D95" s="694"/>
      <c r="E95" s="694"/>
      <c r="F95" s="695"/>
      <c r="G95" s="390" t="s">
        <v>19</v>
      </c>
      <c r="H95" s="391"/>
      <c r="I95" s="391"/>
      <c r="J95" s="391"/>
      <c r="K95" s="391"/>
      <c r="L95" s="392" t="s">
        <v>20</v>
      </c>
      <c r="M95" s="391"/>
      <c r="N95" s="391"/>
      <c r="O95" s="391"/>
      <c r="P95" s="391"/>
      <c r="Q95" s="391"/>
      <c r="R95" s="391"/>
      <c r="S95" s="391"/>
      <c r="T95" s="391"/>
      <c r="U95" s="391"/>
      <c r="V95" s="391"/>
      <c r="W95" s="391"/>
      <c r="X95" s="393"/>
      <c r="Y95" s="394" t="s">
        <v>21</v>
      </c>
      <c r="Z95" s="395"/>
      <c r="AA95" s="395"/>
      <c r="AB95" s="396"/>
      <c r="AC95" s="390" t="s">
        <v>19</v>
      </c>
      <c r="AD95" s="391"/>
      <c r="AE95" s="391"/>
      <c r="AF95" s="391"/>
      <c r="AG95" s="391"/>
      <c r="AH95" s="392" t="s">
        <v>20</v>
      </c>
      <c r="AI95" s="391"/>
      <c r="AJ95" s="391"/>
      <c r="AK95" s="391"/>
      <c r="AL95" s="391"/>
      <c r="AM95" s="391"/>
      <c r="AN95" s="391"/>
      <c r="AO95" s="391"/>
      <c r="AP95" s="391"/>
      <c r="AQ95" s="391"/>
      <c r="AR95" s="391"/>
      <c r="AS95" s="391"/>
      <c r="AT95" s="393"/>
      <c r="AU95" s="394" t="s">
        <v>21</v>
      </c>
      <c r="AV95" s="395"/>
      <c r="AW95" s="395"/>
      <c r="AX95" s="397"/>
    </row>
    <row r="96" spans="1:50" ht="24.75" customHeight="1" x14ac:dyDescent="0.15">
      <c r="A96" s="693"/>
      <c r="B96" s="694"/>
      <c r="C96" s="694"/>
      <c r="D96" s="694"/>
      <c r="E96" s="694"/>
      <c r="F96" s="69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8"/>
    </row>
    <row r="97" spans="1:50" ht="24.75" customHeight="1" x14ac:dyDescent="0.15">
      <c r="A97" s="693"/>
      <c r="B97" s="694"/>
      <c r="C97" s="694"/>
      <c r="D97" s="694"/>
      <c r="E97" s="694"/>
      <c r="F97" s="69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3"/>
      <c r="B98" s="694"/>
      <c r="C98" s="694"/>
      <c r="D98" s="694"/>
      <c r="E98" s="694"/>
      <c r="F98" s="69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3"/>
      <c r="B99" s="694"/>
      <c r="C99" s="694"/>
      <c r="D99" s="694"/>
      <c r="E99" s="694"/>
      <c r="F99" s="69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3"/>
      <c r="B100" s="694"/>
      <c r="C100" s="694"/>
      <c r="D100" s="694"/>
      <c r="E100" s="694"/>
      <c r="F100" s="69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3"/>
      <c r="B101" s="694"/>
      <c r="C101" s="694"/>
      <c r="D101" s="694"/>
      <c r="E101" s="694"/>
      <c r="F101" s="69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3"/>
      <c r="B102" s="694"/>
      <c r="C102" s="694"/>
      <c r="D102" s="694"/>
      <c r="E102" s="694"/>
      <c r="F102" s="69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3"/>
      <c r="B103" s="694"/>
      <c r="C103" s="694"/>
      <c r="D103" s="694"/>
      <c r="E103" s="694"/>
      <c r="F103" s="69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3"/>
      <c r="B104" s="694"/>
      <c r="C104" s="694"/>
      <c r="D104" s="694"/>
      <c r="E104" s="694"/>
      <c r="F104" s="69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3"/>
      <c r="B105" s="694"/>
      <c r="C105" s="694"/>
      <c r="D105" s="694"/>
      <c r="E105" s="694"/>
      <c r="F105" s="69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6"/>
      <c r="B106" s="697"/>
      <c r="C106" s="697"/>
      <c r="D106" s="697"/>
      <c r="E106" s="697"/>
      <c r="F106" s="698"/>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690" t="s">
        <v>34</v>
      </c>
      <c r="B108" s="691"/>
      <c r="C108" s="691"/>
      <c r="D108" s="691"/>
      <c r="E108" s="691"/>
      <c r="F108" s="692"/>
      <c r="G108" s="386" t="s">
        <v>385</v>
      </c>
      <c r="H108" s="387"/>
      <c r="I108" s="387"/>
      <c r="J108" s="387"/>
      <c r="K108" s="387"/>
      <c r="L108" s="387"/>
      <c r="M108" s="387"/>
      <c r="N108" s="387"/>
      <c r="O108" s="387"/>
      <c r="P108" s="387"/>
      <c r="Q108" s="387"/>
      <c r="R108" s="387"/>
      <c r="S108" s="387"/>
      <c r="T108" s="387"/>
      <c r="U108" s="387"/>
      <c r="V108" s="387"/>
      <c r="W108" s="387"/>
      <c r="X108" s="387"/>
      <c r="Y108" s="387"/>
      <c r="Z108" s="387"/>
      <c r="AA108" s="387"/>
      <c r="AB108" s="388"/>
      <c r="AC108" s="386" t="s">
        <v>386</v>
      </c>
      <c r="AD108" s="387"/>
      <c r="AE108" s="387"/>
      <c r="AF108" s="387"/>
      <c r="AG108" s="387"/>
      <c r="AH108" s="387"/>
      <c r="AI108" s="387"/>
      <c r="AJ108" s="387"/>
      <c r="AK108" s="387"/>
      <c r="AL108" s="387"/>
      <c r="AM108" s="387"/>
      <c r="AN108" s="387"/>
      <c r="AO108" s="387"/>
      <c r="AP108" s="387"/>
      <c r="AQ108" s="387"/>
      <c r="AR108" s="387"/>
      <c r="AS108" s="387"/>
      <c r="AT108" s="387"/>
      <c r="AU108" s="387"/>
      <c r="AV108" s="387"/>
      <c r="AW108" s="387"/>
      <c r="AX108" s="389"/>
    </row>
    <row r="109" spans="1:50" ht="24.75" customHeight="1" x14ac:dyDescent="0.15">
      <c r="A109" s="693"/>
      <c r="B109" s="694"/>
      <c r="C109" s="694"/>
      <c r="D109" s="694"/>
      <c r="E109" s="694"/>
      <c r="F109" s="695"/>
      <c r="G109" s="390" t="s">
        <v>19</v>
      </c>
      <c r="H109" s="391"/>
      <c r="I109" s="391"/>
      <c r="J109" s="391"/>
      <c r="K109" s="391"/>
      <c r="L109" s="392" t="s">
        <v>20</v>
      </c>
      <c r="M109" s="391"/>
      <c r="N109" s="391"/>
      <c r="O109" s="391"/>
      <c r="P109" s="391"/>
      <c r="Q109" s="391"/>
      <c r="R109" s="391"/>
      <c r="S109" s="391"/>
      <c r="T109" s="391"/>
      <c r="U109" s="391"/>
      <c r="V109" s="391"/>
      <c r="W109" s="391"/>
      <c r="X109" s="393"/>
      <c r="Y109" s="394" t="s">
        <v>21</v>
      </c>
      <c r="Z109" s="395"/>
      <c r="AA109" s="395"/>
      <c r="AB109" s="396"/>
      <c r="AC109" s="390" t="s">
        <v>19</v>
      </c>
      <c r="AD109" s="391"/>
      <c r="AE109" s="391"/>
      <c r="AF109" s="391"/>
      <c r="AG109" s="391"/>
      <c r="AH109" s="392" t="s">
        <v>20</v>
      </c>
      <c r="AI109" s="391"/>
      <c r="AJ109" s="391"/>
      <c r="AK109" s="391"/>
      <c r="AL109" s="391"/>
      <c r="AM109" s="391"/>
      <c r="AN109" s="391"/>
      <c r="AO109" s="391"/>
      <c r="AP109" s="391"/>
      <c r="AQ109" s="391"/>
      <c r="AR109" s="391"/>
      <c r="AS109" s="391"/>
      <c r="AT109" s="393"/>
      <c r="AU109" s="394" t="s">
        <v>21</v>
      </c>
      <c r="AV109" s="395"/>
      <c r="AW109" s="395"/>
      <c r="AX109" s="397"/>
    </row>
    <row r="110" spans="1:50" ht="24.75" customHeight="1" x14ac:dyDescent="0.15">
      <c r="A110" s="693"/>
      <c r="B110" s="694"/>
      <c r="C110" s="694"/>
      <c r="D110" s="694"/>
      <c r="E110" s="694"/>
      <c r="F110" s="69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8"/>
    </row>
    <row r="111" spans="1:50" ht="24.75" customHeight="1" x14ac:dyDescent="0.15">
      <c r="A111" s="693"/>
      <c r="B111" s="694"/>
      <c r="C111" s="694"/>
      <c r="D111" s="694"/>
      <c r="E111" s="694"/>
      <c r="F111" s="69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3"/>
      <c r="B112" s="694"/>
      <c r="C112" s="694"/>
      <c r="D112" s="694"/>
      <c r="E112" s="694"/>
      <c r="F112" s="69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3"/>
      <c r="B113" s="694"/>
      <c r="C113" s="694"/>
      <c r="D113" s="694"/>
      <c r="E113" s="694"/>
      <c r="F113" s="69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3"/>
      <c r="B114" s="694"/>
      <c r="C114" s="694"/>
      <c r="D114" s="694"/>
      <c r="E114" s="694"/>
      <c r="F114" s="69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3"/>
      <c r="B115" s="694"/>
      <c r="C115" s="694"/>
      <c r="D115" s="694"/>
      <c r="E115" s="694"/>
      <c r="F115" s="69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3"/>
      <c r="B116" s="694"/>
      <c r="C116" s="694"/>
      <c r="D116" s="694"/>
      <c r="E116" s="694"/>
      <c r="F116" s="69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3"/>
      <c r="B117" s="694"/>
      <c r="C117" s="694"/>
      <c r="D117" s="694"/>
      <c r="E117" s="694"/>
      <c r="F117" s="69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3"/>
      <c r="B118" s="694"/>
      <c r="C118" s="694"/>
      <c r="D118" s="694"/>
      <c r="E118" s="694"/>
      <c r="F118" s="69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3"/>
      <c r="B119" s="694"/>
      <c r="C119" s="694"/>
      <c r="D119" s="694"/>
      <c r="E119" s="694"/>
      <c r="F119" s="69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3"/>
      <c r="B120" s="694"/>
      <c r="C120" s="694"/>
      <c r="D120" s="694"/>
      <c r="E120" s="694"/>
      <c r="F120" s="69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3"/>
      <c r="B121" s="694"/>
      <c r="C121" s="694"/>
      <c r="D121" s="694"/>
      <c r="E121" s="694"/>
      <c r="F121" s="695"/>
      <c r="G121" s="386" t="s">
        <v>407</v>
      </c>
      <c r="H121" s="387"/>
      <c r="I121" s="387"/>
      <c r="J121" s="387"/>
      <c r="K121" s="387"/>
      <c r="L121" s="387"/>
      <c r="M121" s="387"/>
      <c r="N121" s="387"/>
      <c r="O121" s="387"/>
      <c r="P121" s="387"/>
      <c r="Q121" s="387"/>
      <c r="R121" s="387"/>
      <c r="S121" s="387"/>
      <c r="T121" s="387"/>
      <c r="U121" s="387"/>
      <c r="V121" s="387"/>
      <c r="W121" s="387"/>
      <c r="X121" s="387"/>
      <c r="Y121" s="387"/>
      <c r="Z121" s="387"/>
      <c r="AA121" s="387"/>
      <c r="AB121" s="388"/>
      <c r="AC121" s="386" t="s">
        <v>387</v>
      </c>
      <c r="AD121" s="387"/>
      <c r="AE121" s="387"/>
      <c r="AF121" s="387"/>
      <c r="AG121" s="387"/>
      <c r="AH121" s="387"/>
      <c r="AI121" s="387"/>
      <c r="AJ121" s="387"/>
      <c r="AK121" s="387"/>
      <c r="AL121" s="387"/>
      <c r="AM121" s="387"/>
      <c r="AN121" s="387"/>
      <c r="AO121" s="387"/>
      <c r="AP121" s="387"/>
      <c r="AQ121" s="387"/>
      <c r="AR121" s="387"/>
      <c r="AS121" s="387"/>
      <c r="AT121" s="387"/>
      <c r="AU121" s="387"/>
      <c r="AV121" s="387"/>
      <c r="AW121" s="387"/>
      <c r="AX121" s="389"/>
    </row>
    <row r="122" spans="1:50" ht="25.5" customHeight="1" x14ac:dyDescent="0.15">
      <c r="A122" s="693"/>
      <c r="B122" s="694"/>
      <c r="C122" s="694"/>
      <c r="D122" s="694"/>
      <c r="E122" s="694"/>
      <c r="F122" s="695"/>
      <c r="G122" s="390" t="s">
        <v>19</v>
      </c>
      <c r="H122" s="391"/>
      <c r="I122" s="391"/>
      <c r="J122" s="391"/>
      <c r="K122" s="391"/>
      <c r="L122" s="392" t="s">
        <v>20</v>
      </c>
      <c r="M122" s="391"/>
      <c r="N122" s="391"/>
      <c r="O122" s="391"/>
      <c r="P122" s="391"/>
      <c r="Q122" s="391"/>
      <c r="R122" s="391"/>
      <c r="S122" s="391"/>
      <c r="T122" s="391"/>
      <c r="U122" s="391"/>
      <c r="V122" s="391"/>
      <c r="W122" s="391"/>
      <c r="X122" s="393"/>
      <c r="Y122" s="394" t="s">
        <v>21</v>
      </c>
      <c r="Z122" s="395"/>
      <c r="AA122" s="395"/>
      <c r="AB122" s="396"/>
      <c r="AC122" s="390" t="s">
        <v>19</v>
      </c>
      <c r="AD122" s="391"/>
      <c r="AE122" s="391"/>
      <c r="AF122" s="391"/>
      <c r="AG122" s="391"/>
      <c r="AH122" s="392" t="s">
        <v>20</v>
      </c>
      <c r="AI122" s="391"/>
      <c r="AJ122" s="391"/>
      <c r="AK122" s="391"/>
      <c r="AL122" s="391"/>
      <c r="AM122" s="391"/>
      <c r="AN122" s="391"/>
      <c r="AO122" s="391"/>
      <c r="AP122" s="391"/>
      <c r="AQ122" s="391"/>
      <c r="AR122" s="391"/>
      <c r="AS122" s="391"/>
      <c r="AT122" s="393"/>
      <c r="AU122" s="394" t="s">
        <v>21</v>
      </c>
      <c r="AV122" s="395"/>
      <c r="AW122" s="395"/>
      <c r="AX122" s="397"/>
    </row>
    <row r="123" spans="1:50" ht="24.75" customHeight="1" x14ac:dyDescent="0.15">
      <c r="A123" s="693"/>
      <c r="B123" s="694"/>
      <c r="C123" s="694"/>
      <c r="D123" s="694"/>
      <c r="E123" s="694"/>
      <c r="F123" s="69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8"/>
    </row>
    <row r="124" spans="1:50" ht="24.75" customHeight="1" x14ac:dyDescent="0.15">
      <c r="A124" s="693"/>
      <c r="B124" s="694"/>
      <c r="C124" s="694"/>
      <c r="D124" s="694"/>
      <c r="E124" s="694"/>
      <c r="F124" s="69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3"/>
      <c r="B125" s="694"/>
      <c r="C125" s="694"/>
      <c r="D125" s="694"/>
      <c r="E125" s="694"/>
      <c r="F125" s="69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3"/>
      <c r="B126" s="694"/>
      <c r="C126" s="694"/>
      <c r="D126" s="694"/>
      <c r="E126" s="694"/>
      <c r="F126" s="69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3"/>
      <c r="B127" s="694"/>
      <c r="C127" s="694"/>
      <c r="D127" s="694"/>
      <c r="E127" s="694"/>
      <c r="F127" s="69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3"/>
      <c r="B128" s="694"/>
      <c r="C128" s="694"/>
      <c r="D128" s="694"/>
      <c r="E128" s="694"/>
      <c r="F128" s="69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3"/>
      <c r="B129" s="694"/>
      <c r="C129" s="694"/>
      <c r="D129" s="694"/>
      <c r="E129" s="694"/>
      <c r="F129" s="69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3"/>
      <c r="B130" s="694"/>
      <c r="C130" s="694"/>
      <c r="D130" s="694"/>
      <c r="E130" s="694"/>
      <c r="F130" s="69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3"/>
      <c r="B131" s="694"/>
      <c r="C131" s="694"/>
      <c r="D131" s="694"/>
      <c r="E131" s="694"/>
      <c r="F131" s="69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3"/>
      <c r="B132" s="694"/>
      <c r="C132" s="694"/>
      <c r="D132" s="694"/>
      <c r="E132" s="694"/>
      <c r="F132" s="69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3"/>
      <c r="B133" s="694"/>
      <c r="C133" s="694"/>
      <c r="D133" s="694"/>
      <c r="E133" s="694"/>
      <c r="F133" s="69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3"/>
      <c r="B134" s="694"/>
      <c r="C134" s="694"/>
      <c r="D134" s="694"/>
      <c r="E134" s="694"/>
      <c r="F134" s="695"/>
      <c r="G134" s="386" t="s">
        <v>388</v>
      </c>
      <c r="H134" s="387"/>
      <c r="I134" s="387"/>
      <c r="J134" s="387"/>
      <c r="K134" s="387"/>
      <c r="L134" s="387"/>
      <c r="M134" s="387"/>
      <c r="N134" s="387"/>
      <c r="O134" s="387"/>
      <c r="P134" s="387"/>
      <c r="Q134" s="387"/>
      <c r="R134" s="387"/>
      <c r="S134" s="387"/>
      <c r="T134" s="387"/>
      <c r="U134" s="387"/>
      <c r="V134" s="387"/>
      <c r="W134" s="387"/>
      <c r="X134" s="387"/>
      <c r="Y134" s="387"/>
      <c r="Z134" s="387"/>
      <c r="AA134" s="387"/>
      <c r="AB134" s="388"/>
      <c r="AC134" s="386" t="s">
        <v>389</v>
      </c>
      <c r="AD134" s="387"/>
      <c r="AE134" s="387"/>
      <c r="AF134" s="387"/>
      <c r="AG134" s="387"/>
      <c r="AH134" s="387"/>
      <c r="AI134" s="387"/>
      <c r="AJ134" s="387"/>
      <c r="AK134" s="387"/>
      <c r="AL134" s="387"/>
      <c r="AM134" s="387"/>
      <c r="AN134" s="387"/>
      <c r="AO134" s="387"/>
      <c r="AP134" s="387"/>
      <c r="AQ134" s="387"/>
      <c r="AR134" s="387"/>
      <c r="AS134" s="387"/>
      <c r="AT134" s="387"/>
      <c r="AU134" s="387"/>
      <c r="AV134" s="387"/>
      <c r="AW134" s="387"/>
      <c r="AX134" s="389"/>
    </row>
    <row r="135" spans="1:50" ht="24.75" customHeight="1" x14ac:dyDescent="0.15">
      <c r="A135" s="693"/>
      <c r="B135" s="694"/>
      <c r="C135" s="694"/>
      <c r="D135" s="694"/>
      <c r="E135" s="694"/>
      <c r="F135" s="695"/>
      <c r="G135" s="390" t="s">
        <v>19</v>
      </c>
      <c r="H135" s="391"/>
      <c r="I135" s="391"/>
      <c r="J135" s="391"/>
      <c r="K135" s="391"/>
      <c r="L135" s="392" t="s">
        <v>20</v>
      </c>
      <c r="M135" s="391"/>
      <c r="N135" s="391"/>
      <c r="O135" s="391"/>
      <c r="P135" s="391"/>
      <c r="Q135" s="391"/>
      <c r="R135" s="391"/>
      <c r="S135" s="391"/>
      <c r="T135" s="391"/>
      <c r="U135" s="391"/>
      <c r="V135" s="391"/>
      <c r="W135" s="391"/>
      <c r="X135" s="393"/>
      <c r="Y135" s="394" t="s">
        <v>21</v>
      </c>
      <c r="Z135" s="395"/>
      <c r="AA135" s="395"/>
      <c r="AB135" s="396"/>
      <c r="AC135" s="390" t="s">
        <v>19</v>
      </c>
      <c r="AD135" s="391"/>
      <c r="AE135" s="391"/>
      <c r="AF135" s="391"/>
      <c r="AG135" s="391"/>
      <c r="AH135" s="392" t="s">
        <v>20</v>
      </c>
      <c r="AI135" s="391"/>
      <c r="AJ135" s="391"/>
      <c r="AK135" s="391"/>
      <c r="AL135" s="391"/>
      <c r="AM135" s="391"/>
      <c r="AN135" s="391"/>
      <c r="AO135" s="391"/>
      <c r="AP135" s="391"/>
      <c r="AQ135" s="391"/>
      <c r="AR135" s="391"/>
      <c r="AS135" s="391"/>
      <c r="AT135" s="393"/>
      <c r="AU135" s="394" t="s">
        <v>21</v>
      </c>
      <c r="AV135" s="395"/>
      <c r="AW135" s="395"/>
      <c r="AX135" s="397"/>
    </row>
    <row r="136" spans="1:50" ht="24.75" customHeight="1" x14ac:dyDescent="0.15">
      <c r="A136" s="693"/>
      <c r="B136" s="694"/>
      <c r="C136" s="694"/>
      <c r="D136" s="694"/>
      <c r="E136" s="694"/>
      <c r="F136" s="69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8"/>
    </row>
    <row r="137" spans="1:50" ht="24.75" customHeight="1" x14ac:dyDescent="0.15">
      <c r="A137" s="693"/>
      <c r="B137" s="694"/>
      <c r="C137" s="694"/>
      <c r="D137" s="694"/>
      <c r="E137" s="694"/>
      <c r="F137" s="69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3"/>
      <c r="B138" s="694"/>
      <c r="C138" s="694"/>
      <c r="D138" s="694"/>
      <c r="E138" s="694"/>
      <c r="F138" s="69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3"/>
      <c r="B139" s="694"/>
      <c r="C139" s="694"/>
      <c r="D139" s="694"/>
      <c r="E139" s="694"/>
      <c r="F139" s="69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3"/>
      <c r="B140" s="694"/>
      <c r="C140" s="694"/>
      <c r="D140" s="694"/>
      <c r="E140" s="694"/>
      <c r="F140" s="69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3"/>
      <c r="B141" s="694"/>
      <c r="C141" s="694"/>
      <c r="D141" s="694"/>
      <c r="E141" s="694"/>
      <c r="F141" s="69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3"/>
      <c r="B142" s="694"/>
      <c r="C142" s="694"/>
      <c r="D142" s="694"/>
      <c r="E142" s="694"/>
      <c r="F142" s="69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3"/>
      <c r="B143" s="694"/>
      <c r="C143" s="694"/>
      <c r="D143" s="694"/>
      <c r="E143" s="694"/>
      <c r="F143" s="69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3"/>
      <c r="B144" s="694"/>
      <c r="C144" s="694"/>
      <c r="D144" s="694"/>
      <c r="E144" s="694"/>
      <c r="F144" s="69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3"/>
      <c r="B145" s="694"/>
      <c r="C145" s="694"/>
      <c r="D145" s="694"/>
      <c r="E145" s="694"/>
      <c r="F145" s="69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3"/>
      <c r="B146" s="694"/>
      <c r="C146" s="694"/>
      <c r="D146" s="694"/>
      <c r="E146" s="694"/>
      <c r="F146" s="69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3"/>
      <c r="B147" s="694"/>
      <c r="C147" s="694"/>
      <c r="D147" s="694"/>
      <c r="E147" s="694"/>
      <c r="F147" s="695"/>
      <c r="G147" s="386" t="s">
        <v>390</v>
      </c>
      <c r="H147" s="387"/>
      <c r="I147" s="387"/>
      <c r="J147" s="387"/>
      <c r="K147" s="387"/>
      <c r="L147" s="387"/>
      <c r="M147" s="387"/>
      <c r="N147" s="387"/>
      <c r="O147" s="387"/>
      <c r="P147" s="387"/>
      <c r="Q147" s="387"/>
      <c r="R147" s="387"/>
      <c r="S147" s="387"/>
      <c r="T147" s="387"/>
      <c r="U147" s="387"/>
      <c r="V147" s="387"/>
      <c r="W147" s="387"/>
      <c r="X147" s="387"/>
      <c r="Y147" s="387"/>
      <c r="Z147" s="387"/>
      <c r="AA147" s="387"/>
      <c r="AB147" s="388"/>
      <c r="AC147" s="386" t="s">
        <v>391</v>
      </c>
      <c r="AD147" s="387"/>
      <c r="AE147" s="387"/>
      <c r="AF147" s="387"/>
      <c r="AG147" s="387"/>
      <c r="AH147" s="387"/>
      <c r="AI147" s="387"/>
      <c r="AJ147" s="387"/>
      <c r="AK147" s="387"/>
      <c r="AL147" s="387"/>
      <c r="AM147" s="387"/>
      <c r="AN147" s="387"/>
      <c r="AO147" s="387"/>
      <c r="AP147" s="387"/>
      <c r="AQ147" s="387"/>
      <c r="AR147" s="387"/>
      <c r="AS147" s="387"/>
      <c r="AT147" s="387"/>
      <c r="AU147" s="387"/>
      <c r="AV147" s="387"/>
      <c r="AW147" s="387"/>
      <c r="AX147" s="389"/>
    </row>
    <row r="148" spans="1:50" ht="24.75" customHeight="1" x14ac:dyDescent="0.15">
      <c r="A148" s="693"/>
      <c r="B148" s="694"/>
      <c r="C148" s="694"/>
      <c r="D148" s="694"/>
      <c r="E148" s="694"/>
      <c r="F148" s="695"/>
      <c r="G148" s="390" t="s">
        <v>19</v>
      </c>
      <c r="H148" s="391"/>
      <c r="I148" s="391"/>
      <c r="J148" s="391"/>
      <c r="K148" s="391"/>
      <c r="L148" s="392" t="s">
        <v>20</v>
      </c>
      <c r="M148" s="391"/>
      <c r="N148" s="391"/>
      <c r="O148" s="391"/>
      <c r="P148" s="391"/>
      <c r="Q148" s="391"/>
      <c r="R148" s="391"/>
      <c r="S148" s="391"/>
      <c r="T148" s="391"/>
      <c r="U148" s="391"/>
      <c r="V148" s="391"/>
      <c r="W148" s="391"/>
      <c r="X148" s="393"/>
      <c r="Y148" s="394" t="s">
        <v>21</v>
      </c>
      <c r="Z148" s="395"/>
      <c r="AA148" s="395"/>
      <c r="AB148" s="396"/>
      <c r="AC148" s="390" t="s">
        <v>19</v>
      </c>
      <c r="AD148" s="391"/>
      <c r="AE148" s="391"/>
      <c r="AF148" s="391"/>
      <c r="AG148" s="391"/>
      <c r="AH148" s="392" t="s">
        <v>20</v>
      </c>
      <c r="AI148" s="391"/>
      <c r="AJ148" s="391"/>
      <c r="AK148" s="391"/>
      <c r="AL148" s="391"/>
      <c r="AM148" s="391"/>
      <c r="AN148" s="391"/>
      <c r="AO148" s="391"/>
      <c r="AP148" s="391"/>
      <c r="AQ148" s="391"/>
      <c r="AR148" s="391"/>
      <c r="AS148" s="391"/>
      <c r="AT148" s="393"/>
      <c r="AU148" s="394" t="s">
        <v>21</v>
      </c>
      <c r="AV148" s="395"/>
      <c r="AW148" s="395"/>
      <c r="AX148" s="397"/>
    </row>
    <row r="149" spans="1:50" ht="24.75" customHeight="1" x14ac:dyDescent="0.15">
      <c r="A149" s="693"/>
      <c r="B149" s="694"/>
      <c r="C149" s="694"/>
      <c r="D149" s="694"/>
      <c r="E149" s="694"/>
      <c r="F149" s="69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8"/>
    </row>
    <row r="150" spans="1:50" ht="24.75" customHeight="1" x14ac:dyDescent="0.15">
      <c r="A150" s="693"/>
      <c r="B150" s="694"/>
      <c r="C150" s="694"/>
      <c r="D150" s="694"/>
      <c r="E150" s="694"/>
      <c r="F150" s="69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3"/>
      <c r="B151" s="694"/>
      <c r="C151" s="694"/>
      <c r="D151" s="694"/>
      <c r="E151" s="694"/>
      <c r="F151" s="69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3"/>
      <c r="B152" s="694"/>
      <c r="C152" s="694"/>
      <c r="D152" s="694"/>
      <c r="E152" s="694"/>
      <c r="F152" s="69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3"/>
      <c r="B153" s="694"/>
      <c r="C153" s="694"/>
      <c r="D153" s="694"/>
      <c r="E153" s="694"/>
      <c r="F153" s="69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3"/>
      <c r="B154" s="694"/>
      <c r="C154" s="694"/>
      <c r="D154" s="694"/>
      <c r="E154" s="694"/>
      <c r="F154" s="69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3"/>
      <c r="B155" s="694"/>
      <c r="C155" s="694"/>
      <c r="D155" s="694"/>
      <c r="E155" s="694"/>
      <c r="F155" s="69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3"/>
      <c r="B156" s="694"/>
      <c r="C156" s="694"/>
      <c r="D156" s="694"/>
      <c r="E156" s="694"/>
      <c r="F156" s="69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3"/>
      <c r="B157" s="694"/>
      <c r="C157" s="694"/>
      <c r="D157" s="694"/>
      <c r="E157" s="694"/>
      <c r="F157" s="69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3"/>
      <c r="B158" s="694"/>
      <c r="C158" s="694"/>
      <c r="D158" s="694"/>
      <c r="E158" s="694"/>
      <c r="F158" s="69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6"/>
      <c r="B159" s="697"/>
      <c r="C159" s="697"/>
      <c r="D159" s="697"/>
      <c r="E159" s="697"/>
      <c r="F159" s="698"/>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690" t="s">
        <v>34</v>
      </c>
      <c r="B161" s="691"/>
      <c r="C161" s="691"/>
      <c r="D161" s="691"/>
      <c r="E161" s="691"/>
      <c r="F161" s="692"/>
      <c r="G161" s="386" t="s">
        <v>392</v>
      </c>
      <c r="H161" s="387"/>
      <c r="I161" s="387"/>
      <c r="J161" s="387"/>
      <c r="K161" s="387"/>
      <c r="L161" s="387"/>
      <c r="M161" s="387"/>
      <c r="N161" s="387"/>
      <c r="O161" s="387"/>
      <c r="P161" s="387"/>
      <c r="Q161" s="387"/>
      <c r="R161" s="387"/>
      <c r="S161" s="387"/>
      <c r="T161" s="387"/>
      <c r="U161" s="387"/>
      <c r="V161" s="387"/>
      <c r="W161" s="387"/>
      <c r="X161" s="387"/>
      <c r="Y161" s="387"/>
      <c r="Z161" s="387"/>
      <c r="AA161" s="387"/>
      <c r="AB161" s="388"/>
      <c r="AC161" s="386" t="s">
        <v>393</v>
      </c>
      <c r="AD161" s="387"/>
      <c r="AE161" s="387"/>
      <c r="AF161" s="387"/>
      <c r="AG161" s="387"/>
      <c r="AH161" s="387"/>
      <c r="AI161" s="387"/>
      <c r="AJ161" s="387"/>
      <c r="AK161" s="387"/>
      <c r="AL161" s="387"/>
      <c r="AM161" s="387"/>
      <c r="AN161" s="387"/>
      <c r="AO161" s="387"/>
      <c r="AP161" s="387"/>
      <c r="AQ161" s="387"/>
      <c r="AR161" s="387"/>
      <c r="AS161" s="387"/>
      <c r="AT161" s="387"/>
      <c r="AU161" s="387"/>
      <c r="AV161" s="387"/>
      <c r="AW161" s="387"/>
      <c r="AX161" s="389"/>
    </row>
    <row r="162" spans="1:50" ht="24.75" customHeight="1" x14ac:dyDescent="0.15">
      <c r="A162" s="693"/>
      <c r="B162" s="694"/>
      <c r="C162" s="694"/>
      <c r="D162" s="694"/>
      <c r="E162" s="694"/>
      <c r="F162" s="695"/>
      <c r="G162" s="390" t="s">
        <v>19</v>
      </c>
      <c r="H162" s="391"/>
      <c r="I162" s="391"/>
      <c r="J162" s="391"/>
      <c r="K162" s="391"/>
      <c r="L162" s="392" t="s">
        <v>20</v>
      </c>
      <c r="M162" s="391"/>
      <c r="N162" s="391"/>
      <c r="O162" s="391"/>
      <c r="P162" s="391"/>
      <c r="Q162" s="391"/>
      <c r="R162" s="391"/>
      <c r="S162" s="391"/>
      <c r="T162" s="391"/>
      <c r="U162" s="391"/>
      <c r="V162" s="391"/>
      <c r="W162" s="391"/>
      <c r="X162" s="393"/>
      <c r="Y162" s="394" t="s">
        <v>21</v>
      </c>
      <c r="Z162" s="395"/>
      <c r="AA162" s="395"/>
      <c r="AB162" s="396"/>
      <c r="AC162" s="390" t="s">
        <v>19</v>
      </c>
      <c r="AD162" s="391"/>
      <c r="AE162" s="391"/>
      <c r="AF162" s="391"/>
      <c r="AG162" s="391"/>
      <c r="AH162" s="392" t="s">
        <v>20</v>
      </c>
      <c r="AI162" s="391"/>
      <c r="AJ162" s="391"/>
      <c r="AK162" s="391"/>
      <c r="AL162" s="391"/>
      <c r="AM162" s="391"/>
      <c r="AN162" s="391"/>
      <c r="AO162" s="391"/>
      <c r="AP162" s="391"/>
      <c r="AQ162" s="391"/>
      <c r="AR162" s="391"/>
      <c r="AS162" s="391"/>
      <c r="AT162" s="393"/>
      <c r="AU162" s="394" t="s">
        <v>21</v>
      </c>
      <c r="AV162" s="395"/>
      <c r="AW162" s="395"/>
      <c r="AX162" s="397"/>
    </row>
    <row r="163" spans="1:50" ht="24.75" customHeight="1" x14ac:dyDescent="0.15">
      <c r="A163" s="693"/>
      <c r="B163" s="694"/>
      <c r="C163" s="694"/>
      <c r="D163" s="694"/>
      <c r="E163" s="694"/>
      <c r="F163" s="69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8"/>
    </row>
    <row r="164" spans="1:50" ht="24.75" customHeight="1" x14ac:dyDescent="0.15">
      <c r="A164" s="693"/>
      <c r="B164" s="694"/>
      <c r="C164" s="694"/>
      <c r="D164" s="694"/>
      <c r="E164" s="694"/>
      <c r="F164" s="69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3"/>
      <c r="B165" s="694"/>
      <c r="C165" s="694"/>
      <c r="D165" s="694"/>
      <c r="E165" s="694"/>
      <c r="F165" s="69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3"/>
      <c r="B166" s="694"/>
      <c r="C166" s="694"/>
      <c r="D166" s="694"/>
      <c r="E166" s="694"/>
      <c r="F166" s="69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3"/>
      <c r="B167" s="694"/>
      <c r="C167" s="694"/>
      <c r="D167" s="694"/>
      <c r="E167" s="694"/>
      <c r="F167" s="69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3"/>
      <c r="B168" s="694"/>
      <c r="C168" s="694"/>
      <c r="D168" s="694"/>
      <c r="E168" s="694"/>
      <c r="F168" s="69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3"/>
      <c r="B169" s="694"/>
      <c r="C169" s="694"/>
      <c r="D169" s="694"/>
      <c r="E169" s="694"/>
      <c r="F169" s="69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3"/>
      <c r="B170" s="694"/>
      <c r="C170" s="694"/>
      <c r="D170" s="694"/>
      <c r="E170" s="694"/>
      <c r="F170" s="69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3"/>
      <c r="B171" s="694"/>
      <c r="C171" s="694"/>
      <c r="D171" s="694"/>
      <c r="E171" s="694"/>
      <c r="F171" s="69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3"/>
      <c r="B172" s="694"/>
      <c r="C172" s="694"/>
      <c r="D172" s="694"/>
      <c r="E172" s="694"/>
      <c r="F172" s="69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3"/>
      <c r="B173" s="694"/>
      <c r="C173" s="694"/>
      <c r="D173" s="694"/>
      <c r="E173" s="694"/>
      <c r="F173" s="69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3"/>
      <c r="B174" s="694"/>
      <c r="C174" s="694"/>
      <c r="D174" s="694"/>
      <c r="E174" s="694"/>
      <c r="F174" s="695"/>
      <c r="G174" s="386" t="s">
        <v>394</v>
      </c>
      <c r="H174" s="387"/>
      <c r="I174" s="387"/>
      <c r="J174" s="387"/>
      <c r="K174" s="387"/>
      <c r="L174" s="387"/>
      <c r="M174" s="387"/>
      <c r="N174" s="387"/>
      <c r="O174" s="387"/>
      <c r="P174" s="387"/>
      <c r="Q174" s="387"/>
      <c r="R174" s="387"/>
      <c r="S174" s="387"/>
      <c r="T174" s="387"/>
      <c r="U174" s="387"/>
      <c r="V174" s="387"/>
      <c r="W174" s="387"/>
      <c r="X174" s="387"/>
      <c r="Y174" s="387"/>
      <c r="Z174" s="387"/>
      <c r="AA174" s="387"/>
      <c r="AB174" s="388"/>
      <c r="AC174" s="386" t="s">
        <v>395</v>
      </c>
      <c r="AD174" s="387"/>
      <c r="AE174" s="387"/>
      <c r="AF174" s="387"/>
      <c r="AG174" s="387"/>
      <c r="AH174" s="387"/>
      <c r="AI174" s="387"/>
      <c r="AJ174" s="387"/>
      <c r="AK174" s="387"/>
      <c r="AL174" s="387"/>
      <c r="AM174" s="387"/>
      <c r="AN174" s="387"/>
      <c r="AO174" s="387"/>
      <c r="AP174" s="387"/>
      <c r="AQ174" s="387"/>
      <c r="AR174" s="387"/>
      <c r="AS174" s="387"/>
      <c r="AT174" s="387"/>
      <c r="AU174" s="387"/>
      <c r="AV174" s="387"/>
      <c r="AW174" s="387"/>
      <c r="AX174" s="389"/>
    </row>
    <row r="175" spans="1:50" ht="25.5" customHeight="1" x14ac:dyDescent="0.15">
      <c r="A175" s="693"/>
      <c r="B175" s="694"/>
      <c r="C175" s="694"/>
      <c r="D175" s="694"/>
      <c r="E175" s="694"/>
      <c r="F175" s="695"/>
      <c r="G175" s="390" t="s">
        <v>19</v>
      </c>
      <c r="H175" s="391"/>
      <c r="I175" s="391"/>
      <c r="J175" s="391"/>
      <c r="K175" s="391"/>
      <c r="L175" s="392" t="s">
        <v>20</v>
      </c>
      <c r="M175" s="391"/>
      <c r="N175" s="391"/>
      <c r="O175" s="391"/>
      <c r="P175" s="391"/>
      <c r="Q175" s="391"/>
      <c r="R175" s="391"/>
      <c r="S175" s="391"/>
      <c r="T175" s="391"/>
      <c r="U175" s="391"/>
      <c r="V175" s="391"/>
      <c r="W175" s="391"/>
      <c r="X175" s="393"/>
      <c r="Y175" s="394" t="s">
        <v>21</v>
      </c>
      <c r="Z175" s="395"/>
      <c r="AA175" s="395"/>
      <c r="AB175" s="396"/>
      <c r="AC175" s="390" t="s">
        <v>19</v>
      </c>
      <c r="AD175" s="391"/>
      <c r="AE175" s="391"/>
      <c r="AF175" s="391"/>
      <c r="AG175" s="391"/>
      <c r="AH175" s="392" t="s">
        <v>20</v>
      </c>
      <c r="AI175" s="391"/>
      <c r="AJ175" s="391"/>
      <c r="AK175" s="391"/>
      <c r="AL175" s="391"/>
      <c r="AM175" s="391"/>
      <c r="AN175" s="391"/>
      <c r="AO175" s="391"/>
      <c r="AP175" s="391"/>
      <c r="AQ175" s="391"/>
      <c r="AR175" s="391"/>
      <c r="AS175" s="391"/>
      <c r="AT175" s="393"/>
      <c r="AU175" s="394" t="s">
        <v>21</v>
      </c>
      <c r="AV175" s="395"/>
      <c r="AW175" s="395"/>
      <c r="AX175" s="397"/>
    </row>
    <row r="176" spans="1:50" ht="24.75" customHeight="1" x14ac:dyDescent="0.15">
      <c r="A176" s="693"/>
      <c r="B176" s="694"/>
      <c r="C176" s="694"/>
      <c r="D176" s="694"/>
      <c r="E176" s="694"/>
      <c r="F176" s="69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8"/>
    </row>
    <row r="177" spans="1:50" ht="24.75" customHeight="1" x14ac:dyDescent="0.15">
      <c r="A177" s="693"/>
      <c r="B177" s="694"/>
      <c r="C177" s="694"/>
      <c r="D177" s="694"/>
      <c r="E177" s="694"/>
      <c r="F177" s="69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3"/>
      <c r="B178" s="694"/>
      <c r="C178" s="694"/>
      <c r="D178" s="694"/>
      <c r="E178" s="694"/>
      <c r="F178" s="69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3"/>
      <c r="B179" s="694"/>
      <c r="C179" s="694"/>
      <c r="D179" s="694"/>
      <c r="E179" s="694"/>
      <c r="F179" s="69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3"/>
      <c r="B180" s="694"/>
      <c r="C180" s="694"/>
      <c r="D180" s="694"/>
      <c r="E180" s="694"/>
      <c r="F180" s="69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3"/>
      <c r="B181" s="694"/>
      <c r="C181" s="694"/>
      <c r="D181" s="694"/>
      <c r="E181" s="694"/>
      <c r="F181" s="69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3"/>
      <c r="B182" s="694"/>
      <c r="C182" s="694"/>
      <c r="D182" s="694"/>
      <c r="E182" s="694"/>
      <c r="F182" s="69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3"/>
      <c r="B183" s="694"/>
      <c r="C183" s="694"/>
      <c r="D183" s="694"/>
      <c r="E183" s="694"/>
      <c r="F183" s="69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3"/>
      <c r="B184" s="694"/>
      <c r="C184" s="694"/>
      <c r="D184" s="694"/>
      <c r="E184" s="694"/>
      <c r="F184" s="69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3"/>
      <c r="B185" s="694"/>
      <c r="C185" s="694"/>
      <c r="D185" s="694"/>
      <c r="E185" s="694"/>
      <c r="F185" s="69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3"/>
      <c r="B186" s="694"/>
      <c r="C186" s="694"/>
      <c r="D186" s="694"/>
      <c r="E186" s="694"/>
      <c r="F186" s="69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3"/>
      <c r="B187" s="694"/>
      <c r="C187" s="694"/>
      <c r="D187" s="694"/>
      <c r="E187" s="694"/>
      <c r="F187" s="695"/>
      <c r="G187" s="386" t="s">
        <v>396</v>
      </c>
      <c r="H187" s="387"/>
      <c r="I187" s="387"/>
      <c r="J187" s="387"/>
      <c r="K187" s="387"/>
      <c r="L187" s="387"/>
      <c r="M187" s="387"/>
      <c r="N187" s="387"/>
      <c r="O187" s="387"/>
      <c r="P187" s="387"/>
      <c r="Q187" s="387"/>
      <c r="R187" s="387"/>
      <c r="S187" s="387"/>
      <c r="T187" s="387"/>
      <c r="U187" s="387"/>
      <c r="V187" s="387"/>
      <c r="W187" s="387"/>
      <c r="X187" s="387"/>
      <c r="Y187" s="387"/>
      <c r="Z187" s="387"/>
      <c r="AA187" s="387"/>
      <c r="AB187" s="388"/>
      <c r="AC187" s="386" t="s">
        <v>397</v>
      </c>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9"/>
    </row>
    <row r="188" spans="1:50" ht="24.75" customHeight="1" x14ac:dyDescent="0.15">
      <c r="A188" s="693"/>
      <c r="B188" s="694"/>
      <c r="C188" s="694"/>
      <c r="D188" s="694"/>
      <c r="E188" s="694"/>
      <c r="F188" s="695"/>
      <c r="G188" s="390" t="s">
        <v>19</v>
      </c>
      <c r="H188" s="391"/>
      <c r="I188" s="391"/>
      <c r="J188" s="391"/>
      <c r="K188" s="391"/>
      <c r="L188" s="392" t="s">
        <v>20</v>
      </c>
      <c r="M188" s="391"/>
      <c r="N188" s="391"/>
      <c r="O188" s="391"/>
      <c r="P188" s="391"/>
      <c r="Q188" s="391"/>
      <c r="R188" s="391"/>
      <c r="S188" s="391"/>
      <c r="T188" s="391"/>
      <c r="U188" s="391"/>
      <c r="V188" s="391"/>
      <c r="W188" s="391"/>
      <c r="X188" s="393"/>
      <c r="Y188" s="394" t="s">
        <v>21</v>
      </c>
      <c r="Z188" s="395"/>
      <c r="AA188" s="395"/>
      <c r="AB188" s="396"/>
      <c r="AC188" s="390" t="s">
        <v>19</v>
      </c>
      <c r="AD188" s="391"/>
      <c r="AE188" s="391"/>
      <c r="AF188" s="391"/>
      <c r="AG188" s="391"/>
      <c r="AH188" s="392" t="s">
        <v>20</v>
      </c>
      <c r="AI188" s="391"/>
      <c r="AJ188" s="391"/>
      <c r="AK188" s="391"/>
      <c r="AL188" s="391"/>
      <c r="AM188" s="391"/>
      <c r="AN188" s="391"/>
      <c r="AO188" s="391"/>
      <c r="AP188" s="391"/>
      <c r="AQ188" s="391"/>
      <c r="AR188" s="391"/>
      <c r="AS188" s="391"/>
      <c r="AT188" s="393"/>
      <c r="AU188" s="394" t="s">
        <v>21</v>
      </c>
      <c r="AV188" s="395"/>
      <c r="AW188" s="395"/>
      <c r="AX188" s="397"/>
    </row>
    <row r="189" spans="1:50" ht="24.75" customHeight="1" x14ac:dyDescent="0.15">
      <c r="A189" s="693"/>
      <c r="B189" s="694"/>
      <c r="C189" s="694"/>
      <c r="D189" s="694"/>
      <c r="E189" s="694"/>
      <c r="F189" s="69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8"/>
    </row>
    <row r="190" spans="1:50" ht="24.75" customHeight="1" x14ac:dyDescent="0.15">
      <c r="A190" s="693"/>
      <c r="B190" s="694"/>
      <c r="C190" s="694"/>
      <c r="D190" s="694"/>
      <c r="E190" s="694"/>
      <c r="F190" s="69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3"/>
      <c r="B191" s="694"/>
      <c r="C191" s="694"/>
      <c r="D191" s="694"/>
      <c r="E191" s="694"/>
      <c r="F191" s="69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3"/>
      <c r="B192" s="694"/>
      <c r="C192" s="694"/>
      <c r="D192" s="694"/>
      <c r="E192" s="694"/>
      <c r="F192" s="69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3"/>
      <c r="B193" s="694"/>
      <c r="C193" s="694"/>
      <c r="D193" s="694"/>
      <c r="E193" s="694"/>
      <c r="F193" s="69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3"/>
      <c r="B194" s="694"/>
      <c r="C194" s="694"/>
      <c r="D194" s="694"/>
      <c r="E194" s="694"/>
      <c r="F194" s="69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3"/>
      <c r="B195" s="694"/>
      <c r="C195" s="694"/>
      <c r="D195" s="694"/>
      <c r="E195" s="694"/>
      <c r="F195" s="69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3"/>
      <c r="B196" s="694"/>
      <c r="C196" s="694"/>
      <c r="D196" s="694"/>
      <c r="E196" s="694"/>
      <c r="F196" s="69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3"/>
      <c r="B197" s="694"/>
      <c r="C197" s="694"/>
      <c r="D197" s="694"/>
      <c r="E197" s="694"/>
      <c r="F197" s="69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3"/>
      <c r="B198" s="694"/>
      <c r="C198" s="694"/>
      <c r="D198" s="694"/>
      <c r="E198" s="694"/>
      <c r="F198" s="69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3"/>
      <c r="B199" s="694"/>
      <c r="C199" s="694"/>
      <c r="D199" s="694"/>
      <c r="E199" s="694"/>
      <c r="F199" s="69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3"/>
      <c r="B200" s="694"/>
      <c r="C200" s="694"/>
      <c r="D200" s="694"/>
      <c r="E200" s="694"/>
      <c r="F200" s="695"/>
      <c r="G200" s="386" t="s">
        <v>348</v>
      </c>
      <c r="H200" s="387"/>
      <c r="I200" s="387"/>
      <c r="J200" s="387"/>
      <c r="K200" s="387"/>
      <c r="L200" s="387"/>
      <c r="M200" s="387"/>
      <c r="N200" s="387"/>
      <c r="O200" s="387"/>
      <c r="P200" s="387"/>
      <c r="Q200" s="387"/>
      <c r="R200" s="387"/>
      <c r="S200" s="387"/>
      <c r="T200" s="387"/>
      <c r="U200" s="387"/>
      <c r="V200" s="387"/>
      <c r="W200" s="387"/>
      <c r="X200" s="387"/>
      <c r="Y200" s="387"/>
      <c r="Z200" s="387"/>
      <c r="AA200" s="387"/>
      <c r="AB200" s="388"/>
      <c r="AC200" s="386" t="s">
        <v>398</v>
      </c>
      <c r="AD200" s="387"/>
      <c r="AE200" s="387"/>
      <c r="AF200" s="387"/>
      <c r="AG200" s="387"/>
      <c r="AH200" s="387"/>
      <c r="AI200" s="387"/>
      <c r="AJ200" s="387"/>
      <c r="AK200" s="387"/>
      <c r="AL200" s="387"/>
      <c r="AM200" s="387"/>
      <c r="AN200" s="387"/>
      <c r="AO200" s="387"/>
      <c r="AP200" s="387"/>
      <c r="AQ200" s="387"/>
      <c r="AR200" s="387"/>
      <c r="AS200" s="387"/>
      <c r="AT200" s="387"/>
      <c r="AU200" s="387"/>
      <c r="AV200" s="387"/>
      <c r="AW200" s="387"/>
      <c r="AX200" s="389"/>
    </row>
    <row r="201" spans="1:50" ht="24.75" customHeight="1" x14ac:dyDescent="0.15">
      <c r="A201" s="693"/>
      <c r="B201" s="694"/>
      <c r="C201" s="694"/>
      <c r="D201" s="694"/>
      <c r="E201" s="694"/>
      <c r="F201" s="695"/>
      <c r="G201" s="390" t="s">
        <v>19</v>
      </c>
      <c r="H201" s="391"/>
      <c r="I201" s="391"/>
      <c r="J201" s="391"/>
      <c r="K201" s="391"/>
      <c r="L201" s="392" t="s">
        <v>20</v>
      </c>
      <c r="M201" s="391"/>
      <c r="N201" s="391"/>
      <c r="O201" s="391"/>
      <c r="P201" s="391"/>
      <c r="Q201" s="391"/>
      <c r="R201" s="391"/>
      <c r="S201" s="391"/>
      <c r="T201" s="391"/>
      <c r="U201" s="391"/>
      <c r="V201" s="391"/>
      <c r="W201" s="391"/>
      <c r="X201" s="393"/>
      <c r="Y201" s="394" t="s">
        <v>21</v>
      </c>
      <c r="Z201" s="395"/>
      <c r="AA201" s="395"/>
      <c r="AB201" s="396"/>
      <c r="AC201" s="390" t="s">
        <v>19</v>
      </c>
      <c r="AD201" s="391"/>
      <c r="AE201" s="391"/>
      <c r="AF201" s="391"/>
      <c r="AG201" s="391"/>
      <c r="AH201" s="392" t="s">
        <v>20</v>
      </c>
      <c r="AI201" s="391"/>
      <c r="AJ201" s="391"/>
      <c r="AK201" s="391"/>
      <c r="AL201" s="391"/>
      <c r="AM201" s="391"/>
      <c r="AN201" s="391"/>
      <c r="AO201" s="391"/>
      <c r="AP201" s="391"/>
      <c r="AQ201" s="391"/>
      <c r="AR201" s="391"/>
      <c r="AS201" s="391"/>
      <c r="AT201" s="393"/>
      <c r="AU201" s="394" t="s">
        <v>21</v>
      </c>
      <c r="AV201" s="395"/>
      <c r="AW201" s="395"/>
      <c r="AX201" s="397"/>
    </row>
    <row r="202" spans="1:50" ht="24.75" customHeight="1" x14ac:dyDescent="0.15">
      <c r="A202" s="693"/>
      <c r="B202" s="694"/>
      <c r="C202" s="694"/>
      <c r="D202" s="694"/>
      <c r="E202" s="694"/>
      <c r="F202" s="69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8"/>
    </row>
    <row r="203" spans="1:50" ht="24.75" customHeight="1" x14ac:dyDescent="0.15">
      <c r="A203" s="693"/>
      <c r="B203" s="694"/>
      <c r="C203" s="694"/>
      <c r="D203" s="694"/>
      <c r="E203" s="694"/>
      <c r="F203" s="69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3"/>
      <c r="B204" s="694"/>
      <c r="C204" s="694"/>
      <c r="D204" s="694"/>
      <c r="E204" s="694"/>
      <c r="F204" s="69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3"/>
      <c r="B205" s="694"/>
      <c r="C205" s="694"/>
      <c r="D205" s="694"/>
      <c r="E205" s="694"/>
      <c r="F205" s="69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3"/>
      <c r="B206" s="694"/>
      <c r="C206" s="694"/>
      <c r="D206" s="694"/>
      <c r="E206" s="694"/>
      <c r="F206" s="69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3"/>
      <c r="B207" s="694"/>
      <c r="C207" s="694"/>
      <c r="D207" s="694"/>
      <c r="E207" s="694"/>
      <c r="F207" s="69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3"/>
      <c r="B208" s="694"/>
      <c r="C208" s="694"/>
      <c r="D208" s="694"/>
      <c r="E208" s="694"/>
      <c r="F208" s="69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3"/>
      <c r="B209" s="694"/>
      <c r="C209" s="694"/>
      <c r="D209" s="694"/>
      <c r="E209" s="694"/>
      <c r="F209" s="69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3"/>
      <c r="B210" s="694"/>
      <c r="C210" s="694"/>
      <c r="D210" s="694"/>
      <c r="E210" s="694"/>
      <c r="F210" s="69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3"/>
      <c r="B211" s="694"/>
      <c r="C211" s="694"/>
      <c r="D211" s="694"/>
      <c r="E211" s="694"/>
      <c r="F211" s="69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6"/>
      <c r="B212" s="697"/>
      <c r="C212" s="697"/>
      <c r="D212" s="697"/>
      <c r="E212" s="697"/>
      <c r="F212" s="698"/>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86" t="s">
        <v>399</v>
      </c>
      <c r="H214" s="387"/>
      <c r="I214" s="387"/>
      <c r="J214" s="387"/>
      <c r="K214" s="387"/>
      <c r="L214" s="387"/>
      <c r="M214" s="387"/>
      <c r="N214" s="387"/>
      <c r="O214" s="387"/>
      <c r="P214" s="387"/>
      <c r="Q214" s="387"/>
      <c r="R214" s="387"/>
      <c r="S214" s="387"/>
      <c r="T214" s="387"/>
      <c r="U214" s="387"/>
      <c r="V214" s="387"/>
      <c r="W214" s="387"/>
      <c r="X214" s="387"/>
      <c r="Y214" s="387"/>
      <c r="Z214" s="387"/>
      <c r="AA214" s="387"/>
      <c r="AB214" s="388"/>
      <c r="AC214" s="386" t="s">
        <v>400</v>
      </c>
      <c r="AD214" s="387"/>
      <c r="AE214" s="387"/>
      <c r="AF214" s="387"/>
      <c r="AG214" s="387"/>
      <c r="AH214" s="387"/>
      <c r="AI214" s="387"/>
      <c r="AJ214" s="387"/>
      <c r="AK214" s="387"/>
      <c r="AL214" s="387"/>
      <c r="AM214" s="387"/>
      <c r="AN214" s="387"/>
      <c r="AO214" s="387"/>
      <c r="AP214" s="387"/>
      <c r="AQ214" s="387"/>
      <c r="AR214" s="387"/>
      <c r="AS214" s="387"/>
      <c r="AT214" s="387"/>
      <c r="AU214" s="387"/>
      <c r="AV214" s="387"/>
      <c r="AW214" s="387"/>
      <c r="AX214" s="389"/>
    </row>
    <row r="215" spans="1:50" ht="24.75" customHeight="1" x14ac:dyDescent="0.15">
      <c r="A215" s="693"/>
      <c r="B215" s="694"/>
      <c r="C215" s="694"/>
      <c r="D215" s="694"/>
      <c r="E215" s="694"/>
      <c r="F215" s="695"/>
      <c r="G215" s="390" t="s">
        <v>19</v>
      </c>
      <c r="H215" s="391"/>
      <c r="I215" s="391"/>
      <c r="J215" s="391"/>
      <c r="K215" s="391"/>
      <c r="L215" s="392" t="s">
        <v>20</v>
      </c>
      <c r="M215" s="391"/>
      <c r="N215" s="391"/>
      <c r="O215" s="391"/>
      <c r="P215" s="391"/>
      <c r="Q215" s="391"/>
      <c r="R215" s="391"/>
      <c r="S215" s="391"/>
      <c r="T215" s="391"/>
      <c r="U215" s="391"/>
      <c r="V215" s="391"/>
      <c r="W215" s="391"/>
      <c r="X215" s="393"/>
      <c r="Y215" s="394" t="s">
        <v>21</v>
      </c>
      <c r="Z215" s="395"/>
      <c r="AA215" s="395"/>
      <c r="AB215" s="396"/>
      <c r="AC215" s="390" t="s">
        <v>19</v>
      </c>
      <c r="AD215" s="391"/>
      <c r="AE215" s="391"/>
      <c r="AF215" s="391"/>
      <c r="AG215" s="391"/>
      <c r="AH215" s="392" t="s">
        <v>20</v>
      </c>
      <c r="AI215" s="391"/>
      <c r="AJ215" s="391"/>
      <c r="AK215" s="391"/>
      <c r="AL215" s="391"/>
      <c r="AM215" s="391"/>
      <c r="AN215" s="391"/>
      <c r="AO215" s="391"/>
      <c r="AP215" s="391"/>
      <c r="AQ215" s="391"/>
      <c r="AR215" s="391"/>
      <c r="AS215" s="391"/>
      <c r="AT215" s="393"/>
      <c r="AU215" s="394" t="s">
        <v>21</v>
      </c>
      <c r="AV215" s="395"/>
      <c r="AW215" s="395"/>
      <c r="AX215" s="397"/>
    </row>
    <row r="216" spans="1:50" ht="24.75" customHeight="1" x14ac:dyDescent="0.15">
      <c r="A216" s="693"/>
      <c r="B216" s="694"/>
      <c r="C216" s="694"/>
      <c r="D216" s="694"/>
      <c r="E216" s="694"/>
      <c r="F216" s="69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8"/>
    </row>
    <row r="217" spans="1:50" ht="24.75" customHeight="1" x14ac:dyDescent="0.15">
      <c r="A217" s="693"/>
      <c r="B217" s="694"/>
      <c r="C217" s="694"/>
      <c r="D217" s="694"/>
      <c r="E217" s="694"/>
      <c r="F217" s="69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3"/>
      <c r="B218" s="694"/>
      <c r="C218" s="694"/>
      <c r="D218" s="694"/>
      <c r="E218" s="694"/>
      <c r="F218" s="69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3"/>
      <c r="B219" s="694"/>
      <c r="C219" s="694"/>
      <c r="D219" s="694"/>
      <c r="E219" s="694"/>
      <c r="F219" s="69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3"/>
      <c r="B220" s="694"/>
      <c r="C220" s="694"/>
      <c r="D220" s="694"/>
      <c r="E220" s="694"/>
      <c r="F220" s="69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3"/>
      <c r="B221" s="694"/>
      <c r="C221" s="694"/>
      <c r="D221" s="694"/>
      <c r="E221" s="694"/>
      <c r="F221" s="69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3"/>
      <c r="B222" s="694"/>
      <c r="C222" s="694"/>
      <c r="D222" s="694"/>
      <c r="E222" s="694"/>
      <c r="F222" s="69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3"/>
      <c r="B223" s="694"/>
      <c r="C223" s="694"/>
      <c r="D223" s="694"/>
      <c r="E223" s="694"/>
      <c r="F223" s="69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3"/>
      <c r="B224" s="694"/>
      <c r="C224" s="694"/>
      <c r="D224" s="694"/>
      <c r="E224" s="694"/>
      <c r="F224" s="69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3"/>
      <c r="B225" s="694"/>
      <c r="C225" s="694"/>
      <c r="D225" s="694"/>
      <c r="E225" s="694"/>
      <c r="F225" s="69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3"/>
      <c r="B226" s="694"/>
      <c r="C226" s="694"/>
      <c r="D226" s="694"/>
      <c r="E226" s="694"/>
      <c r="F226" s="69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3"/>
      <c r="B227" s="694"/>
      <c r="C227" s="694"/>
      <c r="D227" s="694"/>
      <c r="E227" s="694"/>
      <c r="F227" s="695"/>
      <c r="G227" s="386" t="s">
        <v>401</v>
      </c>
      <c r="H227" s="387"/>
      <c r="I227" s="387"/>
      <c r="J227" s="387"/>
      <c r="K227" s="387"/>
      <c r="L227" s="387"/>
      <c r="M227" s="387"/>
      <c r="N227" s="387"/>
      <c r="O227" s="387"/>
      <c r="P227" s="387"/>
      <c r="Q227" s="387"/>
      <c r="R227" s="387"/>
      <c r="S227" s="387"/>
      <c r="T227" s="387"/>
      <c r="U227" s="387"/>
      <c r="V227" s="387"/>
      <c r="W227" s="387"/>
      <c r="X227" s="387"/>
      <c r="Y227" s="387"/>
      <c r="Z227" s="387"/>
      <c r="AA227" s="387"/>
      <c r="AB227" s="388"/>
      <c r="AC227" s="386" t="s">
        <v>402</v>
      </c>
      <c r="AD227" s="387"/>
      <c r="AE227" s="387"/>
      <c r="AF227" s="387"/>
      <c r="AG227" s="387"/>
      <c r="AH227" s="387"/>
      <c r="AI227" s="387"/>
      <c r="AJ227" s="387"/>
      <c r="AK227" s="387"/>
      <c r="AL227" s="387"/>
      <c r="AM227" s="387"/>
      <c r="AN227" s="387"/>
      <c r="AO227" s="387"/>
      <c r="AP227" s="387"/>
      <c r="AQ227" s="387"/>
      <c r="AR227" s="387"/>
      <c r="AS227" s="387"/>
      <c r="AT227" s="387"/>
      <c r="AU227" s="387"/>
      <c r="AV227" s="387"/>
      <c r="AW227" s="387"/>
      <c r="AX227" s="389"/>
    </row>
    <row r="228" spans="1:50" ht="25.5" customHeight="1" x14ac:dyDescent="0.15">
      <c r="A228" s="693"/>
      <c r="B228" s="694"/>
      <c r="C228" s="694"/>
      <c r="D228" s="694"/>
      <c r="E228" s="694"/>
      <c r="F228" s="695"/>
      <c r="G228" s="390" t="s">
        <v>19</v>
      </c>
      <c r="H228" s="391"/>
      <c r="I228" s="391"/>
      <c r="J228" s="391"/>
      <c r="K228" s="391"/>
      <c r="L228" s="392" t="s">
        <v>20</v>
      </c>
      <c r="M228" s="391"/>
      <c r="N228" s="391"/>
      <c r="O228" s="391"/>
      <c r="P228" s="391"/>
      <c r="Q228" s="391"/>
      <c r="R228" s="391"/>
      <c r="S228" s="391"/>
      <c r="T228" s="391"/>
      <c r="U228" s="391"/>
      <c r="V228" s="391"/>
      <c r="W228" s="391"/>
      <c r="X228" s="393"/>
      <c r="Y228" s="394" t="s">
        <v>21</v>
      </c>
      <c r="Z228" s="395"/>
      <c r="AA228" s="395"/>
      <c r="AB228" s="396"/>
      <c r="AC228" s="390" t="s">
        <v>19</v>
      </c>
      <c r="AD228" s="391"/>
      <c r="AE228" s="391"/>
      <c r="AF228" s="391"/>
      <c r="AG228" s="391"/>
      <c r="AH228" s="392" t="s">
        <v>20</v>
      </c>
      <c r="AI228" s="391"/>
      <c r="AJ228" s="391"/>
      <c r="AK228" s="391"/>
      <c r="AL228" s="391"/>
      <c r="AM228" s="391"/>
      <c r="AN228" s="391"/>
      <c r="AO228" s="391"/>
      <c r="AP228" s="391"/>
      <c r="AQ228" s="391"/>
      <c r="AR228" s="391"/>
      <c r="AS228" s="391"/>
      <c r="AT228" s="393"/>
      <c r="AU228" s="394" t="s">
        <v>21</v>
      </c>
      <c r="AV228" s="395"/>
      <c r="AW228" s="395"/>
      <c r="AX228" s="397"/>
    </row>
    <row r="229" spans="1:50" ht="24.75" customHeight="1" x14ac:dyDescent="0.15">
      <c r="A229" s="693"/>
      <c r="B229" s="694"/>
      <c r="C229" s="694"/>
      <c r="D229" s="694"/>
      <c r="E229" s="694"/>
      <c r="F229" s="69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8"/>
    </row>
    <row r="230" spans="1:50" ht="24.75" customHeight="1" x14ac:dyDescent="0.15">
      <c r="A230" s="693"/>
      <c r="B230" s="694"/>
      <c r="C230" s="694"/>
      <c r="D230" s="694"/>
      <c r="E230" s="694"/>
      <c r="F230" s="69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3"/>
      <c r="B231" s="694"/>
      <c r="C231" s="694"/>
      <c r="D231" s="694"/>
      <c r="E231" s="694"/>
      <c r="F231" s="69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3"/>
      <c r="B232" s="694"/>
      <c r="C232" s="694"/>
      <c r="D232" s="694"/>
      <c r="E232" s="694"/>
      <c r="F232" s="69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3"/>
      <c r="B233" s="694"/>
      <c r="C233" s="694"/>
      <c r="D233" s="694"/>
      <c r="E233" s="694"/>
      <c r="F233" s="69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3"/>
      <c r="B234" s="694"/>
      <c r="C234" s="694"/>
      <c r="D234" s="694"/>
      <c r="E234" s="694"/>
      <c r="F234" s="69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3"/>
      <c r="B235" s="694"/>
      <c r="C235" s="694"/>
      <c r="D235" s="694"/>
      <c r="E235" s="694"/>
      <c r="F235" s="69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3"/>
      <c r="B236" s="694"/>
      <c r="C236" s="694"/>
      <c r="D236" s="694"/>
      <c r="E236" s="694"/>
      <c r="F236" s="69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3"/>
      <c r="B237" s="694"/>
      <c r="C237" s="694"/>
      <c r="D237" s="694"/>
      <c r="E237" s="694"/>
      <c r="F237" s="69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3"/>
      <c r="B238" s="694"/>
      <c r="C238" s="694"/>
      <c r="D238" s="694"/>
      <c r="E238" s="694"/>
      <c r="F238" s="69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3"/>
      <c r="B239" s="694"/>
      <c r="C239" s="694"/>
      <c r="D239" s="694"/>
      <c r="E239" s="694"/>
      <c r="F239" s="69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3"/>
      <c r="B240" s="694"/>
      <c r="C240" s="694"/>
      <c r="D240" s="694"/>
      <c r="E240" s="694"/>
      <c r="F240" s="695"/>
      <c r="G240" s="386" t="s">
        <v>403</v>
      </c>
      <c r="H240" s="387"/>
      <c r="I240" s="387"/>
      <c r="J240" s="387"/>
      <c r="K240" s="387"/>
      <c r="L240" s="387"/>
      <c r="M240" s="387"/>
      <c r="N240" s="387"/>
      <c r="O240" s="387"/>
      <c r="P240" s="387"/>
      <c r="Q240" s="387"/>
      <c r="R240" s="387"/>
      <c r="S240" s="387"/>
      <c r="T240" s="387"/>
      <c r="U240" s="387"/>
      <c r="V240" s="387"/>
      <c r="W240" s="387"/>
      <c r="X240" s="387"/>
      <c r="Y240" s="387"/>
      <c r="Z240" s="387"/>
      <c r="AA240" s="387"/>
      <c r="AB240" s="388"/>
      <c r="AC240" s="386" t="s">
        <v>404</v>
      </c>
      <c r="AD240" s="387"/>
      <c r="AE240" s="387"/>
      <c r="AF240" s="387"/>
      <c r="AG240" s="387"/>
      <c r="AH240" s="387"/>
      <c r="AI240" s="387"/>
      <c r="AJ240" s="387"/>
      <c r="AK240" s="387"/>
      <c r="AL240" s="387"/>
      <c r="AM240" s="387"/>
      <c r="AN240" s="387"/>
      <c r="AO240" s="387"/>
      <c r="AP240" s="387"/>
      <c r="AQ240" s="387"/>
      <c r="AR240" s="387"/>
      <c r="AS240" s="387"/>
      <c r="AT240" s="387"/>
      <c r="AU240" s="387"/>
      <c r="AV240" s="387"/>
      <c r="AW240" s="387"/>
      <c r="AX240" s="389"/>
    </row>
    <row r="241" spans="1:50" ht="24.75" customHeight="1" x14ac:dyDescent="0.15">
      <c r="A241" s="693"/>
      <c r="B241" s="694"/>
      <c r="C241" s="694"/>
      <c r="D241" s="694"/>
      <c r="E241" s="694"/>
      <c r="F241" s="695"/>
      <c r="G241" s="390" t="s">
        <v>19</v>
      </c>
      <c r="H241" s="391"/>
      <c r="I241" s="391"/>
      <c r="J241" s="391"/>
      <c r="K241" s="391"/>
      <c r="L241" s="392" t="s">
        <v>20</v>
      </c>
      <c r="M241" s="391"/>
      <c r="N241" s="391"/>
      <c r="O241" s="391"/>
      <c r="P241" s="391"/>
      <c r="Q241" s="391"/>
      <c r="R241" s="391"/>
      <c r="S241" s="391"/>
      <c r="T241" s="391"/>
      <c r="U241" s="391"/>
      <c r="V241" s="391"/>
      <c r="W241" s="391"/>
      <c r="X241" s="393"/>
      <c r="Y241" s="394" t="s">
        <v>21</v>
      </c>
      <c r="Z241" s="395"/>
      <c r="AA241" s="395"/>
      <c r="AB241" s="396"/>
      <c r="AC241" s="390" t="s">
        <v>19</v>
      </c>
      <c r="AD241" s="391"/>
      <c r="AE241" s="391"/>
      <c r="AF241" s="391"/>
      <c r="AG241" s="391"/>
      <c r="AH241" s="392" t="s">
        <v>20</v>
      </c>
      <c r="AI241" s="391"/>
      <c r="AJ241" s="391"/>
      <c r="AK241" s="391"/>
      <c r="AL241" s="391"/>
      <c r="AM241" s="391"/>
      <c r="AN241" s="391"/>
      <c r="AO241" s="391"/>
      <c r="AP241" s="391"/>
      <c r="AQ241" s="391"/>
      <c r="AR241" s="391"/>
      <c r="AS241" s="391"/>
      <c r="AT241" s="393"/>
      <c r="AU241" s="394" t="s">
        <v>21</v>
      </c>
      <c r="AV241" s="395"/>
      <c r="AW241" s="395"/>
      <c r="AX241" s="397"/>
    </row>
    <row r="242" spans="1:50" ht="24.75" customHeight="1" x14ac:dyDescent="0.15">
      <c r="A242" s="693"/>
      <c r="B242" s="694"/>
      <c r="C242" s="694"/>
      <c r="D242" s="694"/>
      <c r="E242" s="694"/>
      <c r="F242" s="69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8"/>
    </row>
    <row r="243" spans="1:50" ht="24.75" customHeight="1" x14ac:dyDescent="0.15">
      <c r="A243" s="693"/>
      <c r="B243" s="694"/>
      <c r="C243" s="694"/>
      <c r="D243" s="694"/>
      <c r="E243" s="694"/>
      <c r="F243" s="69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3"/>
      <c r="B244" s="694"/>
      <c r="C244" s="694"/>
      <c r="D244" s="694"/>
      <c r="E244" s="694"/>
      <c r="F244" s="69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3"/>
      <c r="B245" s="694"/>
      <c r="C245" s="694"/>
      <c r="D245" s="694"/>
      <c r="E245" s="694"/>
      <c r="F245" s="69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3"/>
      <c r="B246" s="694"/>
      <c r="C246" s="694"/>
      <c r="D246" s="694"/>
      <c r="E246" s="694"/>
      <c r="F246" s="69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3"/>
      <c r="B247" s="694"/>
      <c r="C247" s="694"/>
      <c r="D247" s="694"/>
      <c r="E247" s="694"/>
      <c r="F247" s="69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3"/>
      <c r="B248" s="694"/>
      <c r="C248" s="694"/>
      <c r="D248" s="694"/>
      <c r="E248" s="694"/>
      <c r="F248" s="69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3"/>
      <c r="B249" s="694"/>
      <c r="C249" s="694"/>
      <c r="D249" s="694"/>
      <c r="E249" s="694"/>
      <c r="F249" s="69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3"/>
      <c r="B250" s="694"/>
      <c r="C250" s="694"/>
      <c r="D250" s="694"/>
      <c r="E250" s="694"/>
      <c r="F250" s="69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3"/>
      <c r="B251" s="694"/>
      <c r="C251" s="694"/>
      <c r="D251" s="694"/>
      <c r="E251" s="694"/>
      <c r="F251" s="69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3"/>
      <c r="B252" s="694"/>
      <c r="C252" s="694"/>
      <c r="D252" s="694"/>
      <c r="E252" s="694"/>
      <c r="F252" s="69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3"/>
      <c r="B253" s="694"/>
      <c r="C253" s="694"/>
      <c r="D253" s="694"/>
      <c r="E253" s="694"/>
      <c r="F253" s="695"/>
      <c r="G253" s="386" t="s">
        <v>405</v>
      </c>
      <c r="H253" s="387"/>
      <c r="I253" s="387"/>
      <c r="J253" s="387"/>
      <c r="K253" s="387"/>
      <c r="L253" s="387"/>
      <c r="M253" s="387"/>
      <c r="N253" s="387"/>
      <c r="O253" s="387"/>
      <c r="P253" s="387"/>
      <c r="Q253" s="387"/>
      <c r="R253" s="387"/>
      <c r="S253" s="387"/>
      <c r="T253" s="387"/>
      <c r="U253" s="387"/>
      <c r="V253" s="387"/>
      <c r="W253" s="387"/>
      <c r="X253" s="387"/>
      <c r="Y253" s="387"/>
      <c r="Z253" s="387"/>
      <c r="AA253" s="387"/>
      <c r="AB253" s="388"/>
      <c r="AC253" s="386" t="s">
        <v>406</v>
      </c>
      <c r="AD253" s="387"/>
      <c r="AE253" s="387"/>
      <c r="AF253" s="387"/>
      <c r="AG253" s="387"/>
      <c r="AH253" s="387"/>
      <c r="AI253" s="387"/>
      <c r="AJ253" s="387"/>
      <c r="AK253" s="387"/>
      <c r="AL253" s="387"/>
      <c r="AM253" s="387"/>
      <c r="AN253" s="387"/>
      <c r="AO253" s="387"/>
      <c r="AP253" s="387"/>
      <c r="AQ253" s="387"/>
      <c r="AR253" s="387"/>
      <c r="AS253" s="387"/>
      <c r="AT253" s="387"/>
      <c r="AU253" s="387"/>
      <c r="AV253" s="387"/>
      <c r="AW253" s="387"/>
      <c r="AX253" s="389"/>
    </row>
    <row r="254" spans="1:50" ht="24.75" customHeight="1" x14ac:dyDescent="0.15">
      <c r="A254" s="693"/>
      <c r="B254" s="694"/>
      <c r="C254" s="694"/>
      <c r="D254" s="694"/>
      <c r="E254" s="694"/>
      <c r="F254" s="695"/>
      <c r="G254" s="390" t="s">
        <v>19</v>
      </c>
      <c r="H254" s="391"/>
      <c r="I254" s="391"/>
      <c r="J254" s="391"/>
      <c r="K254" s="391"/>
      <c r="L254" s="392" t="s">
        <v>20</v>
      </c>
      <c r="M254" s="391"/>
      <c r="N254" s="391"/>
      <c r="O254" s="391"/>
      <c r="P254" s="391"/>
      <c r="Q254" s="391"/>
      <c r="R254" s="391"/>
      <c r="S254" s="391"/>
      <c r="T254" s="391"/>
      <c r="U254" s="391"/>
      <c r="V254" s="391"/>
      <c r="W254" s="391"/>
      <c r="X254" s="393"/>
      <c r="Y254" s="394" t="s">
        <v>21</v>
      </c>
      <c r="Z254" s="395"/>
      <c r="AA254" s="395"/>
      <c r="AB254" s="396"/>
      <c r="AC254" s="390" t="s">
        <v>19</v>
      </c>
      <c r="AD254" s="391"/>
      <c r="AE254" s="391"/>
      <c r="AF254" s="391"/>
      <c r="AG254" s="391"/>
      <c r="AH254" s="392" t="s">
        <v>20</v>
      </c>
      <c r="AI254" s="391"/>
      <c r="AJ254" s="391"/>
      <c r="AK254" s="391"/>
      <c r="AL254" s="391"/>
      <c r="AM254" s="391"/>
      <c r="AN254" s="391"/>
      <c r="AO254" s="391"/>
      <c r="AP254" s="391"/>
      <c r="AQ254" s="391"/>
      <c r="AR254" s="391"/>
      <c r="AS254" s="391"/>
      <c r="AT254" s="393"/>
      <c r="AU254" s="394" t="s">
        <v>21</v>
      </c>
      <c r="AV254" s="395"/>
      <c r="AW254" s="395"/>
      <c r="AX254" s="397"/>
    </row>
    <row r="255" spans="1:50" ht="24.75" customHeight="1" x14ac:dyDescent="0.15">
      <c r="A255" s="693"/>
      <c r="B255" s="694"/>
      <c r="C255" s="694"/>
      <c r="D255" s="694"/>
      <c r="E255" s="694"/>
      <c r="F255" s="69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8"/>
    </row>
    <row r="256" spans="1:50" ht="24.75" customHeight="1" x14ac:dyDescent="0.15">
      <c r="A256" s="693"/>
      <c r="B256" s="694"/>
      <c r="C256" s="694"/>
      <c r="D256" s="694"/>
      <c r="E256" s="694"/>
      <c r="F256" s="69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3"/>
      <c r="B257" s="694"/>
      <c r="C257" s="694"/>
      <c r="D257" s="694"/>
      <c r="E257" s="694"/>
      <c r="F257" s="69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3"/>
      <c r="B258" s="694"/>
      <c r="C258" s="694"/>
      <c r="D258" s="694"/>
      <c r="E258" s="694"/>
      <c r="F258" s="69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3"/>
      <c r="B259" s="694"/>
      <c r="C259" s="694"/>
      <c r="D259" s="694"/>
      <c r="E259" s="694"/>
      <c r="F259" s="69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3"/>
      <c r="B260" s="694"/>
      <c r="C260" s="694"/>
      <c r="D260" s="694"/>
      <c r="E260" s="694"/>
      <c r="F260" s="69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3"/>
      <c r="B261" s="694"/>
      <c r="C261" s="694"/>
      <c r="D261" s="694"/>
      <c r="E261" s="694"/>
      <c r="F261" s="69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3"/>
      <c r="B262" s="694"/>
      <c r="C262" s="694"/>
      <c r="D262" s="694"/>
      <c r="E262" s="694"/>
      <c r="F262" s="69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3"/>
      <c r="B263" s="694"/>
      <c r="C263" s="694"/>
      <c r="D263" s="694"/>
      <c r="E263" s="694"/>
      <c r="F263" s="69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3"/>
      <c r="B264" s="694"/>
      <c r="C264" s="694"/>
      <c r="D264" s="694"/>
      <c r="E264" s="694"/>
      <c r="F264" s="69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6"/>
      <c r="B265" s="697"/>
      <c r="C265" s="697"/>
      <c r="D265" s="697"/>
      <c r="E265" s="697"/>
      <c r="F265" s="698"/>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424</v>
      </c>
      <c r="D234" s="118"/>
      <c r="E234" s="118"/>
      <c r="F234" s="118"/>
      <c r="G234" s="118"/>
      <c r="H234" s="118"/>
      <c r="I234" s="118"/>
      <c r="J234" s="118"/>
      <c r="K234" s="118"/>
      <c r="L234" s="118"/>
      <c r="M234" s="118" t="s">
        <v>425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449</v>
      </c>
      <c r="D1026" s="118"/>
      <c r="E1026" s="118"/>
      <c r="F1026" s="118"/>
      <c r="G1026" s="118"/>
      <c r="H1026" s="118"/>
      <c r="I1026" s="118"/>
      <c r="J1026" s="118"/>
      <c r="K1026" s="118"/>
      <c r="L1026" s="118"/>
      <c r="M1026" s="118" t="s">
        <v>450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2015-07-07T13:42:45Z</cp:lastPrinted>
  <dcterms:created xsi:type="dcterms:W3CDTF">2012-03-13T00:50:25Z</dcterms:created>
  <dcterms:modified xsi:type="dcterms:W3CDTF">2015-07-08T06:52:57Z</dcterms:modified>
</cp:coreProperties>
</file>