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2.国土政策局○\02.レビューシート（ＨＰ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<sst xmlns="http://schemas.openxmlformats.org/spreadsheetml/2006/main" count="725" uniqueCount="435">
  <si>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</si>
  <si>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</si>
  <si>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</si>
  <si>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</si>
  <si>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</si>
  <si>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</si>
  <si>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</si>
  <si>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</si>
  <si>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</si>
  <si>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</si>
  <si>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</si>
  <si>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</si>
  <si>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</si>
  <si>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</si>
  <si>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</si>
  <si>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</si>
  <si>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</si>
  <si>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</si>
  <si>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</si>
  <si>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</si>
  <si>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</si>
  <si>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</si>
  <si>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</si>
  <si>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</si>
  <si>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</si>
  <si>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</si>
  <si>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</si>
  <si>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</si>
  <si>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</si>
  <si>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</si>
  <si>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</si>
  <si>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</si>
  <si>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</si>
  <si>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</si>
  <si>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</si>
  <si>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</si>
  <si>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</si>
  <si>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</si>
  <si>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</si>
  <si>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</si>
  <si>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</si>
  <si>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</si>
  <si>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</si>
  <si>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</si>
  <si>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</si>
  <si>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</si>
  <si>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</si>
  <si>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</si>
  <si>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</si>
  <si>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</si>
  <si>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</si>
  <si>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</si>
  <si>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</si>
  <si>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</si>
  <si>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</si>
  <si>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</si>
  <si>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</si>
  <si>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</si>
  <si>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</si>
  <si>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</si>
  <si>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</si>
  <si>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</si>
  <si>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</si>
  <si>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</si>
  <si>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</si>
  <si>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</si>
  <si>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</si>
  <si>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</si>
  <si>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</si>
  <si>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</si>
  <si>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</si>
  <si>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</si>
  <si>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</si>
  <si>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</si>
  <si>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</si>
  <si>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</si>
  <si>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</si>
  <si>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</si>
  <si>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</si>
  <si>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</si>
  <si>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</si>
  <si>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</si>
  <si>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</si>
  <si>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</si>
  <si>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</si>
  <si>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</si>
  <si>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</si>
  <si>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</si>
  <si>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</si>
  <si>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</si>
  <si>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</si>
  <si>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</si>
  <si>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</si>
  <si>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</si>
  <si>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</si>
  <si>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</si>
  <si>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</si>
  <si>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</si>
  <si>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</si>
  <si>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</si>
  <si>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</si>
  <si>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</si>
  <si>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</si>
  <si>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</si>
  <si>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</si>
  <si>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</si>
  <si>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</si>
  <si>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</si>
  <si>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</si>
  <si>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</si>
  <si>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</si>
  <si>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</si>
  <si>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</si>
  <si>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</si>
  <si>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</si>
  <si>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</si>
  <si>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</si>
  <si>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</si>
  <si>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</si>
  <si>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</si>
  <si>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</si>
  <si>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</si>
  <si>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</si>
  <si>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</si>
  <si>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</si>
  <si>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</si>
  <si>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</si>
  <si>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</si>
  <si>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</si>
  <si>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</si>
  <si>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</si>
  <si>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</si>
  <si>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</si>
  <si>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</si>
  <si>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</si>
  <si>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</si>
  <si>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</si>
  <si>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</si>
  <si>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</si>
  <si>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</si>
  <si>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</si>
  <si>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</si>
  <si>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</si>
  <si>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</si>
  <si>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</si>
  <si>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</si>
  <si>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</si>
  <si>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</si>
  <si>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</si>
  <si>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</si>
  <si>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</si>
  <si>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</si>
  <si>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</si>
  <si>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</si>
  <si>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</si>
  <si>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</si>
  <si>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</si>
  <si>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</si>
  <si>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</si>
  <si>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</si>
  <si>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</si>
  <si>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</si>
  <si>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</si>
  <si>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</si>
  <si>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</si>
  <si>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</si>
  <si>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</si>
  <si>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</si>
  <si>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</si>
  <si>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</si>
  <si>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</si>
  <si>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</si>
  <si>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</si>
  <si>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</si>
  <si>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</si>
  <si>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</si>
  <si>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</si>
  <si>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</si>
  <si>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</si>
  <si>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</si>
  <si>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</si>
  <si>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</si>
  <si>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</si>
  <si>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</si>
  <si>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</si>
  <si>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</si>
  <si>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</si>
  <si>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</si>
  <si>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</si>
  <si>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</si>
  <si>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</si>
  <si>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</si>
  <si>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</si>
  <si>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</si>
  <si>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</si>
  <si>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</si>
  <si>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</si>
  <si>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</si>
  <si>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</si>
  <si>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</si>
  <si>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</si>
  <si>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</si>
  <si>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</si>
  <si>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</si>
  <si>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</si>
  <si>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</si>
  <si>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</si>
  <si>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</si>
  <si>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</si>
  <si>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</si>
  <si>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</si>
  <si>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</si>
  <si>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</si>
  <si>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</si>
  <si>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</si>
  <si>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</si>
  <si>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</si>
  <si>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</si>
  <si>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</si>
  <si>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</si>
  <si>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</si>
  <si>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</si>
  <si>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</si>
  <si>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</si>
  <si>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</si>
  <si>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</si>
  <si>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</si>
  <si>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</si>
  <si>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</si>
  <si>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</si>
  <si>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</si>
  <si>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</si>
  <si>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</si>
  <si>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</si>
  <si>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</si>
  <si>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</si>
  <si>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</si>
  <si>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</si>
  <si>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</si>
  <si>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</si>
  <si>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</si>
  <si>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</si>
  <si>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</si>
  <si>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</si>
  <si>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</si>
  <si>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</si>
  <si>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</si>
  <si>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</si>
  <si>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</si>
  <si>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</si>
  <si>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</si>
  <si>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</si>
  <si>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</si>
  <si>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</si>
  <si>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</si>
  <si>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</si>
  <si>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</si>
  <si>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</si>
  <si>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</si>
  <si>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</si>
  <si>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</si>
  <si>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</si>
  <si>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</si>
  <si>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</si>
  <si>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</si>
  <si>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</si>
  <si>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</si>
  <si>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</si>
  <si>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</si>
  <si>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</si>
  <si>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</si>
  <si>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</si>
  <si>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</si>
  <si>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</si>
  <si>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</si>
  <si>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</si>
  <si>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</si>
  <si>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</si>
  <si>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</si>
  <si>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</si>
  <si>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</si>
  <si>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</si>
  <si>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</si>
  <si>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</si>
  <si>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</si>
  <si>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</si>
  <si>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</si>
  <si>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</si>
  <si>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</si>
  <si>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</si>
  <si>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</si>
  <si>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</si>
  <si>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</si>
  <si>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</si>
  <si>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</si>
  <si>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</si>
  <si>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</si>
  <si>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</si>
  <si>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</si>
  <si>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</si>
  <si>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</si>
  <si>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</si>
  <si>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</si>
  <si>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</si>
  <si>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</si>
  <si>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</si>
  <si>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</si>
  <si>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</si>
  <si>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</si>
  <si>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</si>
  <si>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</si>
  <si>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</si>
  <si>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</si>
  <si>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</si>
  <si>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</si>
  <si>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</si>
  <si>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</si>
  <si>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</si>
  <si>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</si>
  <si>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</si>
  <si>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</si>
  <si>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</si>
  <si>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</si>
  <si>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</si>
  <si>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</si>
  <si>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</si>
  <si>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</si>
  <si>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</si>
  <si>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</si>
  <si>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</si>
  <si>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</si>
  <si>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</si>
  <si>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</si>
  <si>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</si>
  <si>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</si>
  <si>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</si>
  <si>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</si>
  <si>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</si>
  <si>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</si>
  <si>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</si>
  <si>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</si>
  <si>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</si>
  <si>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</si>
  <si>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</si>
  <si>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</si>
  <si>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</si>
  <si>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</si>
  <si>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</si>
  <si>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</si>
  <si>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</si>
  <si>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</si>
  <si>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</si>
  <si>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</si>
  <si>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</si>
  <si>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</si>
  <si>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</si>
  <si>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</si>
  <si>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</si>
  <si>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</si>
  <si>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</si>
  <si>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</si>
  <si>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</si>
  <si>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</si>
  <si>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</si>
  <si>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</si>
  <si>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</si>
  <si>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</si>
  <si>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</si>
  <si>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</si>
  <si>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</si>
  <si>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</si>
  <si>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</si>
  <si>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</si>
  <si>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</si>
  <si>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</si>
  <si>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</si>
  <si>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</si>
  <si>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</si>
  <si>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</si>
  <si>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</si>
  <si>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</si>
  <si>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4">
      <t>セイサク</t>
    </rPh>
    <rPh sb="4" eb="5">
      <t>キョク</t>
    </rPh>
    <phoneticPr fontId="5"/>
  </si>
  <si>
    <t>○</t>
  </si>
  <si>
    <t>10　国土の総合的な利用、整備及び保全、国土に関する情報の整備
　37　総合的な国土形成を推進する</t>
    <phoneticPr fontId="5"/>
  </si>
  <si>
    <t>○</t>
    <phoneticPr fontId="5"/>
  </si>
  <si>
    <t>○</t>
    <phoneticPr fontId="5"/>
  </si>
  <si>
    <t>‐</t>
    <phoneticPr fontId="5"/>
  </si>
  <si>
    <t>‐</t>
    <phoneticPr fontId="5"/>
  </si>
  <si>
    <t>総合計画課</t>
    <rPh sb="0" eb="5">
      <t>ソウゴウ</t>
    </rPh>
    <phoneticPr fontId="5"/>
  </si>
  <si>
    <t>国土形成計画法第2条、第3条
国土利用計画法第2条、第4条</t>
    <phoneticPr fontId="5"/>
  </si>
  <si>
    <t>国土形成計画（全国計画）(平成20年7月4日閣議決定）
国土利用計画（全国計画）(平成20年7月4日閣議決定）</t>
    <phoneticPr fontId="5"/>
  </si>
  <si>
    <t>件数</t>
    <phoneticPr fontId="5"/>
  </si>
  <si>
    <t>百万円</t>
    <phoneticPr fontId="5"/>
  </si>
  <si>
    <t>経費/件数</t>
    <phoneticPr fontId="5"/>
  </si>
  <si>
    <t>多様な主体の理解の促進</t>
    <phoneticPr fontId="5"/>
  </si>
  <si>
    <t>平成20年7月に閣議決定された国土形成計画（全国計画）では、「多様な広域ブロックが自立的に発展する国土を形成するとともに、美しく、暮らしやすい国土」を目指すべき新しい国土像とし、その実現のため５つの戦略的目標を掲げた。また同時に、全国の区域の国土の利用に関する基本的事項についての国土利用計画（全国計画）が閣議決定された。これらの計画の推進のため、国、地方公共団体、企業、NPO、国民一人一人の多様な主体の理解を促進する。</t>
    <phoneticPr fontId="5"/>
  </si>
  <si>
    <t>フォーラム参加者へのアンケート調査結果で、良いと評価した者の割合を80%以上とする</t>
    <rPh sb="5" eb="8">
      <t>サンカシャ</t>
    </rPh>
    <rPh sb="15" eb="17">
      <t>チョウサ</t>
    </rPh>
    <rPh sb="17" eb="19">
      <t>ケッカ</t>
    </rPh>
    <rPh sb="21" eb="22">
      <t>ヨ</t>
    </rPh>
    <rPh sb="24" eb="26">
      <t>ヒョウカ</t>
    </rPh>
    <rPh sb="28" eb="29">
      <t>モノ</t>
    </rPh>
    <rPh sb="30" eb="32">
      <t>ワリアイ</t>
    </rPh>
    <rPh sb="36" eb="38">
      <t>イジョウ</t>
    </rPh>
    <phoneticPr fontId="5"/>
  </si>
  <si>
    <t>フォーラム参加者へのアンケート調査結果で、良いと評価した者の割合</t>
    <phoneticPr fontId="5"/>
  </si>
  <si>
    <t>研究会参加者へのアンケート調査結果で、良いと評価した者の割合を80%以上とする</t>
    <rPh sb="0" eb="3">
      <t>ケンキュウカイ</t>
    </rPh>
    <phoneticPr fontId="5"/>
  </si>
  <si>
    <t>研究会参加者へのアンケート調査結果で、良いと評価した者の割合</t>
    <phoneticPr fontId="5"/>
  </si>
  <si>
    <t>国土政策フォーラムの開催件数</t>
    <rPh sb="0" eb="2">
      <t>コクド</t>
    </rPh>
    <rPh sb="2" eb="4">
      <t>セイサク</t>
    </rPh>
    <rPh sb="10" eb="12">
      <t>カイサイ</t>
    </rPh>
    <rPh sb="12" eb="14">
      <t>ケンスウ</t>
    </rPh>
    <phoneticPr fontId="5"/>
  </si>
  <si>
    <t>国土計画研究交流会の開催件数</t>
    <rPh sb="0" eb="2">
      <t>コクド</t>
    </rPh>
    <rPh sb="2" eb="4">
      <t>ケイカク</t>
    </rPh>
    <rPh sb="4" eb="6">
      <t>ケンキュウ</t>
    </rPh>
    <rPh sb="6" eb="9">
      <t>コウリュウカイ</t>
    </rPh>
    <rPh sb="10" eb="12">
      <t>カイサイ</t>
    </rPh>
    <rPh sb="12" eb="14">
      <t>ケンスウ</t>
    </rPh>
    <phoneticPr fontId="5"/>
  </si>
  <si>
    <t>件数</t>
    <rPh sb="0" eb="2">
      <t>ケンスウ</t>
    </rPh>
    <phoneticPr fontId="5"/>
  </si>
  <si>
    <t>フォーラム等開催経費／開催件数　　　　　　　　　　　　　　　</t>
    <rPh sb="5" eb="6">
      <t>トウ</t>
    </rPh>
    <rPh sb="6" eb="8">
      <t>カイサイ</t>
    </rPh>
    <rPh sb="11" eb="13">
      <t>カイサイ</t>
    </rPh>
    <phoneticPr fontId="5"/>
  </si>
  <si>
    <t>諸謝金</t>
    <rPh sb="0" eb="3">
      <t>ショシャキン</t>
    </rPh>
    <phoneticPr fontId="5"/>
  </si>
  <si>
    <t>委員等旅費</t>
    <rPh sb="0" eb="2">
      <t>イイン</t>
    </rPh>
    <rPh sb="2" eb="3">
      <t>トウ</t>
    </rPh>
    <rPh sb="3" eb="5">
      <t>リョヒ</t>
    </rPh>
    <phoneticPr fontId="5"/>
  </si>
  <si>
    <t>職員旅費</t>
    <rPh sb="0" eb="2">
      <t>ショクイン</t>
    </rPh>
    <rPh sb="2" eb="4">
      <t>リョヒ</t>
    </rPh>
    <phoneticPr fontId="5"/>
  </si>
  <si>
    <t>国土形成推進調査費</t>
    <rPh sb="0" eb="2">
      <t>コクド</t>
    </rPh>
    <rPh sb="2" eb="4">
      <t>ケイセイ</t>
    </rPh>
    <rPh sb="4" eb="6">
      <t>スイシン</t>
    </rPh>
    <rPh sb="6" eb="9">
      <t>チョウサヒ</t>
    </rPh>
    <phoneticPr fontId="5"/>
  </si>
  <si>
    <t>・フォーラムや研究会の開催にあたっては、内容の充実にむけた検討にとどまらず、開催のための情報収集や広報を積極的に行い、安価な会場の確保やより多くの参加者の確保など、より一層の経費の縮減と効果的な執行に努めている。
・参加者へアンケートを実施し、その結果を関係者へフィードバックすることにより開催効果を一層高めるとともに、当該年度の検証を行い、翌年度の実施内容・手法について一層の向上に努めている。</t>
    <phoneticPr fontId="5"/>
  </si>
  <si>
    <t>国土形成計画に示された「多様な主体・国民の理解の促進」に向けて、昨今の社会情勢などを開催テーマに踏まえつつ、限られた予算の中で一層効果的な事業の推進に努めていく。</t>
    <phoneticPr fontId="5"/>
  </si>
  <si>
    <t>100万円未満のため不記載</t>
    <phoneticPr fontId="5"/>
  </si>
  <si>
    <t>100万円未満のため不記載</t>
    <phoneticPr fontId="5"/>
  </si>
  <si>
    <t>「国土政策ﾌｫｰﾗﾑin相馬」運営・進行管理等業務</t>
    <phoneticPr fontId="5"/>
  </si>
  <si>
    <t>「国土政策ﾌｫｰﾗﾑin佐世保」運営・進行管理等業務</t>
    <phoneticPr fontId="5"/>
  </si>
  <si>
    <t>随意契約</t>
    <rPh sb="0" eb="2">
      <t>ズイイ</t>
    </rPh>
    <rPh sb="2" eb="4">
      <t>ケイヤク</t>
    </rPh>
    <phoneticPr fontId="5"/>
  </si>
  <si>
    <t>（有）ステップ</t>
    <phoneticPr fontId="5"/>
  </si>
  <si>
    <t>（株）MTS&amp;プランニング</t>
    <rPh sb="1" eb="2">
      <t>カブ</t>
    </rPh>
    <phoneticPr fontId="5"/>
  </si>
  <si>
    <t>-</t>
    <phoneticPr fontId="5"/>
  </si>
  <si>
    <t>多様な主体の理解を促進するため、地方の住民に対して計画の内容をわかりやすく周知する国土政策フォーラムの開催や、国、地方公共団体の計画担当職員との意見交換や討論を行う国土計画研究交流会の開催、ホームページによる国土計画関係情報の提供等を実施する。</t>
    <rPh sb="115" eb="116">
      <t>トウ</t>
    </rPh>
    <phoneticPr fontId="5"/>
  </si>
  <si>
    <t>-</t>
    <phoneticPr fontId="5"/>
  </si>
  <si>
    <t>複数社より見積もりを受領し、もっとも安価な会社を適正に選定し、適正なコスト水準を確保している。</t>
    <rPh sb="0" eb="3">
      <t>フクスウシャ</t>
    </rPh>
    <rPh sb="5" eb="7">
      <t>ミツ</t>
    </rPh>
    <rPh sb="10" eb="12">
      <t>ジュリョウ</t>
    </rPh>
    <rPh sb="18" eb="20">
      <t>アンカ</t>
    </rPh>
    <rPh sb="21" eb="23">
      <t>カイシャ</t>
    </rPh>
    <rPh sb="24" eb="26">
      <t>テキセイ</t>
    </rPh>
    <rPh sb="27" eb="29">
      <t>センテイ</t>
    </rPh>
    <rPh sb="31" eb="33">
      <t>テキセイ</t>
    </rPh>
    <rPh sb="37" eb="39">
      <t>スイジュン</t>
    </rPh>
    <rPh sb="40" eb="42">
      <t>カクホ</t>
    </rPh>
    <phoneticPr fontId="5"/>
  </si>
  <si>
    <t>業務の履行に必要となる経費に限定している。</t>
    <phoneticPr fontId="5"/>
  </si>
  <si>
    <t>業者選定にあたっては、複数社より見積もりを受領し、もっとも安価な会社を適正に選定し、コスト削減の確保に努めている。</t>
    <phoneticPr fontId="5"/>
  </si>
  <si>
    <t>‐</t>
  </si>
  <si>
    <t>国土形成計画において「多様な主体の相互連携・協働、民間主体の活動の継続を促す」、また「国民一人一人の意識の向上を図る」とされており、国として積極的にこれを推進するための事業である。</t>
    <rPh sb="66" eb="67">
      <t>クニ</t>
    </rPh>
    <rPh sb="70" eb="73">
      <t>セッキョクテキ</t>
    </rPh>
    <phoneticPr fontId="5"/>
  </si>
  <si>
    <t>支出先の選定にあたっては、競争性の確保を図る観点から複数社より見積もりを受領し、もっとも安価な会社を適正に選定している。</t>
    <phoneticPr fontId="5"/>
  </si>
  <si>
    <t>本事業の目的である「多様な主体の相互連携・協働、民間主体の活動の継続、国民一人一人の意識の向上」のため、より効果を上げるような企画内容を工夫するなどにより、効果的な活動を実施し、成果の活用を図っている。</t>
    <phoneticPr fontId="5"/>
  </si>
  <si>
    <t>-</t>
    <phoneticPr fontId="5"/>
  </si>
  <si>
    <t>-</t>
    <phoneticPr fontId="5"/>
  </si>
  <si>
    <t>課長　白石　秀俊</t>
    <rPh sb="0" eb="2">
      <t>カチョウ</t>
    </rPh>
    <rPh sb="3" eb="5">
      <t>シライシ</t>
    </rPh>
    <rPh sb="6" eb="8">
      <t>ヒデトシ</t>
    </rPh>
    <phoneticPr fontId="5"/>
  </si>
  <si>
    <t>4/4</t>
    <phoneticPr fontId="5"/>
  </si>
  <si>
    <t>2/3</t>
    <phoneticPr fontId="5"/>
  </si>
  <si>
    <t>国土形成計画において「多様な主体の相互連携・協働、民間主体の活動の継続を促す」、また「国民一人一人の意識の向上を図る」とされており、国として積極的にこれを推進するための事業である。</t>
    <phoneticPr fontId="5"/>
  </si>
  <si>
    <t>成果目標を達成している。</t>
    <phoneticPr fontId="5"/>
  </si>
  <si>
    <t>活動見込みを達成している。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</si>
</sst>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177" fontId="0" fillId="5" borderId="25" xfId="0" applyNumberFormat="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11206</xdr:colOff>
      <xdr:row>139</xdr:row>
      <xdr:rowOff>134471</xdr:rowOff>
    </xdr:from>
    <xdr:to>
      <xdr:col>33</xdr:col>
      <xdr:colOff>136591</xdr:colOff>
      <xdr:row>141</xdr:row>
      <xdr:rowOff>77603</xdr:rowOff>
    </xdr:to>
    <xdr:sp macro="" textlink="">
      <xdr:nvSpPr>
        <xdr:cNvPr id="5" name="テキスト ボックス 4"/>
        <xdr:cNvSpPr txBox="1"/>
      </xdr:nvSpPr>
      <xdr:spPr>
        <a:xfrm>
          <a:off x="4134971" y="32239324"/>
          <a:ext cx="1918326" cy="5034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７百万円</a:t>
          </a:r>
        </a:p>
      </xdr:txBody>
    </xdr:sp>
    <xdr:clientData/>
  </xdr:twoCellAnchor>
  <xdr:twoCellAnchor>
    <xdr:from>
      <xdr:col>22</xdr:col>
      <xdr:colOff>100852</xdr:colOff>
      <xdr:row>141</xdr:row>
      <xdr:rowOff>212350</xdr:rowOff>
    </xdr:from>
    <xdr:to>
      <xdr:col>34</xdr:col>
      <xdr:colOff>58829</xdr:colOff>
      <xdr:row>144</xdr:row>
      <xdr:rowOff>123264</xdr:rowOff>
    </xdr:to>
    <xdr:sp macro="" textlink="">
      <xdr:nvSpPr>
        <xdr:cNvPr id="6" name="大かっこ 5"/>
        <xdr:cNvSpPr/>
      </xdr:nvSpPr>
      <xdr:spPr>
        <a:xfrm>
          <a:off x="4045323" y="32877497"/>
          <a:ext cx="2109506" cy="5496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・当該事業の企画、立案</a:t>
          </a:r>
          <a:endParaRPr kumimoji="1" lang="en-US" altLang="ja-JP" sz="1000"/>
        </a:p>
        <a:p>
          <a:pPr algn="l">
            <a:lnSpc>
              <a:spcPts val="1200"/>
            </a:lnSpc>
          </a:pPr>
          <a:r>
            <a:rPr kumimoji="1" lang="ja-JP" altLang="en-US" sz="1000"/>
            <a:t>・発注、進捗管理及び成果の活用</a:t>
          </a:r>
          <a:endParaRPr kumimoji="1" lang="en-US" altLang="ja-JP" sz="1000"/>
        </a:p>
      </xdr:txBody>
    </xdr:sp>
    <xdr:clientData/>
  </xdr:twoCellAnchor>
  <xdr:twoCellAnchor>
    <xdr:from>
      <xdr:col>16</xdr:col>
      <xdr:colOff>44824</xdr:colOff>
      <xdr:row>146</xdr:row>
      <xdr:rowOff>164165</xdr:rowOff>
    </xdr:from>
    <xdr:to>
      <xdr:col>26</xdr:col>
      <xdr:colOff>75712</xdr:colOff>
      <xdr:row>147</xdr:row>
      <xdr:rowOff>165221</xdr:rowOff>
    </xdr:to>
    <xdr:sp macro="" textlink="">
      <xdr:nvSpPr>
        <xdr:cNvPr id="7" name="テキスト ボックス 6"/>
        <xdr:cNvSpPr txBox="1"/>
      </xdr:nvSpPr>
      <xdr:spPr>
        <a:xfrm>
          <a:off x="2913530" y="33893871"/>
          <a:ext cx="1823829" cy="21396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16</xdr:col>
      <xdr:colOff>33617</xdr:colOff>
      <xdr:row>148</xdr:row>
      <xdr:rowOff>67237</xdr:rowOff>
    </xdr:from>
    <xdr:to>
      <xdr:col>26</xdr:col>
      <xdr:colOff>158590</xdr:colOff>
      <xdr:row>150</xdr:row>
      <xdr:rowOff>257735</xdr:rowOff>
    </xdr:to>
    <xdr:sp macro="" textlink="">
      <xdr:nvSpPr>
        <xdr:cNvPr id="8" name="テキスト ボックス 7"/>
        <xdr:cNvSpPr txBox="1"/>
      </xdr:nvSpPr>
      <xdr:spPr>
        <a:xfrm>
          <a:off x="2902323" y="34222766"/>
          <a:ext cx="1917914" cy="59391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effectLst/>
              <a:latin typeface="+mn-lt"/>
              <a:ea typeface="+mn-ea"/>
              <a:cs typeface="+mn-cs"/>
            </a:rPr>
            <a:t>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民間企業</a:t>
          </a:r>
          <a:r>
            <a:rPr kumimoji="1" lang="ja-JP" altLang="en-US" sz="1100"/>
            <a:t>（２社）</a:t>
          </a:r>
          <a:endParaRPr kumimoji="1" lang="en-US" altLang="ja-JP" sz="1100"/>
        </a:p>
        <a:p>
          <a:pPr algn="ctr"/>
          <a:r>
            <a:rPr kumimoji="1" lang="ja-JP" altLang="en-US" sz="1100"/>
            <a:t>２百万円</a:t>
          </a:r>
        </a:p>
      </xdr:txBody>
    </xdr:sp>
    <xdr:clientData/>
  </xdr:twoCellAnchor>
  <xdr:twoCellAnchor>
    <xdr:from>
      <xdr:col>14</xdr:col>
      <xdr:colOff>112059</xdr:colOff>
      <xdr:row>151</xdr:row>
      <xdr:rowOff>7286</xdr:rowOff>
    </xdr:from>
    <xdr:to>
      <xdr:col>28</xdr:col>
      <xdr:colOff>137953</xdr:colOff>
      <xdr:row>152</xdr:row>
      <xdr:rowOff>63869</xdr:rowOff>
    </xdr:to>
    <xdr:sp macro="" textlink="">
      <xdr:nvSpPr>
        <xdr:cNvPr id="9" name="大かっこ 8"/>
        <xdr:cNvSpPr/>
      </xdr:nvSpPr>
      <xdr:spPr>
        <a:xfrm>
          <a:off x="2622177" y="34913610"/>
          <a:ext cx="2536011" cy="403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多様な主体の理解の促進</a:t>
          </a:r>
          <a:endParaRPr kumimoji="1" lang="en-US" altLang="ja-JP" sz="1000"/>
        </a:p>
      </xdr:txBody>
    </xdr:sp>
    <xdr:clientData/>
  </xdr:twoCellAnchor>
  <xdr:twoCellAnchor>
    <xdr:from>
      <xdr:col>33</xdr:col>
      <xdr:colOff>0</xdr:colOff>
      <xdr:row>147</xdr:row>
      <xdr:rowOff>78441</xdr:rowOff>
    </xdr:from>
    <xdr:to>
      <xdr:col>43</xdr:col>
      <xdr:colOff>124973</xdr:colOff>
      <xdr:row>150</xdr:row>
      <xdr:rowOff>56029</xdr:rowOff>
    </xdr:to>
    <xdr:sp macro="" textlink="">
      <xdr:nvSpPr>
        <xdr:cNvPr id="10" name="テキスト ボックス 9"/>
        <xdr:cNvSpPr txBox="1"/>
      </xdr:nvSpPr>
      <xdr:spPr>
        <a:xfrm>
          <a:off x="5916706" y="34021059"/>
          <a:ext cx="1917914" cy="59391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effectLst/>
              <a:latin typeface="+mn-lt"/>
              <a:ea typeface="+mn-ea"/>
              <a:cs typeface="+mn-cs"/>
            </a:rPr>
            <a:t>Ｂ</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事務費</a:t>
          </a:r>
          <a:endParaRPr kumimoji="1" lang="en-US" altLang="ja-JP" sz="1100"/>
        </a:p>
        <a:p>
          <a:pPr algn="ctr"/>
          <a:r>
            <a:rPr kumimoji="1" lang="ja-JP" altLang="en-US" sz="1100"/>
            <a:t>５百万円</a:t>
          </a:r>
        </a:p>
      </xdr:txBody>
    </xdr:sp>
    <xdr:clientData/>
  </xdr:twoCellAnchor>
  <xdr:twoCellAnchor>
    <xdr:from>
      <xdr:col>32</xdr:col>
      <xdr:colOff>112058</xdr:colOff>
      <xdr:row>150</xdr:row>
      <xdr:rowOff>167528</xdr:rowOff>
    </xdr:from>
    <xdr:to>
      <xdr:col>47</xdr:col>
      <xdr:colOff>168088</xdr:colOff>
      <xdr:row>151</xdr:row>
      <xdr:rowOff>243160</xdr:rowOff>
    </xdr:to>
    <xdr:sp macro="" textlink="">
      <xdr:nvSpPr>
        <xdr:cNvPr id="11" name="大かっこ 10"/>
        <xdr:cNvSpPr/>
      </xdr:nvSpPr>
      <xdr:spPr>
        <a:xfrm>
          <a:off x="5849470" y="34726469"/>
          <a:ext cx="2745442" cy="4230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諸謝金、委員等旅費、職員旅費、雑役務費</a:t>
          </a:r>
          <a:endParaRPr kumimoji="1" lang="en-US" altLang="ja-JP" sz="1000"/>
        </a:p>
        <a:p>
          <a:pPr algn="l">
            <a:lnSpc>
              <a:spcPts val="1200"/>
            </a:lnSpc>
          </a:pPr>
          <a:endParaRPr kumimoji="1" lang="en-US" altLang="ja-JP" sz="1000"/>
        </a:p>
      </xdr:txBody>
    </xdr:sp>
    <xdr:clientData/>
  </xdr:twoCellAnchor>
  <xdr:twoCellAnchor>
    <xdr:from>
      <xdr:col>28</xdr:col>
      <xdr:colOff>0</xdr:colOff>
      <xdr:row>144</xdr:row>
      <xdr:rowOff>76201</xdr:rowOff>
    </xdr:from>
    <xdr:to>
      <xdr:col>28</xdr:col>
      <xdr:colOff>0</xdr:colOff>
      <xdr:row>145</xdr:row>
      <xdr:rowOff>72838</xdr:rowOff>
    </xdr:to>
    <xdr:cxnSp macro="">
      <xdr:nvCxnSpPr>
        <xdr:cNvPr id="12" name="直線コネクタ 11"/>
        <xdr:cNvCxnSpPr/>
      </xdr:nvCxnSpPr>
      <xdr:spPr>
        <a:xfrm>
          <a:off x="5020235" y="33380083"/>
          <a:ext cx="0" cy="209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11208</xdr:colOff>
      <xdr:row>145</xdr:row>
      <xdr:rowOff>76199</xdr:rowOff>
    </xdr:from>
    <xdr:to>
      <xdr:col>21</xdr:col>
      <xdr:colOff>11208</xdr:colOff>
      <xdr:row>146</xdr:row>
      <xdr:rowOff>78440</xdr:rowOff>
    </xdr:to>
    <xdr:cxnSp macro="">
      <xdr:nvCxnSpPr>
        <xdr:cNvPr id="13" name="直線コネクタ 12"/>
        <xdr:cNvCxnSpPr/>
      </xdr:nvCxnSpPr>
      <xdr:spPr>
        <a:xfrm>
          <a:off x="3776384" y="33592993"/>
          <a:ext cx="0" cy="2151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xdr:colOff>
      <xdr:row>145</xdr:row>
      <xdr:rowOff>67236</xdr:rowOff>
    </xdr:from>
    <xdr:to>
      <xdr:col>38</xdr:col>
      <xdr:colOff>1</xdr:colOff>
      <xdr:row>146</xdr:row>
      <xdr:rowOff>61072</xdr:rowOff>
    </xdr:to>
    <xdr:cxnSp macro="">
      <xdr:nvCxnSpPr>
        <xdr:cNvPr id="14" name="直線コネクタ 13"/>
        <xdr:cNvCxnSpPr/>
      </xdr:nvCxnSpPr>
      <xdr:spPr>
        <a:xfrm>
          <a:off x="6813177" y="33584030"/>
          <a:ext cx="0" cy="2067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168091</xdr:colOff>
      <xdr:row>145</xdr:row>
      <xdr:rowOff>76199</xdr:rowOff>
    </xdr:from>
    <xdr:to>
      <xdr:col>38</xdr:col>
      <xdr:colOff>11206</xdr:colOff>
      <xdr:row>145</xdr:row>
      <xdr:rowOff>77880</xdr:rowOff>
    </xdr:to>
    <xdr:cxnSp macro="">
      <xdr:nvCxnSpPr>
        <xdr:cNvPr id="15" name="直線コネクタ 14"/>
        <xdr:cNvCxnSpPr/>
      </xdr:nvCxnSpPr>
      <xdr:spPr>
        <a:xfrm flipH="1" flipV="1">
          <a:off x="3753973" y="33592993"/>
          <a:ext cx="3070409" cy="16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60" zoomScaleNormal="75" zoomScalePageLayoutView="85" workbookViewId="0">
      <selection activeCell="AA506" sqref="AA5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8" t="s">
        <v>379</v>
      </c>
      <c r="AR2" s="98"/>
      <c r="AS2" s="59" t="str">
        <f>IF(OR(AQ2="　", AQ2=""), "", "-")</f>
        <v/>
      </c>
      <c r="AT2" s="99">
        <v>373</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380</v>
      </c>
      <c r="AK3" s="292"/>
      <c r="AL3" s="292"/>
      <c r="AM3" s="292"/>
      <c r="AN3" s="292"/>
      <c r="AO3" s="292"/>
      <c r="AP3" s="292"/>
      <c r="AQ3" s="292"/>
      <c r="AR3" s="292"/>
      <c r="AS3" s="292"/>
      <c r="AT3" s="292"/>
      <c r="AU3" s="292"/>
      <c r="AV3" s="292"/>
      <c r="AW3" s="292"/>
      <c r="AX3" s="36" t="s">
        <v>91</v>
      </c>
    </row>
    <row r="4" spans="1:50" ht="24.75" customHeight="1" x14ac:dyDescent="0.15">
      <c r="A4" s="514" t="s">
        <v>30</v>
      </c>
      <c r="B4" s="515"/>
      <c r="C4" s="515"/>
      <c r="D4" s="515"/>
      <c r="E4" s="515"/>
      <c r="F4" s="515"/>
      <c r="G4" s="488" t="s">
        <v>394</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381</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0" t="s">
        <v>207</v>
      </c>
      <c r="H5" s="321"/>
      <c r="I5" s="321"/>
      <c r="J5" s="321"/>
      <c r="K5" s="321"/>
      <c r="L5" s="321"/>
      <c r="M5" s="322" t="s">
        <v>92</v>
      </c>
      <c r="N5" s="323"/>
      <c r="O5" s="323"/>
      <c r="P5" s="323"/>
      <c r="Q5" s="323"/>
      <c r="R5" s="324"/>
      <c r="S5" s="325" t="s">
        <v>157</v>
      </c>
      <c r="T5" s="321"/>
      <c r="U5" s="321"/>
      <c r="V5" s="321"/>
      <c r="W5" s="321"/>
      <c r="X5" s="326"/>
      <c r="Y5" s="505" t="s">
        <v>3</v>
      </c>
      <c r="Z5" s="506"/>
      <c r="AA5" s="506"/>
      <c r="AB5" s="506"/>
      <c r="AC5" s="506"/>
      <c r="AD5" s="507"/>
      <c r="AE5" s="508" t="s">
        <v>388</v>
      </c>
      <c r="AF5" s="509"/>
      <c r="AG5" s="509"/>
      <c r="AH5" s="509"/>
      <c r="AI5" s="509"/>
      <c r="AJ5" s="509"/>
      <c r="AK5" s="509"/>
      <c r="AL5" s="509"/>
      <c r="AM5" s="509"/>
      <c r="AN5" s="509"/>
      <c r="AO5" s="509"/>
      <c r="AP5" s="510"/>
      <c r="AQ5" s="511" t="s">
        <v>429</v>
      </c>
      <c r="AR5" s="512"/>
      <c r="AS5" s="512"/>
      <c r="AT5" s="512"/>
      <c r="AU5" s="512"/>
      <c r="AV5" s="512"/>
      <c r="AW5" s="512"/>
      <c r="AX5" s="513"/>
    </row>
    <row r="6" spans="1:50" ht="39"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383</v>
      </c>
      <c r="AF6" s="523"/>
      <c r="AG6" s="523"/>
      <c r="AH6" s="523"/>
      <c r="AI6" s="523"/>
      <c r="AJ6" s="523"/>
      <c r="AK6" s="523"/>
      <c r="AL6" s="523"/>
      <c r="AM6" s="523"/>
      <c r="AN6" s="523"/>
      <c r="AO6" s="523"/>
      <c r="AP6" s="523"/>
      <c r="AQ6" s="116"/>
      <c r="AR6" s="116"/>
      <c r="AS6" s="116"/>
      <c r="AT6" s="116"/>
      <c r="AU6" s="116"/>
      <c r="AV6" s="116"/>
      <c r="AW6" s="116"/>
      <c r="AX6" s="524"/>
    </row>
    <row r="7" spans="1:50" ht="43.5" customHeight="1" x14ac:dyDescent="0.15">
      <c r="A7" s="444" t="s">
        <v>25</v>
      </c>
      <c r="B7" s="445"/>
      <c r="C7" s="445"/>
      <c r="D7" s="445"/>
      <c r="E7" s="445"/>
      <c r="F7" s="445"/>
      <c r="G7" s="446" t="s">
        <v>389</v>
      </c>
      <c r="H7" s="447"/>
      <c r="I7" s="447"/>
      <c r="J7" s="447"/>
      <c r="K7" s="447"/>
      <c r="L7" s="447"/>
      <c r="M7" s="447"/>
      <c r="N7" s="447"/>
      <c r="O7" s="447"/>
      <c r="P7" s="447"/>
      <c r="Q7" s="447"/>
      <c r="R7" s="447"/>
      <c r="S7" s="447"/>
      <c r="T7" s="447"/>
      <c r="U7" s="447"/>
      <c r="V7" s="448"/>
      <c r="W7" s="448"/>
      <c r="X7" s="448"/>
      <c r="Y7" s="449" t="s">
        <v>5</v>
      </c>
      <c r="Z7" s="386"/>
      <c r="AA7" s="386"/>
      <c r="AB7" s="386"/>
      <c r="AC7" s="386"/>
      <c r="AD7" s="388"/>
      <c r="AE7" s="450" t="s">
        <v>390</v>
      </c>
      <c r="AF7" s="451"/>
      <c r="AG7" s="451"/>
      <c r="AH7" s="451"/>
      <c r="AI7" s="451"/>
      <c r="AJ7" s="451"/>
      <c r="AK7" s="451"/>
      <c r="AL7" s="451"/>
      <c r="AM7" s="451"/>
      <c r="AN7" s="451"/>
      <c r="AO7" s="451"/>
      <c r="AP7" s="451"/>
      <c r="AQ7" s="451"/>
      <c r="AR7" s="451"/>
      <c r="AS7" s="451"/>
      <c r="AT7" s="451"/>
      <c r="AU7" s="451"/>
      <c r="AV7" s="451"/>
      <c r="AW7" s="451"/>
      <c r="AX7" s="452"/>
    </row>
    <row r="8" spans="1:50" ht="30.7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5" t="s">
        <v>79</v>
      </c>
      <c r="Z8" s="525"/>
      <c r="AA8" s="525"/>
      <c r="AB8" s="525"/>
      <c r="AC8" s="525"/>
      <c r="AD8" s="525"/>
      <c r="AE8" s="479" t="str">
        <f>入力規則等!K13</f>
        <v>その他の事項経費</v>
      </c>
      <c r="AF8" s="480"/>
      <c r="AG8" s="480"/>
      <c r="AH8" s="480"/>
      <c r="AI8" s="480"/>
      <c r="AJ8" s="480"/>
      <c r="AK8" s="480"/>
      <c r="AL8" s="480"/>
      <c r="AM8" s="480"/>
      <c r="AN8" s="480"/>
      <c r="AO8" s="480"/>
      <c r="AP8" s="480"/>
      <c r="AQ8" s="480"/>
      <c r="AR8" s="480"/>
      <c r="AS8" s="480"/>
      <c r="AT8" s="480"/>
      <c r="AU8" s="480"/>
      <c r="AV8" s="480"/>
      <c r="AW8" s="480"/>
      <c r="AX8" s="481"/>
    </row>
    <row r="9" spans="1:50" ht="55.5" customHeight="1" x14ac:dyDescent="0.15">
      <c r="A9" s="453" t="s">
        <v>26</v>
      </c>
      <c r="B9" s="454"/>
      <c r="C9" s="454"/>
      <c r="D9" s="454"/>
      <c r="E9" s="454"/>
      <c r="F9" s="454"/>
      <c r="G9" s="482" t="s">
        <v>395</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43.5" customHeight="1" x14ac:dyDescent="0.15">
      <c r="A10" s="453" t="s">
        <v>36</v>
      </c>
      <c r="B10" s="454"/>
      <c r="C10" s="454"/>
      <c r="D10" s="454"/>
      <c r="E10" s="454"/>
      <c r="F10" s="454"/>
      <c r="G10" s="482" t="s">
        <v>418</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35.25" customHeight="1" x14ac:dyDescent="0.15">
      <c r="A11" s="453" t="s">
        <v>6</v>
      </c>
      <c r="B11" s="454"/>
      <c r="C11" s="454"/>
      <c r="D11" s="454"/>
      <c r="E11" s="454"/>
      <c r="F11" s="455"/>
      <c r="G11" s="502" t="str">
        <f>入力規則等!P10</f>
        <v>直接実施、委託・請負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6" t="s">
        <v>27</v>
      </c>
      <c r="B12" s="457"/>
      <c r="C12" s="457"/>
      <c r="D12" s="457"/>
      <c r="E12" s="457"/>
      <c r="F12" s="458"/>
      <c r="G12" s="465"/>
      <c r="H12" s="466"/>
      <c r="I12" s="466"/>
      <c r="J12" s="466"/>
      <c r="K12" s="466"/>
      <c r="L12" s="466"/>
      <c r="M12" s="466"/>
      <c r="N12" s="466"/>
      <c r="O12" s="466"/>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9"/>
    </row>
    <row r="13" spans="1:50" ht="21" customHeight="1" x14ac:dyDescent="0.15">
      <c r="A13" s="459"/>
      <c r="B13" s="460"/>
      <c r="C13" s="460"/>
      <c r="D13" s="460"/>
      <c r="E13" s="460"/>
      <c r="F13" s="461"/>
      <c r="G13" s="470" t="s">
        <v>7</v>
      </c>
      <c r="H13" s="471"/>
      <c r="I13" s="476" t="s">
        <v>8</v>
      </c>
      <c r="J13" s="477"/>
      <c r="K13" s="477"/>
      <c r="L13" s="477"/>
      <c r="M13" s="477"/>
      <c r="N13" s="477"/>
      <c r="O13" s="478"/>
      <c r="P13" s="63">
        <v>11</v>
      </c>
      <c r="Q13" s="64"/>
      <c r="R13" s="64"/>
      <c r="S13" s="64"/>
      <c r="T13" s="64"/>
      <c r="U13" s="64"/>
      <c r="V13" s="65"/>
      <c r="W13" s="63">
        <v>9</v>
      </c>
      <c r="X13" s="64"/>
      <c r="Y13" s="64"/>
      <c r="Z13" s="64"/>
      <c r="AA13" s="64"/>
      <c r="AB13" s="64"/>
      <c r="AC13" s="65"/>
      <c r="AD13" s="63">
        <v>9</v>
      </c>
      <c r="AE13" s="64"/>
      <c r="AF13" s="64"/>
      <c r="AG13" s="64"/>
      <c r="AH13" s="64"/>
      <c r="AI13" s="64"/>
      <c r="AJ13" s="65"/>
      <c r="AK13" s="63">
        <v>8</v>
      </c>
      <c r="AL13" s="64"/>
      <c r="AM13" s="64"/>
      <c r="AN13" s="64"/>
      <c r="AO13" s="64"/>
      <c r="AP13" s="64"/>
      <c r="AQ13" s="65"/>
      <c r="AR13" s="660"/>
      <c r="AS13" s="661"/>
      <c r="AT13" s="661"/>
      <c r="AU13" s="661"/>
      <c r="AV13" s="661"/>
      <c r="AW13" s="661"/>
      <c r="AX13" s="662"/>
    </row>
    <row r="14" spans="1:50" ht="21" customHeight="1" x14ac:dyDescent="0.15">
      <c r="A14" s="459"/>
      <c r="B14" s="460"/>
      <c r="C14" s="460"/>
      <c r="D14" s="460"/>
      <c r="E14" s="460"/>
      <c r="F14" s="461"/>
      <c r="G14" s="472"/>
      <c r="H14" s="473"/>
      <c r="I14" s="336" t="s">
        <v>9</v>
      </c>
      <c r="J14" s="467"/>
      <c r="K14" s="467"/>
      <c r="L14" s="467"/>
      <c r="M14" s="467"/>
      <c r="N14" s="467"/>
      <c r="O14" s="468"/>
      <c r="P14" s="63" t="s">
        <v>427</v>
      </c>
      <c r="Q14" s="64"/>
      <c r="R14" s="64"/>
      <c r="S14" s="64"/>
      <c r="T14" s="64"/>
      <c r="U14" s="64"/>
      <c r="V14" s="65"/>
      <c r="W14" s="63" t="s">
        <v>428</v>
      </c>
      <c r="X14" s="64"/>
      <c r="Y14" s="64"/>
      <c r="Z14" s="64"/>
      <c r="AA14" s="64"/>
      <c r="AB14" s="64"/>
      <c r="AC14" s="65"/>
      <c r="AD14" s="63" t="s">
        <v>428</v>
      </c>
      <c r="AE14" s="64"/>
      <c r="AF14" s="64"/>
      <c r="AG14" s="64"/>
      <c r="AH14" s="64"/>
      <c r="AI14" s="64"/>
      <c r="AJ14" s="65"/>
      <c r="AK14" s="63"/>
      <c r="AL14" s="64"/>
      <c r="AM14" s="64"/>
      <c r="AN14" s="64"/>
      <c r="AO14" s="64"/>
      <c r="AP14" s="64"/>
      <c r="AQ14" s="65"/>
      <c r="AR14" s="658"/>
      <c r="AS14" s="658"/>
      <c r="AT14" s="658"/>
      <c r="AU14" s="658"/>
      <c r="AV14" s="658"/>
      <c r="AW14" s="658"/>
      <c r="AX14" s="659"/>
    </row>
    <row r="15" spans="1:50" ht="21" customHeight="1" x14ac:dyDescent="0.15">
      <c r="A15" s="459"/>
      <c r="B15" s="460"/>
      <c r="C15" s="460"/>
      <c r="D15" s="460"/>
      <c r="E15" s="460"/>
      <c r="F15" s="461"/>
      <c r="G15" s="472"/>
      <c r="H15" s="473"/>
      <c r="I15" s="336" t="s">
        <v>62</v>
      </c>
      <c r="J15" s="337"/>
      <c r="K15" s="337"/>
      <c r="L15" s="337"/>
      <c r="M15" s="337"/>
      <c r="N15" s="337"/>
      <c r="O15" s="338"/>
      <c r="P15" s="63" t="s">
        <v>428</v>
      </c>
      <c r="Q15" s="64"/>
      <c r="R15" s="64"/>
      <c r="S15" s="64"/>
      <c r="T15" s="64"/>
      <c r="U15" s="64"/>
      <c r="V15" s="65"/>
      <c r="W15" s="63" t="s">
        <v>428</v>
      </c>
      <c r="X15" s="64"/>
      <c r="Y15" s="64"/>
      <c r="Z15" s="64"/>
      <c r="AA15" s="64"/>
      <c r="AB15" s="64"/>
      <c r="AC15" s="65"/>
      <c r="AD15" s="63" t="s">
        <v>428</v>
      </c>
      <c r="AE15" s="64"/>
      <c r="AF15" s="64"/>
      <c r="AG15" s="64"/>
      <c r="AH15" s="64"/>
      <c r="AI15" s="64"/>
      <c r="AJ15" s="65"/>
      <c r="AK15" s="63" t="s">
        <v>428</v>
      </c>
      <c r="AL15" s="64"/>
      <c r="AM15" s="64"/>
      <c r="AN15" s="64"/>
      <c r="AO15" s="64"/>
      <c r="AP15" s="64"/>
      <c r="AQ15" s="65"/>
      <c r="AR15" s="63"/>
      <c r="AS15" s="64"/>
      <c r="AT15" s="64"/>
      <c r="AU15" s="64"/>
      <c r="AV15" s="64"/>
      <c r="AW15" s="64"/>
      <c r="AX15" s="657"/>
    </row>
    <row r="16" spans="1:50" ht="21" customHeight="1" x14ac:dyDescent="0.15">
      <c r="A16" s="459"/>
      <c r="B16" s="460"/>
      <c r="C16" s="460"/>
      <c r="D16" s="460"/>
      <c r="E16" s="460"/>
      <c r="F16" s="461"/>
      <c r="G16" s="472"/>
      <c r="H16" s="473"/>
      <c r="I16" s="336" t="s">
        <v>63</v>
      </c>
      <c r="J16" s="337"/>
      <c r="K16" s="337"/>
      <c r="L16" s="337"/>
      <c r="M16" s="337"/>
      <c r="N16" s="337"/>
      <c r="O16" s="338"/>
      <c r="P16" s="63" t="s">
        <v>428</v>
      </c>
      <c r="Q16" s="64"/>
      <c r="R16" s="64"/>
      <c r="S16" s="64"/>
      <c r="T16" s="64"/>
      <c r="U16" s="64"/>
      <c r="V16" s="65"/>
      <c r="W16" s="63" t="s">
        <v>428</v>
      </c>
      <c r="X16" s="64"/>
      <c r="Y16" s="64"/>
      <c r="Z16" s="64"/>
      <c r="AA16" s="64"/>
      <c r="AB16" s="64"/>
      <c r="AC16" s="65"/>
      <c r="AD16" s="63" t="s">
        <v>428</v>
      </c>
      <c r="AE16" s="64"/>
      <c r="AF16" s="64"/>
      <c r="AG16" s="64"/>
      <c r="AH16" s="64"/>
      <c r="AI16" s="64"/>
      <c r="AJ16" s="65"/>
      <c r="AK16" s="63"/>
      <c r="AL16" s="64"/>
      <c r="AM16" s="64"/>
      <c r="AN16" s="64"/>
      <c r="AO16" s="64"/>
      <c r="AP16" s="64"/>
      <c r="AQ16" s="65"/>
      <c r="AR16" s="439"/>
      <c r="AS16" s="440"/>
      <c r="AT16" s="440"/>
      <c r="AU16" s="440"/>
      <c r="AV16" s="440"/>
      <c r="AW16" s="440"/>
      <c r="AX16" s="441"/>
    </row>
    <row r="17" spans="1:50" ht="24.75" customHeight="1" x14ac:dyDescent="0.15">
      <c r="A17" s="459"/>
      <c r="B17" s="460"/>
      <c r="C17" s="460"/>
      <c r="D17" s="460"/>
      <c r="E17" s="460"/>
      <c r="F17" s="461"/>
      <c r="G17" s="472"/>
      <c r="H17" s="473"/>
      <c r="I17" s="336" t="s">
        <v>61</v>
      </c>
      <c r="J17" s="467"/>
      <c r="K17" s="467"/>
      <c r="L17" s="467"/>
      <c r="M17" s="467"/>
      <c r="N17" s="467"/>
      <c r="O17" s="468"/>
      <c r="P17" s="63" t="s">
        <v>428</v>
      </c>
      <c r="Q17" s="64"/>
      <c r="R17" s="64"/>
      <c r="S17" s="64"/>
      <c r="T17" s="64"/>
      <c r="U17" s="64"/>
      <c r="V17" s="65"/>
      <c r="W17" s="63" t="s">
        <v>428</v>
      </c>
      <c r="X17" s="64"/>
      <c r="Y17" s="64"/>
      <c r="Z17" s="64"/>
      <c r="AA17" s="64"/>
      <c r="AB17" s="64"/>
      <c r="AC17" s="65"/>
      <c r="AD17" s="63" t="s">
        <v>428</v>
      </c>
      <c r="AE17" s="64"/>
      <c r="AF17" s="64"/>
      <c r="AG17" s="64"/>
      <c r="AH17" s="64"/>
      <c r="AI17" s="64"/>
      <c r="AJ17" s="65"/>
      <c r="AK17" s="63"/>
      <c r="AL17" s="64"/>
      <c r="AM17" s="64"/>
      <c r="AN17" s="64"/>
      <c r="AO17" s="64"/>
      <c r="AP17" s="64"/>
      <c r="AQ17" s="65"/>
      <c r="AR17" s="442"/>
      <c r="AS17" s="442"/>
      <c r="AT17" s="442"/>
      <c r="AU17" s="442"/>
      <c r="AV17" s="442"/>
      <c r="AW17" s="442"/>
      <c r="AX17" s="443"/>
    </row>
    <row r="18" spans="1:50" ht="24.75" customHeight="1" x14ac:dyDescent="0.15">
      <c r="A18" s="459"/>
      <c r="B18" s="460"/>
      <c r="C18" s="460"/>
      <c r="D18" s="460"/>
      <c r="E18" s="460"/>
      <c r="F18" s="461"/>
      <c r="G18" s="474"/>
      <c r="H18" s="475"/>
      <c r="I18" s="339" t="s">
        <v>22</v>
      </c>
      <c r="J18" s="340"/>
      <c r="K18" s="340"/>
      <c r="L18" s="340"/>
      <c r="M18" s="340"/>
      <c r="N18" s="340"/>
      <c r="O18" s="341"/>
      <c r="P18" s="308">
        <f>SUM(P13:V17)</f>
        <v>11</v>
      </c>
      <c r="Q18" s="309"/>
      <c r="R18" s="309"/>
      <c r="S18" s="309"/>
      <c r="T18" s="309"/>
      <c r="U18" s="309"/>
      <c r="V18" s="310"/>
      <c r="W18" s="308">
        <f>SUM(W13:AC17)</f>
        <v>9</v>
      </c>
      <c r="X18" s="309"/>
      <c r="Y18" s="309"/>
      <c r="Z18" s="309"/>
      <c r="AA18" s="309"/>
      <c r="AB18" s="309"/>
      <c r="AC18" s="310"/>
      <c r="AD18" s="308">
        <f t="shared" ref="AD18" si="0">SUM(AD13:AJ17)</f>
        <v>9</v>
      </c>
      <c r="AE18" s="309"/>
      <c r="AF18" s="309"/>
      <c r="AG18" s="309"/>
      <c r="AH18" s="309"/>
      <c r="AI18" s="309"/>
      <c r="AJ18" s="310"/>
      <c r="AK18" s="308">
        <f t="shared" ref="AK18" si="1">SUM(AK13:AQ17)</f>
        <v>8</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9"/>
      <c r="B19" s="460"/>
      <c r="C19" s="460"/>
      <c r="D19" s="460"/>
      <c r="E19" s="460"/>
      <c r="F19" s="461"/>
      <c r="G19" s="305" t="s">
        <v>10</v>
      </c>
      <c r="H19" s="306"/>
      <c r="I19" s="306"/>
      <c r="J19" s="306"/>
      <c r="K19" s="306"/>
      <c r="L19" s="306"/>
      <c r="M19" s="306"/>
      <c r="N19" s="306"/>
      <c r="O19" s="306"/>
      <c r="P19" s="63">
        <v>7</v>
      </c>
      <c r="Q19" s="64"/>
      <c r="R19" s="64"/>
      <c r="S19" s="64"/>
      <c r="T19" s="64"/>
      <c r="U19" s="64"/>
      <c r="V19" s="65"/>
      <c r="W19" s="63">
        <v>5</v>
      </c>
      <c r="X19" s="64"/>
      <c r="Y19" s="64"/>
      <c r="Z19" s="64"/>
      <c r="AA19" s="64"/>
      <c r="AB19" s="64"/>
      <c r="AC19" s="65"/>
      <c r="AD19" s="63">
        <v>7</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62"/>
      <c r="B20" s="463"/>
      <c r="C20" s="463"/>
      <c r="D20" s="463"/>
      <c r="E20" s="463"/>
      <c r="F20" s="464"/>
      <c r="G20" s="305" t="s">
        <v>11</v>
      </c>
      <c r="H20" s="306"/>
      <c r="I20" s="306"/>
      <c r="J20" s="306"/>
      <c r="K20" s="306"/>
      <c r="L20" s="306"/>
      <c r="M20" s="306"/>
      <c r="N20" s="306"/>
      <c r="O20" s="306"/>
      <c r="P20" s="313">
        <f>IF(P18=0, "-", P19/P18)</f>
        <v>0.63636363636363635</v>
      </c>
      <c r="Q20" s="313"/>
      <c r="R20" s="313"/>
      <c r="S20" s="313"/>
      <c r="T20" s="313"/>
      <c r="U20" s="313"/>
      <c r="V20" s="313"/>
      <c r="W20" s="313">
        <f>IF(W18=0, "-", W19/W18)</f>
        <v>0.55555555555555558</v>
      </c>
      <c r="X20" s="313"/>
      <c r="Y20" s="313"/>
      <c r="Z20" s="313"/>
      <c r="AA20" s="313"/>
      <c r="AB20" s="313"/>
      <c r="AC20" s="313"/>
      <c r="AD20" s="313">
        <f>IF(AD18=0, "-", AD19/AD18)</f>
        <v>0.77777777777777779</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8"/>
      <c r="AA21" s="79"/>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7"/>
      <c r="B22" s="208"/>
      <c r="C22" s="208"/>
      <c r="D22" s="208"/>
      <c r="E22" s="208"/>
      <c r="F22" s="209"/>
      <c r="G22" s="217"/>
      <c r="H22" s="100"/>
      <c r="I22" s="100"/>
      <c r="J22" s="100"/>
      <c r="K22" s="100"/>
      <c r="L22" s="100"/>
      <c r="M22" s="100"/>
      <c r="N22" s="100"/>
      <c r="O22" s="218"/>
      <c r="P22" s="235"/>
      <c r="Q22" s="100"/>
      <c r="R22" s="100"/>
      <c r="S22" s="100"/>
      <c r="T22" s="100"/>
      <c r="U22" s="100"/>
      <c r="V22" s="100"/>
      <c r="W22" s="100"/>
      <c r="X22" s="218"/>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t="s">
        <v>419</v>
      </c>
      <c r="AV22" s="102"/>
      <c r="AW22" s="100" t="s">
        <v>355</v>
      </c>
      <c r="AX22" s="101"/>
    </row>
    <row r="23" spans="1:50" ht="22.5" customHeight="1" x14ac:dyDescent="0.15">
      <c r="A23" s="210"/>
      <c r="B23" s="208"/>
      <c r="C23" s="208"/>
      <c r="D23" s="208"/>
      <c r="E23" s="208"/>
      <c r="F23" s="209"/>
      <c r="G23" s="314" t="s">
        <v>396</v>
      </c>
      <c r="H23" s="281"/>
      <c r="I23" s="281"/>
      <c r="J23" s="281"/>
      <c r="K23" s="281"/>
      <c r="L23" s="281"/>
      <c r="M23" s="281"/>
      <c r="N23" s="281"/>
      <c r="O23" s="282"/>
      <c r="P23" s="206" t="s">
        <v>397</v>
      </c>
      <c r="Q23" s="188"/>
      <c r="R23" s="188"/>
      <c r="S23" s="188"/>
      <c r="T23" s="188"/>
      <c r="U23" s="188"/>
      <c r="V23" s="188"/>
      <c r="W23" s="188"/>
      <c r="X23" s="189"/>
      <c r="Y23" s="286" t="s">
        <v>14</v>
      </c>
      <c r="Z23" s="287"/>
      <c r="AA23" s="288"/>
      <c r="AB23" s="318" t="s">
        <v>16</v>
      </c>
      <c r="AC23" s="289"/>
      <c r="AD23" s="289"/>
      <c r="AE23" s="85">
        <v>78</v>
      </c>
      <c r="AF23" s="86"/>
      <c r="AG23" s="86"/>
      <c r="AH23" s="86"/>
      <c r="AI23" s="87"/>
      <c r="AJ23" s="85">
        <v>80</v>
      </c>
      <c r="AK23" s="86"/>
      <c r="AL23" s="86"/>
      <c r="AM23" s="86"/>
      <c r="AN23" s="87"/>
      <c r="AO23" s="85">
        <v>86</v>
      </c>
      <c r="AP23" s="86"/>
      <c r="AQ23" s="86"/>
      <c r="AR23" s="86"/>
      <c r="AS23" s="87"/>
      <c r="AT23" s="220"/>
      <c r="AU23" s="220"/>
      <c r="AV23" s="220"/>
      <c r="AW23" s="220"/>
      <c r="AX23" s="221"/>
    </row>
    <row r="24" spans="1:50" ht="22.5" customHeight="1" x14ac:dyDescent="0.15">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7" t="s">
        <v>65</v>
      </c>
      <c r="Z24" s="113"/>
      <c r="AA24" s="163"/>
      <c r="AB24" s="319" t="s">
        <v>16</v>
      </c>
      <c r="AC24" s="279"/>
      <c r="AD24" s="279"/>
      <c r="AE24" s="85">
        <v>80</v>
      </c>
      <c r="AF24" s="86"/>
      <c r="AG24" s="86"/>
      <c r="AH24" s="86"/>
      <c r="AI24" s="87"/>
      <c r="AJ24" s="85">
        <v>80</v>
      </c>
      <c r="AK24" s="86"/>
      <c r="AL24" s="86"/>
      <c r="AM24" s="86"/>
      <c r="AN24" s="87"/>
      <c r="AO24" s="85">
        <v>80</v>
      </c>
      <c r="AP24" s="86"/>
      <c r="AQ24" s="86"/>
      <c r="AR24" s="86"/>
      <c r="AS24" s="87"/>
      <c r="AT24" s="85">
        <v>80</v>
      </c>
      <c r="AU24" s="86"/>
      <c r="AV24" s="86"/>
      <c r="AW24" s="86"/>
      <c r="AX24" s="88"/>
    </row>
    <row r="25" spans="1:50" ht="22.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2" t="s">
        <v>15</v>
      </c>
      <c r="Z25" s="113"/>
      <c r="AA25" s="163"/>
      <c r="AB25" s="675" t="s">
        <v>359</v>
      </c>
      <c r="AC25" s="257"/>
      <c r="AD25" s="257"/>
      <c r="AE25" s="85">
        <v>98</v>
      </c>
      <c r="AF25" s="86"/>
      <c r="AG25" s="86"/>
      <c r="AH25" s="86"/>
      <c r="AI25" s="87"/>
      <c r="AJ25" s="85">
        <v>100</v>
      </c>
      <c r="AK25" s="86"/>
      <c r="AL25" s="86"/>
      <c r="AM25" s="86"/>
      <c r="AN25" s="87"/>
      <c r="AO25" s="85">
        <v>100</v>
      </c>
      <c r="AP25" s="86"/>
      <c r="AQ25" s="86"/>
      <c r="AR25" s="86"/>
      <c r="AS25" s="87"/>
      <c r="AT25" s="261"/>
      <c r="AU25" s="262"/>
      <c r="AV25" s="262"/>
      <c r="AW25" s="262"/>
      <c r="AX25" s="263"/>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8"/>
      <c r="AA26" s="79"/>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customHeight="1" x14ac:dyDescent="0.15">
      <c r="A27" s="207"/>
      <c r="B27" s="208"/>
      <c r="C27" s="208"/>
      <c r="D27" s="208"/>
      <c r="E27" s="208"/>
      <c r="F27" s="209"/>
      <c r="G27" s="217"/>
      <c r="H27" s="100"/>
      <c r="I27" s="100"/>
      <c r="J27" s="100"/>
      <c r="K27" s="100"/>
      <c r="L27" s="100"/>
      <c r="M27" s="100"/>
      <c r="N27" s="100"/>
      <c r="O27" s="218"/>
      <c r="P27" s="235"/>
      <c r="Q27" s="100"/>
      <c r="R27" s="100"/>
      <c r="S27" s="100"/>
      <c r="T27" s="100"/>
      <c r="U27" s="100"/>
      <c r="V27" s="100"/>
      <c r="W27" s="100"/>
      <c r="X27" s="218"/>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t="s">
        <v>419</v>
      </c>
      <c r="AV27" s="102"/>
      <c r="AW27" s="100" t="s">
        <v>355</v>
      </c>
      <c r="AX27" s="101"/>
    </row>
    <row r="28" spans="1:50" ht="22.5" customHeight="1" x14ac:dyDescent="0.15">
      <c r="A28" s="210"/>
      <c r="B28" s="208"/>
      <c r="C28" s="208"/>
      <c r="D28" s="208"/>
      <c r="E28" s="208"/>
      <c r="F28" s="209"/>
      <c r="G28" s="314" t="s">
        <v>398</v>
      </c>
      <c r="H28" s="281"/>
      <c r="I28" s="281"/>
      <c r="J28" s="281"/>
      <c r="K28" s="281"/>
      <c r="L28" s="281"/>
      <c r="M28" s="281"/>
      <c r="N28" s="281"/>
      <c r="O28" s="282"/>
      <c r="P28" s="206" t="s">
        <v>399</v>
      </c>
      <c r="Q28" s="188"/>
      <c r="R28" s="188"/>
      <c r="S28" s="188"/>
      <c r="T28" s="188"/>
      <c r="U28" s="188"/>
      <c r="V28" s="188"/>
      <c r="W28" s="188"/>
      <c r="X28" s="189"/>
      <c r="Y28" s="286" t="s">
        <v>14</v>
      </c>
      <c r="Z28" s="287"/>
      <c r="AA28" s="288"/>
      <c r="AB28" s="318" t="s">
        <v>16</v>
      </c>
      <c r="AC28" s="289"/>
      <c r="AD28" s="289"/>
      <c r="AE28" s="85">
        <v>94</v>
      </c>
      <c r="AF28" s="86"/>
      <c r="AG28" s="86"/>
      <c r="AH28" s="86"/>
      <c r="AI28" s="87"/>
      <c r="AJ28" s="85">
        <v>100</v>
      </c>
      <c r="AK28" s="86"/>
      <c r="AL28" s="86"/>
      <c r="AM28" s="86"/>
      <c r="AN28" s="87"/>
      <c r="AO28" s="85">
        <v>100</v>
      </c>
      <c r="AP28" s="86"/>
      <c r="AQ28" s="86"/>
      <c r="AR28" s="86"/>
      <c r="AS28" s="87"/>
      <c r="AT28" s="220"/>
      <c r="AU28" s="220"/>
      <c r="AV28" s="220"/>
      <c r="AW28" s="220"/>
      <c r="AX28" s="221"/>
    </row>
    <row r="29" spans="1:50" ht="22.5" customHeight="1" x14ac:dyDescent="0.15">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7" t="s">
        <v>65</v>
      </c>
      <c r="Z29" s="113"/>
      <c r="AA29" s="163"/>
      <c r="AB29" s="319" t="s">
        <v>16</v>
      </c>
      <c r="AC29" s="279"/>
      <c r="AD29" s="279"/>
      <c r="AE29" s="85">
        <v>80</v>
      </c>
      <c r="AF29" s="86"/>
      <c r="AG29" s="86"/>
      <c r="AH29" s="86"/>
      <c r="AI29" s="87"/>
      <c r="AJ29" s="85">
        <v>80</v>
      </c>
      <c r="AK29" s="86"/>
      <c r="AL29" s="86"/>
      <c r="AM29" s="86"/>
      <c r="AN29" s="87"/>
      <c r="AO29" s="85">
        <v>80</v>
      </c>
      <c r="AP29" s="86"/>
      <c r="AQ29" s="86"/>
      <c r="AR29" s="86"/>
      <c r="AS29" s="87"/>
      <c r="AT29" s="85">
        <v>80</v>
      </c>
      <c r="AU29" s="86"/>
      <c r="AV29" s="86"/>
      <c r="AW29" s="86"/>
      <c r="AX29" s="88"/>
    </row>
    <row r="30" spans="1:50" ht="22.5"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2" t="s">
        <v>15</v>
      </c>
      <c r="Z30" s="113"/>
      <c r="AA30" s="163"/>
      <c r="AB30" s="257" t="s">
        <v>16</v>
      </c>
      <c r="AC30" s="257"/>
      <c r="AD30" s="257"/>
      <c r="AE30" s="85">
        <v>100</v>
      </c>
      <c r="AF30" s="86"/>
      <c r="AG30" s="86"/>
      <c r="AH30" s="86"/>
      <c r="AI30" s="87"/>
      <c r="AJ30" s="85">
        <v>100</v>
      </c>
      <c r="AK30" s="86"/>
      <c r="AL30" s="86"/>
      <c r="AM30" s="86"/>
      <c r="AN30" s="87"/>
      <c r="AO30" s="85">
        <v>100</v>
      </c>
      <c r="AP30" s="86"/>
      <c r="AQ30" s="86"/>
      <c r="AR30" s="86"/>
      <c r="AS30" s="87"/>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8"/>
      <c r="AA31" s="79"/>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7"/>
      <c r="B32" s="208"/>
      <c r="C32" s="208"/>
      <c r="D32" s="208"/>
      <c r="E32" s="208"/>
      <c r="F32" s="209"/>
      <c r="G32" s="217"/>
      <c r="H32" s="100"/>
      <c r="I32" s="100"/>
      <c r="J32" s="100"/>
      <c r="K32" s="100"/>
      <c r="L32" s="100"/>
      <c r="M32" s="100"/>
      <c r="N32" s="100"/>
      <c r="O32" s="218"/>
      <c r="P32" s="235"/>
      <c r="Q32" s="100"/>
      <c r="R32" s="100"/>
      <c r="S32" s="100"/>
      <c r="T32" s="100"/>
      <c r="U32" s="100"/>
      <c r="V32" s="100"/>
      <c r="W32" s="100"/>
      <c r="X32" s="218"/>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10"/>
      <c r="B33" s="208"/>
      <c r="C33" s="208"/>
      <c r="D33" s="208"/>
      <c r="E33" s="208"/>
      <c r="F33" s="209"/>
      <c r="G33" s="280"/>
      <c r="H33" s="281"/>
      <c r="I33" s="281"/>
      <c r="J33" s="281"/>
      <c r="K33" s="281"/>
      <c r="L33" s="281"/>
      <c r="M33" s="281"/>
      <c r="N33" s="281"/>
      <c r="O33" s="282"/>
      <c r="P33" s="206"/>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20"/>
      <c r="AU33" s="220"/>
      <c r="AV33" s="220"/>
      <c r="AW33" s="220"/>
      <c r="AX33" s="221"/>
    </row>
    <row r="34" spans="1:50" ht="22.5" hidden="1" customHeight="1" x14ac:dyDescent="0.15">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7" t="s">
        <v>65</v>
      </c>
      <c r="Z34" s="113"/>
      <c r="AA34" s="163"/>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2" t="s">
        <v>15</v>
      </c>
      <c r="Z35" s="113"/>
      <c r="AA35" s="163"/>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8"/>
      <c r="AA36" s="79"/>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7"/>
      <c r="B37" s="208"/>
      <c r="C37" s="208"/>
      <c r="D37" s="208"/>
      <c r="E37" s="208"/>
      <c r="F37" s="209"/>
      <c r="G37" s="217"/>
      <c r="H37" s="100"/>
      <c r="I37" s="100"/>
      <c r="J37" s="100"/>
      <c r="K37" s="100"/>
      <c r="L37" s="100"/>
      <c r="M37" s="100"/>
      <c r="N37" s="100"/>
      <c r="O37" s="218"/>
      <c r="P37" s="235"/>
      <c r="Q37" s="100"/>
      <c r="R37" s="100"/>
      <c r="S37" s="100"/>
      <c r="T37" s="100"/>
      <c r="U37" s="100"/>
      <c r="V37" s="100"/>
      <c r="W37" s="100"/>
      <c r="X37" s="218"/>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10"/>
      <c r="B38" s="208"/>
      <c r="C38" s="208"/>
      <c r="D38" s="208"/>
      <c r="E38" s="208"/>
      <c r="F38" s="209"/>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20"/>
      <c r="AU38" s="220"/>
      <c r="AV38" s="220"/>
      <c r="AW38" s="220"/>
      <c r="AX38" s="221"/>
    </row>
    <row r="39" spans="1:50" ht="22.5" hidden="1" customHeight="1" x14ac:dyDescent="0.15">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7" t="s">
        <v>65</v>
      </c>
      <c r="Z39" s="113"/>
      <c r="AA39" s="163"/>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2" t="s">
        <v>15</v>
      </c>
      <c r="Z40" s="113"/>
      <c r="AA40" s="163"/>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8"/>
      <c r="AA41" s="79"/>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100"/>
      <c r="I42" s="100"/>
      <c r="J42" s="100"/>
      <c r="K42" s="100"/>
      <c r="L42" s="100"/>
      <c r="M42" s="100"/>
      <c r="N42" s="100"/>
      <c r="O42" s="218"/>
      <c r="P42" s="235"/>
      <c r="Q42" s="100"/>
      <c r="R42" s="100"/>
      <c r="S42" s="100"/>
      <c r="T42" s="100"/>
      <c r="U42" s="100"/>
      <c r="V42" s="100"/>
      <c r="W42" s="100"/>
      <c r="X42" s="218"/>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10"/>
      <c r="B43" s="208"/>
      <c r="C43" s="208"/>
      <c r="D43" s="208"/>
      <c r="E43" s="208"/>
      <c r="F43" s="209"/>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20"/>
      <c r="AU43" s="220"/>
      <c r="AV43" s="220"/>
      <c r="AW43" s="220"/>
      <c r="AX43" s="221"/>
    </row>
    <row r="44" spans="1:50" ht="22.5" hidden="1" customHeight="1" x14ac:dyDescent="0.15">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7" t="s">
        <v>65</v>
      </c>
      <c r="Z44" s="113"/>
      <c r="AA44" s="163"/>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8" t="s">
        <v>320</v>
      </c>
      <c r="B47" s="678" t="s">
        <v>317</v>
      </c>
      <c r="C47" s="230"/>
      <c r="D47" s="230"/>
      <c r="E47" s="230"/>
      <c r="F47" s="231"/>
      <c r="G47" s="618" t="s">
        <v>311</v>
      </c>
      <c r="H47" s="618"/>
      <c r="I47" s="618"/>
      <c r="J47" s="618"/>
      <c r="K47" s="618"/>
      <c r="L47" s="618"/>
      <c r="M47" s="618"/>
      <c r="N47" s="618"/>
      <c r="O47" s="618"/>
      <c r="P47" s="618"/>
      <c r="Q47" s="618"/>
      <c r="R47" s="618"/>
      <c r="S47" s="618"/>
      <c r="T47" s="618"/>
      <c r="U47" s="618"/>
      <c r="V47" s="618"/>
      <c r="W47" s="618"/>
      <c r="X47" s="618"/>
      <c r="Y47" s="618"/>
      <c r="Z47" s="618"/>
      <c r="AA47" s="683"/>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28"/>
      <c r="B48" s="678"/>
      <c r="C48" s="230"/>
      <c r="D48" s="230"/>
      <c r="E48" s="230"/>
      <c r="F48" s="231"/>
      <c r="G48" s="100"/>
      <c r="H48" s="100"/>
      <c r="I48" s="100"/>
      <c r="J48" s="100"/>
      <c r="K48" s="100"/>
      <c r="L48" s="100"/>
      <c r="M48" s="100"/>
      <c r="N48" s="100"/>
      <c r="O48" s="100"/>
      <c r="P48" s="100"/>
      <c r="Q48" s="100"/>
      <c r="R48" s="100"/>
      <c r="S48" s="100"/>
      <c r="T48" s="100"/>
      <c r="U48" s="100"/>
      <c r="V48" s="100"/>
      <c r="W48" s="100"/>
      <c r="X48" s="100"/>
      <c r="Y48" s="100"/>
      <c r="Z48" s="100"/>
      <c r="AA48" s="218"/>
      <c r="AB48" s="23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8"/>
      <c r="B49" s="678"/>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11"/>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2"/>
    </row>
    <row r="50" spans="1:50" ht="22.5" hidden="1" customHeight="1" x14ac:dyDescent="0.15">
      <c r="A50" s="228"/>
      <c r="B50" s="67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3"/>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4"/>
    </row>
    <row r="51" spans="1:50" ht="22.5" hidden="1" customHeight="1" x14ac:dyDescent="0.15">
      <c r="A51" s="228"/>
      <c r="B51" s="67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5"/>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6"/>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100"/>
      <c r="I53" s="100"/>
      <c r="J53" s="100"/>
      <c r="K53" s="100"/>
      <c r="L53" s="100"/>
      <c r="M53" s="100"/>
      <c r="N53" s="100"/>
      <c r="O53" s="218"/>
      <c r="P53" s="235"/>
      <c r="Q53" s="100"/>
      <c r="R53" s="100"/>
      <c r="S53" s="100"/>
      <c r="T53" s="100"/>
      <c r="U53" s="100"/>
      <c r="V53" s="100"/>
      <c r="W53" s="100"/>
      <c r="X53" s="218"/>
      <c r="Y53" s="239"/>
      <c r="Z53" s="240"/>
      <c r="AA53" s="241"/>
      <c r="AB53" s="245"/>
      <c r="AC53" s="246"/>
      <c r="AD53" s="247"/>
      <c r="AE53" s="235"/>
      <c r="AF53" s="100"/>
      <c r="AG53" s="100"/>
      <c r="AH53" s="100"/>
      <c r="AI53" s="218"/>
      <c r="AJ53" s="235"/>
      <c r="AK53" s="100"/>
      <c r="AL53" s="100"/>
      <c r="AM53" s="100"/>
      <c r="AN53" s="218"/>
      <c r="AO53" s="235"/>
      <c r="AP53" s="100"/>
      <c r="AQ53" s="100"/>
      <c r="AR53" s="100"/>
      <c r="AS53" s="218"/>
      <c r="AT53" s="58"/>
      <c r="AU53" s="102"/>
      <c r="AV53" s="102"/>
      <c r="AW53" s="100" t="s">
        <v>355</v>
      </c>
      <c r="AX53" s="101"/>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2"/>
      <c r="AC54" s="219"/>
      <c r="AD54" s="219"/>
      <c r="AE54" s="85"/>
      <c r="AF54" s="86"/>
      <c r="AG54" s="86"/>
      <c r="AH54" s="86"/>
      <c r="AI54" s="87"/>
      <c r="AJ54" s="85"/>
      <c r="AK54" s="86"/>
      <c r="AL54" s="86"/>
      <c r="AM54" s="86"/>
      <c r="AN54" s="87"/>
      <c r="AO54" s="85"/>
      <c r="AP54" s="86"/>
      <c r="AQ54" s="86"/>
      <c r="AR54" s="86"/>
      <c r="AS54" s="87"/>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2"/>
      <c r="AC55" s="225"/>
      <c r="AD55" s="22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100"/>
      <c r="I58" s="100"/>
      <c r="J58" s="100"/>
      <c r="K58" s="100"/>
      <c r="L58" s="100"/>
      <c r="M58" s="100"/>
      <c r="N58" s="100"/>
      <c r="O58" s="218"/>
      <c r="P58" s="235"/>
      <c r="Q58" s="100"/>
      <c r="R58" s="100"/>
      <c r="S58" s="100"/>
      <c r="T58" s="100"/>
      <c r="U58" s="100"/>
      <c r="V58" s="100"/>
      <c r="W58" s="100"/>
      <c r="X58" s="218"/>
      <c r="Y58" s="239"/>
      <c r="Z58" s="240"/>
      <c r="AA58" s="241"/>
      <c r="AB58" s="245"/>
      <c r="AC58" s="246"/>
      <c r="AD58" s="247"/>
      <c r="AE58" s="235"/>
      <c r="AF58" s="100"/>
      <c r="AG58" s="100"/>
      <c r="AH58" s="100"/>
      <c r="AI58" s="218"/>
      <c r="AJ58" s="235"/>
      <c r="AK58" s="100"/>
      <c r="AL58" s="100"/>
      <c r="AM58" s="100"/>
      <c r="AN58" s="218"/>
      <c r="AO58" s="235"/>
      <c r="AP58" s="100"/>
      <c r="AQ58" s="100"/>
      <c r="AR58" s="100"/>
      <c r="AS58" s="218"/>
      <c r="AT58" s="58"/>
      <c r="AU58" s="102"/>
      <c r="AV58" s="102"/>
      <c r="AW58" s="100" t="s">
        <v>355</v>
      </c>
      <c r="AX58" s="101"/>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5"/>
      <c r="AF59" s="86"/>
      <c r="AG59" s="86"/>
      <c r="AH59" s="86"/>
      <c r="AI59" s="87"/>
      <c r="AJ59" s="85"/>
      <c r="AK59" s="86"/>
      <c r="AL59" s="86"/>
      <c r="AM59" s="86"/>
      <c r="AN59" s="87"/>
      <c r="AO59" s="85"/>
      <c r="AP59" s="86"/>
      <c r="AQ59" s="86"/>
      <c r="AR59" s="86"/>
      <c r="AS59" s="87"/>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100"/>
      <c r="I63" s="100"/>
      <c r="J63" s="100"/>
      <c r="K63" s="100"/>
      <c r="L63" s="100"/>
      <c r="M63" s="100"/>
      <c r="N63" s="100"/>
      <c r="O63" s="218"/>
      <c r="P63" s="235"/>
      <c r="Q63" s="100"/>
      <c r="R63" s="100"/>
      <c r="S63" s="100"/>
      <c r="T63" s="100"/>
      <c r="U63" s="100"/>
      <c r="V63" s="100"/>
      <c r="W63" s="100"/>
      <c r="X63" s="218"/>
      <c r="Y63" s="239"/>
      <c r="Z63" s="240"/>
      <c r="AA63" s="241"/>
      <c r="AB63" s="245"/>
      <c r="AC63" s="246"/>
      <c r="AD63" s="247"/>
      <c r="AE63" s="235"/>
      <c r="AF63" s="100"/>
      <c r="AG63" s="100"/>
      <c r="AH63" s="100"/>
      <c r="AI63" s="218"/>
      <c r="AJ63" s="235"/>
      <c r="AK63" s="100"/>
      <c r="AL63" s="100"/>
      <c r="AM63" s="100"/>
      <c r="AN63" s="218"/>
      <c r="AO63" s="235"/>
      <c r="AP63" s="100"/>
      <c r="AQ63" s="100"/>
      <c r="AR63" s="100"/>
      <c r="AS63" s="218"/>
      <c r="AT63" s="58"/>
      <c r="AU63" s="102"/>
      <c r="AV63" s="102"/>
      <c r="AW63" s="100" t="s">
        <v>355</v>
      </c>
      <c r="AX63" s="101"/>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5"/>
      <c r="AF64" s="86"/>
      <c r="AG64" s="86"/>
      <c r="AH64" s="86"/>
      <c r="AI64" s="87"/>
      <c r="AJ64" s="85"/>
      <c r="AK64" s="86"/>
      <c r="AL64" s="86"/>
      <c r="AM64" s="86"/>
      <c r="AN64" s="87"/>
      <c r="AO64" s="85"/>
      <c r="AP64" s="86"/>
      <c r="AQ64" s="86"/>
      <c r="AR64" s="86"/>
      <c r="AS64" s="87"/>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8"/>
      <c r="AA67" s="79"/>
      <c r="AB67" s="112" t="s">
        <v>12</v>
      </c>
      <c r="AC67" s="113"/>
      <c r="AD67" s="163"/>
      <c r="AE67" s="653" t="s">
        <v>69</v>
      </c>
      <c r="AF67" s="110"/>
      <c r="AG67" s="110"/>
      <c r="AH67" s="110"/>
      <c r="AI67" s="110"/>
      <c r="AJ67" s="653" t="s">
        <v>70</v>
      </c>
      <c r="AK67" s="110"/>
      <c r="AL67" s="110"/>
      <c r="AM67" s="110"/>
      <c r="AN67" s="110"/>
      <c r="AO67" s="653" t="s">
        <v>71</v>
      </c>
      <c r="AP67" s="110"/>
      <c r="AQ67" s="110"/>
      <c r="AR67" s="110"/>
      <c r="AS67" s="110"/>
      <c r="AT67" s="168" t="s">
        <v>74</v>
      </c>
      <c r="AU67" s="169"/>
      <c r="AV67" s="169"/>
      <c r="AW67" s="169"/>
      <c r="AX67" s="170"/>
    </row>
    <row r="68" spans="1:60" ht="22.5" customHeight="1" x14ac:dyDescent="0.15">
      <c r="A68" s="178"/>
      <c r="B68" s="179"/>
      <c r="C68" s="179"/>
      <c r="D68" s="179"/>
      <c r="E68" s="179"/>
      <c r="F68" s="180"/>
      <c r="G68" s="206" t="s">
        <v>400</v>
      </c>
      <c r="H68" s="188"/>
      <c r="I68" s="188"/>
      <c r="J68" s="188"/>
      <c r="K68" s="188"/>
      <c r="L68" s="188"/>
      <c r="M68" s="188"/>
      <c r="N68" s="188"/>
      <c r="O68" s="188"/>
      <c r="P68" s="188"/>
      <c r="Q68" s="188"/>
      <c r="R68" s="188"/>
      <c r="S68" s="188"/>
      <c r="T68" s="188"/>
      <c r="U68" s="188"/>
      <c r="V68" s="188"/>
      <c r="W68" s="188"/>
      <c r="X68" s="189"/>
      <c r="Y68" s="327" t="s">
        <v>66</v>
      </c>
      <c r="Z68" s="328"/>
      <c r="AA68" s="329"/>
      <c r="AB68" s="195" t="s">
        <v>391</v>
      </c>
      <c r="AC68" s="196"/>
      <c r="AD68" s="197"/>
      <c r="AE68" s="85">
        <v>3</v>
      </c>
      <c r="AF68" s="86"/>
      <c r="AG68" s="86"/>
      <c r="AH68" s="86"/>
      <c r="AI68" s="87"/>
      <c r="AJ68" s="85">
        <v>2</v>
      </c>
      <c r="AK68" s="86"/>
      <c r="AL68" s="86"/>
      <c r="AM68" s="86"/>
      <c r="AN68" s="87"/>
      <c r="AO68" s="85">
        <v>2</v>
      </c>
      <c r="AP68" s="86"/>
      <c r="AQ68" s="86"/>
      <c r="AR68" s="86"/>
      <c r="AS68" s="87"/>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7"/>
      <c r="AA69" s="148"/>
      <c r="AB69" s="203" t="s">
        <v>391</v>
      </c>
      <c r="AC69" s="204"/>
      <c r="AD69" s="205"/>
      <c r="AE69" s="85">
        <v>3</v>
      </c>
      <c r="AF69" s="86"/>
      <c r="AG69" s="86"/>
      <c r="AH69" s="86"/>
      <c r="AI69" s="87"/>
      <c r="AJ69" s="85">
        <v>2</v>
      </c>
      <c r="AK69" s="86"/>
      <c r="AL69" s="86"/>
      <c r="AM69" s="86"/>
      <c r="AN69" s="87"/>
      <c r="AO69" s="85">
        <v>2</v>
      </c>
      <c r="AP69" s="86"/>
      <c r="AQ69" s="86"/>
      <c r="AR69" s="86"/>
      <c r="AS69" s="87"/>
      <c r="AT69" s="85">
        <v>2</v>
      </c>
      <c r="AU69" s="86"/>
      <c r="AV69" s="86"/>
      <c r="AW69" s="86"/>
      <c r="AX69" s="88"/>
      <c r="AY69" s="10"/>
      <c r="AZ69" s="10"/>
      <c r="BA69" s="10"/>
      <c r="BB69" s="10"/>
      <c r="BC69" s="10"/>
      <c r="BD69" s="10"/>
      <c r="BE69" s="10"/>
      <c r="BF69" s="10"/>
      <c r="BG69" s="10"/>
      <c r="BH69" s="10"/>
    </row>
    <row r="70" spans="1:60" ht="33"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8"/>
      <c r="AA70" s="79"/>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customHeight="1" x14ac:dyDescent="0.15">
      <c r="A71" s="178"/>
      <c r="B71" s="179"/>
      <c r="C71" s="179"/>
      <c r="D71" s="179"/>
      <c r="E71" s="179"/>
      <c r="F71" s="180"/>
      <c r="G71" s="206" t="s">
        <v>401</v>
      </c>
      <c r="H71" s="188"/>
      <c r="I71" s="188"/>
      <c r="J71" s="188"/>
      <c r="K71" s="188"/>
      <c r="L71" s="188"/>
      <c r="M71" s="188"/>
      <c r="N71" s="188"/>
      <c r="O71" s="188"/>
      <c r="P71" s="188"/>
      <c r="Q71" s="188"/>
      <c r="R71" s="188"/>
      <c r="S71" s="188"/>
      <c r="T71" s="188"/>
      <c r="U71" s="188"/>
      <c r="V71" s="188"/>
      <c r="W71" s="188"/>
      <c r="X71" s="189"/>
      <c r="Y71" s="192" t="s">
        <v>66</v>
      </c>
      <c r="Z71" s="193"/>
      <c r="AA71" s="194"/>
      <c r="AB71" s="195" t="s">
        <v>402</v>
      </c>
      <c r="AC71" s="196"/>
      <c r="AD71" s="197"/>
      <c r="AE71" s="85">
        <v>1</v>
      </c>
      <c r="AF71" s="86"/>
      <c r="AG71" s="86"/>
      <c r="AH71" s="86"/>
      <c r="AI71" s="87"/>
      <c r="AJ71" s="85">
        <v>1</v>
      </c>
      <c r="AK71" s="86"/>
      <c r="AL71" s="86"/>
      <c r="AM71" s="86"/>
      <c r="AN71" s="87"/>
      <c r="AO71" s="85">
        <v>1</v>
      </c>
      <c r="AP71" s="86"/>
      <c r="AQ71" s="86"/>
      <c r="AR71" s="86"/>
      <c r="AS71" s="87"/>
      <c r="AT71" s="198"/>
      <c r="AU71" s="198"/>
      <c r="AV71" s="198"/>
      <c r="AW71" s="198"/>
      <c r="AX71" s="199"/>
      <c r="AY71" s="10"/>
      <c r="AZ71" s="10"/>
      <c r="BA71" s="10"/>
      <c r="BB71" s="10"/>
      <c r="BC71" s="10"/>
    </row>
    <row r="72" spans="1:60" ht="22.5"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t="s">
        <v>402</v>
      </c>
      <c r="AC72" s="204"/>
      <c r="AD72" s="205"/>
      <c r="AE72" s="85">
        <v>1</v>
      </c>
      <c r="AF72" s="86"/>
      <c r="AG72" s="86"/>
      <c r="AH72" s="86"/>
      <c r="AI72" s="87"/>
      <c r="AJ72" s="85">
        <v>1</v>
      </c>
      <c r="AK72" s="86"/>
      <c r="AL72" s="86"/>
      <c r="AM72" s="86"/>
      <c r="AN72" s="87"/>
      <c r="AO72" s="85">
        <v>1</v>
      </c>
      <c r="AP72" s="86"/>
      <c r="AQ72" s="86"/>
      <c r="AR72" s="86"/>
      <c r="AS72" s="87"/>
      <c r="AT72" s="85">
        <v>1</v>
      </c>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8"/>
      <c r="AA73" s="79"/>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8"/>
      <c r="AA76" s="79"/>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8"/>
      <c r="AA79" s="79"/>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403</v>
      </c>
      <c r="H83" s="136"/>
      <c r="I83" s="136"/>
      <c r="J83" s="136"/>
      <c r="K83" s="136"/>
      <c r="L83" s="136"/>
      <c r="M83" s="136"/>
      <c r="N83" s="136"/>
      <c r="O83" s="136"/>
      <c r="P83" s="136"/>
      <c r="Q83" s="136"/>
      <c r="R83" s="136"/>
      <c r="S83" s="136"/>
      <c r="T83" s="136"/>
      <c r="U83" s="136"/>
      <c r="V83" s="136"/>
      <c r="W83" s="136"/>
      <c r="X83" s="136"/>
      <c r="Y83" s="138" t="s">
        <v>17</v>
      </c>
      <c r="Z83" s="139"/>
      <c r="AA83" s="140"/>
      <c r="AB83" s="173" t="s">
        <v>392</v>
      </c>
      <c r="AC83" s="142"/>
      <c r="AD83" s="143"/>
      <c r="AE83" s="144">
        <v>1</v>
      </c>
      <c r="AF83" s="145"/>
      <c r="AG83" s="145"/>
      <c r="AH83" s="145"/>
      <c r="AI83" s="145"/>
      <c r="AJ83" s="144">
        <v>1</v>
      </c>
      <c r="AK83" s="145"/>
      <c r="AL83" s="145"/>
      <c r="AM83" s="145"/>
      <c r="AN83" s="145"/>
      <c r="AO83" s="144">
        <v>1</v>
      </c>
      <c r="AP83" s="145"/>
      <c r="AQ83" s="145"/>
      <c r="AR83" s="145"/>
      <c r="AS83" s="145"/>
      <c r="AT83" s="85">
        <v>1</v>
      </c>
      <c r="AU83" s="86"/>
      <c r="AV83" s="86"/>
      <c r="AW83" s="86"/>
      <c r="AX83" s="88"/>
    </row>
    <row r="84" spans="1:60" ht="28.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393</v>
      </c>
      <c r="AC84" s="150"/>
      <c r="AD84" s="151"/>
      <c r="AE84" s="174" t="s">
        <v>430</v>
      </c>
      <c r="AF84" s="150"/>
      <c r="AG84" s="150"/>
      <c r="AH84" s="150"/>
      <c r="AI84" s="151"/>
      <c r="AJ84" s="174" t="s">
        <v>431</v>
      </c>
      <c r="AK84" s="150"/>
      <c r="AL84" s="150"/>
      <c r="AM84" s="150"/>
      <c r="AN84" s="151"/>
      <c r="AO84" s="174" t="s">
        <v>431</v>
      </c>
      <c r="AP84" s="150"/>
      <c r="AQ84" s="150"/>
      <c r="AR84" s="150"/>
      <c r="AS84" s="151"/>
      <c r="AT84" s="174" t="s">
        <v>431</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404</v>
      </c>
      <c r="D98" s="407"/>
      <c r="E98" s="407"/>
      <c r="F98" s="407"/>
      <c r="G98" s="407"/>
      <c r="H98" s="407"/>
      <c r="I98" s="407"/>
      <c r="J98" s="407"/>
      <c r="K98" s="408"/>
      <c r="L98" s="63">
        <v>0.97599999999999998</v>
      </c>
      <c r="M98" s="64"/>
      <c r="N98" s="64"/>
      <c r="O98" s="64"/>
      <c r="P98" s="64"/>
      <c r="Q98" s="65"/>
      <c r="R98" s="63"/>
      <c r="S98" s="64"/>
      <c r="T98" s="64"/>
      <c r="U98" s="64"/>
      <c r="V98" s="64"/>
      <c r="W98" s="65"/>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1"/>
      <c r="B99" s="372"/>
      <c r="C99" s="153" t="s">
        <v>405</v>
      </c>
      <c r="D99" s="154"/>
      <c r="E99" s="154"/>
      <c r="F99" s="154"/>
      <c r="G99" s="154"/>
      <c r="H99" s="154"/>
      <c r="I99" s="154"/>
      <c r="J99" s="154"/>
      <c r="K99" s="155"/>
      <c r="L99" s="63">
        <v>0.91900000000000004</v>
      </c>
      <c r="M99" s="64"/>
      <c r="N99" s="64"/>
      <c r="O99" s="64"/>
      <c r="P99" s="64"/>
      <c r="Q99" s="65"/>
      <c r="R99" s="63"/>
      <c r="S99" s="64"/>
      <c r="T99" s="64"/>
      <c r="U99" s="64"/>
      <c r="V99" s="64"/>
      <c r="W99" s="65"/>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1"/>
      <c r="B100" s="372"/>
      <c r="C100" s="153" t="s">
        <v>406</v>
      </c>
      <c r="D100" s="154"/>
      <c r="E100" s="154"/>
      <c r="F100" s="154"/>
      <c r="G100" s="154"/>
      <c r="H100" s="154"/>
      <c r="I100" s="154"/>
      <c r="J100" s="154"/>
      <c r="K100" s="155"/>
      <c r="L100" s="63">
        <v>1</v>
      </c>
      <c r="M100" s="64"/>
      <c r="N100" s="64"/>
      <c r="O100" s="64"/>
      <c r="P100" s="64"/>
      <c r="Q100" s="65"/>
      <c r="R100" s="63"/>
      <c r="S100" s="64"/>
      <c r="T100" s="64"/>
      <c r="U100" s="64"/>
      <c r="V100" s="64"/>
      <c r="W100" s="65"/>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1"/>
      <c r="B101" s="372"/>
      <c r="C101" s="153" t="s">
        <v>407</v>
      </c>
      <c r="D101" s="154"/>
      <c r="E101" s="154"/>
      <c r="F101" s="154"/>
      <c r="G101" s="154"/>
      <c r="H101" s="154"/>
      <c r="I101" s="154"/>
      <c r="J101" s="154"/>
      <c r="K101" s="155"/>
      <c r="L101" s="63">
        <v>5</v>
      </c>
      <c r="M101" s="64"/>
      <c r="N101" s="64"/>
      <c r="O101" s="64"/>
      <c r="P101" s="64"/>
      <c r="Q101" s="65"/>
      <c r="R101" s="63"/>
      <c r="S101" s="64"/>
      <c r="T101" s="64"/>
      <c r="U101" s="64"/>
      <c r="V101" s="64"/>
      <c r="W101" s="65"/>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1"/>
      <c r="B102" s="372"/>
      <c r="C102" s="153"/>
      <c r="D102" s="154"/>
      <c r="E102" s="154"/>
      <c r="F102" s="154"/>
      <c r="G102" s="154"/>
      <c r="H102" s="154"/>
      <c r="I102" s="154"/>
      <c r="J102" s="154"/>
      <c r="K102" s="155"/>
      <c r="L102" s="63"/>
      <c r="M102" s="64"/>
      <c r="N102" s="64"/>
      <c r="O102" s="64"/>
      <c r="P102" s="64"/>
      <c r="Q102" s="65"/>
      <c r="R102" s="63"/>
      <c r="S102" s="64"/>
      <c r="T102" s="64"/>
      <c r="U102" s="64"/>
      <c r="V102" s="64"/>
      <c r="W102" s="65"/>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1"/>
      <c r="B103" s="372"/>
      <c r="C103" s="375"/>
      <c r="D103" s="376"/>
      <c r="E103" s="376"/>
      <c r="F103" s="376"/>
      <c r="G103" s="376"/>
      <c r="H103" s="376"/>
      <c r="I103" s="376"/>
      <c r="J103" s="376"/>
      <c r="K103" s="377"/>
      <c r="L103" s="63"/>
      <c r="M103" s="64"/>
      <c r="N103" s="64"/>
      <c r="O103" s="64"/>
      <c r="P103" s="64"/>
      <c r="Q103" s="65"/>
      <c r="R103" s="63"/>
      <c r="S103" s="64"/>
      <c r="T103" s="64"/>
      <c r="U103" s="64"/>
      <c r="V103" s="64"/>
      <c r="W103" s="65"/>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3"/>
      <c r="B104" s="374"/>
      <c r="C104" s="363" t="s">
        <v>22</v>
      </c>
      <c r="D104" s="364"/>
      <c r="E104" s="364"/>
      <c r="F104" s="364"/>
      <c r="G104" s="364"/>
      <c r="H104" s="364"/>
      <c r="I104" s="364"/>
      <c r="J104" s="364"/>
      <c r="K104" s="365"/>
      <c r="L104" s="366">
        <f>SUM(L98:Q103)</f>
        <v>7.8949999999999996</v>
      </c>
      <c r="M104" s="367"/>
      <c r="N104" s="367"/>
      <c r="O104" s="367"/>
      <c r="P104" s="367"/>
      <c r="Q104" s="368"/>
      <c r="R104" s="366">
        <f>SUM(R98:W103)</f>
        <v>0</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63" customHeight="1" x14ac:dyDescent="0.15">
      <c r="A108" s="299" t="s">
        <v>312</v>
      </c>
      <c r="B108" s="300"/>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1" t="s">
        <v>385</v>
      </c>
      <c r="AE108" s="602"/>
      <c r="AF108" s="602"/>
      <c r="AG108" s="598" t="s">
        <v>424</v>
      </c>
      <c r="AH108" s="599"/>
      <c r="AI108" s="599"/>
      <c r="AJ108" s="599"/>
      <c r="AK108" s="599"/>
      <c r="AL108" s="599"/>
      <c r="AM108" s="599"/>
      <c r="AN108" s="599"/>
      <c r="AO108" s="599"/>
      <c r="AP108" s="599"/>
      <c r="AQ108" s="599"/>
      <c r="AR108" s="599"/>
      <c r="AS108" s="599"/>
      <c r="AT108" s="599"/>
      <c r="AU108" s="599"/>
      <c r="AV108" s="599"/>
      <c r="AW108" s="599"/>
      <c r="AX108" s="600"/>
    </row>
    <row r="109" spans="1:50" ht="66.75" customHeight="1" x14ac:dyDescent="0.15">
      <c r="A109" s="301"/>
      <c r="B109" s="302"/>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5" t="s">
        <v>384</v>
      </c>
      <c r="AE109" s="436"/>
      <c r="AF109" s="436"/>
      <c r="AG109" s="528" t="s">
        <v>432</v>
      </c>
      <c r="AH109" s="297"/>
      <c r="AI109" s="297"/>
      <c r="AJ109" s="297"/>
      <c r="AK109" s="297"/>
      <c r="AL109" s="297"/>
      <c r="AM109" s="297"/>
      <c r="AN109" s="297"/>
      <c r="AO109" s="297"/>
      <c r="AP109" s="297"/>
      <c r="AQ109" s="297"/>
      <c r="AR109" s="297"/>
      <c r="AS109" s="297"/>
      <c r="AT109" s="297"/>
      <c r="AU109" s="297"/>
      <c r="AV109" s="297"/>
      <c r="AW109" s="297"/>
      <c r="AX109" s="298"/>
    </row>
    <row r="110" spans="1:50" ht="66.75" customHeight="1" x14ac:dyDescent="0.15">
      <c r="A110" s="303"/>
      <c r="B110" s="304"/>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82" t="s">
        <v>384</v>
      </c>
      <c r="AE110" s="583"/>
      <c r="AF110" s="583"/>
      <c r="AG110" s="526" t="s">
        <v>432</v>
      </c>
      <c r="AH110" s="190"/>
      <c r="AI110" s="190"/>
      <c r="AJ110" s="190"/>
      <c r="AK110" s="190"/>
      <c r="AL110" s="190"/>
      <c r="AM110" s="190"/>
      <c r="AN110" s="190"/>
      <c r="AO110" s="190"/>
      <c r="AP110" s="190"/>
      <c r="AQ110" s="190"/>
      <c r="AR110" s="190"/>
      <c r="AS110" s="190"/>
      <c r="AT110" s="190"/>
      <c r="AU110" s="190"/>
      <c r="AV110" s="190"/>
      <c r="AW110" s="190"/>
      <c r="AX110" s="527"/>
    </row>
    <row r="111" spans="1:50" ht="57" customHeight="1" x14ac:dyDescent="0.15">
      <c r="A111" s="546" t="s">
        <v>46</v>
      </c>
      <c r="B111" s="584"/>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1" t="s">
        <v>384</v>
      </c>
      <c r="AE111" s="432"/>
      <c r="AF111" s="432"/>
      <c r="AG111" s="293" t="s">
        <v>425</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5"/>
      <c r="B112" s="586"/>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7" t="s">
        <v>387</v>
      </c>
      <c r="AE112" s="438"/>
      <c r="AF112" s="438"/>
      <c r="AG112" s="296"/>
      <c r="AH112" s="297"/>
      <c r="AI112" s="297"/>
      <c r="AJ112" s="297"/>
      <c r="AK112" s="297"/>
      <c r="AL112" s="297"/>
      <c r="AM112" s="297"/>
      <c r="AN112" s="297"/>
      <c r="AO112" s="297"/>
      <c r="AP112" s="297"/>
      <c r="AQ112" s="297"/>
      <c r="AR112" s="297"/>
      <c r="AS112" s="297"/>
      <c r="AT112" s="297"/>
      <c r="AU112" s="297"/>
      <c r="AV112" s="297"/>
      <c r="AW112" s="297"/>
      <c r="AX112" s="298"/>
    </row>
    <row r="113" spans="1:64" ht="37.5" customHeight="1" x14ac:dyDescent="0.15">
      <c r="A113" s="585"/>
      <c r="B113" s="586"/>
      <c r="C113" s="501"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5" t="s">
        <v>384</v>
      </c>
      <c r="AE113" s="436"/>
      <c r="AF113" s="436"/>
      <c r="AG113" s="528" t="s">
        <v>420</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5"/>
      <c r="B114" s="586"/>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7" t="s">
        <v>387</v>
      </c>
      <c r="AE114" s="438"/>
      <c r="AF114" s="438"/>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5"/>
      <c r="B115" s="586"/>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7"/>
      <c r="AD115" s="435" t="s">
        <v>384</v>
      </c>
      <c r="AE115" s="436"/>
      <c r="AF115" s="436"/>
      <c r="AG115" s="528" t="s">
        <v>421</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5"/>
      <c r="B116" s="586"/>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7"/>
      <c r="AD116" s="437" t="s">
        <v>387</v>
      </c>
      <c r="AE116" s="438"/>
      <c r="AF116" s="438"/>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59.25" customHeight="1" x14ac:dyDescent="0.15">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2" t="s">
        <v>384</v>
      </c>
      <c r="AE117" s="583"/>
      <c r="AF117" s="592"/>
      <c r="AG117" s="596" t="s">
        <v>422</v>
      </c>
      <c r="AH117" s="429"/>
      <c r="AI117" s="429"/>
      <c r="AJ117" s="429"/>
      <c r="AK117" s="429"/>
      <c r="AL117" s="429"/>
      <c r="AM117" s="429"/>
      <c r="AN117" s="429"/>
      <c r="AO117" s="429"/>
      <c r="AP117" s="429"/>
      <c r="AQ117" s="429"/>
      <c r="AR117" s="429"/>
      <c r="AS117" s="429"/>
      <c r="AT117" s="429"/>
      <c r="AU117" s="429"/>
      <c r="AV117" s="429"/>
      <c r="AW117" s="429"/>
      <c r="AX117" s="597"/>
      <c r="BG117" s="10"/>
      <c r="BH117" s="10"/>
      <c r="BI117" s="10"/>
      <c r="BJ117" s="10"/>
    </row>
    <row r="118" spans="1:64" ht="21.75" customHeight="1" x14ac:dyDescent="0.15">
      <c r="A118" s="546" t="s">
        <v>47</v>
      </c>
      <c r="B118" s="584"/>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1" t="s">
        <v>384</v>
      </c>
      <c r="AE118" s="432"/>
      <c r="AF118" s="633"/>
      <c r="AG118" s="293" t="s">
        <v>433</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5"/>
      <c r="B119" s="586"/>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3" t="s">
        <v>423</v>
      </c>
      <c r="AE119" s="604"/>
      <c r="AF119" s="604"/>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5"/>
      <c r="B120" s="586"/>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5" t="s">
        <v>384</v>
      </c>
      <c r="AE120" s="436"/>
      <c r="AF120" s="436"/>
      <c r="AG120" s="528" t="s">
        <v>434</v>
      </c>
      <c r="AH120" s="297"/>
      <c r="AI120" s="297"/>
      <c r="AJ120" s="297"/>
      <c r="AK120" s="297"/>
      <c r="AL120" s="297"/>
      <c r="AM120" s="297"/>
      <c r="AN120" s="297"/>
      <c r="AO120" s="297"/>
      <c r="AP120" s="297"/>
      <c r="AQ120" s="297"/>
      <c r="AR120" s="297"/>
      <c r="AS120" s="297"/>
      <c r="AT120" s="297"/>
      <c r="AU120" s="297"/>
      <c r="AV120" s="297"/>
      <c r="AW120" s="297"/>
      <c r="AX120" s="298"/>
    </row>
    <row r="121" spans="1:64" ht="81" customHeight="1" x14ac:dyDescent="0.15">
      <c r="A121" s="587"/>
      <c r="B121" s="588"/>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5" t="s">
        <v>384</v>
      </c>
      <c r="AE121" s="436"/>
      <c r="AF121" s="436"/>
      <c r="AG121" s="526" t="s">
        <v>426</v>
      </c>
      <c r="AH121" s="190"/>
      <c r="AI121" s="190"/>
      <c r="AJ121" s="190"/>
      <c r="AK121" s="190"/>
      <c r="AL121" s="190"/>
      <c r="AM121" s="190"/>
      <c r="AN121" s="190"/>
      <c r="AO121" s="190"/>
      <c r="AP121" s="190"/>
      <c r="AQ121" s="190"/>
      <c r="AR121" s="190"/>
      <c r="AS121" s="190"/>
      <c r="AT121" s="190"/>
      <c r="AU121" s="190"/>
      <c r="AV121" s="190"/>
      <c r="AW121" s="190"/>
      <c r="AX121" s="527"/>
    </row>
    <row r="122" spans="1:64" ht="33.6" customHeight="1" x14ac:dyDescent="0.15">
      <c r="A122" s="620" t="s">
        <v>80</v>
      </c>
      <c r="B122" s="621"/>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3"/>
      <c r="AD122" s="431" t="s">
        <v>386</v>
      </c>
      <c r="AE122" s="432"/>
      <c r="AF122" s="432"/>
      <c r="AG122" s="574"/>
      <c r="AH122" s="188"/>
      <c r="AI122" s="188"/>
      <c r="AJ122" s="188"/>
      <c r="AK122" s="188"/>
      <c r="AL122" s="188"/>
      <c r="AM122" s="188"/>
      <c r="AN122" s="188"/>
      <c r="AO122" s="188"/>
      <c r="AP122" s="188"/>
      <c r="AQ122" s="188"/>
      <c r="AR122" s="188"/>
      <c r="AS122" s="188"/>
      <c r="AT122" s="188"/>
      <c r="AU122" s="188"/>
      <c r="AV122" s="188"/>
      <c r="AW122" s="188"/>
      <c r="AX122" s="575"/>
    </row>
    <row r="123" spans="1:64" ht="15.75" customHeight="1" x14ac:dyDescent="0.15">
      <c r="A123" s="622"/>
      <c r="B123" s="623"/>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6"/>
      <c r="AH123" s="269"/>
      <c r="AI123" s="269"/>
      <c r="AJ123" s="269"/>
      <c r="AK123" s="269"/>
      <c r="AL123" s="269"/>
      <c r="AM123" s="269"/>
      <c r="AN123" s="269"/>
      <c r="AO123" s="269"/>
      <c r="AP123" s="269"/>
      <c r="AQ123" s="269"/>
      <c r="AR123" s="269"/>
      <c r="AS123" s="269"/>
      <c r="AT123" s="269"/>
      <c r="AU123" s="269"/>
      <c r="AV123" s="269"/>
      <c r="AW123" s="269"/>
      <c r="AX123" s="577"/>
    </row>
    <row r="124" spans="1:64" ht="17.25" customHeight="1" x14ac:dyDescent="0.15">
      <c r="A124" s="622"/>
      <c r="B124" s="623"/>
      <c r="C124" s="634"/>
      <c r="D124" s="635"/>
      <c r="E124" s="635"/>
      <c r="F124" s="635"/>
      <c r="G124" s="635"/>
      <c r="H124" s="635"/>
      <c r="I124" s="635"/>
      <c r="J124" s="635"/>
      <c r="K124" s="635"/>
      <c r="L124" s="635"/>
      <c r="M124" s="635"/>
      <c r="N124" s="635"/>
      <c r="O124" s="636"/>
      <c r="P124" s="643"/>
      <c r="Q124" s="643"/>
      <c r="R124" s="643"/>
      <c r="S124" s="644"/>
      <c r="T124" s="628"/>
      <c r="U124" s="297"/>
      <c r="V124" s="297"/>
      <c r="W124" s="297"/>
      <c r="X124" s="297"/>
      <c r="Y124" s="297"/>
      <c r="Z124" s="297"/>
      <c r="AA124" s="297"/>
      <c r="AB124" s="297"/>
      <c r="AC124" s="297"/>
      <c r="AD124" s="297"/>
      <c r="AE124" s="297"/>
      <c r="AF124" s="629"/>
      <c r="AG124" s="576"/>
      <c r="AH124" s="269"/>
      <c r="AI124" s="269"/>
      <c r="AJ124" s="269"/>
      <c r="AK124" s="269"/>
      <c r="AL124" s="269"/>
      <c r="AM124" s="269"/>
      <c r="AN124" s="269"/>
      <c r="AO124" s="269"/>
      <c r="AP124" s="269"/>
      <c r="AQ124" s="269"/>
      <c r="AR124" s="269"/>
      <c r="AS124" s="269"/>
      <c r="AT124" s="269"/>
      <c r="AU124" s="269"/>
      <c r="AV124" s="269"/>
      <c r="AW124" s="269"/>
      <c r="AX124" s="577"/>
    </row>
    <row r="125" spans="1:64" ht="17.25" customHeight="1" x14ac:dyDescent="0.15">
      <c r="A125" s="624"/>
      <c r="B125" s="625"/>
      <c r="C125" s="637"/>
      <c r="D125" s="638"/>
      <c r="E125" s="638"/>
      <c r="F125" s="638"/>
      <c r="G125" s="638"/>
      <c r="H125" s="638"/>
      <c r="I125" s="638"/>
      <c r="J125" s="638"/>
      <c r="K125" s="638"/>
      <c r="L125" s="638"/>
      <c r="M125" s="638"/>
      <c r="N125" s="638"/>
      <c r="O125" s="639"/>
      <c r="P125" s="645"/>
      <c r="Q125" s="645"/>
      <c r="R125" s="645"/>
      <c r="S125" s="646"/>
      <c r="T125" s="428"/>
      <c r="U125" s="429"/>
      <c r="V125" s="429"/>
      <c r="W125" s="429"/>
      <c r="X125" s="429"/>
      <c r="Y125" s="429"/>
      <c r="Z125" s="429"/>
      <c r="AA125" s="429"/>
      <c r="AB125" s="429"/>
      <c r="AC125" s="429"/>
      <c r="AD125" s="429"/>
      <c r="AE125" s="429"/>
      <c r="AF125" s="430"/>
      <c r="AG125" s="578"/>
      <c r="AH125" s="190"/>
      <c r="AI125" s="190"/>
      <c r="AJ125" s="190"/>
      <c r="AK125" s="190"/>
      <c r="AL125" s="190"/>
      <c r="AM125" s="190"/>
      <c r="AN125" s="190"/>
      <c r="AO125" s="190"/>
      <c r="AP125" s="190"/>
      <c r="AQ125" s="190"/>
      <c r="AR125" s="190"/>
      <c r="AS125" s="190"/>
      <c r="AT125" s="190"/>
      <c r="AU125" s="190"/>
      <c r="AV125" s="190"/>
      <c r="AW125" s="190"/>
      <c r="AX125" s="527"/>
    </row>
    <row r="126" spans="1:64" ht="75" customHeight="1" x14ac:dyDescent="0.15">
      <c r="A126" s="546" t="s">
        <v>58</v>
      </c>
      <c r="B126" s="547"/>
      <c r="C126" s="385" t="s">
        <v>64</v>
      </c>
      <c r="D126" s="569"/>
      <c r="E126" s="569"/>
      <c r="F126" s="570"/>
      <c r="G126" s="540" t="s">
        <v>408</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x14ac:dyDescent="0.2">
      <c r="A127" s="548"/>
      <c r="B127" s="549"/>
      <c r="C127" s="354" t="s">
        <v>68</v>
      </c>
      <c r="D127" s="355"/>
      <c r="E127" s="355"/>
      <c r="F127" s="356"/>
      <c r="G127" s="357" t="s">
        <v>409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69" customHeight="1" thickBot="1" x14ac:dyDescent="0.2">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x14ac:dyDescent="0.15">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63" customHeight="1" thickBot="1" x14ac:dyDescent="0.2">
      <c r="A131" s="543"/>
      <c r="B131" s="544"/>
      <c r="C131" s="544"/>
      <c r="D131" s="544"/>
      <c r="E131" s="545"/>
      <c r="F131" s="562"/>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x14ac:dyDescent="0.15">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53.25" customHeight="1" thickBot="1" x14ac:dyDescent="0.2">
      <c r="A133" s="424"/>
      <c r="B133" s="425"/>
      <c r="C133" s="425"/>
      <c r="D133" s="425"/>
      <c r="E133" s="426"/>
      <c r="F133" s="565"/>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x14ac:dyDescent="0.15">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54.75" customHeight="1" thickBot="1" x14ac:dyDescent="0.2">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x14ac:dyDescent="0.15">
      <c r="A137" s="397" t="s">
        <v>224</v>
      </c>
      <c r="B137" s="398"/>
      <c r="C137" s="398"/>
      <c r="D137" s="398"/>
      <c r="E137" s="398"/>
      <c r="F137" s="398"/>
      <c r="G137" s="411">
        <v>369</v>
      </c>
      <c r="H137" s="412"/>
      <c r="I137" s="412"/>
      <c r="J137" s="412"/>
      <c r="K137" s="412"/>
      <c r="L137" s="412"/>
      <c r="M137" s="412"/>
      <c r="N137" s="412"/>
      <c r="O137" s="412"/>
      <c r="P137" s="413"/>
      <c r="Q137" s="398" t="s">
        <v>225</v>
      </c>
      <c r="R137" s="398"/>
      <c r="S137" s="398"/>
      <c r="T137" s="398"/>
      <c r="U137" s="398"/>
      <c r="V137" s="398"/>
      <c r="W137" s="427">
        <v>62</v>
      </c>
      <c r="X137" s="412"/>
      <c r="Y137" s="412"/>
      <c r="Z137" s="412"/>
      <c r="AA137" s="412"/>
      <c r="AB137" s="412"/>
      <c r="AC137" s="412"/>
      <c r="AD137" s="412"/>
      <c r="AE137" s="412"/>
      <c r="AF137" s="413"/>
      <c r="AG137" s="398" t="s">
        <v>226</v>
      </c>
      <c r="AH137" s="398"/>
      <c r="AI137" s="398"/>
      <c r="AJ137" s="398"/>
      <c r="AK137" s="398"/>
      <c r="AL137" s="398"/>
      <c r="AM137" s="394">
        <v>75</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369</v>
      </c>
      <c r="H138" s="415"/>
      <c r="I138" s="415"/>
      <c r="J138" s="415"/>
      <c r="K138" s="415"/>
      <c r="L138" s="415"/>
      <c r="M138" s="415"/>
      <c r="N138" s="415"/>
      <c r="O138" s="415"/>
      <c r="P138" s="416"/>
      <c r="Q138" s="400" t="s">
        <v>228</v>
      </c>
      <c r="R138" s="400"/>
      <c r="S138" s="400"/>
      <c r="T138" s="400"/>
      <c r="U138" s="400"/>
      <c r="V138" s="400"/>
      <c r="W138" s="571">
        <v>356</v>
      </c>
      <c r="X138" s="415"/>
      <c r="Y138" s="415"/>
      <c r="Z138" s="415"/>
      <c r="AA138" s="415"/>
      <c r="AB138" s="415"/>
      <c r="AC138" s="415"/>
      <c r="AD138" s="415"/>
      <c r="AE138" s="415"/>
      <c r="AF138" s="416"/>
      <c r="AG138" s="572"/>
      <c r="AH138" s="573"/>
      <c r="AI138" s="573"/>
      <c r="AJ138" s="573"/>
      <c r="AK138" s="573"/>
      <c r="AL138" s="573"/>
      <c r="AM138" s="608"/>
      <c r="AN138" s="609"/>
      <c r="AO138" s="609"/>
      <c r="AP138" s="609"/>
      <c r="AQ138" s="609"/>
      <c r="AR138" s="609"/>
      <c r="AS138" s="609"/>
      <c r="AT138" s="609"/>
      <c r="AU138" s="609"/>
      <c r="AV138" s="610"/>
      <c r="AW138" s="28"/>
      <c r="AX138" s="29"/>
    </row>
    <row r="139" spans="1:50" ht="23.65" customHeight="1" x14ac:dyDescent="0.15">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16.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16.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16.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16.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16.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16.5" customHeight="1" x14ac:dyDescent="0.15">
      <c r="A146" s="459"/>
      <c r="B146" s="460"/>
      <c r="C146" s="460"/>
      <c r="D146" s="460"/>
      <c r="E146" s="460"/>
      <c r="F146" s="461"/>
      <c r="G146" s="52"/>
      <c r="H146" s="53"/>
      <c r="I146" s="53"/>
      <c r="J146" s="53"/>
      <c r="K146" s="62"/>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16.5" customHeight="1" x14ac:dyDescent="0.15">
      <c r="A147" s="459"/>
      <c r="B147" s="460"/>
      <c r="C147" s="460"/>
      <c r="D147" s="460"/>
      <c r="E147" s="460"/>
      <c r="F147" s="461"/>
      <c r="G147" s="52"/>
      <c r="H147" s="53"/>
      <c r="I147" s="53"/>
      <c r="J147" s="53"/>
      <c r="K147" s="62"/>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16.5" customHeight="1" x14ac:dyDescent="0.15">
      <c r="A148" s="459"/>
      <c r="B148" s="460"/>
      <c r="C148" s="460"/>
      <c r="D148" s="460"/>
      <c r="E148" s="460"/>
      <c r="F148" s="461"/>
      <c r="G148" s="52"/>
      <c r="H148" s="53"/>
      <c r="I148" s="53"/>
      <c r="J148" s="53"/>
      <c r="K148" s="62"/>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15.75" customHeight="1" x14ac:dyDescent="0.15">
      <c r="A149" s="459"/>
      <c r="B149" s="460"/>
      <c r="C149" s="460"/>
      <c r="D149" s="460"/>
      <c r="E149" s="460"/>
      <c r="F149" s="461"/>
      <c r="G149" s="52"/>
      <c r="H149" s="53"/>
      <c r="I149" s="53"/>
      <c r="J149" s="53"/>
      <c r="K149" s="62"/>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15.75" customHeight="1" x14ac:dyDescent="0.15">
      <c r="A150" s="459"/>
      <c r="B150" s="460"/>
      <c r="C150" s="460"/>
      <c r="D150" s="460"/>
      <c r="E150" s="460"/>
      <c r="F150" s="461"/>
      <c r="G150" s="52"/>
      <c r="H150" s="53"/>
      <c r="I150" s="53"/>
      <c r="J150" s="53"/>
      <c r="K150" s="62"/>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62"/>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thickBot="1" x14ac:dyDescent="0.2">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2" t="s">
        <v>34</v>
      </c>
      <c r="B178" s="533"/>
      <c r="C178" s="533"/>
      <c r="D178" s="533"/>
      <c r="E178" s="533"/>
      <c r="F178" s="534"/>
      <c r="G178" s="381" t="s">
        <v>365</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378</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8"/>
      <c r="B179" s="535"/>
      <c r="C179" s="535"/>
      <c r="D179" s="535"/>
      <c r="E179" s="535"/>
      <c r="F179" s="536"/>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8"/>
      <c r="B180" s="535"/>
      <c r="C180" s="535"/>
      <c r="D180" s="535"/>
      <c r="E180" s="535"/>
      <c r="F180" s="536"/>
      <c r="G180" s="89"/>
      <c r="H180" s="90"/>
      <c r="I180" s="90"/>
      <c r="J180" s="90"/>
      <c r="K180" s="91"/>
      <c r="L180" s="92" t="s">
        <v>410</v>
      </c>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3"/>
    </row>
    <row r="181" spans="1:50" ht="24.75" customHeight="1" x14ac:dyDescent="0.15">
      <c r="A181" s="118"/>
      <c r="B181" s="535"/>
      <c r="C181" s="535"/>
      <c r="D181" s="535"/>
      <c r="E181" s="535"/>
      <c r="F181" s="536"/>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5"/>
      <c r="C182" s="535"/>
      <c r="D182" s="535"/>
      <c r="E182" s="535"/>
      <c r="F182" s="536"/>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5"/>
      <c r="C183" s="535"/>
      <c r="D183" s="535"/>
      <c r="E183" s="535"/>
      <c r="F183" s="536"/>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5"/>
      <c r="C184" s="535"/>
      <c r="D184" s="535"/>
      <c r="E184" s="535"/>
      <c r="F184" s="536"/>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5"/>
      <c r="C185" s="535"/>
      <c r="D185" s="535"/>
      <c r="E185" s="535"/>
      <c r="F185" s="536"/>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35"/>
      <c r="C186" s="535"/>
      <c r="D186" s="535"/>
      <c r="E186" s="535"/>
      <c r="F186" s="536"/>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35"/>
      <c r="C187" s="535"/>
      <c r="D187" s="535"/>
      <c r="E187" s="535"/>
      <c r="F187" s="536"/>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35"/>
      <c r="C188" s="535"/>
      <c r="D188" s="535"/>
      <c r="E188" s="535"/>
      <c r="F188" s="536"/>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5"/>
      <c r="C189" s="535"/>
      <c r="D189" s="535"/>
      <c r="E189" s="535"/>
      <c r="F189" s="536"/>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5"/>
      <c r="C190" s="535"/>
      <c r="D190" s="535"/>
      <c r="E190" s="535"/>
      <c r="F190" s="536"/>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5"/>
      <c r="C191" s="535"/>
      <c r="D191" s="535"/>
      <c r="E191" s="535"/>
      <c r="F191" s="536"/>
      <c r="G191" s="381" t="s">
        <v>366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8"/>
      <c r="B192" s="535"/>
      <c r="C192" s="535"/>
      <c r="D192" s="535"/>
      <c r="E192" s="535"/>
      <c r="F192" s="536"/>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8"/>
      <c r="B193" s="535"/>
      <c r="C193" s="535"/>
      <c r="D193" s="535"/>
      <c r="E193" s="535"/>
      <c r="F193" s="536"/>
      <c r="G193" s="89"/>
      <c r="H193" s="90"/>
      <c r="I193" s="90"/>
      <c r="J193" s="90"/>
      <c r="K193" s="91"/>
      <c r="L193" s="92" t="s">
        <v>411</v>
      </c>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3"/>
    </row>
    <row r="194" spans="1:50" ht="24.75" customHeight="1" x14ac:dyDescent="0.15">
      <c r="A194" s="118"/>
      <c r="B194" s="535"/>
      <c r="C194" s="535"/>
      <c r="D194" s="535"/>
      <c r="E194" s="535"/>
      <c r="F194" s="536"/>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5"/>
      <c r="C195" s="535"/>
      <c r="D195" s="535"/>
      <c r="E195" s="535"/>
      <c r="F195" s="536"/>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8"/>
      <c r="B196" s="535"/>
      <c r="C196" s="535"/>
      <c r="D196" s="535"/>
      <c r="E196" s="535"/>
      <c r="F196" s="536"/>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8"/>
      <c r="B197" s="535"/>
      <c r="C197" s="535"/>
      <c r="D197" s="535"/>
      <c r="E197" s="535"/>
      <c r="F197" s="536"/>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5"/>
      <c r="C198" s="535"/>
      <c r="D198" s="535"/>
      <c r="E198" s="535"/>
      <c r="F198" s="536"/>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5"/>
      <c r="C199" s="535"/>
      <c r="D199" s="535"/>
      <c r="E199" s="535"/>
      <c r="F199" s="536"/>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5"/>
      <c r="C200" s="535"/>
      <c r="D200" s="535"/>
      <c r="E200" s="535"/>
      <c r="F200" s="536"/>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8"/>
      <c r="B201" s="535"/>
      <c r="C201" s="535"/>
      <c r="D201" s="535"/>
      <c r="E201" s="535"/>
      <c r="F201" s="536"/>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5"/>
      <c r="C202" s="535"/>
      <c r="D202" s="535"/>
      <c r="E202" s="535"/>
      <c r="F202" s="536"/>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x14ac:dyDescent="0.15">
      <c r="A203" s="118"/>
      <c r="B203" s="535"/>
      <c r="C203" s="535"/>
      <c r="D203" s="535"/>
      <c r="E203" s="535"/>
      <c r="F203" s="536"/>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35"/>
      <c r="C204" s="535"/>
      <c r="D204" s="535"/>
      <c r="E204" s="535"/>
      <c r="F204" s="536"/>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hidden="1" customHeight="1" x14ac:dyDescent="0.15">
      <c r="A205" s="118"/>
      <c r="B205" s="535"/>
      <c r="C205" s="535"/>
      <c r="D205" s="535"/>
      <c r="E205" s="535"/>
      <c r="F205" s="536"/>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hidden="1" customHeight="1" x14ac:dyDescent="0.15">
      <c r="A206" s="118"/>
      <c r="B206" s="535"/>
      <c r="C206" s="535"/>
      <c r="D206" s="535"/>
      <c r="E206" s="535"/>
      <c r="F206" s="536"/>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3"/>
    </row>
    <row r="207" spans="1:50" ht="24.75" hidden="1" customHeight="1" x14ac:dyDescent="0.15">
      <c r="A207" s="118"/>
      <c r="B207" s="535"/>
      <c r="C207" s="535"/>
      <c r="D207" s="535"/>
      <c r="E207" s="535"/>
      <c r="F207" s="536"/>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35"/>
      <c r="C208" s="535"/>
      <c r="D208" s="535"/>
      <c r="E208" s="535"/>
      <c r="F208" s="536"/>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35"/>
      <c r="C209" s="535"/>
      <c r="D209" s="535"/>
      <c r="E209" s="535"/>
      <c r="F209" s="536"/>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35"/>
      <c r="C210" s="535"/>
      <c r="D210" s="535"/>
      <c r="E210" s="535"/>
      <c r="F210" s="536"/>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35"/>
      <c r="C211" s="535"/>
      <c r="D211" s="535"/>
      <c r="E211" s="535"/>
      <c r="F211" s="536"/>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35"/>
      <c r="C212" s="535"/>
      <c r="D212" s="535"/>
      <c r="E212" s="535"/>
      <c r="F212" s="536"/>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35"/>
      <c r="C213" s="535"/>
      <c r="D213" s="535"/>
      <c r="E213" s="535"/>
      <c r="F213" s="536"/>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35"/>
      <c r="C214" s="535"/>
      <c r="D214" s="535"/>
      <c r="E214" s="535"/>
      <c r="F214" s="536"/>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35"/>
      <c r="C215" s="535"/>
      <c r="D215" s="535"/>
      <c r="E215" s="535"/>
      <c r="F215" s="536"/>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35"/>
      <c r="C216" s="535"/>
      <c r="D216" s="535"/>
      <c r="E216" s="535"/>
      <c r="F216" s="536"/>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35"/>
      <c r="C217" s="535"/>
      <c r="D217" s="535"/>
      <c r="E217" s="535"/>
      <c r="F217" s="536"/>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hidden="1" customHeight="1" x14ac:dyDescent="0.15">
      <c r="A218" s="118"/>
      <c r="B218" s="535"/>
      <c r="C218" s="535"/>
      <c r="D218" s="535"/>
      <c r="E218" s="535"/>
      <c r="F218" s="536"/>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hidden="1" customHeight="1" x14ac:dyDescent="0.15">
      <c r="A219" s="118"/>
      <c r="B219" s="535"/>
      <c r="C219" s="535"/>
      <c r="D219" s="535"/>
      <c r="E219" s="535"/>
      <c r="F219" s="536"/>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3"/>
    </row>
    <row r="220" spans="1:50" ht="24.75" hidden="1" customHeight="1" x14ac:dyDescent="0.15">
      <c r="A220" s="118"/>
      <c r="B220" s="535"/>
      <c r="C220" s="535"/>
      <c r="D220" s="535"/>
      <c r="E220" s="535"/>
      <c r="F220" s="536"/>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35"/>
      <c r="C221" s="535"/>
      <c r="D221" s="535"/>
      <c r="E221" s="535"/>
      <c r="F221" s="536"/>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35"/>
      <c r="C222" s="535"/>
      <c r="D222" s="535"/>
      <c r="E222" s="535"/>
      <c r="F222" s="536"/>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35"/>
      <c r="C223" s="535"/>
      <c r="D223" s="535"/>
      <c r="E223" s="535"/>
      <c r="F223" s="536"/>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35"/>
      <c r="C224" s="535"/>
      <c r="D224" s="535"/>
      <c r="E224" s="535"/>
      <c r="F224" s="536"/>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35"/>
      <c r="C225" s="535"/>
      <c r="D225" s="535"/>
      <c r="E225" s="535"/>
      <c r="F225" s="536"/>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35"/>
      <c r="C226" s="535"/>
      <c r="D226" s="535"/>
      <c r="E226" s="535"/>
      <c r="F226" s="536"/>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35"/>
      <c r="C227" s="535"/>
      <c r="D227" s="535"/>
      <c r="E227" s="535"/>
      <c r="F227" s="536"/>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35"/>
      <c r="C228" s="535"/>
      <c r="D228" s="535"/>
      <c r="E228" s="535"/>
      <c r="F228" s="536"/>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35"/>
      <c r="C229" s="535"/>
      <c r="D229" s="535"/>
      <c r="E229" s="535"/>
      <c r="F229" s="536"/>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416</v>
      </c>
      <c r="D236" s="105"/>
      <c r="E236" s="105"/>
      <c r="F236" s="105"/>
      <c r="G236" s="105"/>
      <c r="H236" s="105"/>
      <c r="I236" s="105"/>
      <c r="J236" s="105"/>
      <c r="K236" s="105"/>
      <c r="L236" s="105"/>
      <c r="M236" s="109" t="s">
        <v>412</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0.9</v>
      </c>
      <c r="AL236" s="107"/>
      <c r="AM236" s="107"/>
      <c r="AN236" s="107"/>
      <c r="AO236" s="107"/>
      <c r="AP236" s="108"/>
      <c r="AQ236" s="109" t="s">
        <v>414</v>
      </c>
      <c r="AR236" s="105"/>
      <c r="AS236" s="105"/>
      <c r="AT236" s="105"/>
      <c r="AU236" s="106" t="s">
        <v>417</v>
      </c>
      <c r="AV236" s="107"/>
      <c r="AW236" s="107"/>
      <c r="AX236" s="108"/>
    </row>
    <row r="237" spans="1:50" ht="24" customHeight="1" x14ac:dyDescent="0.15">
      <c r="A237" s="104">
        <v>2</v>
      </c>
      <c r="B237" s="104">
        <v>1</v>
      </c>
      <c r="C237" s="109" t="s">
        <v>415</v>
      </c>
      <c r="D237" s="105"/>
      <c r="E237" s="105"/>
      <c r="F237" s="105"/>
      <c r="G237" s="105"/>
      <c r="H237" s="105"/>
      <c r="I237" s="105"/>
      <c r="J237" s="105"/>
      <c r="K237" s="105"/>
      <c r="L237" s="105"/>
      <c r="M237" s="109" t="s">
        <v>413</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0.8</v>
      </c>
      <c r="AL237" s="107"/>
      <c r="AM237" s="107"/>
      <c r="AN237" s="107"/>
      <c r="AO237" s="107"/>
      <c r="AP237" s="108"/>
      <c r="AQ237" s="109" t="s">
        <v>414</v>
      </c>
      <c r="AR237" s="105"/>
      <c r="AS237" s="105"/>
      <c r="AT237" s="105"/>
      <c r="AU237" s="106" t="s">
        <v>417</v>
      </c>
      <c r="AV237" s="107"/>
      <c r="AW237" s="107"/>
      <c r="AX237" s="108"/>
    </row>
    <row r="238" spans="1:50" ht="30.75" hidden="1" customHeight="1" x14ac:dyDescent="0.15">
      <c r="A238" s="104">
        <v>3</v>
      </c>
      <c r="B238" s="104">
        <v>1</v>
      </c>
      <c r="C238" s="109"/>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9"/>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2015-06-24T02:59:18Z</cp:lastPrinted>
  <dcterms:created xsi:type="dcterms:W3CDTF">2012-03-13T00:50:25Z</dcterms:created>
  <dcterms:modified xsi:type="dcterms:W3CDTF">2015-07-07T05:41:03Z</dcterms:modified>
</cp:coreProperties>
</file>