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<sst xmlns="http://schemas.openxmlformats.org/spreadsheetml/2006/main" count="817" uniqueCount="442">
  <si>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</si>
  <si>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</si>
  <si>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</si>
  <si>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</si>
  <si>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</si>
  <si>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</si>
  <si>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</si>
  <si>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</si>
  <si>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</si>
  <si>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</si>
  <si>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</si>
  <si>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</si>
  <si>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</si>
  <si>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</si>
  <si>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</si>
  <si>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</si>
  <si>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</si>
  <si>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</si>
  <si>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</si>
  <si>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</si>
  <si>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</si>
  <si>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</si>
  <si>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</si>
  <si>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</si>
  <si>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</si>
  <si>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</si>
  <si>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</si>
  <si>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</si>
  <si>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</si>
  <si>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</si>
  <si>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</si>
  <si>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</si>
  <si>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</si>
  <si>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</si>
  <si>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</si>
  <si>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</si>
  <si>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</si>
  <si>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</si>
  <si>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</si>
  <si>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</si>
  <si>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</si>
  <si>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</si>
  <si>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</si>
  <si>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</si>
  <si>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</si>
  <si>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</si>
  <si>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</si>
  <si>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</si>
  <si>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</si>
  <si>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</si>
  <si>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</si>
  <si>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</si>
  <si>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</si>
  <si>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</si>
  <si>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</si>
  <si>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</si>
  <si>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</si>
  <si>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</si>
  <si>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</si>
  <si>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</si>
  <si>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</si>
  <si>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</si>
  <si>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</si>
  <si>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</si>
  <si>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</si>
  <si>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</si>
  <si>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</si>
  <si>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</si>
  <si>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</si>
  <si>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</si>
  <si>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</si>
  <si>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</si>
  <si>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</si>
  <si>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</si>
  <si>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</si>
  <si>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</si>
  <si>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</si>
  <si>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</si>
  <si>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</si>
  <si>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</si>
  <si>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</si>
  <si>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</si>
  <si>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</si>
  <si>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</si>
  <si>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</si>
  <si>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</si>
  <si>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</si>
  <si>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</si>
  <si>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</si>
  <si>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</si>
  <si>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</si>
  <si>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</si>
  <si>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</si>
  <si>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</si>
  <si>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</si>
  <si>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</si>
  <si>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</si>
  <si>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</si>
  <si>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</si>
  <si>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</si>
  <si>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</si>
  <si>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</si>
  <si>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</si>
  <si>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</si>
  <si>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</si>
  <si>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</si>
  <si>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</si>
  <si>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</si>
  <si>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</si>
  <si>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</si>
  <si>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</si>
  <si>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</si>
  <si>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</si>
  <si>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</si>
  <si>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</si>
  <si>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</si>
  <si>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</si>
  <si>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</si>
  <si>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</si>
  <si>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</si>
  <si>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</si>
  <si>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</si>
  <si>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</si>
  <si>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</si>
  <si>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</si>
  <si>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</si>
  <si>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</si>
  <si>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</si>
  <si>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</si>
  <si>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</si>
  <si>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</si>
  <si>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</si>
  <si>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</si>
  <si>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</si>
  <si>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</si>
  <si>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</si>
  <si>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</si>
  <si>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</si>
  <si>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</si>
  <si>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</si>
  <si>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</si>
  <si>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</si>
  <si>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</si>
  <si>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</si>
  <si>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</si>
  <si>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</si>
  <si>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</si>
  <si>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</si>
  <si>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</si>
  <si>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</si>
  <si>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</si>
  <si>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</si>
  <si>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</si>
  <si>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</si>
  <si>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</si>
  <si>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</si>
  <si>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</si>
  <si>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</si>
  <si>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</si>
  <si>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</si>
  <si>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</si>
  <si>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</si>
  <si>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</si>
  <si>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</si>
  <si>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</si>
  <si>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</si>
  <si>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</si>
  <si>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</si>
  <si>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</si>
  <si>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</si>
  <si>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</si>
  <si>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</si>
  <si>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</si>
  <si>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</si>
  <si>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</si>
  <si>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</si>
  <si>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</si>
  <si>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</si>
  <si>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</si>
  <si>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</si>
  <si>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</si>
  <si>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</si>
  <si>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</si>
  <si>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</si>
  <si>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</si>
  <si>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</si>
  <si>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</si>
  <si>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</si>
  <si>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</si>
  <si>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</si>
  <si>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</si>
  <si>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</si>
  <si>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</si>
  <si>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</si>
  <si>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</si>
  <si>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</si>
  <si>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</si>
  <si>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</si>
  <si>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</si>
  <si>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</si>
  <si>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</si>
  <si>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</si>
  <si>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</si>
  <si>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</si>
  <si>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</si>
  <si>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</si>
  <si>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</si>
  <si>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</si>
  <si>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</si>
  <si>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</si>
  <si>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</si>
  <si>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</si>
  <si>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</si>
  <si>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</si>
  <si>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</si>
  <si>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</si>
  <si>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</si>
  <si>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</si>
  <si>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</si>
  <si>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</si>
  <si>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</si>
  <si>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</si>
  <si>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</si>
  <si>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</si>
  <si>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</si>
  <si>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</si>
  <si>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</si>
  <si>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</si>
  <si>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</si>
  <si>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</si>
  <si>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</si>
  <si>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</si>
  <si>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</si>
  <si>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</si>
  <si>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</si>
  <si>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</si>
  <si>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</si>
  <si>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</si>
  <si>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</si>
  <si>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</si>
  <si>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</si>
  <si>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</si>
  <si>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</si>
  <si>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</si>
  <si>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</si>
  <si>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</si>
  <si>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</si>
  <si>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</si>
  <si>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</si>
  <si>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</si>
  <si>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</si>
  <si>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</si>
  <si>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</si>
  <si>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</si>
  <si>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</si>
  <si>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</si>
  <si>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</si>
  <si>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</si>
  <si>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</si>
  <si>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</si>
  <si>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</si>
  <si>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</si>
  <si>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</si>
  <si>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</si>
  <si>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</si>
  <si>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</si>
  <si>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</si>
  <si>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</si>
  <si>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</si>
  <si>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</si>
  <si>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</si>
  <si>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</si>
  <si>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</si>
  <si>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</si>
  <si>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</si>
  <si>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</si>
  <si>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</si>
  <si>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</si>
  <si>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</si>
  <si>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</si>
  <si>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</si>
  <si>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</si>
  <si>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</si>
  <si>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</si>
  <si>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</si>
  <si>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</si>
  <si>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</si>
  <si>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</si>
  <si>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</si>
  <si>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</si>
  <si>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</si>
  <si>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</si>
  <si>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</si>
  <si>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</si>
  <si>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</si>
  <si>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</si>
  <si>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</si>
  <si>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</si>
  <si>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</si>
  <si>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</si>
  <si>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</si>
  <si>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</si>
  <si>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</si>
  <si>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</si>
  <si>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</si>
  <si>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</si>
  <si>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</si>
  <si>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</si>
  <si>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</si>
  <si>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</si>
  <si>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</si>
  <si>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</si>
  <si>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</si>
  <si>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</si>
  <si>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</si>
  <si>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</si>
  <si>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</si>
  <si>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</si>
  <si>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</si>
  <si>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</si>
  <si>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</si>
  <si>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</si>
  <si>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</si>
  <si>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</si>
  <si>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</si>
  <si>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</si>
  <si>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</si>
  <si>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</si>
  <si>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</si>
  <si>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</si>
  <si>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</si>
  <si>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</si>
  <si>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</si>
  <si>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</si>
  <si>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</si>
  <si>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</si>
  <si>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</si>
  <si>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</si>
  <si>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</si>
  <si>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</si>
  <si>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</si>
  <si>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</si>
  <si>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</si>
  <si>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</si>
  <si>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</si>
  <si>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</si>
  <si>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</si>
  <si>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</si>
  <si>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</si>
  <si>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</si>
  <si>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</si>
  <si>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</si>
  <si>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</si>
  <si>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</si>
  <si>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</si>
  <si>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</si>
  <si>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</si>
  <si>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</si>
  <si>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</si>
  <si>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</si>
  <si>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</si>
  <si>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</si>
  <si>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</si>
  <si>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</si>
  <si>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</si>
  <si>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</si>
  <si>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</si>
  <si>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</si>
  <si>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</si>
  <si>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</si>
  <si>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</si>
  <si>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</si>
  <si>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</si>
  <si>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</si>
  <si>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</si>
  <si>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総合的な交通体系の効果的な整備の推進</t>
    <phoneticPr fontId="5"/>
  </si>
  <si>
    <t>国土交通省</t>
    <phoneticPr fontId="5"/>
  </si>
  <si>
    <t>総合政策局</t>
    <phoneticPr fontId="5"/>
  </si>
  <si>
    <t>総務課</t>
    <phoneticPr fontId="5"/>
  </si>
  <si>
    <t>○</t>
  </si>
  <si>
    <t>10　国土の総合的な利用、整備及び保全、国土に関する情報の整備
　37　総合的な国土形成を推進する</t>
    <phoneticPr fontId="5"/>
  </si>
  <si>
    <t>-</t>
    <phoneticPr fontId="5"/>
  </si>
  <si>
    <t>職員旅費</t>
    <phoneticPr fontId="5"/>
  </si>
  <si>
    <t>国土形成推進調査費</t>
    <phoneticPr fontId="5"/>
  </si>
  <si>
    <t>○</t>
    <phoneticPr fontId="5"/>
  </si>
  <si>
    <r>
      <t>新2</t>
    </r>
    <r>
      <rPr>
        <sz val="11"/>
        <rFont val="ＭＳ Ｐゴシック"/>
        <family val="3"/>
        <charset val="128"/>
      </rPr>
      <t>5-51</t>
    </r>
    <rPh sb="0" eb="1">
      <t>シン</t>
    </rPh>
    <phoneticPr fontId="5"/>
  </si>
  <si>
    <t>役務費</t>
    <rPh sb="0" eb="2">
      <t>エキム</t>
    </rPh>
    <rPh sb="2" eb="3">
      <t>ヒ</t>
    </rPh>
    <phoneticPr fontId="5"/>
  </si>
  <si>
    <t>B.一般財団法人計量計画研究所</t>
    <phoneticPr fontId="5"/>
  </si>
  <si>
    <t>役務費</t>
    <phoneticPr fontId="5"/>
  </si>
  <si>
    <t>C.株式会社ライテック</t>
    <phoneticPr fontId="5"/>
  </si>
  <si>
    <t>‐</t>
  </si>
  <si>
    <t>　全国規模の幹線交通における旅客流動の実態を把握するため、各交通機関の所管部局における実態調査の結果を組み合わせ、モード横断的に旅客の流動量や個人属性、旅行目的等を把握可能なデータの作成を行う。また、刻々と変化する交通サービス水準について、既存の分析ツールに内蔵するデータの追加・更新を図ることにより、最新の交通サービス水準を的確に把握するとともに、我が国の交通サービス水準について定量的かつ客観的な評価を行う。加えて、取りまとめたデータや分析ツールを関係行政機関（国、地方公共団体）、大学や交通事業者等へ提供することで、各関係主体における効率的かつ効果的な取組を促進し、総合的な交通体系の整備を推進する。</t>
    <rPh sb="19" eb="21">
      <t>ジッタイ</t>
    </rPh>
    <rPh sb="22" eb="24">
      <t>ハアク</t>
    </rPh>
    <rPh sb="29" eb="30">
      <t>カク</t>
    </rPh>
    <rPh sb="30" eb="32">
      <t>コウツウ</t>
    </rPh>
    <rPh sb="32" eb="34">
      <t>キカン</t>
    </rPh>
    <rPh sb="35" eb="37">
      <t>ショカン</t>
    </rPh>
    <rPh sb="37" eb="39">
      <t>ブキョク</t>
    </rPh>
    <rPh sb="43" eb="45">
      <t>ジッタイ</t>
    </rPh>
    <rPh sb="45" eb="47">
      <t>チョウサ</t>
    </rPh>
    <rPh sb="48" eb="50">
      <t>ケッカ</t>
    </rPh>
    <rPh sb="51" eb="52">
      <t>ク</t>
    </rPh>
    <rPh sb="53" eb="54">
      <t>ア</t>
    </rPh>
    <rPh sb="60" eb="63">
      <t>オウダンテキ</t>
    </rPh>
    <rPh sb="64" eb="66">
      <t>リョカク</t>
    </rPh>
    <rPh sb="67" eb="69">
      <t>リュウドウ</t>
    </rPh>
    <rPh sb="69" eb="70">
      <t>リョウ</t>
    </rPh>
    <rPh sb="71" eb="73">
      <t>コジン</t>
    </rPh>
    <rPh sb="73" eb="75">
      <t>ゾクセイ</t>
    </rPh>
    <rPh sb="76" eb="78">
      <t>リョコウ</t>
    </rPh>
    <rPh sb="78" eb="80">
      <t>モクテキ</t>
    </rPh>
    <rPh sb="80" eb="81">
      <t>トウ</t>
    </rPh>
    <rPh sb="82" eb="84">
      <t>ハアク</t>
    </rPh>
    <rPh sb="84" eb="86">
      <t>カノウ</t>
    </rPh>
    <rPh sb="91" eb="93">
      <t>サクセイ</t>
    </rPh>
    <rPh sb="94" eb="95">
      <t>オコナ</t>
    </rPh>
    <rPh sb="100" eb="102">
      <t>コクコク</t>
    </rPh>
    <rPh sb="103" eb="105">
      <t>ヘンカ</t>
    </rPh>
    <rPh sb="107" eb="109">
      <t>コウツウ</t>
    </rPh>
    <rPh sb="113" eb="115">
      <t>スイジュン</t>
    </rPh>
    <rPh sb="120" eb="122">
      <t>キゾン</t>
    </rPh>
    <rPh sb="123" eb="125">
      <t>ブンセキ</t>
    </rPh>
    <rPh sb="129" eb="131">
      <t>ナイゾウ</t>
    </rPh>
    <rPh sb="137" eb="139">
      <t>ツイカ</t>
    </rPh>
    <rPh sb="140" eb="142">
      <t>コウシン</t>
    </rPh>
    <rPh sb="143" eb="144">
      <t>ハカ</t>
    </rPh>
    <rPh sb="151" eb="153">
      <t>サイシン</t>
    </rPh>
    <rPh sb="154" eb="156">
      <t>コウツウ</t>
    </rPh>
    <rPh sb="160" eb="162">
      <t>スイジュン</t>
    </rPh>
    <rPh sb="163" eb="165">
      <t>テキカク</t>
    </rPh>
    <rPh sb="166" eb="168">
      <t>ハアク</t>
    </rPh>
    <rPh sb="175" eb="176">
      <t>ワ</t>
    </rPh>
    <rPh sb="177" eb="178">
      <t>クニ</t>
    </rPh>
    <rPh sb="179" eb="181">
      <t>コウツウ</t>
    </rPh>
    <rPh sb="185" eb="187">
      <t>スイジュン</t>
    </rPh>
    <rPh sb="191" eb="194">
      <t>テイリョウテキ</t>
    </rPh>
    <rPh sb="196" eb="199">
      <t>キャッカンテキ</t>
    </rPh>
    <rPh sb="200" eb="202">
      <t>ヒョウカ</t>
    </rPh>
    <rPh sb="203" eb="204">
      <t>オコナ</t>
    </rPh>
    <rPh sb="233" eb="234">
      <t>クニ</t>
    </rPh>
    <rPh sb="235" eb="237">
      <t>チホウ</t>
    </rPh>
    <rPh sb="237" eb="239">
      <t>コウキョウ</t>
    </rPh>
    <rPh sb="239" eb="241">
      <t>ダンタイ</t>
    </rPh>
    <rPh sb="243" eb="245">
      <t>ダイガク</t>
    </rPh>
    <rPh sb="251" eb="252">
      <t>トウ</t>
    </rPh>
    <phoneticPr fontId="5"/>
  </si>
  <si>
    <t>　全国規模で旅客流動や移動に係る時間・費用等の交通サービス水準の現状を適切に把握し、定量的な分析を行った上で、施策の企画・立案、評価に反映させるほか、関係行政機関（国、地方公共団体）、大学や交通事業者等へ広く情報やツールを提供することで、需要予測の高度化、施設整備の定量的な効果把握、新たなサービスの創出等を促進し、総合的な交通体系の整備を効率的かつ効果的に推進する</t>
    <phoneticPr fontId="5"/>
  </si>
  <si>
    <t>件</t>
    <rPh sb="0" eb="1">
      <t>ケン</t>
    </rPh>
    <phoneticPr fontId="5"/>
  </si>
  <si>
    <t>累積アクセス件数</t>
    <rPh sb="0" eb="2">
      <t>ルイセキ</t>
    </rPh>
    <rPh sb="6" eb="8">
      <t>ケンスウ</t>
    </rPh>
    <phoneticPr fontId="5"/>
  </si>
  <si>
    <t>累積利用件数</t>
    <rPh sb="0" eb="2">
      <t>ルイセキ</t>
    </rPh>
    <rPh sb="2" eb="4">
      <t>リヨウ</t>
    </rPh>
    <rPh sb="4" eb="6">
      <t>ケンスウ</t>
    </rPh>
    <phoneticPr fontId="5"/>
  </si>
  <si>
    <t>-</t>
    <phoneticPr fontId="5"/>
  </si>
  <si>
    <t>全国幹線旅客純流動調査のデータ作成における検討課題数</t>
    <rPh sb="0" eb="2">
      <t>ゼンコク</t>
    </rPh>
    <rPh sb="2" eb="4">
      <t>カンセン</t>
    </rPh>
    <rPh sb="4" eb="6">
      <t>リョカク</t>
    </rPh>
    <rPh sb="6" eb="9">
      <t>ジュンリュウドウ</t>
    </rPh>
    <rPh sb="9" eb="11">
      <t>チョウサ</t>
    </rPh>
    <rPh sb="15" eb="17">
      <t>サクセイ</t>
    </rPh>
    <rPh sb="21" eb="23">
      <t>ケントウ</t>
    </rPh>
    <rPh sb="23" eb="25">
      <t>カダイ</t>
    </rPh>
    <rPh sb="25" eb="26">
      <t>スウ</t>
    </rPh>
    <phoneticPr fontId="5"/>
  </si>
  <si>
    <t>全国幹線旅客純流動調査委員会、幹事会の開催数</t>
    <rPh sb="0" eb="2">
      <t>ゼンコク</t>
    </rPh>
    <rPh sb="2" eb="4">
      <t>カンセン</t>
    </rPh>
    <rPh sb="4" eb="6">
      <t>リョカク</t>
    </rPh>
    <rPh sb="6" eb="9">
      <t>ジュンリュウドウ</t>
    </rPh>
    <rPh sb="9" eb="11">
      <t>チョウサ</t>
    </rPh>
    <rPh sb="11" eb="14">
      <t>イインカイ</t>
    </rPh>
    <rPh sb="15" eb="18">
      <t>カンジカイ</t>
    </rPh>
    <rPh sb="19" eb="22">
      <t>カイサイスウ</t>
    </rPh>
    <phoneticPr fontId="5"/>
  </si>
  <si>
    <t>総合交通分析システムの改修項目数</t>
    <rPh sb="0" eb="2">
      <t>ソウゴウ</t>
    </rPh>
    <rPh sb="2" eb="4">
      <t>コウツウ</t>
    </rPh>
    <rPh sb="4" eb="6">
      <t>ブンセキ</t>
    </rPh>
    <rPh sb="11" eb="13">
      <t>カイシュウ</t>
    </rPh>
    <rPh sb="13" eb="16">
      <t>コウモクスウ</t>
    </rPh>
    <phoneticPr fontId="5"/>
  </si>
  <si>
    <t>総合交通分析システムの収蔵データ更新数</t>
    <rPh sb="0" eb="2">
      <t>ソウゴウ</t>
    </rPh>
    <rPh sb="2" eb="4">
      <t>コウツウ</t>
    </rPh>
    <rPh sb="4" eb="6">
      <t>ブンセキ</t>
    </rPh>
    <rPh sb="11" eb="13">
      <t>シュウゾウ</t>
    </rPh>
    <rPh sb="16" eb="19">
      <t>コウシンスウ</t>
    </rPh>
    <phoneticPr fontId="5"/>
  </si>
  <si>
    <t>項目</t>
    <rPh sb="0" eb="2">
      <t>コウモク</t>
    </rPh>
    <phoneticPr fontId="5"/>
  </si>
  <si>
    <t>回</t>
    <rPh sb="0" eb="1">
      <t>カイ</t>
    </rPh>
    <phoneticPr fontId="5"/>
  </si>
  <si>
    <t>国土形成計画（全国計画）（平成20年7月4日閣議決定）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phoneticPr fontId="5"/>
  </si>
  <si>
    <t>-</t>
    <phoneticPr fontId="5"/>
  </si>
  <si>
    <t>-</t>
    <phoneticPr fontId="5"/>
  </si>
  <si>
    <t>件</t>
    <rPh sb="0" eb="1">
      <t>ケン</t>
    </rPh>
    <phoneticPr fontId="5"/>
  </si>
  <si>
    <t>平成28年度までに総合交通分析システムの利用件数を200件に引き上げる</t>
    <rPh sb="0" eb="2">
      <t>ヘイセイ</t>
    </rPh>
    <rPh sb="4" eb="6">
      <t>ネンド</t>
    </rPh>
    <rPh sb="9" eb="11">
      <t>ソウゴウ</t>
    </rPh>
    <rPh sb="11" eb="13">
      <t>コウツウ</t>
    </rPh>
    <rPh sb="13" eb="15">
      <t>ブンセキ</t>
    </rPh>
    <rPh sb="20" eb="22">
      <t>リヨウ</t>
    </rPh>
    <rPh sb="22" eb="24">
      <t>ケンスウ</t>
    </rPh>
    <rPh sb="28" eb="29">
      <t>ケン</t>
    </rPh>
    <rPh sb="30" eb="31">
      <t>ヒ</t>
    </rPh>
    <rPh sb="32" eb="33">
      <t>ア</t>
    </rPh>
    <phoneticPr fontId="5"/>
  </si>
  <si>
    <t>平成28年度までに総合交通分析システム利用者の目的達成度を100%に引き上げる</t>
    <rPh sb="0" eb="2">
      <t>ヘイセイ</t>
    </rPh>
    <rPh sb="4" eb="6">
      <t>ネンド</t>
    </rPh>
    <rPh sb="9" eb="11">
      <t>ソウゴウ</t>
    </rPh>
    <rPh sb="11" eb="13">
      <t>コウツウ</t>
    </rPh>
    <rPh sb="13" eb="15">
      <t>ブンセキ</t>
    </rPh>
    <rPh sb="19" eb="22">
      <t>リヨウシャ</t>
    </rPh>
    <rPh sb="23" eb="25">
      <t>モクテキ</t>
    </rPh>
    <rPh sb="25" eb="28">
      <t>タッセイド</t>
    </rPh>
    <rPh sb="34" eb="35">
      <t>ヒ</t>
    </rPh>
    <rPh sb="36" eb="37">
      <t>ア</t>
    </rPh>
    <phoneticPr fontId="5"/>
  </si>
  <si>
    <t>地方自治体の区域を越えた全国規模の幹線交通を対象に実態把握を行うため、国における対応が不可欠である。</t>
    <rPh sb="0" eb="2">
      <t>チホウ</t>
    </rPh>
    <rPh sb="2" eb="5">
      <t>ジチタイ</t>
    </rPh>
    <rPh sb="6" eb="8">
      <t>クイキ</t>
    </rPh>
    <rPh sb="9" eb="10">
      <t>コ</t>
    </rPh>
    <rPh sb="12" eb="14">
      <t>ゼンコク</t>
    </rPh>
    <rPh sb="14" eb="16">
      <t>キボ</t>
    </rPh>
    <rPh sb="17" eb="19">
      <t>カンセン</t>
    </rPh>
    <rPh sb="19" eb="21">
      <t>コウツウ</t>
    </rPh>
    <rPh sb="22" eb="24">
      <t>タイショウ</t>
    </rPh>
    <rPh sb="25" eb="27">
      <t>ジッタイ</t>
    </rPh>
    <rPh sb="27" eb="29">
      <t>ハアク</t>
    </rPh>
    <rPh sb="30" eb="31">
      <t>オコナ</t>
    </rPh>
    <rPh sb="35" eb="36">
      <t>クニ</t>
    </rPh>
    <rPh sb="40" eb="42">
      <t>タイオウ</t>
    </rPh>
    <rPh sb="43" eb="46">
      <t>フカケツ</t>
    </rPh>
    <phoneticPr fontId="5"/>
  </si>
  <si>
    <t>調査内容が専門的かつ高度であることから、第三者機関である企画競争有識者委員会に諮ったうえで、委託先を選定しており、競争性を確保している。</t>
    <rPh sb="0" eb="2">
      <t>チョウサ</t>
    </rPh>
    <rPh sb="2" eb="4">
      <t>ナイヨウ</t>
    </rPh>
    <rPh sb="5" eb="8">
      <t>センモンテキ</t>
    </rPh>
    <rPh sb="10" eb="12">
      <t>コウド</t>
    </rPh>
    <rPh sb="20" eb="23">
      <t>ダイサンシャ</t>
    </rPh>
    <rPh sb="23" eb="25">
      <t>キカン</t>
    </rPh>
    <rPh sb="28" eb="30">
      <t>キカク</t>
    </rPh>
    <rPh sb="30" eb="32">
      <t>キョウソウ</t>
    </rPh>
    <rPh sb="32" eb="35">
      <t>ユウシキシャ</t>
    </rPh>
    <rPh sb="35" eb="38">
      <t>イインカイ</t>
    </rPh>
    <rPh sb="39" eb="40">
      <t>ハカ</t>
    </rPh>
    <rPh sb="46" eb="49">
      <t>イタクサキ</t>
    </rPh>
    <rPh sb="50" eb="52">
      <t>センテイ</t>
    </rPh>
    <rPh sb="57" eb="60">
      <t>キョウソウセイ</t>
    </rPh>
    <rPh sb="61" eb="63">
      <t>カクホ</t>
    </rPh>
    <phoneticPr fontId="5"/>
  </si>
  <si>
    <t>大規模かつ専門性が高い調査を、変化する調査環境に対応しつつ、社会的要請に応えた形で実施するためには、計画的対応が必要であり、内容を精選した上で業務発注をしている。</t>
    <rPh sb="0" eb="3">
      <t>ダイキボ</t>
    </rPh>
    <rPh sb="5" eb="8">
      <t>センモンセイ</t>
    </rPh>
    <rPh sb="9" eb="10">
      <t>タカ</t>
    </rPh>
    <rPh sb="11" eb="13">
      <t>チョウサ</t>
    </rPh>
    <rPh sb="15" eb="17">
      <t>ヘンカ</t>
    </rPh>
    <rPh sb="19" eb="21">
      <t>チョウサ</t>
    </rPh>
    <rPh sb="21" eb="23">
      <t>カンキョウ</t>
    </rPh>
    <rPh sb="24" eb="26">
      <t>タイオウ</t>
    </rPh>
    <rPh sb="30" eb="33">
      <t>シャカイテキ</t>
    </rPh>
    <rPh sb="33" eb="35">
      <t>ヨウセイ</t>
    </rPh>
    <rPh sb="36" eb="37">
      <t>コタ</t>
    </rPh>
    <rPh sb="39" eb="40">
      <t>カタチ</t>
    </rPh>
    <rPh sb="41" eb="43">
      <t>ジッシ</t>
    </rPh>
    <rPh sb="50" eb="53">
      <t>ケイカクテキ</t>
    </rPh>
    <rPh sb="53" eb="55">
      <t>タイオウ</t>
    </rPh>
    <rPh sb="56" eb="58">
      <t>ヒツヨウ</t>
    </rPh>
    <rPh sb="62" eb="64">
      <t>ナイヨウ</t>
    </rPh>
    <rPh sb="65" eb="67">
      <t>セイセン</t>
    </rPh>
    <rPh sb="69" eb="70">
      <t>ウエ</t>
    </rPh>
    <rPh sb="71" eb="73">
      <t>ギョウム</t>
    </rPh>
    <rPh sb="73" eb="75">
      <t>ハッチュウ</t>
    </rPh>
    <phoneticPr fontId="5"/>
  </si>
  <si>
    <t>平成26年度の総合交通分析システムの改修では、今後のランニングコストに配慮した改良を行った。</t>
    <rPh sb="0" eb="2">
      <t>ヘイセイ</t>
    </rPh>
    <rPh sb="4" eb="6">
      <t>ネンド</t>
    </rPh>
    <rPh sb="23" eb="25">
      <t>コンゴ</t>
    </rPh>
    <rPh sb="35" eb="37">
      <t>ハイリョ</t>
    </rPh>
    <rPh sb="39" eb="41">
      <t>カイリョウ</t>
    </rPh>
    <rPh sb="42" eb="43">
      <t>オコナ</t>
    </rPh>
    <phoneticPr fontId="5"/>
  </si>
  <si>
    <t>いずれの活動実績も当初の見込み通りであり、概ね良好である。</t>
    <rPh sb="4" eb="6">
      <t>カツドウ</t>
    </rPh>
    <rPh sb="6" eb="8">
      <t>ジッセキ</t>
    </rPh>
    <rPh sb="9" eb="11">
      <t>トウショ</t>
    </rPh>
    <rPh sb="12" eb="14">
      <t>ミコ</t>
    </rPh>
    <rPh sb="15" eb="16">
      <t>ドオ</t>
    </rPh>
    <rPh sb="21" eb="22">
      <t>オオム</t>
    </rPh>
    <rPh sb="23" eb="25">
      <t>リョウコウ</t>
    </rPh>
    <phoneticPr fontId="5"/>
  </si>
  <si>
    <t>いずれの成果実績も着実に推移しており、概ね良好である。</t>
    <rPh sb="4" eb="6">
      <t>セイカ</t>
    </rPh>
    <rPh sb="6" eb="8">
      <t>ジッセキ</t>
    </rPh>
    <rPh sb="9" eb="11">
      <t>チャクジツ</t>
    </rPh>
    <rPh sb="12" eb="14">
      <t>スイイ</t>
    </rPh>
    <rPh sb="19" eb="20">
      <t>オオム</t>
    </rPh>
    <rPh sb="21" eb="23">
      <t>リョウコウ</t>
    </rPh>
    <phoneticPr fontId="5"/>
  </si>
  <si>
    <t>旅客流動の実態や交通サービス水準は、施策の企画・立案のほか、交通需要予測や施設の整備効果を把握する上で最も基本的な情報である。</t>
    <rPh sb="0" eb="2">
      <t>リョカク</t>
    </rPh>
    <rPh sb="2" eb="4">
      <t>リュウドウ</t>
    </rPh>
    <rPh sb="5" eb="7">
      <t>ジッタイ</t>
    </rPh>
    <rPh sb="8" eb="10">
      <t>コウツウ</t>
    </rPh>
    <rPh sb="14" eb="16">
      <t>スイジュン</t>
    </rPh>
    <rPh sb="18" eb="20">
      <t>セサク</t>
    </rPh>
    <rPh sb="21" eb="23">
      <t>キカク</t>
    </rPh>
    <rPh sb="24" eb="26">
      <t>リツアン</t>
    </rPh>
    <rPh sb="30" eb="32">
      <t>コウツウ</t>
    </rPh>
    <rPh sb="32" eb="34">
      <t>ジュヨウ</t>
    </rPh>
    <rPh sb="34" eb="36">
      <t>ヨソク</t>
    </rPh>
    <rPh sb="37" eb="39">
      <t>シセツ</t>
    </rPh>
    <rPh sb="40" eb="42">
      <t>セイビ</t>
    </rPh>
    <rPh sb="42" eb="44">
      <t>コウカ</t>
    </rPh>
    <rPh sb="45" eb="47">
      <t>ハアク</t>
    </rPh>
    <rPh sb="49" eb="50">
      <t>ウエ</t>
    </rPh>
    <rPh sb="51" eb="52">
      <t>モット</t>
    </rPh>
    <rPh sb="53" eb="56">
      <t>キホンテキ</t>
    </rPh>
    <rPh sb="57" eb="59">
      <t>ジョウホウ</t>
    </rPh>
    <phoneticPr fontId="5"/>
  </si>
  <si>
    <t>旅客流動の実態や交通サービス水準の把握は、施策の企画・立案のほか、交通需要予測や施設の整備効果を把握する上で最も基本的な情報となるため、優先度の高い事業である。</t>
    <rPh sb="0" eb="2">
      <t>リョカク</t>
    </rPh>
    <rPh sb="2" eb="4">
      <t>リュウドウ</t>
    </rPh>
    <rPh sb="5" eb="7">
      <t>ジッタイ</t>
    </rPh>
    <rPh sb="8" eb="10">
      <t>コウツウ</t>
    </rPh>
    <rPh sb="14" eb="16">
      <t>スイジュン</t>
    </rPh>
    <rPh sb="17" eb="19">
      <t>ハアク</t>
    </rPh>
    <rPh sb="21" eb="23">
      <t>シサク</t>
    </rPh>
    <rPh sb="24" eb="26">
      <t>キカク</t>
    </rPh>
    <rPh sb="27" eb="29">
      <t>リツアン</t>
    </rPh>
    <rPh sb="33" eb="35">
      <t>コウツウ</t>
    </rPh>
    <rPh sb="35" eb="37">
      <t>ジュヨウ</t>
    </rPh>
    <rPh sb="37" eb="39">
      <t>ヨソク</t>
    </rPh>
    <rPh sb="40" eb="42">
      <t>シセツ</t>
    </rPh>
    <rPh sb="43" eb="45">
      <t>セイビ</t>
    </rPh>
    <rPh sb="45" eb="47">
      <t>コウカ</t>
    </rPh>
    <rPh sb="48" eb="50">
      <t>ハアク</t>
    </rPh>
    <rPh sb="52" eb="53">
      <t>ウエ</t>
    </rPh>
    <rPh sb="54" eb="55">
      <t>モット</t>
    </rPh>
    <rPh sb="56" eb="59">
      <t>キホンテキ</t>
    </rPh>
    <rPh sb="60" eb="62">
      <t>ジョウホウ</t>
    </rPh>
    <rPh sb="68" eb="71">
      <t>ユウセンド</t>
    </rPh>
    <rPh sb="72" eb="73">
      <t>タカ</t>
    </rPh>
    <rPh sb="74" eb="76">
      <t>ジギョウ</t>
    </rPh>
    <phoneticPr fontId="5"/>
  </si>
  <si>
    <t>・旅客流動の実態や交通サービス水準の把握は、施策の企画・立案のほか、交通需要予測や施設の整備効果を把握する上で最も基本的な情報となるため、優先度の高い事業である。また、地方自治体の区域を越えた全国規模の幹線交通を対象に実態把握を行うため、国における対応が不可欠である。
・透明性を確保した上で受注者を選定しており、競争性は十分に確保されている。また、専門性が高い調査を迅速かつ計画的に実施するため、内容を精選した上で発注している。</t>
    <rPh sb="136" eb="139">
      <t>トウメイセイ</t>
    </rPh>
    <rPh sb="140" eb="142">
      <t>カクホ</t>
    </rPh>
    <rPh sb="144" eb="145">
      <t>ウエ</t>
    </rPh>
    <rPh sb="146" eb="149">
      <t>ジュチュウシャ</t>
    </rPh>
    <rPh sb="150" eb="152">
      <t>センテイ</t>
    </rPh>
    <rPh sb="157" eb="160">
      <t>キョウソウセイ</t>
    </rPh>
    <rPh sb="161" eb="163">
      <t>ジュウブン</t>
    </rPh>
    <rPh sb="164" eb="166">
      <t>カクホ</t>
    </rPh>
    <rPh sb="175" eb="178">
      <t>センモンセイ</t>
    </rPh>
    <rPh sb="179" eb="180">
      <t>タカ</t>
    </rPh>
    <rPh sb="181" eb="183">
      <t>チョウサ</t>
    </rPh>
    <rPh sb="184" eb="186">
      <t>ジンソク</t>
    </rPh>
    <rPh sb="188" eb="191">
      <t>ケイカクテキ</t>
    </rPh>
    <rPh sb="192" eb="194">
      <t>ジッシ</t>
    </rPh>
    <rPh sb="199" eb="201">
      <t>ナイヨウ</t>
    </rPh>
    <rPh sb="202" eb="204">
      <t>セイセン</t>
    </rPh>
    <rPh sb="206" eb="207">
      <t>ウエ</t>
    </rPh>
    <rPh sb="208" eb="210">
      <t>ハッチュウ</t>
    </rPh>
    <phoneticPr fontId="5"/>
  </si>
  <si>
    <t>・本事業の成果について、引き続き利用者ニーズを把握しつつ、より一層の活用が図られるよう努める。
・受注者の選定にあたっては、引き続き透明性、競争性の確保に努める。</t>
    <rPh sb="1" eb="2">
      <t>ホン</t>
    </rPh>
    <rPh sb="2" eb="4">
      <t>ジギョウ</t>
    </rPh>
    <rPh sb="5" eb="7">
      <t>セイカ</t>
    </rPh>
    <rPh sb="12" eb="13">
      <t>ヒ</t>
    </rPh>
    <rPh sb="14" eb="15">
      <t>ツヅ</t>
    </rPh>
    <rPh sb="16" eb="19">
      <t>リヨウシャ</t>
    </rPh>
    <rPh sb="23" eb="25">
      <t>ハアク</t>
    </rPh>
    <rPh sb="31" eb="33">
      <t>イッソウ</t>
    </rPh>
    <rPh sb="34" eb="36">
      <t>カツヨウ</t>
    </rPh>
    <rPh sb="37" eb="38">
      <t>ハカ</t>
    </rPh>
    <rPh sb="43" eb="44">
      <t>ツト</t>
    </rPh>
    <rPh sb="49" eb="52">
      <t>ジュチュウシャ</t>
    </rPh>
    <rPh sb="53" eb="55">
      <t>センテイ</t>
    </rPh>
    <rPh sb="62" eb="63">
      <t>ヒ</t>
    </rPh>
    <rPh sb="64" eb="65">
      <t>ツヅ</t>
    </rPh>
    <rPh sb="66" eb="69">
      <t>トウメイセイ</t>
    </rPh>
    <rPh sb="70" eb="73">
      <t>キョウソウセイ</t>
    </rPh>
    <rPh sb="74" eb="76">
      <t>カクホ</t>
    </rPh>
    <rPh sb="77" eb="78">
      <t>ツト</t>
    </rPh>
    <phoneticPr fontId="5"/>
  </si>
  <si>
    <t>A.一般財団法人運輸政策研究機構・株式会社三菱総合研究所</t>
    <rPh sb="17" eb="21">
      <t>カブシキガイシャ</t>
    </rPh>
    <rPh sb="21" eb="23">
      <t>ミツビシ</t>
    </rPh>
    <rPh sb="23" eb="25">
      <t>ソウゴウ</t>
    </rPh>
    <rPh sb="25" eb="28">
      <t>ケンキュウジョ</t>
    </rPh>
    <phoneticPr fontId="5"/>
  </si>
  <si>
    <t>幹線旅客流動の把握に関する業務の実施</t>
    <rPh sb="0" eb="2">
      <t>カンセン</t>
    </rPh>
    <rPh sb="2" eb="4">
      <t>リョカク</t>
    </rPh>
    <rPh sb="4" eb="6">
      <t>リュウドウ</t>
    </rPh>
    <rPh sb="7" eb="9">
      <t>ハアク</t>
    </rPh>
    <rPh sb="10" eb="11">
      <t>カン</t>
    </rPh>
    <rPh sb="13" eb="15">
      <t>ギョウム</t>
    </rPh>
    <rPh sb="16" eb="18">
      <t>ジッシ</t>
    </rPh>
    <phoneticPr fontId="5"/>
  </si>
  <si>
    <t>総合的な交通体系の支援を踏まえた評価指標の検討調査の実施</t>
    <rPh sb="0" eb="3">
      <t>ソウゴウテキ</t>
    </rPh>
    <rPh sb="4" eb="6">
      <t>コウツウ</t>
    </rPh>
    <rPh sb="6" eb="8">
      <t>タイケイ</t>
    </rPh>
    <rPh sb="9" eb="11">
      <t>シエン</t>
    </rPh>
    <rPh sb="12" eb="13">
      <t>フ</t>
    </rPh>
    <rPh sb="16" eb="18">
      <t>ヒョウカ</t>
    </rPh>
    <rPh sb="18" eb="20">
      <t>シヒョウ</t>
    </rPh>
    <rPh sb="21" eb="23">
      <t>ケントウ</t>
    </rPh>
    <rPh sb="23" eb="25">
      <t>チョウサ</t>
    </rPh>
    <rPh sb="26" eb="28">
      <t>ジッシ</t>
    </rPh>
    <phoneticPr fontId="5"/>
  </si>
  <si>
    <t>総合的な交通体系の評価手法高度化業務の実施</t>
    <rPh sb="0" eb="3">
      <t>ソウゴウテキ</t>
    </rPh>
    <rPh sb="4" eb="6">
      <t>コウツウ</t>
    </rPh>
    <rPh sb="6" eb="8">
      <t>タイケイ</t>
    </rPh>
    <rPh sb="9" eb="11">
      <t>ヒョウカ</t>
    </rPh>
    <rPh sb="11" eb="13">
      <t>シュホウ</t>
    </rPh>
    <rPh sb="13" eb="16">
      <t>コウドカ</t>
    </rPh>
    <rPh sb="16" eb="18">
      <t>ギョウム</t>
    </rPh>
    <rPh sb="19" eb="21">
      <t>ジッシ</t>
    </rPh>
    <phoneticPr fontId="5"/>
  </si>
  <si>
    <t>地域交通施策の円滑な実施に資する圏域のあり方等検討を実施</t>
    <rPh sb="0" eb="2">
      <t>チイキ</t>
    </rPh>
    <rPh sb="2" eb="4">
      <t>コウツウ</t>
    </rPh>
    <rPh sb="4" eb="6">
      <t>セサク</t>
    </rPh>
    <rPh sb="7" eb="9">
      <t>エンカツ</t>
    </rPh>
    <rPh sb="10" eb="12">
      <t>ジッシ</t>
    </rPh>
    <rPh sb="13" eb="14">
      <t>シ</t>
    </rPh>
    <rPh sb="16" eb="18">
      <t>ケンイキ</t>
    </rPh>
    <rPh sb="21" eb="22">
      <t>カタ</t>
    </rPh>
    <rPh sb="22" eb="23">
      <t>トウ</t>
    </rPh>
    <rPh sb="23" eb="25">
      <t>ケントウ</t>
    </rPh>
    <rPh sb="26" eb="28">
      <t>ジッシ</t>
    </rPh>
    <phoneticPr fontId="5"/>
  </si>
  <si>
    <t>一般財団法人運輸政策研究機構・株式会社三菱総合研究所</t>
    <rPh sb="0" eb="2">
      <t>イッパン</t>
    </rPh>
    <rPh sb="2" eb="6">
      <t>ザイダンホウジン</t>
    </rPh>
    <rPh sb="6" eb="8">
      <t>ウンユ</t>
    </rPh>
    <rPh sb="8" eb="10">
      <t>セイサク</t>
    </rPh>
    <rPh sb="10" eb="12">
      <t>ケンキュウ</t>
    </rPh>
    <rPh sb="12" eb="14">
      <t>キコウ</t>
    </rPh>
    <rPh sb="15" eb="19">
      <t>カブシキガイシャ</t>
    </rPh>
    <rPh sb="19" eb="21">
      <t>ミツビシ</t>
    </rPh>
    <rPh sb="21" eb="23">
      <t>ソウゴウ</t>
    </rPh>
    <rPh sb="23" eb="26">
      <t>ケンキュウジョ</t>
    </rPh>
    <phoneticPr fontId="5"/>
  </si>
  <si>
    <t>平成26年度　幹線旅客流動の把握に関する高度化検討調査</t>
    <rPh sb="0" eb="2">
      <t>ヘイセイ</t>
    </rPh>
    <rPh sb="4" eb="6">
      <t>ネンド</t>
    </rPh>
    <rPh sb="20" eb="23">
      <t>コウドカ</t>
    </rPh>
    <rPh sb="23" eb="25">
      <t>ケントウ</t>
    </rPh>
    <rPh sb="25" eb="27">
      <t>チョウサ</t>
    </rPh>
    <phoneticPr fontId="5"/>
  </si>
  <si>
    <t>一般財団法人計量計画研究所</t>
    <rPh sb="0" eb="2">
      <t>イッパン</t>
    </rPh>
    <rPh sb="2" eb="6">
      <t>ザイダンホウジン</t>
    </rPh>
    <rPh sb="6" eb="8">
      <t>ケイリョウ</t>
    </rPh>
    <rPh sb="8" eb="10">
      <t>ケイカク</t>
    </rPh>
    <rPh sb="10" eb="13">
      <t>ケンキュウジョ</t>
    </rPh>
    <phoneticPr fontId="5"/>
  </si>
  <si>
    <t>平成26年度　総合的な交通体系の視点を踏まえた評価指標の検討調査</t>
    <rPh sb="0" eb="2">
      <t>ヘイセイ</t>
    </rPh>
    <rPh sb="4" eb="6">
      <t>ネンド</t>
    </rPh>
    <rPh sb="7" eb="10">
      <t>ソウゴウテキ</t>
    </rPh>
    <rPh sb="11" eb="13">
      <t>コウツウ</t>
    </rPh>
    <rPh sb="13" eb="15">
      <t>タイケイ</t>
    </rPh>
    <rPh sb="16" eb="18">
      <t>シテン</t>
    </rPh>
    <rPh sb="19" eb="20">
      <t>フ</t>
    </rPh>
    <rPh sb="23" eb="25">
      <t>ヒョウカ</t>
    </rPh>
    <rPh sb="25" eb="27">
      <t>シヒョウ</t>
    </rPh>
    <rPh sb="28" eb="30">
      <t>ケントウ</t>
    </rPh>
    <rPh sb="30" eb="32">
      <t>チョウサ</t>
    </rPh>
    <phoneticPr fontId="5"/>
  </si>
  <si>
    <t>株式会社ライテック</t>
    <rPh sb="0" eb="4">
      <t>カブシキガイシャ</t>
    </rPh>
    <phoneticPr fontId="5"/>
  </si>
  <si>
    <t>平成26年度　総合的な交通体系の定量的評価に関する検討業務</t>
    <rPh sb="0" eb="2">
      <t>ヘイセイ</t>
    </rPh>
    <rPh sb="4" eb="6">
      <t>ネンド</t>
    </rPh>
    <rPh sb="7" eb="10">
      <t>ソウゴウテキ</t>
    </rPh>
    <rPh sb="11" eb="13">
      <t>コウツウ</t>
    </rPh>
    <rPh sb="13" eb="15">
      <t>タイケイ</t>
    </rPh>
    <rPh sb="16" eb="19">
      <t>テイリョウテキ</t>
    </rPh>
    <rPh sb="19" eb="21">
      <t>ヒョウカ</t>
    </rPh>
    <rPh sb="22" eb="23">
      <t>カン</t>
    </rPh>
    <rPh sb="25" eb="27">
      <t>ケントウ</t>
    </rPh>
    <rPh sb="27" eb="29">
      <t>ギョウム</t>
    </rPh>
    <phoneticPr fontId="5"/>
  </si>
  <si>
    <t>株式会社サンビーム</t>
    <rPh sb="0" eb="4">
      <t>カブシキガイシャ</t>
    </rPh>
    <phoneticPr fontId="5"/>
  </si>
  <si>
    <t>平成26年度　地域交通施策の円滑な実施に資する圏域のあり方等の検討調査業務</t>
    <rPh sb="0" eb="2">
      <t>ヘイセイ</t>
    </rPh>
    <rPh sb="4" eb="6">
      <t>ネンド</t>
    </rPh>
    <rPh sb="33" eb="35">
      <t>チョウサ</t>
    </rPh>
    <rPh sb="35" eb="37">
      <t>ギョウム</t>
    </rPh>
    <phoneticPr fontId="5"/>
  </si>
  <si>
    <t>全国幹線旅客純流動調査の結果を関係行政機関や大学、交通事業者等へ提供するだけでなく、ホームページに集計結果を掲載することで広く活用された。</t>
    <rPh sb="0" eb="2">
      <t>ゼンコク</t>
    </rPh>
    <rPh sb="2" eb="4">
      <t>カンセン</t>
    </rPh>
    <rPh sb="4" eb="6">
      <t>リョカク</t>
    </rPh>
    <rPh sb="6" eb="9">
      <t>ジュンリュウドウ</t>
    </rPh>
    <rPh sb="9" eb="11">
      <t>チョウサ</t>
    </rPh>
    <rPh sb="12" eb="14">
      <t>ケッカ</t>
    </rPh>
    <rPh sb="49" eb="51">
      <t>シュウケイ</t>
    </rPh>
    <rPh sb="51" eb="53">
      <t>ケッカ</t>
    </rPh>
    <rPh sb="54" eb="56">
      <t>ケイサイ</t>
    </rPh>
    <rPh sb="61" eb="62">
      <t>ヒロ</t>
    </rPh>
    <rPh sb="63" eb="65">
      <t>カツヨウ</t>
    </rPh>
    <phoneticPr fontId="5"/>
  </si>
  <si>
    <t>平成28年度までに全国幹線旅客純流動調査結果（ローデータ）の利用件数を55件に引き上げる</t>
    <rPh sb="0" eb="2">
      <t>ヘイセイ</t>
    </rPh>
    <rPh sb="4" eb="6">
      <t>ネンド</t>
    </rPh>
    <rPh sb="9" eb="11">
      <t>ゼンコク</t>
    </rPh>
    <rPh sb="11" eb="13">
      <t>カンセン</t>
    </rPh>
    <rPh sb="13" eb="15">
      <t>リョカク</t>
    </rPh>
    <rPh sb="15" eb="18">
      <t>ジュンリュウドウ</t>
    </rPh>
    <rPh sb="18" eb="20">
      <t>チョウサ</t>
    </rPh>
    <rPh sb="20" eb="22">
      <t>ケッカ</t>
    </rPh>
    <rPh sb="30" eb="32">
      <t>リヨウ</t>
    </rPh>
    <rPh sb="32" eb="34">
      <t>ケンスウ</t>
    </rPh>
    <rPh sb="37" eb="38">
      <t>ケン</t>
    </rPh>
    <rPh sb="39" eb="40">
      <t>ヒ</t>
    </rPh>
    <rPh sb="41" eb="42">
      <t>ア</t>
    </rPh>
    <phoneticPr fontId="5"/>
  </si>
  <si>
    <t>平成28年度までに全国幹線旅客純流動調査の集計結果掲載ページへのアクセス件数を43,200件に引き上げる</t>
    <rPh sb="0" eb="2">
      <t>ヘイセイ</t>
    </rPh>
    <rPh sb="4" eb="6">
      <t>ネンド</t>
    </rPh>
    <rPh sb="9" eb="11">
      <t>ゼンコク</t>
    </rPh>
    <rPh sb="11" eb="13">
      <t>カンセン</t>
    </rPh>
    <rPh sb="13" eb="15">
      <t>リョカク</t>
    </rPh>
    <rPh sb="15" eb="18">
      <t>ジュンリュウドウ</t>
    </rPh>
    <rPh sb="18" eb="20">
      <t>チョウサ</t>
    </rPh>
    <rPh sb="21" eb="23">
      <t>シュウケイ</t>
    </rPh>
    <rPh sb="23" eb="25">
      <t>ケッカ</t>
    </rPh>
    <rPh sb="25" eb="27">
      <t>ケイサイ</t>
    </rPh>
    <rPh sb="36" eb="38">
      <t>ケンスウ</t>
    </rPh>
    <rPh sb="45" eb="46">
      <t>ケン</t>
    </rPh>
    <rPh sb="47" eb="48">
      <t>ヒ</t>
    </rPh>
    <rPh sb="49" eb="50">
      <t>ア</t>
    </rPh>
    <phoneticPr fontId="5"/>
  </si>
  <si>
    <t>平成28年度までに全国幹線旅客純流動調査結果を活用した各種検討を80件に引き上げる</t>
    <rPh sb="0" eb="2">
      <t>ヘイセイ</t>
    </rPh>
    <rPh sb="4" eb="6">
      <t>ネンド</t>
    </rPh>
    <rPh sb="9" eb="11">
      <t>ゼンコク</t>
    </rPh>
    <rPh sb="11" eb="13">
      <t>カンセン</t>
    </rPh>
    <rPh sb="13" eb="15">
      <t>リョカク</t>
    </rPh>
    <rPh sb="15" eb="18">
      <t>ジュンリュウドウ</t>
    </rPh>
    <rPh sb="18" eb="20">
      <t>チョウサ</t>
    </rPh>
    <rPh sb="20" eb="22">
      <t>ケッカ</t>
    </rPh>
    <rPh sb="23" eb="25">
      <t>カツヨウ</t>
    </rPh>
    <rPh sb="27" eb="29">
      <t>カクシュ</t>
    </rPh>
    <rPh sb="29" eb="31">
      <t>ケントウ</t>
    </rPh>
    <rPh sb="34" eb="35">
      <t>ケン</t>
    </rPh>
    <rPh sb="36" eb="37">
      <t>ヒ</t>
    </rPh>
    <rPh sb="38" eb="39">
      <t>ア</t>
    </rPh>
    <phoneticPr fontId="5"/>
  </si>
  <si>
    <t>「旅客流動の実態把握」、「将来需要予測」、「経済効果計測」の検討に活用された累積件数</t>
    <phoneticPr fontId="5"/>
  </si>
  <si>
    <t>事後アンケート回答者の内、所期の目的が「完全に達成できた」、「概ね達成できた」と回答した人の割合</t>
    <rPh sb="0" eb="2">
      <t>ジゴ</t>
    </rPh>
    <phoneticPr fontId="5"/>
  </si>
  <si>
    <t>C.</t>
    <phoneticPr fontId="5"/>
  </si>
  <si>
    <t>D.</t>
    <phoneticPr fontId="5"/>
  </si>
  <si>
    <t>D.株式会社サンビーム</t>
    <phoneticPr fontId="5"/>
  </si>
  <si>
    <t>課長　篠部　武嗣</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</si>
</sst>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17" fontId="23" fillId="0" borderId="25" xfId="0" quotePrefix="1" applyNumberFormat="1"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22411</xdr:colOff>
      <xdr:row>152</xdr:row>
      <xdr:rowOff>127063</xdr:rowOff>
    </xdr:from>
    <xdr:to>
      <xdr:col>49</xdr:col>
      <xdr:colOff>22411</xdr:colOff>
      <xdr:row>166</xdr:row>
      <xdr:rowOff>96929</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6058" y="53310181"/>
          <a:ext cx="8269941" cy="483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03" zoomScale="85" zoomScaleNormal="75" zoomScaleSheetLayoutView="85" zoomScalePageLayoutView="70" workbookViewId="0">
      <selection activeCell="N501" sqref="N5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8" t="s">
        <v>374</v>
      </c>
      <c r="AR2" s="678"/>
      <c r="AS2" s="59" t="str">
        <f>IF(OR(AQ2="　", AQ2=""), "", "-")</f>
        <v/>
      </c>
      <c r="AT2" s="679">
        <v>369</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376</v>
      </c>
      <c r="AK3" s="638"/>
      <c r="AL3" s="638"/>
      <c r="AM3" s="638"/>
      <c r="AN3" s="638"/>
      <c r="AO3" s="638"/>
      <c r="AP3" s="638"/>
      <c r="AQ3" s="638"/>
      <c r="AR3" s="638"/>
      <c r="AS3" s="638"/>
      <c r="AT3" s="638"/>
      <c r="AU3" s="638"/>
      <c r="AV3" s="638"/>
      <c r="AW3" s="638"/>
      <c r="AX3" s="36" t="s">
        <v>91</v>
      </c>
    </row>
    <row r="4" spans="1:50" ht="24.75" customHeight="1" x14ac:dyDescent="0.15">
      <c r="A4" s="452" t="s">
        <v>30</v>
      </c>
      <c r="B4" s="453"/>
      <c r="C4" s="453"/>
      <c r="D4" s="453"/>
      <c r="E4" s="453"/>
      <c r="F4" s="453"/>
      <c r="G4" s="426" t="s">
        <v>375</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377</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93</v>
      </c>
      <c r="B5" s="437"/>
      <c r="C5" s="437"/>
      <c r="D5" s="437"/>
      <c r="E5" s="437"/>
      <c r="F5" s="438"/>
      <c r="G5" s="652" t="s">
        <v>95</v>
      </c>
      <c r="H5" s="615"/>
      <c r="I5" s="615"/>
      <c r="J5" s="615"/>
      <c r="K5" s="615"/>
      <c r="L5" s="615"/>
      <c r="M5" s="653" t="s">
        <v>92</v>
      </c>
      <c r="N5" s="654"/>
      <c r="O5" s="654"/>
      <c r="P5" s="654"/>
      <c r="Q5" s="654"/>
      <c r="R5" s="655"/>
      <c r="S5" s="614" t="s">
        <v>157</v>
      </c>
      <c r="T5" s="615"/>
      <c r="U5" s="615"/>
      <c r="V5" s="615"/>
      <c r="W5" s="615"/>
      <c r="X5" s="616"/>
      <c r="Y5" s="443" t="s">
        <v>3</v>
      </c>
      <c r="Z5" s="444"/>
      <c r="AA5" s="444"/>
      <c r="AB5" s="444"/>
      <c r="AC5" s="444"/>
      <c r="AD5" s="445"/>
      <c r="AE5" s="446" t="s">
        <v>378</v>
      </c>
      <c r="AF5" s="447"/>
      <c r="AG5" s="447"/>
      <c r="AH5" s="447"/>
      <c r="AI5" s="447"/>
      <c r="AJ5" s="447"/>
      <c r="AK5" s="447"/>
      <c r="AL5" s="447"/>
      <c r="AM5" s="447"/>
      <c r="AN5" s="447"/>
      <c r="AO5" s="447"/>
      <c r="AP5" s="448"/>
      <c r="AQ5" s="449" t="s">
        <v>441</v>
      </c>
      <c r="AR5" s="450"/>
      <c r="AS5" s="450"/>
      <c r="AT5" s="450"/>
      <c r="AU5" s="450"/>
      <c r="AV5" s="450"/>
      <c r="AW5" s="450"/>
      <c r="AX5" s="451"/>
    </row>
    <row r="6" spans="1:50" ht="32.25"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380</v>
      </c>
      <c r="AF6" s="461"/>
      <c r="AG6" s="461"/>
      <c r="AH6" s="461"/>
      <c r="AI6" s="461"/>
      <c r="AJ6" s="461"/>
      <c r="AK6" s="461"/>
      <c r="AL6" s="461"/>
      <c r="AM6" s="461"/>
      <c r="AN6" s="461"/>
      <c r="AO6" s="461"/>
      <c r="AP6" s="461"/>
      <c r="AQ6" s="462"/>
      <c r="AR6" s="462"/>
      <c r="AS6" s="462"/>
      <c r="AT6" s="462"/>
      <c r="AU6" s="462"/>
      <c r="AV6" s="462"/>
      <c r="AW6" s="462"/>
      <c r="AX6" s="463"/>
    </row>
    <row r="7" spans="1:50" ht="39.75" customHeight="1" x14ac:dyDescent="0.15">
      <c r="A7" s="479" t="s">
        <v>25</v>
      </c>
      <c r="B7" s="480"/>
      <c r="C7" s="480"/>
      <c r="D7" s="480"/>
      <c r="E7" s="480"/>
      <c r="F7" s="480"/>
      <c r="G7" s="481" t="s">
        <v>381</v>
      </c>
      <c r="H7" s="482"/>
      <c r="I7" s="482"/>
      <c r="J7" s="482"/>
      <c r="K7" s="482"/>
      <c r="L7" s="482"/>
      <c r="M7" s="482"/>
      <c r="N7" s="482"/>
      <c r="O7" s="482"/>
      <c r="P7" s="482"/>
      <c r="Q7" s="482"/>
      <c r="R7" s="482"/>
      <c r="S7" s="482"/>
      <c r="T7" s="482"/>
      <c r="U7" s="482"/>
      <c r="V7" s="483"/>
      <c r="W7" s="483"/>
      <c r="X7" s="483"/>
      <c r="Y7" s="484" t="s">
        <v>5</v>
      </c>
      <c r="Z7" s="373"/>
      <c r="AA7" s="373"/>
      <c r="AB7" s="373"/>
      <c r="AC7" s="373"/>
      <c r="AD7" s="375"/>
      <c r="AE7" s="485" t="s">
        <v>403</v>
      </c>
      <c r="AF7" s="486"/>
      <c r="AG7" s="486"/>
      <c r="AH7" s="486"/>
      <c r="AI7" s="486"/>
      <c r="AJ7" s="486"/>
      <c r="AK7" s="486"/>
      <c r="AL7" s="486"/>
      <c r="AM7" s="486"/>
      <c r="AN7" s="486"/>
      <c r="AO7" s="486"/>
      <c r="AP7" s="486"/>
      <c r="AQ7" s="486"/>
      <c r="AR7" s="486"/>
      <c r="AS7" s="486"/>
      <c r="AT7" s="486"/>
      <c r="AU7" s="486"/>
      <c r="AV7" s="486"/>
      <c r="AW7" s="486"/>
      <c r="AX7" s="487"/>
    </row>
    <row r="8" spans="1:50" ht="24.7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4" t="s">
        <v>79</v>
      </c>
      <c r="Z8" s="464"/>
      <c r="AA8" s="464"/>
      <c r="AB8" s="464"/>
      <c r="AC8" s="464"/>
      <c r="AD8" s="464"/>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46.5" customHeight="1" x14ac:dyDescent="0.15">
      <c r="A9" s="184" t="s">
        <v>26</v>
      </c>
      <c r="B9" s="185"/>
      <c r="C9" s="185"/>
      <c r="D9" s="185"/>
      <c r="E9" s="185"/>
      <c r="F9" s="185"/>
      <c r="G9" s="186" t="s">
        <v>392</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56.25" customHeight="1" x14ac:dyDescent="0.15">
      <c r="A10" s="184" t="s">
        <v>36</v>
      </c>
      <c r="B10" s="185"/>
      <c r="C10" s="185"/>
      <c r="D10" s="185"/>
      <c r="E10" s="185"/>
      <c r="F10" s="185"/>
      <c r="G10" s="186" t="s">
        <v>391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4" customHeight="1" x14ac:dyDescent="0.15">
      <c r="A11" s="184" t="s">
        <v>6</v>
      </c>
      <c r="B11" s="185"/>
      <c r="C11" s="185"/>
      <c r="D11" s="185"/>
      <c r="E11" s="185"/>
      <c r="F11" s="488"/>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9" t="s">
        <v>27</v>
      </c>
      <c r="B12" s="490"/>
      <c r="C12" s="490"/>
      <c r="D12" s="490"/>
      <c r="E12" s="490"/>
      <c r="F12" s="491"/>
      <c r="G12" s="495"/>
      <c r="H12" s="496"/>
      <c r="I12" s="496"/>
      <c r="J12" s="496"/>
      <c r="K12" s="496"/>
      <c r="L12" s="496"/>
      <c r="M12" s="496"/>
      <c r="N12" s="496"/>
      <c r="O12" s="496"/>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7"/>
    </row>
    <row r="13" spans="1:50" ht="21" customHeight="1" x14ac:dyDescent="0.15">
      <c r="A13" s="394"/>
      <c r="B13" s="395"/>
      <c r="C13" s="395"/>
      <c r="D13" s="395"/>
      <c r="E13" s="395"/>
      <c r="F13" s="396"/>
      <c r="G13" s="498" t="s">
        <v>7</v>
      </c>
      <c r="H13" s="499"/>
      <c r="I13" s="504" t="s">
        <v>8</v>
      </c>
      <c r="J13" s="505"/>
      <c r="K13" s="505"/>
      <c r="L13" s="505"/>
      <c r="M13" s="505"/>
      <c r="N13" s="505"/>
      <c r="O13" s="506"/>
      <c r="P13" s="175" t="s">
        <v>404</v>
      </c>
      <c r="Q13" s="176"/>
      <c r="R13" s="176"/>
      <c r="S13" s="176"/>
      <c r="T13" s="176"/>
      <c r="U13" s="176"/>
      <c r="V13" s="177"/>
      <c r="W13" s="175">
        <v>40</v>
      </c>
      <c r="X13" s="176"/>
      <c r="Y13" s="176"/>
      <c r="Z13" s="176"/>
      <c r="AA13" s="176"/>
      <c r="AB13" s="176"/>
      <c r="AC13" s="177"/>
      <c r="AD13" s="175">
        <v>39</v>
      </c>
      <c r="AE13" s="176"/>
      <c r="AF13" s="176"/>
      <c r="AG13" s="176"/>
      <c r="AH13" s="176"/>
      <c r="AI13" s="176"/>
      <c r="AJ13" s="177"/>
      <c r="AK13" s="175">
        <v>32</v>
      </c>
      <c r="AL13" s="176"/>
      <c r="AM13" s="176"/>
      <c r="AN13" s="176"/>
      <c r="AO13" s="176"/>
      <c r="AP13" s="176"/>
      <c r="AQ13" s="177"/>
      <c r="AR13" s="189"/>
      <c r="AS13" s="190"/>
      <c r="AT13" s="190"/>
      <c r="AU13" s="190"/>
      <c r="AV13" s="190"/>
      <c r="AW13" s="190"/>
      <c r="AX13" s="191"/>
    </row>
    <row r="14" spans="1:50" ht="21" customHeight="1" x14ac:dyDescent="0.15">
      <c r="A14" s="394"/>
      <c r="B14" s="395"/>
      <c r="C14" s="395"/>
      <c r="D14" s="395"/>
      <c r="E14" s="395"/>
      <c r="F14" s="396"/>
      <c r="G14" s="500"/>
      <c r="H14" s="501"/>
      <c r="I14" s="179" t="s">
        <v>9</v>
      </c>
      <c r="J14" s="180"/>
      <c r="K14" s="180"/>
      <c r="L14" s="180"/>
      <c r="M14" s="180"/>
      <c r="N14" s="180"/>
      <c r="O14" s="181"/>
      <c r="P14" s="175" t="s">
        <v>405</v>
      </c>
      <c r="Q14" s="176"/>
      <c r="R14" s="176"/>
      <c r="S14" s="176"/>
      <c r="T14" s="176"/>
      <c r="U14" s="176"/>
      <c r="V14" s="177"/>
      <c r="W14" s="175" t="s">
        <v>381</v>
      </c>
      <c r="X14" s="176"/>
      <c r="Y14" s="176"/>
      <c r="Z14" s="176"/>
      <c r="AA14" s="176"/>
      <c r="AB14" s="176"/>
      <c r="AC14" s="177"/>
      <c r="AD14" s="175" t="s">
        <v>381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500"/>
      <c r="H15" s="501"/>
      <c r="I15" s="179" t="s">
        <v>62</v>
      </c>
      <c r="J15" s="423"/>
      <c r="K15" s="423"/>
      <c r="L15" s="423"/>
      <c r="M15" s="423"/>
      <c r="N15" s="423"/>
      <c r="O15" s="424"/>
      <c r="P15" s="175" t="s">
        <v>405</v>
      </c>
      <c r="Q15" s="176"/>
      <c r="R15" s="176"/>
      <c r="S15" s="176"/>
      <c r="T15" s="176"/>
      <c r="U15" s="176"/>
      <c r="V15" s="177"/>
      <c r="W15" s="175" t="s">
        <v>381</v>
      </c>
      <c r="X15" s="176"/>
      <c r="Y15" s="176"/>
      <c r="Z15" s="176"/>
      <c r="AA15" s="176"/>
      <c r="AB15" s="176"/>
      <c r="AC15" s="177"/>
      <c r="AD15" s="175" t="s">
        <v>381</v>
      </c>
      <c r="AE15" s="176"/>
      <c r="AF15" s="176"/>
      <c r="AG15" s="176"/>
      <c r="AH15" s="176"/>
      <c r="AI15" s="176"/>
      <c r="AJ15" s="177"/>
      <c r="AK15" s="175" t="s">
        <v>381</v>
      </c>
      <c r="AL15" s="176"/>
      <c r="AM15" s="176"/>
      <c r="AN15" s="176"/>
      <c r="AO15" s="176"/>
      <c r="AP15" s="176"/>
      <c r="AQ15" s="177"/>
      <c r="AR15" s="175"/>
      <c r="AS15" s="176"/>
      <c r="AT15" s="176"/>
      <c r="AU15" s="176"/>
      <c r="AV15" s="176"/>
      <c r="AW15" s="176"/>
      <c r="AX15" s="178"/>
    </row>
    <row r="16" spans="1:50" ht="21" customHeight="1" x14ac:dyDescent="0.15">
      <c r="A16" s="394"/>
      <c r="B16" s="395"/>
      <c r="C16" s="395"/>
      <c r="D16" s="395"/>
      <c r="E16" s="395"/>
      <c r="F16" s="396"/>
      <c r="G16" s="500"/>
      <c r="H16" s="501"/>
      <c r="I16" s="179" t="s">
        <v>63</v>
      </c>
      <c r="J16" s="423"/>
      <c r="K16" s="423"/>
      <c r="L16" s="423"/>
      <c r="M16" s="423"/>
      <c r="N16" s="423"/>
      <c r="O16" s="424"/>
      <c r="P16" s="175" t="s">
        <v>405</v>
      </c>
      <c r="Q16" s="176"/>
      <c r="R16" s="176"/>
      <c r="S16" s="176"/>
      <c r="T16" s="176"/>
      <c r="U16" s="176"/>
      <c r="V16" s="177"/>
      <c r="W16" s="175" t="s">
        <v>381</v>
      </c>
      <c r="X16" s="176"/>
      <c r="Y16" s="176"/>
      <c r="Z16" s="176"/>
      <c r="AA16" s="176"/>
      <c r="AB16" s="176"/>
      <c r="AC16" s="177"/>
      <c r="AD16" s="175" t="s">
        <v>381</v>
      </c>
      <c r="AE16" s="176"/>
      <c r="AF16" s="176"/>
      <c r="AG16" s="176"/>
      <c r="AH16" s="176"/>
      <c r="AI16" s="176"/>
      <c r="AJ16" s="177"/>
      <c r="AK16" s="175"/>
      <c r="AL16" s="176"/>
      <c r="AM16" s="176"/>
      <c r="AN16" s="176"/>
      <c r="AO16" s="176"/>
      <c r="AP16" s="176"/>
      <c r="AQ16" s="177"/>
      <c r="AR16" s="474"/>
      <c r="AS16" s="475"/>
      <c r="AT16" s="475"/>
      <c r="AU16" s="475"/>
      <c r="AV16" s="475"/>
      <c r="AW16" s="475"/>
      <c r="AX16" s="476"/>
    </row>
    <row r="17" spans="1:50" ht="24.75" customHeight="1" x14ac:dyDescent="0.15">
      <c r="A17" s="394"/>
      <c r="B17" s="395"/>
      <c r="C17" s="395"/>
      <c r="D17" s="395"/>
      <c r="E17" s="395"/>
      <c r="F17" s="396"/>
      <c r="G17" s="500"/>
      <c r="H17" s="501"/>
      <c r="I17" s="179" t="s">
        <v>61</v>
      </c>
      <c r="J17" s="180"/>
      <c r="K17" s="180"/>
      <c r="L17" s="180"/>
      <c r="M17" s="180"/>
      <c r="N17" s="180"/>
      <c r="O17" s="181"/>
      <c r="P17" s="175" t="s">
        <v>405</v>
      </c>
      <c r="Q17" s="176"/>
      <c r="R17" s="176"/>
      <c r="S17" s="176"/>
      <c r="T17" s="176"/>
      <c r="U17" s="176"/>
      <c r="V17" s="177"/>
      <c r="W17" s="175" t="s">
        <v>381</v>
      </c>
      <c r="X17" s="176"/>
      <c r="Y17" s="176"/>
      <c r="Z17" s="176"/>
      <c r="AA17" s="176"/>
      <c r="AB17" s="176"/>
      <c r="AC17" s="177"/>
      <c r="AD17" s="175" t="s">
        <v>381</v>
      </c>
      <c r="AE17" s="176"/>
      <c r="AF17" s="176"/>
      <c r="AG17" s="176"/>
      <c r="AH17" s="176"/>
      <c r="AI17" s="176"/>
      <c r="AJ17" s="177"/>
      <c r="AK17" s="175"/>
      <c r="AL17" s="176"/>
      <c r="AM17" s="176"/>
      <c r="AN17" s="176"/>
      <c r="AO17" s="176"/>
      <c r="AP17" s="176"/>
      <c r="AQ17" s="177"/>
      <c r="AR17" s="477"/>
      <c r="AS17" s="477"/>
      <c r="AT17" s="477"/>
      <c r="AU17" s="477"/>
      <c r="AV17" s="477"/>
      <c r="AW17" s="477"/>
      <c r="AX17" s="478"/>
    </row>
    <row r="18" spans="1:50" ht="24.75" customHeight="1" x14ac:dyDescent="0.15">
      <c r="A18" s="394"/>
      <c r="B18" s="395"/>
      <c r="C18" s="395"/>
      <c r="D18" s="395"/>
      <c r="E18" s="395"/>
      <c r="F18" s="396"/>
      <c r="G18" s="502"/>
      <c r="H18" s="503"/>
      <c r="I18" s="625" t="s">
        <v>22</v>
      </c>
      <c r="J18" s="626"/>
      <c r="K18" s="626"/>
      <c r="L18" s="626"/>
      <c r="M18" s="626"/>
      <c r="N18" s="626"/>
      <c r="O18" s="627"/>
      <c r="P18" s="647">
        <f>SUM(P13:V17)</f>
        <v>0</v>
      </c>
      <c r="Q18" s="648"/>
      <c r="R18" s="648"/>
      <c r="S18" s="648"/>
      <c r="T18" s="648"/>
      <c r="U18" s="648"/>
      <c r="V18" s="649"/>
      <c r="W18" s="647">
        <f>SUM(W13:AC17)</f>
        <v>40</v>
      </c>
      <c r="X18" s="648"/>
      <c r="Y18" s="648"/>
      <c r="Z18" s="648"/>
      <c r="AA18" s="648"/>
      <c r="AB18" s="648"/>
      <c r="AC18" s="649"/>
      <c r="AD18" s="647">
        <f t="shared" ref="AD18" si="0">SUM(AD13:AJ17)</f>
        <v>39</v>
      </c>
      <c r="AE18" s="648"/>
      <c r="AF18" s="648"/>
      <c r="AG18" s="648"/>
      <c r="AH18" s="648"/>
      <c r="AI18" s="648"/>
      <c r="AJ18" s="649"/>
      <c r="AK18" s="647">
        <f t="shared" ref="AK18" si="1">SUM(AK13:AQ17)</f>
        <v>32</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4"/>
      <c r="B19" s="395"/>
      <c r="C19" s="395"/>
      <c r="D19" s="395"/>
      <c r="E19" s="395"/>
      <c r="F19" s="396"/>
      <c r="G19" s="645" t="s">
        <v>10</v>
      </c>
      <c r="H19" s="646"/>
      <c r="I19" s="646"/>
      <c r="J19" s="646"/>
      <c r="K19" s="646"/>
      <c r="L19" s="646"/>
      <c r="M19" s="646"/>
      <c r="N19" s="646"/>
      <c r="O19" s="646"/>
      <c r="P19" s="175" t="s">
        <v>405</v>
      </c>
      <c r="Q19" s="176"/>
      <c r="R19" s="176"/>
      <c r="S19" s="176"/>
      <c r="T19" s="176"/>
      <c r="U19" s="176"/>
      <c r="V19" s="177"/>
      <c r="W19" s="175">
        <v>39</v>
      </c>
      <c r="X19" s="176"/>
      <c r="Y19" s="176"/>
      <c r="Z19" s="176"/>
      <c r="AA19" s="176"/>
      <c r="AB19" s="176"/>
      <c r="AC19" s="177"/>
      <c r="AD19" s="175">
        <v>39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2"/>
      <c r="B20" s="493"/>
      <c r="C20" s="493"/>
      <c r="D20" s="493"/>
      <c r="E20" s="493"/>
      <c r="F20" s="494"/>
      <c r="G20" s="645" t="s">
        <v>11</v>
      </c>
      <c r="H20" s="646"/>
      <c r="I20" s="646"/>
      <c r="J20" s="646"/>
      <c r="K20" s="646"/>
      <c r="L20" s="646"/>
      <c r="M20" s="646"/>
      <c r="N20" s="646"/>
      <c r="O20" s="646"/>
      <c r="P20" s="651" t="str">
        <f>IF(P18=0, "-", P19/P18)</f>
        <v>-</v>
      </c>
      <c r="Q20" s="651"/>
      <c r="R20" s="651"/>
      <c r="S20" s="651"/>
      <c r="T20" s="651"/>
      <c r="U20" s="651"/>
      <c r="V20" s="651"/>
      <c r="W20" s="651">
        <f>IF(W18=0, "-", W19/W18)</f>
        <v>0.97499999999999998</v>
      </c>
      <c r="X20" s="651"/>
      <c r="Y20" s="651"/>
      <c r="Z20" s="651"/>
      <c r="AA20" s="651"/>
      <c r="AB20" s="651"/>
      <c r="AC20" s="651"/>
      <c r="AD20" s="651">
        <f>IF(AD18=0, "-", AD19/AD18)</f>
        <v>1</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4.2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4.2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18" customHeight="1" x14ac:dyDescent="0.15">
      <c r="A23" s="130"/>
      <c r="B23" s="128"/>
      <c r="C23" s="128"/>
      <c r="D23" s="128"/>
      <c r="E23" s="128"/>
      <c r="F23" s="129"/>
      <c r="G23" s="74" t="s">
        <v>433</v>
      </c>
      <c r="H23" s="75"/>
      <c r="I23" s="75"/>
      <c r="J23" s="75"/>
      <c r="K23" s="75"/>
      <c r="L23" s="75"/>
      <c r="M23" s="75"/>
      <c r="N23" s="75"/>
      <c r="O23" s="76"/>
      <c r="P23" s="220" t="s">
        <v>395</v>
      </c>
      <c r="Q23" s="234"/>
      <c r="R23" s="234"/>
      <c r="S23" s="234"/>
      <c r="T23" s="234"/>
      <c r="U23" s="234"/>
      <c r="V23" s="234"/>
      <c r="W23" s="234"/>
      <c r="X23" s="235"/>
      <c r="Y23" s="229" t="s">
        <v>14</v>
      </c>
      <c r="Z23" s="230"/>
      <c r="AA23" s="231"/>
      <c r="AB23" s="167" t="s">
        <v>406</v>
      </c>
      <c r="AC23" s="168"/>
      <c r="AD23" s="168"/>
      <c r="AE23" s="88" t="s">
        <v>405</v>
      </c>
      <c r="AF23" s="89"/>
      <c r="AG23" s="89"/>
      <c r="AH23" s="89"/>
      <c r="AI23" s="90"/>
      <c r="AJ23" s="88">
        <v>21</v>
      </c>
      <c r="AK23" s="89"/>
      <c r="AL23" s="89"/>
      <c r="AM23" s="89"/>
      <c r="AN23" s="90"/>
      <c r="AO23" s="88">
        <v>36</v>
      </c>
      <c r="AP23" s="89"/>
      <c r="AQ23" s="89"/>
      <c r="AR23" s="89"/>
      <c r="AS23" s="90"/>
      <c r="AT23" s="195"/>
      <c r="AU23" s="195"/>
      <c r="AV23" s="195"/>
      <c r="AW23" s="195"/>
      <c r="AX23" s="196"/>
    </row>
    <row r="24" spans="1:50" ht="18"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406</v>
      </c>
      <c r="AC24" s="198"/>
      <c r="AD24" s="198"/>
      <c r="AE24" s="88" t="s">
        <v>405</v>
      </c>
      <c r="AF24" s="89"/>
      <c r="AG24" s="89"/>
      <c r="AH24" s="89"/>
      <c r="AI24" s="90"/>
      <c r="AJ24" s="88" t="s">
        <v>405</v>
      </c>
      <c r="AK24" s="89"/>
      <c r="AL24" s="89"/>
      <c r="AM24" s="89"/>
      <c r="AN24" s="90"/>
      <c r="AO24" s="88">
        <v>55</v>
      </c>
      <c r="AP24" s="89"/>
      <c r="AQ24" s="89"/>
      <c r="AR24" s="89"/>
      <c r="AS24" s="90"/>
      <c r="AT24" s="88">
        <v>55</v>
      </c>
      <c r="AU24" s="89"/>
      <c r="AV24" s="89"/>
      <c r="AW24" s="89"/>
      <c r="AX24" s="346"/>
    </row>
    <row r="25" spans="1:50" ht="18"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405</v>
      </c>
      <c r="AF25" s="89"/>
      <c r="AG25" s="89"/>
      <c r="AH25" s="89"/>
      <c r="AI25" s="90"/>
      <c r="AJ25" s="88" t="s">
        <v>405</v>
      </c>
      <c r="AK25" s="89"/>
      <c r="AL25" s="89"/>
      <c r="AM25" s="89"/>
      <c r="AN25" s="90"/>
      <c r="AO25" s="88">
        <v>65</v>
      </c>
      <c r="AP25" s="89"/>
      <c r="AQ25" s="89"/>
      <c r="AR25" s="89"/>
      <c r="AS25" s="90"/>
      <c r="AT25" s="192"/>
      <c r="AU25" s="193"/>
      <c r="AV25" s="193"/>
      <c r="AW25" s="193"/>
      <c r="AX25" s="194"/>
    </row>
    <row r="26" spans="1:50" ht="14.2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4.2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19.5" customHeight="1" x14ac:dyDescent="0.15">
      <c r="A28" s="130"/>
      <c r="B28" s="128"/>
      <c r="C28" s="128"/>
      <c r="D28" s="128"/>
      <c r="E28" s="128"/>
      <c r="F28" s="129"/>
      <c r="G28" s="74" t="s">
        <v>434</v>
      </c>
      <c r="H28" s="75"/>
      <c r="I28" s="75"/>
      <c r="J28" s="75"/>
      <c r="K28" s="75"/>
      <c r="L28" s="75"/>
      <c r="M28" s="75"/>
      <c r="N28" s="75"/>
      <c r="O28" s="76"/>
      <c r="P28" s="220" t="s">
        <v>394</v>
      </c>
      <c r="Q28" s="234"/>
      <c r="R28" s="234"/>
      <c r="S28" s="234"/>
      <c r="T28" s="234"/>
      <c r="U28" s="234"/>
      <c r="V28" s="234"/>
      <c r="W28" s="234"/>
      <c r="X28" s="235"/>
      <c r="Y28" s="229" t="s">
        <v>14</v>
      </c>
      <c r="Z28" s="230"/>
      <c r="AA28" s="231"/>
      <c r="AB28" s="167" t="s">
        <v>406</v>
      </c>
      <c r="AC28" s="168"/>
      <c r="AD28" s="168"/>
      <c r="AE28" s="88" t="s">
        <v>405</v>
      </c>
      <c r="AF28" s="89"/>
      <c r="AG28" s="89"/>
      <c r="AH28" s="89"/>
      <c r="AI28" s="90"/>
      <c r="AJ28" s="88" t="s">
        <v>405</v>
      </c>
      <c r="AK28" s="89"/>
      <c r="AL28" s="89"/>
      <c r="AM28" s="89"/>
      <c r="AN28" s="90"/>
      <c r="AO28" s="88">
        <v>14397</v>
      </c>
      <c r="AP28" s="89"/>
      <c r="AQ28" s="89"/>
      <c r="AR28" s="89"/>
      <c r="AS28" s="90"/>
      <c r="AT28" s="195"/>
      <c r="AU28" s="195"/>
      <c r="AV28" s="195"/>
      <c r="AW28" s="195"/>
      <c r="AX28" s="196"/>
    </row>
    <row r="29" spans="1:50" ht="19.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406</v>
      </c>
      <c r="AC29" s="198"/>
      <c r="AD29" s="198"/>
      <c r="AE29" s="88" t="s">
        <v>405</v>
      </c>
      <c r="AF29" s="89"/>
      <c r="AG29" s="89"/>
      <c r="AH29" s="89"/>
      <c r="AI29" s="90"/>
      <c r="AJ29" s="88" t="s">
        <v>405</v>
      </c>
      <c r="AK29" s="89"/>
      <c r="AL29" s="89"/>
      <c r="AM29" s="89"/>
      <c r="AN29" s="90"/>
      <c r="AO29" s="88">
        <v>43200</v>
      </c>
      <c r="AP29" s="89"/>
      <c r="AQ29" s="89"/>
      <c r="AR29" s="89"/>
      <c r="AS29" s="90"/>
      <c r="AT29" s="88">
        <v>43200</v>
      </c>
      <c r="AU29" s="89"/>
      <c r="AV29" s="89"/>
      <c r="AW29" s="89"/>
      <c r="AX29" s="90"/>
    </row>
    <row r="30" spans="1:50" ht="19.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405</v>
      </c>
      <c r="AF30" s="89"/>
      <c r="AG30" s="89"/>
      <c r="AH30" s="89"/>
      <c r="AI30" s="90"/>
      <c r="AJ30" s="88" t="s">
        <v>405</v>
      </c>
      <c r="AK30" s="89"/>
      <c r="AL30" s="89"/>
      <c r="AM30" s="89"/>
      <c r="AN30" s="90"/>
      <c r="AO30" s="88">
        <v>33</v>
      </c>
      <c r="AP30" s="89"/>
      <c r="AQ30" s="89"/>
      <c r="AR30" s="89"/>
      <c r="AS30" s="90"/>
      <c r="AT30" s="192"/>
      <c r="AU30" s="193"/>
      <c r="AV30" s="193"/>
      <c r="AW30" s="193"/>
      <c r="AX30" s="194"/>
    </row>
    <row r="31" spans="1:50" ht="14.2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4.2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28</v>
      </c>
      <c r="AV32" s="71"/>
      <c r="AW32" s="72" t="s">
        <v>355</v>
      </c>
      <c r="AX32" s="73"/>
    </row>
    <row r="33" spans="1:50" ht="19.5" customHeight="1" x14ac:dyDescent="0.15">
      <c r="A33" s="130"/>
      <c r="B33" s="128"/>
      <c r="C33" s="128"/>
      <c r="D33" s="128"/>
      <c r="E33" s="128"/>
      <c r="F33" s="129"/>
      <c r="G33" s="74" t="s">
        <v>435</v>
      </c>
      <c r="H33" s="75"/>
      <c r="I33" s="75"/>
      <c r="J33" s="75"/>
      <c r="K33" s="75"/>
      <c r="L33" s="75"/>
      <c r="M33" s="75"/>
      <c r="N33" s="75"/>
      <c r="O33" s="76"/>
      <c r="P33" s="220" t="s">
        <v>436</v>
      </c>
      <c r="Q33" s="234"/>
      <c r="R33" s="234"/>
      <c r="S33" s="234"/>
      <c r="T33" s="234"/>
      <c r="U33" s="234"/>
      <c r="V33" s="234"/>
      <c r="W33" s="234"/>
      <c r="X33" s="235"/>
      <c r="Y33" s="229" t="s">
        <v>14</v>
      </c>
      <c r="Z33" s="230"/>
      <c r="AA33" s="231"/>
      <c r="AB33" s="167" t="s">
        <v>406</v>
      </c>
      <c r="AC33" s="168"/>
      <c r="AD33" s="168"/>
      <c r="AE33" s="88" t="s">
        <v>405</v>
      </c>
      <c r="AF33" s="89"/>
      <c r="AG33" s="89"/>
      <c r="AH33" s="89"/>
      <c r="AI33" s="90"/>
      <c r="AJ33" s="88">
        <v>46</v>
      </c>
      <c r="AK33" s="89"/>
      <c r="AL33" s="89"/>
      <c r="AM33" s="89"/>
      <c r="AN33" s="90"/>
      <c r="AO33" s="88">
        <v>63</v>
      </c>
      <c r="AP33" s="89"/>
      <c r="AQ33" s="89"/>
      <c r="AR33" s="89"/>
      <c r="AS33" s="90"/>
      <c r="AT33" s="195"/>
      <c r="AU33" s="195"/>
      <c r="AV33" s="195"/>
      <c r="AW33" s="195"/>
      <c r="AX33" s="196"/>
    </row>
    <row r="34" spans="1:50" ht="19.5"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406</v>
      </c>
      <c r="AC34" s="198"/>
      <c r="AD34" s="198"/>
      <c r="AE34" s="88" t="s">
        <v>405</v>
      </c>
      <c r="AF34" s="89"/>
      <c r="AG34" s="89"/>
      <c r="AH34" s="89"/>
      <c r="AI34" s="90"/>
      <c r="AJ34" s="88" t="s">
        <v>405</v>
      </c>
      <c r="AK34" s="89"/>
      <c r="AL34" s="89"/>
      <c r="AM34" s="89"/>
      <c r="AN34" s="90"/>
      <c r="AO34" s="88">
        <v>80</v>
      </c>
      <c r="AP34" s="89"/>
      <c r="AQ34" s="89"/>
      <c r="AR34" s="89"/>
      <c r="AS34" s="90"/>
      <c r="AT34" s="88">
        <v>80</v>
      </c>
      <c r="AU34" s="89"/>
      <c r="AV34" s="89"/>
      <c r="AW34" s="89"/>
      <c r="AX34" s="346"/>
    </row>
    <row r="35" spans="1:50" ht="19.5"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405</v>
      </c>
      <c r="AF35" s="89"/>
      <c r="AG35" s="89"/>
      <c r="AH35" s="89"/>
      <c r="AI35" s="90"/>
      <c r="AJ35" s="88" t="s">
        <v>405</v>
      </c>
      <c r="AK35" s="89"/>
      <c r="AL35" s="89"/>
      <c r="AM35" s="89"/>
      <c r="AN35" s="90"/>
      <c r="AO35" s="88">
        <v>79</v>
      </c>
      <c r="AP35" s="89"/>
      <c r="AQ35" s="89"/>
      <c r="AR35" s="89"/>
      <c r="AS35" s="90"/>
      <c r="AT35" s="192"/>
      <c r="AU35" s="193"/>
      <c r="AV35" s="193"/>
      <c r="AW35" s="193"/>
      <c r="AX35" s="194"/>
    </row>
    <row r="36" spans="1:50" ht="14.25"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4.25"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v>28</v>
      </c>
      <c r="AV37" s="71"/>
      <c r="AW37" s="72" t="s">
        <v>355</v>
      </c>
      <c r="AX37" s="73"/>
    </row>
    <row r="38" spans="1:50" ht="15" customHeight="1" x14ac:dyDescent="0.15">
      <c r="A38" s="130"/>
      <c r="B38" s="128"/>
      <c r="C38" s="128"/>
      <c r="D38" s="128"/>
      <c r="E38" s="128"/>
      <c r="F38" s="129"/>
      <c r="G38" s="74" t="s">
        <v>407</v>
      </c>
      <c r="H38" s="75"/>
      <c r="I38" s="75"/>
      <c r="J38" s="75"/>
      <c r="K38" s="75"/>
      <c r="L38" s="75"/>
      <c r="M38" s="75"/>
      <c r="N38" s="75"/>
      <c r="O38" s="76"/>
      <c r="P38" s="220" t="s">
        <v>395</v>
      </c>
      <c r="Q38" s="234"/>
      <c r="R38" s="234"/>
      <c r="S38" s="234"/>
      <c r="T38" s="234"/>
      <c r="U38" s="234"/>
      <c r="V38" s="234"/>
      <c r="W38" s="234"/>
      <c r="X38" s="235"/>
      <c r="Y38" s="229" t="s">
        <v>14</v>
      </c>
      <c r="Z38" s="230"/>
      <c r="AA38" s="231"/>
      <c r="AB38" s="167" t="s">
        <v>406</v>
      </c>
      <c r="AC38" s="168"/>
      <c r="AD38" s="168"/>
      <c r="AE38" s="88" t="s">
        <v>405</v>
      </c>
      <c r="AF38" s="89"/>
      <c r="AG38" s="89"/>
      <c r="AH38" s="89"/>
      <c r="AI38" s="90"/>
      <c r="AJ38" s="88">
        <v>33</v>
      </c>
      <c r="AK38" s="89"/>
      <c r="AL38" s="89"/>
      <c r="AM38" s="89"/>
      <c r="AN38" s="90"/>
      <c r="AO38" s="88">
        <v>67</v>
      </c>
      <c r="AP38" s="89"/>
      <c r="AQ38" s="89"/>
      <c r="AR38" s="89"/>
      <c r="AS38" s="90"/>
      <c r="AT38" s="195"/>
      <c r="AU38" s="195"/>
      <c r="AV38" s="195"/>
      <c r="AW38" s="195"/>
      <c r="AX38" s="196"/>
    </row>
    <row r="39" spans="1:50" ht="15"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406</v>
      </c>
      <c r="AC39" s="198"/>
      <c r="AD39" s="198"/>
      <c r="AE39" s="88" t="s">
        <v>405</v>
      </c>
      <c r="AF39" s="89"/>
      <c r="AG39" s="89"/>
      <c r="AH39" s="89"/>
      <c r="AI39" s="90"/>
      <c r="AJ39" s="88" t="s">
        <v>405</v>
      </c>
      <c r="AK39" s="89"/>
      <c r="AL39" s="89"/>
      <c r="AM39" s="89"/>
      <c r="AN39" s="90"/>
      <c r="AO39" s="88">
        <v>200</v>
      </c>
      <c r="AP39" s="89"/>
      <c r="AQ39" s="89"/>
      <c r="AR39" s="89"/>
      <c r="AS39" s="90"/>
      <c r="AT39" s="88">
        <v>200</v>
      </c>
      <c r="AU39" s="89"/>
      <c r="AV39" s="89"/>
      <c r="AW39" s="89"/>
      <c r="AX39" s="346"/>
    </row>
    <row r="40" spans="1:50" ht="15"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405</v>
      </c>
      <c r="AF40" s="89"/>
      <c r="AG40" s="89"/>
      <c r="AH40" s="89"/>
      <c r="AI40" s="90"/>
      <c r="AJ40" s="88" t="s">
        <v>405</v>
      </c>
      <c r="AK40" s="89"/>
      <c r="AL40" s="89"/>
      <c r="AM40" s="89"/>
      <c r="AN40" s="90"/>
      <c r="AO40" s="88">
        <v>34</v>
      </c>
      <c r="AP40" s="89"/>
      <c r="AQ40" s="89"/>
      <c r="AR40" s="89"/>
      <c r="AS40" s="90"/>
      <c r="AT40" s="192"/>
      <c r="AU40" s="193"/>
      <c r="AV40" s="193"/>
      <c r="AW40" s="193"/>
      <c r="AX40" s="194"/>
    </row>
    <row r="41" spans="1:50" ht="14.25"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4.25"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v>28</v>
      </c>
      <c r="AV42" s="71"/>
      <c r="AW42" s="72" t="s">
        <v>355</v>
      </c>
      <c r="AX42" s="73"/>
    </row>
    <row r="43" spans="1:50" ht="19.5" customHeight="1" x14ac:dyDescent="0.15">
      <c r="A43" s="130"/>
      <c r="B43" s="128"/>
      <c r="C43" s="128"/>
      <c r="D43" s="128"/>
      <c r="E43" s="128"/>
      <c r="F43" s="129"/>
      <c r="G43" s="74" t="s">
        <v>408</v>
      </c>
      <c r="H43" s="75"/>
      <c r="I43" s="75"/>
      <c r="J43" s="75"/>
      <c r="K43" s="75"/>
      <c r="L43" s="75"/>
      <c r="M43" s="75"/>
      <c r="N43" s="75"/>
      <c r="O43" s="76"/>
      <c r="P43" s="220" t="s">
        <v>437</v>
      </c>
      <c r="Q43" s="234"/>
      <c r="R43" s="234"/>
      <c r="S43" s="234"/>
      <c r="T43" s="234"/>
      <c r="U43" s="234"/>
      <c r="V43" s="234"/>
      <c r="W43" s="234"/>
      <c r="X43" s="235"/>
      <c r="Y43" s="229" t="s">
        <v>14</v>
      </c>
      <c r="Z43" s="230"/>
      <c r="AA43" s="231"/>
      <c r="AB43" s="167" t="s">
        <v>16</v>
      </c>
      <c r="AC43" s="168"/>
      <c r="AD43" s="168"/>
      <c r="AE43" s="88" t="s">
        <v>405</v>
      </c>
      <c r="AF43" s="89"/>
      <c r="AG43" s="89"/>
      <c r="AH43" s="89"/>
      <c r="AI43" s="90"/>
      <c r="AJ43" s="88" t="s">
        <v>405</v>
      </c>
      <c r="AK43" s="89"/>
      <c r="AL43" s="89"/>
      <c r="AM43" s="89"/>
      <c r="AN43" s="90"/>
      <c r="AO43" s="88">
        <v>82</v>
      </c>
      <c r="AP43" s="89"/>
      <c r="AQ43" s="89"/>
      <c r="AR43" s="89"/>
      <c r="AS43" s="90"/>
      <c r="AT43" s="195"/>
      <c r="AU43" s="195"/>
      <c r="AV43" s="195"/>
      <c r="AW43" s="195"/>
      <c r="AX43" s="196"/>
    </row>
    <row r="44" spans="1:50" ht="19.5"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16</v>
      </c>
      <c r="AC44" s="198"/>
      <c r="AD44" s="198"/>
      <c r="AE44" s="88" t="s">
        <v>405</v>
      </c>
      <c r="AF44" s="89"/>
      <c r="AG44" s="89"/>
      <c r="AH44" s="89"/>
      <c r="AI44" s="90"/>
      <c r="AJ44" s="88" t="s">
        <v>405</v>
      </c>
      <c r="AK44" s="89"/>
      <c r="AL44" s="89"/>
      <c r="AM44" s="89"/>
      <c r="AN44" s="90"/>
      <c r="AO44" s="88">
        <v>100</v>
      </c>
      <c r="AP44" s="89"/>
      <c r="AQ44" s="89"/>
      <c r="AR44" s="89"/>
      <c r="AS44" s="90"/>
      <c r="AT44" s="88">
        <v>100</v>
      </c>
      <c r="AU44" s="89"/>
      <c r="AV44" s="89"/>
      <c r="AW44" s="89"/>
      <c r="AX44" s="346"/>
    </row>
    <row r="45" spans="1:50" ht="19.5" customHeight="1" x14ac:dyDescent="0.15">
      <c r="A45" s="131"/>
      <c r="B45" s="132"/>
      <c r="C45" s="132"/>
      <c r="D45" s="132"/>
      <c r="E45" s="132"/>
      <c r="F45" s="133"/>
      <c r="G45" s="80"/>
      <c r="H45" s="81"/>
      <c r="I45" s="81"/>
      <c r="J45" s="81"/>
      <c r="K45" s="81"/>
      <c r="L45" s="81"/>
      <c r="M45" s="81"/>
      <c r="N45" s="81"/>
      <c r="O45" s="82"/>
      <c r="P45" s="238"/>
      <c r="Q45" s="238"/>
      <c r="R45" s="238"/>
      <c r="S45" s="238"/>
      <c r="T45" s="238"/>
      <c r="U45" s="238"/>
      <c r="V45" s="238"/>
      <c r="W45" s="238"/>
      <c r="X45" s="239"/>
      <c r="Y45" s="151" t="s">
        <v>15</v>
      </c>
      <c r="Z45" s="152"/>
      <c r="AA45" s="153"/>
      <c r="AB45" s="87" t="s">
        <v>16</v>
      </c>
      <c r="AC45" s="87"/>
      <c r="AD45" s="87"/>
      <c r="AE45" s="88" t="s">
        <v>405</v>
      </c>
      <c r="AF45" s="89"/>
      <c r="AG45" s="89"/>
      <c r="AH45" s="89"/>
      <c r="AI45" s="90"/>
      <c r="AJ45" s="88" t="s">
        <v>405</v>
      </c>
      <c r="AK45" s="89"/>
      <c r="AL45" s="89"/>
      <c r="AM45" s="89"/>
      <c r="AN45" s="90"/>
      <c r="AO45" s="88">
        <v>82</v>
      </c>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t="s">
        <v>396</v>
      </c>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8"/>
      <c r="H54" s="234"/>
      <c r="I54" s="234"/>
      <c r="J54" s="234"/>
      <c r="K54" s="234"/>
      <c r="L54" s="234"/>
      <c r="M54" s="234"/>
      <c r="N54" s="234"/>
      <c r="O54" s="235"/>
      <c r="P54" s="220"/>
      <c r="Q54" s="221"/>
      <c r="R54" s="221"/>
      <c r="S54" s="221"/>
      <c r="T54" s="221"/>
      <c r="U54" s="221"/>
      <c r="V54" s="221"/>
      <c r="W54" s="221"/>
      <c r="X54" s="222"/>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9"/>
      <c r="H55" s="236"/>
      <c r="I55" s="236"/>
      <c r="J55" s="236"/>
      <c r="K55" s="236"/>
      <c r="L55" s="236"/>
      <c r="M55" s="236"/>
      <c r="N55" s="236"/>
      <c r="O55" s="237"/>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6"/>
    </row>
    <row r="56" spans="1:50" ht="22.5" hidden="1" customHeight="1" x14ac:dyDescent="0.15">
      <c r="A56" s="656"/>
      <c r="B56" s="103"/>
      <c r="C56" s="103"/>
      <c r="D56" s="103"/>
      <c r="E56" s="103"/>
      <c r="F56" s="104"/>
      <c r="G56" s="610"/>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8"/>
      <c r="H59" s="234"/>
      <c r="I59" s="234"/>
      <c r="J59" s="234"/>
      <c r="K59" s="234"/>
      <c r="L59" s="234"/>
      <c r="M59" s="234"/>
      <c r="N59" s="234"/>
      <c r="O59" s="235"/>
      <c r="P59" s="220"/>
      <c r="Q59" s="221"/>
      <c r="R59" s="221"/>
      <c r="S59" s="221"/>
      <c r="T59" s="221"/>
      <c r="U59" s="221"/>
      <c r="V59" s="221"/>
      <c r="W59" s="221"/>
      <c r="X59" s="222"/>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9"/>
      <c r="H60" s="236"/>
      <c r="I60" s="236"/>
      <c r="J60" s="236"/>
      <c r="K60" s="236"/>
      <c r="L60" s="236"/>
      <c r="M60" s="236"/>
      <c r="N60" s="236"/>
      <c r="O60" s="237"/>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6"/>
    </row>
    <row r="61" spans="1:50" ht="22.5" hidden="1" customHeight="1" x14ac:dyDescent="0.15">
      <c r="A61" s="656"/>
      <c r="B61" s="103"/>
      <c r="C61" s="103"/>
      <c r="D61" s="103"/>
      <c r="E61" s="103"/>
      <c r="F61" s="104"/>
      <c r="G61" s="610"/>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8"/>
      <c r="H64" s="234"/>
      <c r="I64" s="234"/>
      <c r="J64" s="234"/>
      <c r="K64" s="234"/>
      <c r="L64" s="234"/>
      <c r="M64" s="234"/>
      <c r="N64" s="234"/>
      <c r="O64" s="235"/>
      <c r="P64" s="220"/>
      <c r="Q64" s="221"/>
      <c r="R64" s="221"/>
      <c r="S64" s="221"/>
      <c r="T64" s="221"/>
      <c r="U64" s="221"/>
      <c r="V64" s="221"/>
      <c r="W64" s="221"/>
      <c r="X64" s="222"/>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9"/>
      <c r="H65" s="236"/>
      <c r="I65" s="236"/>
      <c r="J65" s="236"/>
      <c r="K65" s="236"/>
      <c r="L65" s="236"/>
      <c r="M65" s="236"/>
      <c r="N65" s="236"/>
      <c r="O65" s="237"/>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6"/>
    </row>
    <row r="66" spans="1:60" ht="22.5" hidden="1" customHeight="1" x14ac:dyDescent="0.15">
      <c r="A66" s="657"/>
      <c r="B66" s="103"/>
      <c r="C66" s="103"/>
      <c r="D66" s="103"/>
      <c r="E66" s="103"/>
      <c r="F66" s="104"/>
      <c r="G66" s="610"/>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3.25" customHeight="1" x14ac:dyDescent="0.15">
      <c r="A67" s="521" t="s">
        <v>88</v>
      </c>
      <c r="B67" s="522"/>
      <c r="C67" s="522"/>
      <c r="D67" s="522"/>
      <c r="E67" s="522"/>
      <c r="F67" s="523"/>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18.75" customHeight="1" x14ac:dyDescent="0.15">
      <c r="A68" s="524"/>
      <c r="B68" s="525"/>
      <c r="C68" s="525"/>
      <c r="D68" s="525"/>
      <c r="E68" s="525"/>
      <c r="F68" s="526"/>
      <c r="G68" s="220" t="s">
        <v>397</v>
      </c>
      <c r="H68" s="234"/>
      <c r="I68" s="234"/>
      <c r="J68" s="234"/>
      <c r="K68" s="234"/>
      <c r="L68" s="234"/>
      <c r="M68" s="234"/>
      <c r="N68" s="234"/>
      <c r="O68" s="234"/>
      <c r="P68" s="234"/>
      <c r="Q68" s="234"/>
      <c r="R68" s="234"/>
      <c r="S68" s="234"/>
      <c r="T68" s="234"/>
      <c r="U68" s="234"/>
      <c r="V68" s="234"/>
      <c r="W68" s="234"/>
      <c r="X68" s="235"/>
      <c r="Y68" s="617" t="s">
        <v>66</v>
      </c>
      <c r="Z68" s="618"/>
      <c r="AA68" s="619"/>
      <c r="AB68" s="111" t="s">
        <v>393</v>
      </c>
      <c r="AC68" s="112"/>
      <c r="AD68" s="113"/>
      <c r="AE68" s="88" t="s">
        <v>396</v>
      </c>
      <c r="AF68" s="89"/>
      <c r="AG68" s="89"/>
      <c r="AH68" s="89"/>
      <c r="AI68" s="90"/>
      <c r="AJ68" s="88">
        <v>5</v>
      </c>
      <c r="AK68" s="89"/>
      <c r="AL68" s="89"/>
      <c r="AM68" s="89"/>
      <c r="AN68" s="90"/>
      <c r="AO68" s="88">
        <v>33</v>
      </c>
      <c r="AP68" s="89"/>
      <c r="AQ68" s="89"/>
      <c r="AR68" s="89"/>
      <c r="AS68" s="90"/>
      <c r="AT68" s="536"/>
      <c r="AU68" s="536"/>
      <c r="AV68" s="536"/>
      <c r="AW68" s="536"/>
      <c r="AX68" s="537"/>
      <c r="AY68" s="10"/>
      <c r="AZ68" s="10"/>
      <c r="BA68" s="10"/>
      <c r="BB68" s="10"/>
      <c r="BC68" s="10"/>
    </row>
    <row r="69" spans="1:60" ht="18.75" customHeight="1" x14ac:dyDescent="0.15">
      <c r="A69" s="527"/>
      <c r="B69" s="528"/>
      <c r="C69" s="528"/>
      <c r="D69" s="528"/>
      <c r="E69" s="528"/>
      <c r="F69" s="529"/>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393</v>
      </c>
      <c r="AC69" s="204"/>
      <c r="AD69" s="205"/>
      <c r="AE69" s="88" t="s">
        <v>396</v>
      </c>
      <c r="AF69" s="89"/>
      <c r="AG69" s="89"/>
      <c r="AH69" s="89"/>
      <c r="AI69" s="90"/>
      <c r="AJ69" s="88">
        <v>5</v>
      </c>
      <c r="AK69" s="89"/>
      <c r="AL69" s="89"/>
      <c r="AM69" s="89"/>
      <c r="AN69" s="90"/>
      <c r="AO69" s="88">
        <v>33</v>
      </c>
      <c r="AP69" s="89"/>
      <c r="AQ69" s="89"/>
      <c r="AR69" s="89"/>
      <c r="AS69" s="90"/>
      <c r="AT69" s="88">
        <v>11</v>
      </c>
      <c r="AU69" s="89"/>
      <c r="AV69" s="89"/>
      <c r="AW69" s="89"/>
      <c r="AX69" s="346"/>
      <c r="AY69" s="10"/>
      <c r="AZ69" s="10"/>
      <c r="BA69" s="10"/>
      <c r="BB69" s="10"/>
      <c r="BC69" s="10"/>
      <c r="BD69" s="10"/>
      <c r="BE69" s="10"/>
      <c r="BF69" s="10"/>
      <c r="BG69" s="10"/>
      <c r="BH69" s="10"/>
    </row>
    <row r="70" spans="1:60" ht="24" customHeight="1" x14ac:dyDescent="0.15">
      <c r="A70" s="521" t="s">
        <v>88</v>
      </c>
      <c r="B70" s="522"/>
      <c r="C70" s="522"/>
      <c r="D70" s="522"/>
      <c r="E70" s="522"/>
      <c r="F70" s="523"/>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18" customHeight="1" x14ac:dyDescent="0.15">
      <c r="A71" s="524"/>
      <c r="B71" s="525"/>
      <c r="C71" s="525"/>
      <c r="D71" s="525"/>
      <c r="E71" s="525"/>
      <c r="F71" s="526"/>
      <c r="G71" s="220" t="s">
        <v>398</v>
      </c>
      <c r="H71" s="234"/>
      <c r="I71" s="234"/>
      <c r="J71" s="234"/>
      <c r="K71" s="234"/>
      <c r="L71" s="234"/>
      <c r="M71" s="234"/>
      <c r="N71" s="234"/>
      <c r="O71" s="234"/>
      <c r="P71" s="234"/>
      <c r="Q71" s="234"/>
      <c r="R71" s="234"/>
      <c r="S71" s="234"/>
      <c r="T71" s="234"/>
      <c r="U71" s="234"/>
      <c r="V71" s="234"/>
      <c r="W71" s="234"/>
      <c r="X71" s="235"/>
      <c r="Y71" s="658" t="s">
        <v>66</v>
      </c>
      <c r="Z71" s="659"/>
      <c r="AA71" s="660"/>
      <c r="AB71" s="111" t="s">
        <v>402</v>
      </c>
      <c r="AC71" s="112"/>
      <c r="AD71" s="113"/>
      <c r="AE71" s="88" t="s">
        <v>396</v>
      </c>
      <c r="AF71" s="89"/>
      <c r="AG71" s="89"/>
      <c r="AH71" s="89"/>
      <c r="AI71" s="90"/>
      <c r="AJ71" s="88" t="s">
        <v>396</v>
      </c>
      <c r="AK71" s="89"/>
      <c r="AL71" s="89"/>
      <c r="AM71" s="89"/>
      <c r="AN71" s="90"/>
      <c r="AO71" s="88">
        <v>3</v>
      </c>
      <c r="AP71" s="89"/>
      <c r="AQ71" s="89"/>
      <c r="AR71" s="89"/>
      <c r="AS71" s="90"/>
      <c r="AT71" s="536"/>
      <c r="AU71" s="536"/>
      <c r="AV71" s="536"/>
      <c r="AW71" s="536"/>
      <c r="AX71" s="537"/>
      <c r="AY71" s="10"/>
      <c r="AZ71" s="10"/>
      <c r="BA71" s="10"/>
      <c r="BB71" s="10"/>
      <c r="BC71" s="10"/>
    </row>
    <row r="72" spans="1:60" ht="18" customHeight="1" x14ac:dyDescent="0.15">
      <c r="A72" s="527"/>
      <c r="B72" s="528"/>
      <c r="C72" s="528"/>
      <c r="D72" s="528"/>
      <c r="E72" s="528"/>
      <c r="F72" s="529"/>
      <c r="G72" s="238"/>
      <c r="H72" s="238"/>
      <c r="I72" s="238"/>
      <c r="J72" s="238"/>
      <c r="K72" s="238"/>
      <c r="L72" s="238"/>
      <c r="M72" s="238"/>
      <c r="N72" s="238"/>
      <c r="O72" s="238"/>
      <c r="P72" s="238"/>
      <c r="Q72" s="238"/>
      <c r="R72" s="238"/>
      <c r="S72" s="238"/>
      <c r="T72" s="238"/>
      <c r="U72" s="238"/>
      <c r="V72" s="238"/>
      <c r="W72" s="238"/>
      <c r="X72" s="239"/>
      <c r="Y72" s="108" t="s">
        <v>67</v>
      </c>
      <c r="Z72" s="661"/>
      <c r="AA72" s="662"/>
      <c r="AB72" s="203" t="s">
        <v>402</v>
      </c>
      <c r="AC72" s="204"/>
      <c r="AD72" s="205"/>
      <c r="AE72" s="88" t="s">
        <v>396</v>
      </c>
      <c r="AF72" s="89"/>
      <c r="AG72" s="89"/>
      <c r="AH72" s="89"/>
      <c r="AI72" s="90"/>
      <c r="AJ72" s="88" t="s">
        <v>396</v>
      </c>
      <c r="AK72" s="89"/>
      <c r="AL72" s="89"/>
      <c r="AM72" s="89"/>
      <c r="AN72" s="90"/>
      <c r="AO72" s="88">
        <v>3</v>
      </c>
      <c r="AP72" s="89"/>
      <c r="AQ72" s="89"/>
      <c r="AR72" s="89"/>
      <c r="AS72" s="90"/>
      <c r="AT72" s="88">
        <v>2</v>
      </c>
      <c r="AU72" s="89"/>
      <c r="AV72" s="89"/>
      <c r="AW72" s="89"/>
      <c r="AX72" s="346"/>
      <c r="AY72" s="10"/>
      <c r="AZ72" s="10"/>
      <c r="BA72" s="10"/>
      <c r="BB72" s="10"/>
      <c r="BC72" s="10"/>
      <c r="BD72" s="10"/>
      <c r="BE72" s="10"/>
      <c r="BF72" s="10"/>
      <c r="BG72" s="10"/>
      <c r="BH72" s="10"/>
    </row>
    <row r="73" spans="1:60" ht="23.25" customHeight="1" x14ac:dyDescent="0.15">
      <c r="A73" s="521" t="s">
        <v>88</v>
      </c>
      <c r="B73" s="522"/>
      <c r="C73" s="522"/>
      <c r="D73" s="522"/>
      <c r="E73" s="522"/>
      <c r="F73" s="523"/>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18" customHeight="1" x14ac:dyDescent="0.15">
      <c r="A74" s="524"/>
      <c r="B74" s="525"/>
      <c r="C74" s="525"/>
      <c r="D74" s="525"/>
      <c r="E74" s="525"/>
      <c r="F74" s="526"/>
      <c r="G74" s="220" t="s">
        <v>399</v>
      </c>
      <c r="H74" s="234"/>
      <c r="I74" s="234"/>
      <c r="J74" s="234"/>
      <c r="K74" s="234"/>
      <c r="L74" s="234"/>
      <c r="M74" s="234"/>
      <c r="N74" s="234"/>
      <c r="O74" s="234"/>
      <c r="P74" s="234"/>
      <c r="Q74" s="234"/>
      <c r="R74" s="234"/>
      <c r="S74" s="234"/>
      <c r="T74" s="234"/>
      <c r="U74" s="234"/>
      <c r="V74" s="234"/>
      <c r="W74" s="234"/>
      <c r="X74" s="235"/>
      <c r="Y74" s="658" t="s">
        <v>66</v>
      </c>
      <c r="Z74" s="659"/>
      <c r="AA74" s="660"/>
      <c r="AB74" s="111" t="s">
        <v>401</v>
      </c>
      <c r="AC74" s="112"/>
      <c r="AD74" s="113"/>
      <c r="AE74" s="88" t="s">
        <v>396</v>
      </c>
      <c r="AF74" s="89"/>
      <c r="AG74" s="89"/>
      <c r="AH74" s="89"/>
      <c r="AI74" s="90"/>
      <c r="AJ74" s="88" t="s">
        <v>396</v>
      </c>
      <c r="AK74" s="89"/>
      <c r="AL74" s="89"/>
      <c r="AM74" s="89"/>
      <c r="AN74" s="90"/>
      <c r="AO74" s="88">
        <v>20</v>
      </c>
      <c r="AP74" s="89"/>
      <c r="AQ74" s="89"/>
      <c r="AR74" s="89"/>
      <c r="AS74" s="90"/>
      <c r="AT74" s="536"/>
      <c r="AU74" s="536"/>
      <c r="AV74" s="536"/>
      <c r="AW74" s="536"/>
      <c r="AX74" s="537"/>
      <c r="AY74" s="10"/>
      <c r="AZ74" s="10"/>
      <c r="BA74" s="10"/>
      <c r="BB74" s="10"/>
      <c r="BC74" s="10"/>
    </row>
    <row r="75" spans="1:60" ht="18" customHeight="1" x14ac:dyDescent="0.15">
      <c r="A75" s="527"/>
      <c r="B75" s="528"/>
      <c r="C75" s="528"/>
      <c r="D75" s="528"/>
      <c r="E75" s="528"/>
      <c r="F75" s="529"/>
      <c r="G75" s="238"/>
      <c r="H75" s="238"/>
      <c r="I75" s="238"/>
      <c r="J75" s="238"/>
      <c r="K75" s="238"/>
      <c r="L75" s="238"/>
      <c r="M75" s="238"/>
      <c r="N75" s="238"/>
      <c r="O75" s="238"/>
      <c r="P75" s="238"/>
      <c r="Q75" s="238"/>
      <c r="R75" s="238"/>
      <c r="S75" s="238"/>
      <c r="T75" s="238"/>
      <c r="U75" s="238"/>
      <c r="V75" s="238"/>
      <c r="W75" s="238"/>
      <c r="X75" s="239"/>
      <c r="Y75" s="108" t="s">
        <v>67</v>
      </c>
      <c r="Z75" s="661"/>
      <c r="AA75" s="662"/>
      <c r="AB75" s="203" t="s">
        <v>401</v>
      </c>
      <c r="AC75" s="204"/>
      <c r="AD75" s="205"/>
      <c r="AE75" s="88" t="s">
        <v>396</v>
      </c>
      <c r="AF75" s="89"/>
      <c r="AG75" s="89"/>
      <c r="AH75" s="89"/>
      <c r="AI75" s="90"/>
      <c r="AJ75" s="88" t="s">
        <v>396</v>
      </c>
      <c r="AK75" s="89"/>
      <c r="AL75" s="89"/>
      <c r="AM75" s="89"/>
      <c r="AN75" s="90"/>
      <c r="AO75" s="88">
        <v>13</v>
      </c>
      <c r="AP75" s="89"/>
      <c r="AQ75" s="89"/>
      <c r="AR75" s="89"/>
      <c r="AS75" s="90"/>
      <c r="AT75" s="88">
        <v>14</v>
      </c>
      <c r="AU75" s="89"/>
      <c r="AV75" s="89"/>
      <c r="AW75" s="89"/>
      <c r="AX75" s="346"/>
      <c r="AY75" s="10"/>
      <c r="AZ75" s="10"/>
      <c r="BA75" s="10"/>
      <c r="BB75" s="10"/>
      <c r="BC75" s="10"/>
      <c r="BD75" s="10"/>
      <c r="BE75" s="10"/>
      <c r="BF75" s="10"/>
      <c r="BG75" s="10"/>
      <c r="BH75" s="10"/>
    </row>
    <row r="76" spans="1:60" ht="23.25" customHeight="1" x14ac:dyDescent="0.15">
      <c r="A76" s="521" t="s">
        <v>88</v>
      </c>
      <c r="B76" s="522"/>
      <c r="C76" s="522"/>
      <c r="D76" s="522"/>
      <c r="E76" s="522"/>
      <c r="F76" s="523"/>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18" customHeight="1" x14ac:dyDescent="0.15">
      <c r="A77" s="524"/>
      <c r="B77" s="525"/>
      <c r="C77" s="525"/>
      <c r="D77" s="525"/>
      <c r="E77" s="525"/>
      <c r="F77" s="526"/>
      <c r="G77" s="220" t="s">
        <v>400</v>
      </c>
      <c r="H77" s="234"/>
      <c r="I77" s="234"/>
      <c r="J77" s="234"/>
      <c r="K77" s="234"/>
      <c r="L77" s="234"/>
      <c r="M77" s="234"/>
      <c r="N77" s="234"/>
      <c r="O77" s="234"/>
      <c r="P77" s="234"/>
      <c r="Q77" s="234"/>
      <c r="R77" s="234"/>
      <c r="S77" s="234"/>
      <c r="T77" s="234"/>
      <c r="U77" s="234"/>
      <c r="V77" s="234"/>
      <c r="W77" s="234"/>
      <c r="X77" s="235"/>
      <c r="Y77" s="658" t="s">
        <v>66</v>
      </c>
      <c r="Z77" s="659"/>
      <c r="AA77" s="660"/>
      <c r="AB77" s="111" t="s">
        <v>393</v>
      </c>
      <c r="AC77" s="112"/>
      <c r="AD77" s="113"/>
      <c r="AE77" s="88" t="s">
        <v>396</v>
      </c>
      <c r="AF77" s="89"/>
      <c r="AG77" s="89"/>
      <c r="AH77" s="89"/>
      <c r="AI77" s="90"/>
      <c r="AJ77" s="88">
        <v>7</v>
      </c>
      <c r="AK77" s="89"/>
      <c r="AL77" s="89"/>
      <c r="AM77" s="89"/>
      <c r="AN77" s="90"/>
      <c r="AO77" s="88">
        <v>7</v>
      </c>
      <c r="AP77" s="89"/>
      <c r="AQ77" s="89"/>
      <c r="AR77" s="89"/>
      <c r="AS77" s="90"/>
      <c r="AT77" s="536"/>
      <c r="AU77" s="536"/>
      <c r="AV77" s="536"/>
      <c r="AW77" s="536"/>
      <c r="AX77" s="537"/>
      <c r="AY77" s="10"/>
      <c r="AZ77" s="10"/>
      <c r="BA77" s="10"/>
      <c r="BB77" s="10"/>
      <c r="BC77" s="10"/>
    </row>
    <row r="78" spans="1:60" ht="18" customHeight="1" x14ac:dyDescent="0.15">
      <c r="A78" s="527"/>
      <c r="B78" s="528"/>
      <c r="C78" s="528"/>
      <c r="D78" s="528"/>
      <c r="E78" s="528"/>
      <c r="F78" s="529"/>
      <c r="G78" s="238"/>
      <c r="H78" s="238"/>
      <c r="I78" s="238"/>
      <c r="J78" s="238"/>
      <c r="K78" s="238"/>
      <c r="L78" s="238"/>
      <c r="M78" s="238"/>
      <c r="N78" s="238"/>
      <c r="O78" s="238"/>
      <c r="P78" s="238"/>
      <c r="Q78" s="238"/>
      <c r="R78" s="238"/>
      <c r="S78" s="238"/>
      <c r="T78" s="238"/>
      <c r="U78" s="238"/>
      <c r="V78" s="238"/>
      <c r="W78" s="238"/>
      <c r="X78" s="239"/>
      <c r="Y78" s="108" t="s">
        <v>67</v>
      </c>
      <c r="Z78" s="661"/>
      <c r="AA78" s="662"/>
      <c r="AB78" s="203" t="s">
        <v>393</v>
      </c>
      <c r="AC78" s="204"/>
      <c r="AD78" s="205"/>
      <c r="AE78" s="88" t="s">
        <v>396</v>
      </c>
      <c r="AF78" s="89"/>
      <c r="AG78" s="89"/>
      <c r="AH78" s="89"/>
      <c r="AI78" s="90"/>
      <c r="AJ78" s="88">
        <v>7</v>
      </c>
      <c r="AK78" s="89"/>
      <c r="AL78" s="89"/>
      <c r="AM78" s="89"/>
      <c r="AN78" s="90"/>
      <c r="AO78" s="88">
        <v>7</v>
      </c>
      <c r="AP78" s="89"/>
      <c r="AQ78" s="89"/>
      <c r="AR78" s="89"/>
      <c r="AS78" s="90"/>
      <c r="AT78" s="88">
        <v>7</v>
      </c>
      <c r="AU78" s="89"/>
      <c r="AV78" s="89"/>
      <c r="AW78" s="89"/>
      <c r="AX78" s="346"/>
      <c r="AY78" s="10"/>
      <c r="AZ78" s="10"/>
      <c r="BA78" s="10"/>
      <c r="BB78" s="10"/>
      <c r="BC78" s="10"/>
      <c r="BD78" s="10"/>
      <c r="BE78" s="10"/>
      <c r="BF78" s="10"/>
      <c r="BG78" s="10"/>
      <c r="BH78" s="10"/>
    </row>
    <row r="79" spans="1:60" ht="31.7" hidden="1" customHeight="1" x14ac:dyDescent="0.15">
      <c r="A79" s="521" t="s">
        <v>88</v>
      </c>
      <c r="B79" s="522"/>
      <c r="C79" s="522"/>
      <c r="D79" s="522"/>
      <c r="E79" s="522"/>
      <c r="F79" s="523"/>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4"/>
      <c r="B80" s="525"/>
      <c r="C80" s="525"/>
      <c r="D80" s="525"/>
      <c r="E80" s="525"/>
      <c r="F80" s="526"/>
      <c r="G80" s="220"/>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6"/>
      <c r="AU80" s="536"/>
      <c r="AV80" s="536"/>
      <c r="AW80" s="536"/>
      <c r="AX80" s="537"/>
      <c r="AY80" s="10"/>
      <c r="AZ80" s="10"/>
      <c r="BA80" s="10"/>
      <c r="BB80" s="10"/>
      <c r="BC80" s="10"/>
    </row>
    <row r="81" spans="1:60" ht="22.5" hidden="1" customHeight="1" x14ac:dyDescent="0.15">
      <c r="A81" s="527"/>
      <c r="B81" s="528"/>
      <c r="C81" s="528"/>
      <c r="D81" s="528"/>
      <c r="E81" s="528"/>
      <c r="F81" s="529"/>
      <c r="G81" s="238"/>
      <c r="H81" s="238"/>
      <c r="I81" s="238"/>
      <c r="J81" s="238"/>
      <c r="K81" s="238"/>
      <c r="L81" s="238"/>
      <c r="M81" s="238"/>
      <c r="N81" s="238"/>
      <c r="O81" s="238"/>
      <c r="P81" s="238"/>
      <c r="Q81" s="238"/>
      <c r="R81" s="238"/>
      <c r="S81" s="238"/>
      <c r="T81" s="238"/>
      <c r="U81" s="238"/>
      <c r="V81" s="238"/>
      <c r="W81" s="238"/>
      <c r="X81" s="239"/>
      <c r="Y81" s="108" t="s">
        <v>67</v>
      </c>
      <c r="Z81" s="661"/>
      <c r="AA81" s="662"/>
      <c r="AB81" s="203"/>
      <c r="AC81" s="204"/>
      <c r="AD81" s="205"/>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t="23.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381</v>
      </c>
      <c r="H83" s="295"/>
      <c r="I83" s="295"/>
      <c r="J83" s="295"/>
      <c r="K83" s="295"/>
      <c r="L83" s="295"/>
      <c r="M83" s="295"/>
      <c r="N83" s="295"/>
      <c r="O83" s="295"/>
      <c r="P83" s="295"/>
      <c r="Q83" s="295"/>
      <c r="R83" s="295"/>
      <c r="S83" s="295"/>
      <c r="T83" s="295"/>
      <c r="U83" s="295"/>
      <c r="V83" s="295"/>
      <c r="W83" s="295"/>
      <c r="X83" s="295"/>
      <c r="Y83" s="533" t="s">
        <v>17</v>
      </c>
      <c r="Z83" s="534"/>
      <c r="AA83" s="535"/>
      <c r="AB83" s="114"/>
      <c r="AC83" s="115"/>
      <c r="AD83" s="116"/>
      <c r="AE83" s="206"/>
      <c r="AF83" s="207"/>
      <c r="AG83" s="207"/>
      <c r="AH83" s="207"/>
      <c r="AI83" s="207"/>
      <c r="AJ83" s="206"/>
      <c r="AK83" s="207"/>
      <c r="AL83" s="207"/>
      <c r="AM83" s="207"/>
      <c r="AN83" s="207"/>
      <c r="AO83" s="206"/>
      <c r="AP83" s="207"/>
      <c r="AQ83" s="207"/>
      <c r="AR83" s="207"/>
      <c r="AS83" s="207"/>
      <c r="AT83" s="88"/>
      <c r="AU83" s="89"/>
      <c r="AV83" s="89"/>
      <c r="AW83" s="89"/>
      <c r="AX83" s="346"/>
    </row>
    <row r="84" spans="1:60" ht="26.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c r="AC84" s="92"/>
      <c r="AD84" s="93"/>
      <c r="AE84" s="91"/>
      <c r="AF84" s="92"/>
      <c r="AG84" s="92"/>
      <c r="AH84" s="92"/>
      <c r="AI84" s="93"/>
      <c r="AJ84" s="91"/>
      <c r="AK84" s="92"/>
      <c r="AL84" s="92"/>
      <c r="AM84" s="92"/>
      <c r="AN84" s="93"/>
      <c r="AO84" s="91"/>
      <c r="AP84" s="92"/>
      <c r="AQ84" s="92"/>
      <c r="AR84" s="92"/>
      <c r="AS84" s="93"/>
      <c r="AT84" s="663"/>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3" t="s">
        <v>17</v>
      </c>
      <c r="Z86" s="534"/>
      <c r="AA86" s="535"/>
      <c r="AB86" s="114" t="s">
        <v>405</v>
      </c>
      <c r="AC86" s="115"/>
      <c r="AD86" s="116"/>
      <c r="AE86" s="206" t="s">
        <v>405</v>
      </c>
      <c r="AF86" s="207"/>
      <c r="AG86" s="207"/>
      <c r="AH86" s="207"/>
      <c r="AI86" s="207"/>
      <c r="AJ86" s="206" t="s">
        <v>405</v>
      </c>
      <c r="AK86" s="207"/>
      <c r="AL86" s="207"/>
      <c r="AM86" s="207"/>
      <c r="AN86" s="207"/>
      <c r="AO86" s="206" t="s">
        <v>405</v>
      </c>
      <c r="AP86" s="207"/>
      <c r="AQ86" s="207"/>
      <c r="AR86" s="207"/>
      <c r="AS86" s="207"/>
      <c r="AT86" s="88" t="s">
        <v>405</v>
      </c>
      <c r="AU86" s="89"/>
      <c r="AV86" s="89"/>
      <c r="AW86" s="89"/>
      <c r="AX86" s="346"/>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t="s">
        <v>405</v>
      </c>
      <c r="AF87" s="92"/>
      <c r="AG87" s="92"/>
      <c r="AH87" s="92"/>
      <c r="AI87" s="93"/>
      <c r="AJ87" s="91" t="s">
        <v>405</v>
      </c>
      <c r="AK87" s="92"/>
      <c r="AL87" s="92"/>
      <c r="AM87" s="92"/>
      <c r="AN87" s="93"/>
      <c r="AO87" s="91" t="s">
        <v>405</v>
      </c>
      <c r="AP87" s="92"/>
      <c r="AQ87" s="92"/>
      <c r="AR87" s="92"/>
      <c r="AS87" s="93"/>
      <c r="AT87" s="91" t="s">
        <v>405</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3" t="s">
        <v>17</v>
      </c>
      <c r="Z89" s="534"/>
      <c r="AA89" s="535"/>
      <c r="AB89" s="664"/>
      <c r="AC89" s="115"/>
      <c r="AD89" s="116"/>
      <c r="AE89" s="206" t="s">
        <v>405</v>
      </c>
      <c r="AF89" s="207"/>
      <c r="AG89" s="207"/>
      <c r="AH89" s="207"/>
      <c r="AI89" s="207"/>
      <c r="AJ89" s="206" t="s">
        <v>405</v>
      </c>
      <c r="AK89" s="207"/>
      <c r="AL89" s="207"/>
      <c r="AM89" s="207"/>
      <c r="AN89" s="207"/>
      <c r="AO89" s="206" t="s">
        <v>405</v>
      </c>
      <c r="AP89" s="207"/>
      <c r="AQ89" s="207"/>
      <c r="AR89" s="207"/>
      <c r="AS89" s="207"/>
      <c r="AT89" s="206" t="s">
        <v>405</v>
      </c>
      <c r="AU89" s="207"/>
      <c r="AV89" s="207"/>
      <c r="AW89" s="207"/>
      <c r="AX89" s="207"/>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t="s">
        <v>405</v>
      </c>
      <c r="AF90" s="92"/>
      <c r="AG90" s="92"/>
      <c r="AH90" s="92"/>
      <c r="AI90" s="93"/>
      <c r="AJ90" s="91" t="s">
        <v>405</v>
      </c>
      <c r="AK90" s="92"/>
      <c r="AL90" s="92"/>
      <c r="AM90" s="92"/>
      <c r="AN90" s="93"/>
      <c r="AO90" s="91" t="s">
        <v>405</v>
      </c>
      <c r="AP90" s="92"/>
      <c r="AQ90" s="92"/>
      <c r="AR90" s="92"/>
      <c r="AS90" s="93"/>
      <c r="AT90" s="91" t="s">
        <v>405</v>
      </c>
      <c r="AU90" s="92"/>
      <c r="AV90" s="92"/>
      <c r="AW90" s="92"/>
      <c r="AX90" s="9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3" t="s">
        <v>17</v>
      </c>
      <c r="Z92" s="534"/>
      <c r="AA92" s="535"/>
      <c r="AB92" s="664"/>
      <c r="AC92" s="115"/>
      <c r="AD92" s="116"/>
      <c r="AE92" s="206" t="s">
        <v>405</v>
      </c>
      <c r="AF92" s="207"/>
      <c r="AG92" s="207"/>
      <c r="AH92" s="207"/>
      <c r="AI92" s="207"/>
      <c r="AJ92" s="206" t="s">
        <v>405</v>
      </c>
      <c r="AK92" s="207"/>
      <c r="AL92" s="207"/>
      <c r="AM92" s="207"/>
      <c r="AN92" s="207"/>
      <c r="AO92" s="206" t="s">
        <v>405</v>
      </c>
      <c r="AP92" s="207"/>
      <c r="AQ92" s="207"/>
      <c r="AR92" s="207"/>
      <c r="AS92" s="207"/>
      <c r="AT92" s="206" t="s">
        <v>405</v>
      </c>
      <c r="AU92" s="207"/>
      <c r="AV92" s="207"/>
      <c r="AW92" s="207"/>
      <c r="AX92" s="207"/>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9" t="s">
        <v>59</v>
      </c>
      <c r="Z93" s="109"/>
      <c r="AA93" s="110"/>
      <c r="AB93" s="91" t="s">
        <v>60</v>
      </c>
      <c r="AC93" s="92"/>
      <c r="AD93" s="93"/>
      <c r="AE93" s="91" t="s">
        <v>405</v>
      </c>
      <c r="AF93" s="92"/>
      <c r="AG93" s="92"/>
      <c r="AH93" s="92"/>
      <c r="AI93" s="93"/>
      <c r="AJ93" s="91" t="s">
        <v>405</v>
      </c>
      <c r="AK93" s="92"/>
      <c r="AL93" s="92"/>
      <c r="AM93" s="92"/>
      <c r="AN93" s="93"/>
      <c r="AO93" s="91" t="s">
        <v>405</v>
      </c>
      <c r="AP93" s="92"/>
      <c r="AQ93" s="92"/>
      <c r="AR93" s="92"/>
      <c r="AS93" s="93"/>
      <c r="AT93" s="91" t="s">
        <v>405</v>
      </c>
      <c r="AU93" s="92"/>
      <c r="AV93" s="92"/>
      <c r="AW93" s="92"/>
      <c r="AX93" s="93"/>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3" t="s">
        <v>17</v>
      </c>
      <c r="Z95" s="534"/>
      <c r="AA95" s="535"/>
      <c r="AB95" s="664"/>
      <c r="AC95" s="115"/>
      <c r="AD95" s="116"/>
      <c r="AE95" s="206" t="s">
        <v>405</v>
      </c>
      <c r="AF95" s="207"/>
      <c r="AG95" s="207"/>
      <c r="AH95" s="207"/>
      <c r="AI95" s="207"/>
      <c r="AJ95" s="206" t="s">
        <v>405</v>
      </c>
      <c r="AK95" s="207"/>
      <c r="AL95" s="207"/>
      <c r="AM95" s="207"/>
      <c r="AN95" s="207"/>
      <c r="AO95" s="206" t="s">
        <v>405</v>
      </c>
      <c r="AP95" s="207"/>
      <c r="AQ95" s="207"/>
      <c r="AR95" s="207"/>
      <c r="AS95" s="207"/>
      <c r="AT95" s="206" t="s">
        <v>405</v>
      </c>
      <c r="AU95" s="207"/>
      <c r="AV95" s="207"/>
      <c r="AW95" s="207"/>
      <c r="AX95" s="207"/>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t="s">
        <v>405</v>
      </c>
      <c r="AF96" s="92"/>
      <c r="AG96" s="92"/>
      <c r="AH96" s="92"/>
      <c r="AI96" s="93"/>
      <c r="AJ96" s="91" t="s">
        <v>405</v>
      </c>
      <c r="AK96" s="92"/>
      <c r="AL96" s="92"/>
      <c r="AM96" s="92"/>
      <c r="AN96" s="93"/>
      <c r="AO96" s="91" t="s">
        <v>405</v>
      </c>
      <c r="AP96" s="92"/>
      <c r="AQ96" s="92"/>
      <c r="AR96" s="92"/>
      <c r="AS96" s="93"/>
      <c r="AT96" s="91" t="s">
        <v>405</v>
      </c>
      <c r="AU96" s="92"/>
      <c r="AV96" s="92"/>
      <c r="AW96" s="92"/>
      <c r="AX96" s="93"/>
    </row>
    <row r="97" spans="1:50" ht="23.1" customHeight="1" x14ac:dyDescent="0.15">
      <c r="A97" s="599" t="s">
        <v>77</v>
      </c>
      <c r="B97" s="600"/>
      <c r="C97" s="628" t="s">
        <v>19</v>
      </c>
      <c r="D97" s="519"/>
      <c r="E97" s="519"/>
      <c r="F97" s="519"/>
      <c r="G97" s="519"/>
      <c r="H97" s="519"/>
      <c r="I97" s="519"/>
      <c r="J97" s="519"/>
      <c r="K97" s="629"/>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601"/>
      <c r="B98" s="602"/>
      <c r="C98" s="530" t="s">
        <v>382</v>
      </c>
      <c r="D98" s="531"/>
      <c r="E98" s="531"/>
      <c r="F98" s="531"/>
      <c r="G98" s="531"/>
      <c r="H98" s="531"/>
      <c r="I98" s="531"/>
      <c r="J98" s="531"/>
      <c r="K98" s="532"/>
      <c r="L98" s="175">
        <v>0.2</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383</v>
      </c>
      <c r="D99" s="597"/>
      <c r="E99" s="597"/>
      <c r="F99" s="597"/>
      <c r="G99" s="597"/>
      <c r="H99" s="597"/>
      <c r="I99" s="597"/>
      <c r="J99" s="597"/>
      <c r="K99" s="598"/>
      <c r="L99" s="175">
        <v>32</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32.200000000000003</v>
      </c>
      <c r="M104" s="594"/>
      <c r="N104" s="594"/>
      <c r="O104" s="594"/>
      <c r="P104" s="594"/>
      <c r="Q104" s="595"/>
      <c r="R104" s="593">
        <f>SUM(R98:W103)</f>
        <v>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3.5" customHeight="1" x14ac:dyDescent="0.15">
      <c r="A108" s="639" t="s">
        <v>312</v>
      </c>
      <c r="B108" s="640"/>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38" t="s">
        <v>384</v>
      </c>
      <c r="AE108" s="339"/>
      <c r="AF108" s="339"/>
      <c r="AG108" s="335" t="s">
        <v>415</v>
      </c>
      <c r="AH108" s="336"/>
      <c r="AI108" s="336"/>
      <c r="AJ108" s="336"/>
      <c r="AK108" s="336"/>
      <c r="AL108" s="336"/>
      <c r="AM108" s="336"/>
      <c r="AN108" s="336"/>
      <c r="AO108" s="336"/>
      <c r="AP108" s="336"/>
      <c r="AQ108" s="336"/>
      <c r="AR108" s="336"/>
      <c r="AS108" s="336"/>
      <c r="AT108" s="336"/>
      <c r="AU108" s="336"/>
      <c r="AV108" s="336"/>
      <c r="AW108" s="336"/>
      <c r="AX108" s="337"/>
    </row>
    <row r="109" spans="1:50" ht="29.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384</v>
      </c>
      <c r="AE109" s="294"/>
      <c r="AF109" s="294"/>
      <c r="AG109" s="273" t="s">
        <v>409</v>
      </c>
      <c r="AH109" s="250"/>
      <c r="AI109" s="250"/>
      <c r="AJ109" s="250"/>
      <c r="AK109" s="250"/>
      <c r="AL109" s="250"/>
      <c r="AM109" s="250"/>
      <c r="AN109" s="250"/>
      <c r="AO109" s="250"/>
      <c r="AP109" s="250"/>
      <c r="AQ109" s="250"/>
      <c r="AR109" s="250"/>
      <c r="AS109" s="250"/>
      <c r="AT109" s="250"/>
      <c r="AU109" s="250"/>
      <c r="AV109" s="250"/>
      <c r="AW109" s="250"/>
      <c r="AX109" s="274"/>
    </row>
    <row r="110" spans="1:50" ht="41.25"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384</v>
      </c>
      <c r="AE110" s="324"/>
      <c r="AF110" s="324"/>
      <c r="AG110" s="333" t="s">
        <v>416</v>
      </c>
      <c r="AH110" s="238"/>
      <c r="AI110" s="238"/>
      <c r="AJ110" s="238"/>
      <c r="AK110" s="238"/>
      <c r="AL110" s="238"/>
      <c r="AM110" s="238"/>
      <c r="AN110" s="238"/>
      <c r="AO110" s="238"/>
      <c r="AP110" s="238"/>
      <c r="AQ110" s="238"/>
      <c r="AR110" s="238"/>
      <c r="AS110" s="238"/>
      <c r="AT110" s="238"/>
      <c r="AU110" s="238"/>
      <c r="AV110" s="238"/>
      <c r="AW110" s="238"/>
      <c r="AX110" s="319"/>
    </row>
    <row r="111" spans="1:50" ht="44.25" customHeight="1" x14ac:dyDescent="0.15">
      <c r="A111" s="254" t="s">
        <v>46</v>
      </c>
      <c r="B111" s="255"/>
      <c r="C111" s="547" t="s">
        <v>48</v>
      </c>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267" t="s">
        <v>384</v>
      </c>
      <c r="AE111" s="268"/>
      <c r="AF111" s="268"/>
      <c r="AG111" s="270" t="s">
        <v>410</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45" t="s">
        <v>390</v>
      </c>
      <c r="AE112" s="294"/>
      <c r="AF112" s="294"/>
      <c r="AG112" s="465"/>
      <c r="AH112" s="250"/>
      <c r="AI112" s="250"/>
      <c r="AJ112" s="250"/>
      <c r="AK112" s="250"/>
      <c r="AL112" s="250"/>
      <c r="AM112" s="250"/>
      <c r="AN112" s="250"/>
      <c r="AO112" s="250"/>
      <c r="AP112" s="250"/>
      <c r="AQ112" s="250"/>
      <c r="AR112" s="250"/>
      <c r="AS112" s="250"/>
      <c r="AT112" s="250"/>
      <c r="AU112" s="250"/>
      <c r="AV112" s="250"/>
      <c r="AW112" s="250"/>
      <c r="AX112" s="274"/>
    </row>
    <row r="113" spans="1:64" ht="18.75" customHeight="1" x14ac:dyDescent="0.15">
      <c r="A113" s="256"/>
      <c r="B113" s="257"/>
      <c r="C113" s="439"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390</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45" t="s">
        <v>390</v>
      </c>
      <c r="AE114" s="294"/>
      <c r="AF114" s="294"/>
      <c r="AG114" s="465"/>
      <c r="AH114" s="250"/>
      <c r="AI114" s="250"/>
      <c r="AJ114" s="250"/>
      <c r="AK114" s="250"/>
      <c r="AL114" s="250"/>
      <c r="AM114" s="250"/>
      <c r="AN114" s="250"/>
      <c r="AO114" s="250"/>
      <c r="AP114" s="250"/>
      <c r="AQ114" s="250"/>
      <c r="AR114" s="250"/>
      <c r="AS114" s="250"/>
      <c r="AT114" s="250"/>
      <c r="AU114" s="250"/>
      <c r="AV114" s="250"/>
      <c r="AW114" s="250"/>
      <c r="AX114" s="274"/>
    </row>
    <row r="115" spans="1:64" ht="45.7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4"/>
      <c r="AD115" s="293" t="s">
        <v>384</v>
      </c>
      <c r="AE115" s="294"/>
      <c r="AF115" s="294"/>
      <c r="AG115" s="273" t="s">
        <v>411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4"/>
      <c r="AD116" s="252" t="s">
        <v>390</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30.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379</v>
      </c>
      <c r="AE117" s="324"/>
      <c r="AF117" s="328"/>
      <c r="AG117" s="273" t="s">
        <v>412</v>
      </c>
      <c r="AH117" s="250"/>
      <c r="AI117" s="250"/>
      <c r="AJ117" s="250"/>
      <c r="AK117" s="250"/>
      <c r="AL117" s="250"/>
      <c r="AM117" s="250"/>
      <c r="AN117" s="250"/>
      <c r="AO117" s="250"/>
      <c r="AP117" s="250"/>
      <c r="AQ117" s="250"/>
      <c r="AR117" s="250"/>
      <c r="AS117" s="250"/>
      <c r="AT117" s="250"/>
      <c r="AU117" s="250"/>
      <c r="AV117" s="250"/>
      <c r="AW117" s="250"/>
      <c r="AX117" s="274"/>
      <c r="BG117" s="10"/>
      <c r="BH117" s="10"/>
      <c r="BI117" s="10"/>
      <c r="BJ117" s="10"/>
    </row>
    <row r="118" spans="1:64" ht="18"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384</v>
      </c>
      <c r="AE118" s="268"/>
      <c r="AF118" s="269"/>
      <c r="AG118" s="270" t="s">
        <v>414</v>
      </c>
      <c r="AH118" s="271"/>
      <c r="AI118" s="271"/>
      <c r="AJ118" s="271"/>
      <c r="AK118" s="271"/>
      <c r="AL118" s="271"/>
      <c r="AM118" s="271"/>
      <c r="AN118" s="271"/>
      <c r="AO118" s="271"/>
      <c r="AP118" s="271"/>
      <c r="AQ118" s="271"/>
      <c r="AR118" s="271"/>
      <c r="AS118" s="271"/>
      <c r="AT118" s="271"/>
      <c r="AU118" s="271"/>
      <c r="AV118" s="271"/>
      <c r="AW118" s="271"/>
      <c r="AX118" s="272"/>
    </row>
    <row r="119" spans="1:64" ht="27"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0" t="s">
        <v>384</v>
      </c>
      <c r="AE119" s="341"/>
      <c r="AF119" s="341"/>
      <c r="AG119" s="273" t="s">
        <v>412</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273" t="s">
        <v>413</v>
      </c>
      <c r="AH120" s="250"/>
      <c r="AI120" s="250"/>
      <c r="AJ120" s="250"/>
      <c r="AK120" s="250"/>
      <c r="AL120" s="250"/>
      <c r="AM120" s="250"/>
      <c r="AN120" s="250"/>
      <c r="AO120" s="250"/>
      <c r="AP120" s="250"/>
      <c r="AQ120" s="250"/>
      <c r="AR120" s="250"/>
      <c r="AS120" s="250"/>
      <c r="AT120" s="250"/>
      <c r="AU120" s="250"/>
      <c r="AV120" s="250"/>
      <c r="AW120" s="250"/>
      <c r="AX120" s="274"/>
    </row>
    <row r="121" spans="1:64" ht="44.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384</v>
      </c>
      <c r="AE121" s="294"/>
      <c r="AF121" s="294"/>
      <c r="AG121" s="333" t="s">
        <v>432</v>
      </c>
      <c r="AH121" s="238"/>
      <c r="AI121" s="238"/>
      <c r="AJ121" s="238"/>
      <c r="AK121" s="238"/>
      <c r="AL121" s="238"/>
      <c r="AM121" s="238"/>
      <c r="AN121" s="238"/>
      <c r="AO121" s="238"/>
      <c r="AP121" s="238"/>
      <c r="AQ121" s="238"/>
      <c r="AR121" s="238"/>
      <c r="AS121" s="238"/>
      <c r="AT121" s="238"/>
      <c r="AU121" s="238"/>
      <c r="AV121" s="238"/>
      <c r="AW121" s="238"/>
      <c r="AX121" s="319"/>
    </row>
    <row r="122" spans="1:64" ht="30" customHeight="1" x14ac:dyDescent="0.15">
      <c r="A122" s="240" t="s">
        <v>80</v>
      </c>
      <c r="B122" s="241"/>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3"/>
      <c r="AD122" s="554" t="s">
        <v>390</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1.7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1.7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552"/>
      <c r="V125" s="552"/>
      <c r="W125" s="552"/>
      <c r="X125" s="552"/>
      <c r="Y125" s="552"/>
      <c r="Z125" s="552"/>
      <c r="AA125" s="552"/>
      <c r="AB125" s="552"/>
      <c r="AC125" s="552"/>
      <c r="AD125" s="552"/>
      <c r="AE125" s="552"/>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64.5" customHeight="1" x14ac:dyDescent="0.15">
      <c r="A126" s="254" t="s">
        <v>58</v>
      </c>
      <c r="B126" s="382"/>
      <c r="C126" s="372" t="s">
        <v>64</v>
      </c>
      <c r="D126" s="420"/>
      <c r="E126" s="420"/>
      <c r="F126" s="421"/>
      <c r="G126" s="376" t="s">
        <v>417</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43.5" customHeight="1" thickBot="1" x14ac:dyDescent="0.2">
      <c r="A127" s="383"/>
      <c r="B127" s="384"/>
      <c r="C127" s="577" t="s">
        <v>68</v>
      </c>
      <c r="D127" s="578"/>
      <c r="E127" s="578"/>
      <c r="F127" s="579"/>
      <c r="G127" s="580" t="s">
        <v>418</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90"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90.75" customHeight="1" thickBot="1" x14ac:dyDescent="0.2">
      <c r="A131" s="379"/>
      <c r="B131" s="380"/>
      <c r="C131" s="380"/>
      <c r="D131" s="380"/>
      <c r="E131" s="381"/>
      <c r="F131" s="412"/>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70.5" customHeight="1" thickBot="1" x14ac:dyDescent="0.2">
      <c r="A133" s="548"/>
      <c r="B133" s="549"/>
      <c r="C133" s="549"/>
      <c r="D133" s="549"/>
      <c r="E133" s="550"/>
      <c r="F133" s="415"/>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58.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3" t="s">
        <v>224</v>
      </c>
      <c r="B137" s="311"/>
      <c r="C137" s="311"/>
      <c r="D137" s="311"/>
      <c r="E137" s="311"/>
      <c r="F137" s="311"/>
      <c r="G137" s="538" t="s">
        <v>381</v>
      </c>
      <c r="H137" s="539"/>
      <c r="I137" s="539"/>
      <c r="J137" s="539"/>
      <c r="K137" s="539"/>
      <c r="L137" s="539"/>
      <c r="M137" s="539"/>
      <c r="N137" s="539"/>
      <c r="O137" s="539"/>
      <c r="P137" s="540"/>
      <c r="Q137" s="311" t="s">
        <v>225</v>
      </c>
      <c r="R137" s="311"/>
      <c r="S137" s="311"/>
      <c r="T137" s="311"/>
      <c r="U137" s="311"/>
      <c r="V137" s="311"/>
      <c r="W137" s="538" t="s">
        <v>381</v>
      </c>
      <c r="X137" s="539"/>
      <c r="Y137" s="539"/>
      <c r="Z137" s="539"/>
      <c r="AA137" s="539"/>
      <c r="AB137" s="539"/>
      <c r="AC137" s="539"/>
      <c r="AD137" s="539"/>
      <c r="AE137" s="539"/>
      <c r="AF137" s="540"/>
      <c r="AG137" s="311" t="s">
        <v>226</v>
      </c>
      <c r="AH137" s="311"/>
      <c r="AI137" s="311"/>
      <c r="AJ137" s="311"/>
      <c r="AK137" s="311"/>
      <c r="AL137" s="311"/>
      <c r="AM137" s="510" t="s">
        <v>381</v>
      </c>
      <c r="AN137" s="511"/>
      <c r="AO137" s="511"/>
      <c r="AP137" s="511"/>
      <c r="AQ137" s="511"/>
      <c r="AR137" s="511"/>
      <c r="AS137" s="511"/>
      <c r="AT137" s="511"/>
      <c r="AU137" s="511"/>
      <c r="AV137" s="512"/>
      <c r="AW137" s="12"/>
      <c r="AX137" s="13"/>
    </row>
    <row r="138" spans="1:50" ht="19.899999999999999" customHeight="1" thickBot="1" x14ac:dyDescent="0.2">
      <c r="A138" s="514" t="s">
        <v>227</v>
      </c>
      <c r="B138" s="418"/>
      <c r="C138" s="418"/>
      <c r="D138" s="418"/>
      <c r="E138" s="418"/>
      <c r="F138" s="418"/>
      <c r="G138" s="541" t="s">
        <v>385</v>
      </c>
      <c r="H138" s="309"/>
      <c r="I138" s="309"/>
      <c r="J138" s="309"/>
      <c r="K138" s="309"/>
      <c r="L138" s="309"/>
      <c r="M138" s="309"/>
      <c r="N138" s="309"/>
      <c r="O138" s="309"/>
      <c r="P138" s="310"/>
      <c r="Q138" s="418" t="s">
        <v>228</v>
      </c>
      <c r="R138" s="418"/>
      <c r="S138" s="418"/>
      <c r="T138" s="418"/>
      <c r="U138" s="418"/>
      <c r="V138" s="418"/>
      <c r="W138" s="308">
        <v>353</v>
      </c>
      <c r="X138" s="309"/>
      <c r="Y138" s="309"/>
      <c r="Z138" s="309"/>
      <c r="AA138" s="309"/>
      <c r="AB138" s="309"/>
      <c r="AC138" s="309"/>
      <c r="AD138" s="309"/>
      <c r="AE138" s="309"/>
      <c r="AF138" s="310"/>
      <c r="AG138" s="312"/>
      <c r="AH138" s="313"/>
      <c r="AI138" s="313"/>
      <c r="AJ138" s="313"/>
      <c r="AK138" s="313"/>
      <c r="AL138" s="313"/>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8.25" customHeight="1" x14ac:dyDescent="0.15">
      <c r="A178" s="356" t="s">
        <v>34</v>
      </c>
      <c r="B178" s="357"/>
      <c r="C178" s="357"/>
      <c r="D178" s="357"/>
      <c r="E178" s="357"/>
      <c r="F178" s="358"/>
      <c r="G178" s="365" t="s">
        <v>419</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389</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9"/>
    </row>
    <row r="180" spans="1:50" ht="24.75" customHeight="1" x14ac:dyDescent="0.15">
      <c r="A180" s="359"/>
      <c r="B180" s="360"/>
      <c r="C180" s="360"/>
      <c r="D180" s="360"/>
      <c r="E180" s="360"/>
      <c r="F180" s="361"/>
      <c r="G180" s="350" t="s">
        <v>386</v>
      </c>
      <c r="H180" s="351"/>
      <c r="I180" s="351"/>
      <c r="J180" s="351"/>
      <c r="K180" s="352"/>
      <c r="L180" s="353" t="s">
        <v>420</v>
      </c>
      <c r="M180" s="354"/>
      <c r="N180" s="354"/>
      <c r="O180" s="354"/>
      <c r="P180" s="354"/>
      <c r="Q180" s="354"/>
      <c r="R180" s="354"/>
      <c r="S180" s="354"/>
      <c r="T180" s="354"/>
      <c r="U180" s="354"/>
      <c r="V180" s="354"/>
      <c r="W180" s="354"/>
      <c r="X180" s="355"/>
      <c r="Y180" s="385">
        <v>14</v>
      </c>
      <c r="Z180" s="386"/>
      <c r="AA180" s="386"/>
      <c r="AB180" s="387"/>
      <c r="AC180" s="350" t="s">
        <v>388</v>
      </c>
      <c r="AD180" s="351"/>
      <c r="AE180" s="351"/>
      <c r="AF180" s="351"/>
      <c r="AG180" s="352"/>
      <c r="AH180" s="353" t="s">
        <v>422</v>
      </c>
      <c r="AI180" s="354"/>
      <c r="AJ180" s="354"/>
      <c r="AK180" s="354"/>
      <c r="AL180" s="354"/>
      <c r="AM180" s="354"/>
      <c r="AN180" s="354"/>
      <c r="AO180" s="354"/>
      <c r="AP180" s="354"/>
      <c r="AQ180" s="354"/>
      <c r="AR180" s="354"/>
      <c r="AS180" s="354"/>
      <c r="AT180" s="355"/>
      <c r="AU180" s="385">
        <v>9</v>
      </c>
      <c r="AV180" s="386"/>
      <c r="AW180" s="386"/>
      <c r="AX180" s="470"/>
    </row>
    <row r="181" spans="1:50" ht="24.75"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5"/>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5"/>
    </row>
    <row r="183" spans="1:50" ht="24.75"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5"/>
    </row>
    <row r="184" spans="1:50" ht="24.75"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5"/>
    </row>
    <row r="185" spans="1:50" ht="24.75"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5"/>
    </row>
    <row r="186" spans="1:50" ht="24.75"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5"/>
    </row>
    <row r="187" spans="1:50" ht="24.75"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5"/>
    </row>
    <row r="188" spans="1:50" ht="24.75"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5"/>
    </row>
    <row r="189" spans="1:50" ht="24.75"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5"/>
    </row>
    <row r="190" spans="1:50" ht="24.75" customHeight="1" thickBot="1" x14ac:dyDescent="0.2">
      <c r="A190" s="359"/>
      <c r="B190" s="360"/>
      <c r="C190" s="360"/>
      <c r="D190" s="360"/>
      <c r="E190" s="360"/>
      <c r="F190" s="361"/>
      <c r="G190" s="556" t="s">
        <v>22</v>
      </c>
      <c r="H190" s="557"/>
      <c r="I190" s="557"/>
      <c r="J190" s="557"/>
      <c r="K190" s="557"/>
      <c r="L190" s="558"/>
      <c r="M190" s="146"/>
      <c r="N190" s="146"/>
      <c r="O190" s="146"/>
      <c r="P190" s="146"/>
      <c r="Q190" s="146"/>
      <c r="R190" s="146"/>
      <c r="S190" s="146"/>
      <c r="T190" s="146"/>
      <c r="U190" s="146"/>
      <c r="V190" s="146"/>
      <c r="W190" s="146"/>
      <c r="X190" s="147"/>
      <c r="Y190" s="559">
        <f>SUM(Y180:AB189)</f>
        <v>14</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9</v>
      </c>
      <c r="AV190" s="560"/>
      <c r="AW190" s="560"/>
      <c r="AX190" s="562"/>
    </row>
    <row r="191" spans="1:50" ht="30" customHeight="1" x14ac:dyDescent="0.15">
      <c r="A191" s="359"/>
      <c r="B191" s="360"/>
      <c r="C191" s="360"/>
      <c r="D191" s="360"/>
      <c r="E191" s="360"/>
      <c r="F191" s="361"/>
      <c r="G191" s="365" t="s">
        <v>387</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440</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9"/>
    </row>
    <row r="193" spans="1:50" ht="24.75" customHeight="1" x14ac:dyDescent="0.15">
      <c r="A193" s="359"/>
      <c r="B193" s="360"/>
      <c r="C193" s="360"/>
      <c r="D193" s="360"/>
      <c r="E193" s="360"/>
      <c r="F193" s="361"/>
      <c r="G193" s="350" t="s">
        <v>388</v>
      </c>
      <c r="H193" s="351"/>
      <c r="I193" s="351"/>
      <c r="J193" s="351"/>
      <c r="K193" s="352"/>
      <c r="L193" s="353" t="s">
        <v>421</v>
      </c>
      <c r="M193" s="354"/>
      <c r="N193" s="354"/>
      <c r="O193" s="354"/>
      <c r="P193" s="354"/>
      <c r="Q193" s="354"/>
      <c r="R193" s="354"/>
      <c r="S193" s="354"/>
      <c r="T193" s="354"/>
      <c r="U193" s="354"/>
      <c r="V193" s="354"/>
      <c r="W193" s="354"/>
      <c r="X193" s="355"/>
      <c r="Y193" s="385">
        <v>8.5</v>
      </c>
      <c r="Z193" s="386"/>
      <c r="AA193" s="386"/>
      <c r="AB193" s="387"/>
      <c r="AC193" s="350" t="s">
        <v>388</v>
      </c>
      <c r="AD193" s="351"/>
      <c r="AE193" s="351"/>
      <c r="AF193" s="351"/>
      <c r="AG193" s="352"/>
      <c r="AH193" s="353" t="s">
        <v>423</v>
      </c>
      <c r="AI193" s="354"/>
      <c r="AJ193" s="354"/>
      <c r="AK193" s="354"/>
      <c r="AL193" s="354"/>
      <c r="AM193" s="354"/>
      <c r="AN193" s="354"/>
      <c r="AO193" s="354"/>
      <c r="AP193" s="354"/>
      <c r="AQ193" s="354"/>
      <c r="AR193" s="354"/>
      <c r="AS193" s="354"/>
      <c r="AT193" s="355"/>
      <c r="AU193" s="385">
        <v>7</v>
      </c>
      <c r="AV193" s="386"/>
      <c r="AW193" s="386"/>
      <c r="AX193" s="470"/>
    </row>
    <row r="194" spans="1:50" ht="24.75"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5"/>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5"/>
    </row>
    <row r="196" spans="1:50" ht="24.75"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5"/>
    </row>
    <row r="197" spans="1:50" ht="24.75"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5"/>
    </row>
    <row r="198" spans="1:50" ht="24.75"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5"/>
    </row>
    <row r="199" spans="1:50" ht="24.75"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5"/>
    </row>
    <row r="200" spans="1:50" ht="24.75"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5"/>
    </row>
    <row r="201" spans="1:50" ht="24.75"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5"/>
    </row>
    <row r="202" spans="1:50" ht="24.75"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5"/>
    </row>
    <row r="203" spans="1:50" ht="24.75" customHeight="1" x14ac:dyDescent="0.15">
      <c r="A203" s="359"/>
      <c r="B203" s="360"/>
      <c r="C203" s="360"/>
      <c r="D203" s="360"/>
      <c r="E203" s="360"/>
      <c r="F203" s="361"/>
      <c r="G203" s="556" t="s">
        <v>22</v>
      </c>
      <c r="H203" s="557"/>
      <c r="I203" s="557"/>
      <c r="J203" s="557"/>
      <c r="K203" s="557"/>
      <c r="L203" s="558"/>
      <c r="M203" s="146"/>
      <c r="N203" s="146"/>
      <c r="O203" s="146"/>
      <c r="P203" s="146"/>
      <c r="Q203" s="146"/>
      <c r="R203" s="146"/>
      <c r="S203" s="146"/>
      <c r="T203" s="146"/>
      <c r="U203" s="146"/>
      <c r="V203" s="146"/>
      <c r="W203" s="146"/>
      <c r="X203" s="147"/>
      <c r="Y203" s="559">
        <f>SUM(Y193:AB202)</f>
        <v>8.5</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7</v>
      </c>
      <c r="AV203" s="560"/>
      <c r="AW203" s="560"/>
      <c r="AX203" s="562"/>
    </row>
    <row r="204" spans="1:50" ht="30" hidden="1" customHeight="1" x14ac:dyDescent="0.15">
      <c r="A204" s="359"/>
      <c r="B204" s="360"/>
      <c r="C204" s="360"/>
      <c r="D204" s="360"/>
      <c r="E204" s="360"/>
      <c r="F204" s="361"/>
      <c r="G204" s="365" t="s">
        <v>438</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360</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hidden="1"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9"/>
    </row>
    <row r="206" spans="1:50" ht="24.75" hidden="1"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70"/>
    </row>
    <row r="207" spans="1:50" ht="24.75" hidden="1"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5"/>
    </row>
    <row r="208" spans="1:50" ht="24.75" hidden="1"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5"/>
    </row>
    <row r="209" spans="1:50" ht="24.75" hidden="1"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5"/>
    </row>
    <row r="210" spans="1:50" ht="24.75" hidden="1"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5"/>
    </row>
    <row r="211" spans="1:50" ht="24.75" hidden="1"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5"/>
    </row>
    <row r="212" spans="1:50" ht="24.75" hidden="1"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5"/>
    </row>
    <row r="213" spans="1:50" ht="24.75" hidden="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5"/>
    </row>
    <row r="214" spans="1:50" ht="24.75" hidden="1"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5"/>
    </row>
    <row r="215" spans="1:50" ht="24.75" hidden="1"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5"/>
    </row>
    <row r="216" spans="1:50" ht="24.75" hidden="1" customHeight="1" thickBot="1" x14ac:dyDescent="0.2">
      <c r="A216" s="359"/>
      <c r="B216" s="360"/>
      <c r="C216" s="360"/>
      <c r="D216" s="360"/>
      <c r="E216" s="360"/>
      <c r="F216" s="361"/>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59"/>
      <c r="B217" s="360"/>
      <c r="C217" s="360"/>
      <c r="D217" s="360"/>
      <c r="E217" s="360"/>
      <c r="F217" s="361"/>
      <c r="G217" s="365" t="s">
        <v>439</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361</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hidden="1"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9"/>
    </row>
    <row r="219" spans="1:50" ht="24.75" hidden="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70"/>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5"/>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5"/>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5"/>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5"/>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5"/>
    </row>
    <row r="225" spans="1:50" ht="24.75" hidden="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5"/>
    </row>
    <row r="226" spans="1:50" ht="24.75" hidden="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5"/>
    </row>
    <row r="227" spans="1:50" ht="24.75" hidden="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5"/>
    </row>
    <row r="228" spans="1:50" ht="24.75" hidden="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5"/>
    </row>
    <row r="229" spans="1:50" ht="24.75" hidden="1" customHeight="1" x14ac:dyDescent="0.15">
      <c r="A229" s="359"/>
      <c r="B229" s="360"/>
      <c r="C229" s="360"/>
      <c r="D229" s="360"/>
      <c r="E229" s="360"/>
      <c r="F229" s="361"/>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2" t="s">
        <v>33</v>
      </c>
      <c r="AL235" s="233"/>
      <c r="AM235" s="233"/>
      <c r="AN235" s="233"/>
      <c r="AO235" s="233"/>
      <c r="AP235" s="233"/>
      <c r="AQ235" s="233" t="s">
        <v>23</v>
      </c>
      <c r="AR235" s="233"/>
      <c r="AS235" s="233"/>
      <c r="AT235" s="233"/>
      <c r="AU235" s="83" t="s">
        <v>24</v>
      </c>
      <c r="AV235" s="84"/>
      <c r="AW235" s="84"/>
      <c r="AX235" s="573"/>
    </row>
    <row r="236" spans="1:50" ht="32.25" customHeight="1" x14ac:dyDescent="0.15">
      <c r="A236" s="566">
        <v>1</v>
      </c>
      <c r="B236" s="566">
        <v>1</v>
      </c>
      <c r="C236" s="568" t="s">
        <v>424</v>
      </c>
      <c r="D236" s="567"/>
      <c r="E236" s="567"/>
      <c r="F236" s="567"/>
      <c r="G236" s="567"/>
      <c r="H236" s="567"/>
      <c r="I236" s="567"/>
      <c r="J236" s="567"/>
      <c r="K236" s="567"/>
      <c r="L236" s="567"/>
      <c r="M236" s="568" t="s">
        <v>425</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14</v>
      </c>
      <c r="AL236" s="570"/>
      <c r="AM236" s="570"/>
      <c r="AN236" s="570"/>
      <c r="AO236" s="570"/>
      <c r="AP236" s="571"/>
      <c r="AQ236" s="568">
        <v>1</v>
      </c>
      <c r="AR236" s="567"/>
      <c r="AS236" s="567"/>
      <c r="AT236" s="567"/>
      <c r="AU236" s="569">
        <v>99.2</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6"/>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677"/>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3" t="s">
        <v>364</v>
      </c>
      <c r="D268" s="233"/>
      <c r="E268" s="233"/>
      <c r="F268" s="233"/>
      <c r="G268" s="233"/>
      <c r="H268" s="233"/>
      <c r="I268" s="233"/>
      <c r="J268" s="233"/>
      <c r="K268" s="233"/>
      <c r="L268" s="233"/>
      <c r="M268" s="233" t="s">
        <v>365</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2" t="s">
        <v>366</v>
      </c>
      <c r="AL268" s="233"/>
      <c r="AM268" s="233"/>
      <c r="AN268" s="233"/>
      <c r="AO268" s="233"/>
      <c r="AP268" s="233"/>
      <c r="AQ268" s="233" t="s">
        <v>23</v>
      </c>
      <c r="AR268" s="233"/>
      <c r="AS268" s="233"/>
      <c r="AT268" s="233"/>
      <c r="AU268" s="83" t="s">
        <v>24</v>
      </c>
      <c r="AV268" s="84"/>
      <c r="AW268" s="84"/>
      <c r="AX268" s="573"/>
    </row>
    <row r="269" spans="1:50" ht="24" customHeight="1" x14ac:dyDescent="0.15">
      <c r="A269" s="566">
        <v>1</v>
      </c>
      <c r="B269" s="566">
        <v>1</v>
      </c>
      <c r="C269" s="568" t="s">
        <v>426</v>
      </c>
      <c r="D269" s="567"/>
      <c r="E269" s="567"/>
      <c r="F269" s="567"/>
      <c r="G269" s="567"/>
      <c r="H269" s="567"/>
      <c r="I269" s="567"/>
      <c r="J269" s="567"/>
      <c r="K269" s="567"/>
      <c r="L269" s="567"/>
      <c r="M269" s="568" t="s">
        <v>427</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8.5</v>
      </c>
      <c r="AL269" s="570"/>
      <c r="AM269" s="570"/>
      <c r="AN269" s="570"/>
      <c r="AO269" s="570"/>
      <c r="AP269" s="571"/>
      <c r="AQ269" s="568">
        <v>2</v>
      </c>
      <c r="AR269" s="567"/>
      <c r="AS269" s="567"/>
      <c r="AT269" s="567"/>
      <c r="AU269" s="569">
        <v>99</v>
      </c>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3" t="s">
        <v>364</v>
      </c>
      <c r="D301" s="233"/>
      <c r="E301" s="233"/>
      <c r="F301" s="233"/>
      <c r="G301" s="233"/>
      <c r="H301" s="233"/>
      <c r="I301" s="233"/>
      <c r="J301" s="233"/>
      <c r="K301" s="233"/>
      <c r="L301" s="233"/>
      <c r="M301" s="233" t="s">
        <v>365</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2" t="s">
        <v>366</v>
      </c>
      <c r="AL301" s="233"/>
      <c r="AM301" s="233"/>
      <c r="AN301" s="233"/>
      <c r="AO301" s="233"/>
      <c r="AP301" s="233"/>
      <c r="AQ301" s="233" t="s">
        <v>23</v>
      </c>
      <c r="AR301" s="233"/>
      <c r="AS301" s="233"/>
      <c r="AT301" s="233"/>
      <c r="AU301" s="83" t="s">
        <v>24</v>
      </c>
      <c r="AV301" s="84"/>
      <c r="AW301" s="84"/>
      <c r="AX301" s="573"/>
    </row>
    <row r="302" spans="1:50" ht="24" customHeight="1" x14ac:dyDescent="0.15">
      <c r="A302" s="566">
        <v>1</v>
      </c>
      <c r="B302" s="566">
        <v>1</v>
      </c>
      <c r="C302" s="568" t="s">
        <v>428</v>
      </c>
      <c r="D302" s="567"/>
      <c r="E302" s="567"/>
      <c r="F302" s="567"/>
      <c r="G302" s="567"/>
      <c r="H302" s="567"/>
      <c r="I302" s="567"/>
      <c r="J302" s="567"/>
      <c r="K302" s="567"/>
      <c r="L302" s="567"/>
      <c r="M302" s="568" t="s">
        <v>429</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v>9</v>
      </c>
      <c r="AL302" s="570"/>
      <c r="AM302" s="570"/>
      <c r="AN302" s="570"/>
      <c r="AO302" s="570"/>
      <c r="AP302" s="571"/>
      <c r="AQ302" s="568">
        <v>1</v>
      </c>
      <c r="AR302" s="567"/>
      <c r="AS302" s="567"/>
      <c r="AT302" s="567"/>
      <c r="AU302" s="569">
        <v>99</v>
      </c>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3" t="s">
        <v>364</v>
      </c>
      <c r="D334" s="233"/>
      <c r="E334" s="233"/>
      <c r="F334" s="233"/>
      <c r="G334" s="233"/>
      <c r="H334" s="233"/>
      <c r="I334" s="233"/>
      <c r="J334" s="233"/>
      <c r="K334" s="233"/>
      <c r="L334" s="233"/>
      <c r="M334" s="233" t="s">
        <v>365</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2" t="s">
        <v>366</v>
      </c>
      <c r="AL334" s="233"/>
      <c r="AM334" s="233"/>
      <c r="AN334" s="233"/>
      <c r="AO334" s="233"/>
      <c r="AP334" s="233"/>
      <c r="AQ334" s="233" t="s">
        <v>23</v>
      </c>
      <c r="AR334" s="233"/>
      <c r="AS334" s="233"/>
      <c r="AT334" s="233"/>
      <c r="AU334" s="83" t="s">
        <v>24</v>
      </c>
      <c r="AV334" s="84"/>
      <c r="AW334" s="84"/>
      <c r="AX334" s="573"/>
    </row>
    <row r="335" spans="1:50" ht="24" customHeight="1" x14ac:dyDescent="0.15">
      <c r="A335" s="566">
        <v>1</v>
      </c>
      <c r="B335" s="566">
        <v>1</v>
      </c>
      <c r="C335" s="568" t="s">
        <v>430</v>
      </c>
      <c r="D335" s="567"/>
      <c r="E335" s="567"/>
      <c r="F335" s="567"/>
      <c r="G335" s="567"/>
      <c r="H335" s="567"/>
      <c r="I335" s="567"/>
      <c r="J335" s="567"/>
      <c r="K335" s="567"/>
      <c r="L335" s="567"/>
      <c r="M335" s="568" t="s">
        <v>431</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v>7</v>
      </c>
      <c r="AL335" s="570"/>
      <c r="AM335" s="570"/>
      <c r="AN335" s="570"/>
      <c r="AO335" s="570"/>
      <c r="AP335" s="571"/>
      <c r="AQ335" s="568">
        <v>2</v>
      </c>
      <c r="AR335" s="567"/>
      <c r="AS335" s="567"/>
      <c r="AT335" s="567"/>
      <c r="AU335" s="569">
        <v>98.9</v>
      </c>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3" t="s">
        <v>364</v>
      </c>
      <c r="D367" s="233"/>
      <c r="E367" s="233"/>
      <c r="F367" s="233"/>
      <c r="G367" s="233"/>
      <c r="H367" s="233"/>
      <c r="I367" s="233"/>
      <c r="J367" s="233"/>
      <c r="K367" s="233"/>
      <c r="L367" s="233"/>
      <c r="M367" s="233" t="s">
        <v>365</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2" t="s">
        <v>366</v>
      </c>
      <c r="AL367" s="233"/>
      <c r="AM367" s="233"/>
      <c r="AN367" s="233"/>
      <c r="AO367" s="233"/>
      <c r="AP367" s="233"/>
      <c r="AQ367" s="233" t="s">
        <v>23</v>
      </c>
      <c r="AR367" s="233"/>
      <c r="AS367" s="233"/>
      <c r="AT367" s="233"/>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3" t="s">
        <v>364</v>
      </c>
      <c r="D400" s="233"/>
      <c r="E400" s="233"/>
      <c r="F400" s="233"/>
      <c r="G400" s="233"/>
      <c r="H400" s="233"/>
      <c r="I400" s="233"/>
      <c r="J400" s="233"/>
      <c r="K400" s="233"/>
      <c r="L400" s="233"/>
      <c r="M400" s="233" t="s">
        <v>365</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2" t="s">
        <v>366</v>
      </c>
      <c r="AL400" s="233"/>
      <c r="AM400" s="233"/>
      <c r="AN400" s="233"/>
      <c r="AO400" s="233"/>
      <c r="AP400" s="233"/>
      <c r="AQ400" s="233" t="s">
        <v>23</v>
      </c>
      <c r="AR400" s="233"/>
      <c r="AS400" s="233"/>
      <c r="AT400" s="233"/>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3" t="s">
        <v>364</v>
      </c>
      <c r="D433" s="233"/>
      <c r="E433" s="233"/>
      <c r="F433" s="233"/>
      <c r="G433" s="233"/>
      <c r="H433" s="233"/>
      <c r="I433" s="233"/>
      <c r="J433" s="233"/>
      <c r="K433" s="233"/>
      <c r="L433" s="233"/>
      <c r="M433" s="233" t="s">
        <v>365</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2" t="s">
        <v>366</v>
      </c>
      <c r="AL433" s="233"/>
      <c r="AM433" s="233"/>
      <c r="AN433" s="233"/>
      <c r="AO433" s="233"/>
      <c r="AP433" s="233"/>
      <c r="AQ433" s="233" t="s">
        <v>23</v>
      </c>
      <c r="AR433" s="233"/>
      <c r="AS433" s="233"/>
      <c r="AT433" s="233"/>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3" t="s">
        <v>364</v>
      </c>
      <c r="D466" s="233"/>
      <c r="E466" s="233"/>
      <c r="F466" s="233"/>
      <c r="G466" s="233"/>
      <c r="H466" s="233"/>
      <c r="I466" s="233"/>
      <c r="J466" s="233"/>
      <c r="K466" s="233"/>
      <c r="L466" s="233"/>
      <c r="M466" s="233" t="s">
        <v>365</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2" t="s">
        <v>366</v>
      </c>
      <c r="AL466" s="233"/>
      <c r="AM466" s="233"/>
      <c r="AN466" s="233"/>
      <c r="AO466" s="233"/>
      <c r="AP466" s="233"/>
      <c r="AQ466" s="233" t="s">
        <v>23</v>
      </c>
      <c r="AR466" s="233"/>
      <c r="AS466" s="233"/>
      <c r="AT466" s="233"/>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3" priority="587">
      <formula>IF(RIGHT(TEXT(P14,"0.#"),1)=".",FALSE,TRUE)</formula>
    </cfRule>
    <cfRule type="expression" dxfId="242" priority="588">
      <formula>IF(RIGHT(TEXT(P14,"0.#"),1)=".",TRUE,FALSE)</formula>
    </cfRule>
  </conditionalFormatting>
  <conditionalFormatting sqref="AE23:AI23">
    <cfRule type="expression" dxfId="241" priority="577">
      <formula>IF(RIGHT(TEXT(AE23,"0.#"),1)=".",FALSE,TRUE)</formula>
    </cfRule>
    <cfRule type="expression" dxfId="240" priority="578">
      <formula>IF(RIGHT(TEXT(AE23,"0.#"),1)=".",TRUE,FALSE)</formula>
    </cfRule>
  </conditionalFormatting>
  <conditionalFormatting sqref="AO69:AX69">
    <cfRule type="expression" dxfId="239" priority="509">
      <formula>IF(RIGHT(TEXT(AO69,"0.#"),1)=".",FALSE,TRUE)</formula>
    </cfRule>
    <cfRule type="expression" dxfId="238" priority="510">
      <formula>IF(RIGHT(TEXT(AO69,"0.#"),1)=".",TRUE,FALSE)</formula>
    </cfRule>
  </conditionalFormatting>
  <conditionalFormatting sqref="AE83:AI83">
    <cfRule type="expression" dxfId="237" priority="491">
      <formula>IF(RIGHT(TEXT(AE83,"0.#"),1)=".",FALSE,TRUE)</formula>
    </cfRule>
    <cfRule type="expression" dxfId="236" priority="492">
      <formula>IF(RIGHT(TEXT(AE83,"0.#"),1)=".",TRUE,FALSE)</formula>
    </cfRule>
  </conditionalFormatting>
  <conditionalFormatting sqref="AJ83:AX83">
    <cfRule type="expression" dxfId="235" priority="489">
      <formula>IF(RIGHT(TEXT(AJ83,"0.#"),1)=".",FALSE,TRUE)</formula>
    </cfRule>
    <cfRule type="expression" dxfId="234" priority="490">
      <formula>IF(RIGHT(TEXT(AJ83,"0.#"),1)=".",TRUE,FALSE)</formula>
    </cfRule>
  </conditionalFormatting>
  <conditionalFormatting sqref="L99">
    <cfRule type="expression" dxfId="233" priority="469">
      <formula>IF(RIGHT(TEXT(L99,"0.#"),1)=".",FALSE,TRUE)</formula>
    </cfRule>
    <cfRule type="expression" dxfId="232" priority="470">
      <formula>IF(RIGHT(TEXT(L99,"0.#"),1)=".",TRUE,FALSE)</formula>
    </cfRule>
  </conditionalFormatting>
  <conditionalFormatting sqref="L104">
    <cfRule type="expression" dxfId="231" priority="467">
      <formula>IF(RIGHT(TEXT(L104,"0.#"),1)=".",FALSE,TRUE)</formula>
    </cfRule>
    <cfRule type="expression" dxfId="230" priority="468">
      <formula>IF(RIGHT(TEXT(L104,"0.#"),1)=".",TRUE,FALSE)</formula>
    </cfRule>
  </conditionalFormatting>
  <conditionalFormatting sqref="R104">
    <cfRule type="expression" dxfId="229" priority="465">
      <formula>IF(RIGHT(TEXT(R104,"0.#"),1)=".",FALSE,TRUE)</formula>
    </cfRule>
    <cfRule type="expression" dxfId="228" priority="466">
      <formula>IF(RIGHT(TEXT(R104,"0.#"),1)=".",TRUE,FALSE)</formula>
    </cfRule>
  </conditionalFormatting>
  <conditionalFormatting sqref="P18:AX18">
    <cfRule type="expression" dxfId="227" priority="463">
      <formula>IF(RIGHT(TEXT(P18,"0.#"),1)=".",FALSE,TRUE)</formula>
    </cfRule>
    <cfRule type="expression" dxfId="226" priority="464">
      <formula>IF(RIGHT(TEXT(P18,"0.#"),1)=".",TRUE,FALSE)</formula>
    </cfRule>
  </conditionalFormatting>
  <conditionalFormatting sqref="Y181">
    <cfRule type="expression" dxfId="225" priority="459">
      <formula>IF(RIGHT(TEXT(Y181,"0.#"),1)=".",FALSE,TRUE)</formula>
    </cfRule>
    <cfRule type="expression" dxfId="224" priority="460">
      <formula>IF(RIGHT(TEXT(Y181,"0.#"),1)=".",TRUE,FALSE)</formula>
    </cfRule>
  </conditionalFormatting>
  <conditionalFormatting sqref="Y190">
    <cfRule type="expression" dxfId="223" priority="455">
      <formula>IF(RIGHT(TEXT(Y190,"0.#"),1)=".",FALSE,TRUE)</formula>
    </cfRule>
    <cfRule type="expression" dxfId="222" priority="456">
      <formula>IF(RIGHT(TEXT(Y190,"0.#"),1)=".",TRUE,FALSE)</formula>
    </cfRule>
  </conditionalFormatting>
  <conditionalFormatting sqref="AK236">
    <cfRule type="expression" dxfId="221" priority="377">
      <formula>IF(RIGHT(TEXT(AK236,"0.#"),1)=".",FALSE,TRUE)</formula>
    </cfRule>
    <cfRule type="expression" dxfId="220" priority="378">
      <formula>IF(RIGHT(TEXT(AK236,"0.#"),1)=".",TRUE,FALSE)</formula>
    </cfRule>
  </conditionalFormatting>
  <conditionalFormatting sqref="AE54:AI54">
    <cfRule type="expression" dxfId="219" priority="327">
      <formula>IF(RIGHT(TEXT(AE54,"0.#"),1)=".",FALSE,TRUE)</formula>
    </cfRule>
    <cfRule type="expression" dxfId="218" priority="328">
      <formula>IF(RIGHT(TEXT(AE54,"0.#"),1)=".",TRUE,FALSE)</formula>
    </cfRule>
  </conditionalFormatting>
  <conditionalFormatting sqref="P16:AQ17 P15:AX15 P13:AX13">
    <cfRule type="expression" dxfId="217" priority="285">
      <formula>IF(RIGHT(TEXT(P13,"0.#"),1)=".",FALSE,TRUE)</formula>
    </cfRule>
    <cfRule type="expression" dxfId="216" priority="286">
      <formula>IF(RIGHT(TEXT(P13,"0.#"),1)=".",TRUE,FALSE)</formula>
    </cfRule>
  </conditionalFormatting>
  <conditionalFormatting sqref="P19:AJ19">
    <cfRule type="expression" dxfId="215" priority="283">
      <formula>IF(RIGHT(TEXT(P19,"0.#"),1)=".",FALSE,TRUE)</formula>
    </cfRule>
    <cfRule type="expression" dxfId="214" priority="284">
      <formula>IF(RIGHT(TEXT(P19,"0.#"),1)=".",TRUE,FALSE)</formula>
    </cfRule>
  </conditionalFormatting>
  <conditionalFormatting sqref="AE55:AX55 AJ54:AS54">
    <cfRule type="expression" dxfId="213" priority="279">
      <formula>IF(RIGHT(TEXT(AE54,"0.#"),1)=".",FALSE,TRUE)</formula>
    </cfRule>
    <cfRule type="expression" dxfId="212" priority="280">
      <formula>IF(RIGHT(TEXT(AE54,"0.#"),1)=".",TRUE,FALSE)</formula>
    </cfRule>
  </conditionalFormatting>
  <conditionalFormatting sqref="AO68:AS68">
    <cfRule type="expression" dxfId="211" priority="275">
      <formula>IF(RIGHT(TEXT(AO68,"0.#"),1)=".",FALSE,TRUE)</formula>
    </cfRule>
    <cfRule type="expression" dxfId="210" priority="276">
      <formula>IF(RIGHT(TEXT(AO68,"0.#"),1)=".",TRUE,FALSE)</formula>
    </cfRule>
  </conditionalFormatting>
  <conditionalFormatting sqref="AE95:AI95 AE92:AI92 AE89:AI89 AE86:AI86">
    <cfRule type="expression" dxfId="209" priority="273">
      <formula>IF(RIGHT(TEXT(AE86,"0.#"),1)=".",FALSE,TRUE)</formula>
    </cfRule>
    <cfRule type="expression" dxfId="208" priority="274">
      <formula>IF(RIGHT(TEXT(AE86,"0.#"),1)=".",TRUE,FALSE)</formula>
    </cfRule>
  </conditionalFormatting>
  <conditionalFormatting sqref="AJ95:AN95 AJ92:AN92 AJ89:AN89 AJ86:AX86">
    <cfRule type="expression" dxfId="207" priority="271">
      <formula>IF(RIGHT(TEXT(AJ86,"0.#"),1)=".",FALSE,TRUE)</formula>
    </cfRule>
    <cfRule type="expression" dxfId="206" priority="272">
      <formula>IF(RIGHT(TEXT(AJ86,"0.#"),1)=".",TRUE,FALSE)</formula>
    </cfRule>
  </conditionalFormatting>
  <conditionalFormatting sqref="L100:L103 L98">
    <cfRule type="expression" dxfId="205" priority="269">
      <formula>IF(RIGHT(TEXT(L98,"0.#"),1)=".",FALSE,TRUE)</formula>
    </cfRule>
    <cfRule type="expression" dxfId="204" priority="270">
      <formula>IF(RIGHT(TEXT(L98,"0.#"),1)=".",TRUE,FALSE)</formula>
    </cfRule>
  </conditionalFormatting>
  <conditionalFormatting sqref="R98">
    <cfRule type="expression" dxfId="203" priority="265">
      <formula>IF(RIGHT(TEXT(R98,"0.#"),1)=".",FALSE,TRUE)</formula>
    </cfRule>
    <cfRule type="expression" dxfId="202" priority="266">
      <formula>IF(RIGHT(TEXT(R98,"0.#"),1)=".",TRUE,FALSE)</formula>
    </cfRule>
  </conditionalFormatting>
  <conditionalFormatting sqref="R99:R103">
    <cfRule type="expression" dxfId="201" priority="263">
      <formula>IF(RIGHT(TEXT(R99,"0.#"),1)=".",FALSE,TRUE)</formula>
    </cfRule>
    <cfRule type="expression" dxfId="200" priority="264">
      <formula>IF(RIGHT(TEXT(R99,"0.#"),1)=".",TRUE,FALSE)</formula>
    </cfRule>
  </conditionalFormatting>
  <conditionalFormatting sqref="Y182:Y189 Y180">
    <cfRule type="expression" dxfId="199" priority="261">
      <formula>IF(RIGHT(TEXT(Y180,"0.#"),1)=".",FALSE,TRUE)</formula>
    </cfRule>
    <cfRule type="expression" dxfId="198" priority="262">
      <formula>IF(RIGHT(TEXT(Y180,"0.#"),1)=".",TRUE,FALSE)</formula>
    </cfRule>
  </conditionalFormatting>
  <conditionalFormatting sqref="AU181">
    <cfRule type="expression" dxfId="197" priority="259">
      <formula>IF(RIGHT(TEXT(AU181,"0.#"),1)=".",FALSE,TRUE)</formula>
    </cfRule>
    <cfRule type="expression" dxfId="196" priority="260">
      <formula>IF(RIGHT(TEXT(AU181,"0.#"),1)=".",TRUE,FALSE)</formula>
    </cfRule>
  </conditionalFormatting>
  <conditionalFormatting sqref="AU190">
    <cfRule type="expression" dxfId="195" priority="257">
      <formula>IF(RIGHT(TEXT(AU190,"0.#"),1)=".",FALSE,TRUE)</formula>
    </cfRule>
    <cfRule type="expression" dxfId="194" priority="258">
      <formula>IF(RIGHT(TEXT(AU190,"0.#"),1)=".",TRUE,FALSE)</formula>
    </cfRule>
  </conditionalFormatting>
  <conditionalFormatting sqref="AU182:AU189">
    <cfRule type="expression" dxfId="193" priority="255">
      <formula>IF(RIGHT(TEXT(AU182,"0.#"),1)=".",FALSE,TRUE)</formula>
    </cfRule>
    <cfRule type="expression" dxfId="192" priority="256">
      <formula>IF(RIGHT(TEXT(AU182,"0.#"),1)=".",TRUE,FALSE)</formula>
    </cfRule>
  </conditionalFormatting>
  <conditionalFormatting sqref="Y220 Y207 Y194">
    <cfRule type="expression" dxfId="191" priority="241">
      <formula>IF(RIGHT(TEXT(Y194,"0.#"),1)=".",FALSE,TRUE)</formula>
    </cfRule>
    <cfRule type="expression" dxfId="190" priority="242">
      <formula>IF(RIGHT(TEXT(Y194,"0.#"),1)=".",TRUE,FALSE)</formula>
    </cfRule>
  </conditionalFormatting>
  <conditionalFormatting sqref="Y229 Y216 Y203">
    <cfRule type="expression" dxfId="189" priority="239">
      <formula>IF(RIGHT(TEXT(Y203,"0.#"),1)=".",FALSE,TRUE)</formula>
    </cfRule>
    <cfRule type="expression" dxfId="188" priority="240">
      <formula>IF(RIGHT(TEXT(Y203,"0.#"),1)=".",TRUE,FALSE)</formula>
    </cfRule>
  </conditionalFormatting>
  <conditionalFormatting sqref="Y221:Y228 Y219 Y208:Y215 Y206 Y195:Y202 Y193">
    <cfRule type="expression" dxfId="187" priority="237">
      <formula>IF(RIGHT(TEXT(Y193,"0.#"),1)=".",FALSE,TRUE)</formula>
    </cfRule>
    <cfRule type="expression" dxfId="186" priority="238">
      <formula>IF(RIGHT(TEXT(Y193,"0.#"),1)=".",TRUE,FALSE)</formula>
    </cfRule>
  </conditionalFormatting>
  <conditionalFormatting sqref="AU220 AU207 AU194">
    <cfRule type="expression" dxfId="185" priority="235">
      <formula>IF(RIGHT(TEXT(AU194,"0.#"),1)=".",FALSE,TRUE)</formula>
    </cfRule>
    <cfRule type="expression" dxfId="184" priority="236">
      <formula>IF(RIGHT(TEXT(AU194,"0.#"),1)=".",TRUE,FALSE)</formula>
    </cfRule>
  </conditionalFormatting>
  <conditionalFormatting sqref="AU229 AU216 AU203">
    <cfRule type="expression" dxfId="183" priority="233">
      <formula>IF(RIGHT(TEXT(AU203,"0.#"),1)=".",FALSE,TRUE)</formula>
    </cfRule>
    <cfRule type="expression" dxfId="182" priority="234">
      <formula>IF(RIGHT(TEXT(AU203,"0.#"),1)=".",TRUE,FALSE)</formula>
    </cfRule>
  </conditionalFormatting>
  <conditionalFormatting sqref="AU221:AU228 AU219 AU208:AU215 AU206 AU195:AU202">
    <cfRule type="expression" dxfId="181" priority="231">
      <formula>IF(RIGHT(TEXT(AU195,"0.#"),1)=".",FALSE,TRUE)</formula>
    </cfRule>
    <cfRule type="expression" dxfId="180" priority="232">
      <formula>IF(RIGHT(TEXT(AU195,"0.#"),1)=".",TRUE,FALSE)</formula>
    </cfRule>
  </conditionalFormatting>
  <conditionalFormatting sqref="AE56:AI56">
    <cfRule type="expression" dxfId="179" priority="205">
      <formula>IF(AND(AE56&gt;=0, RIGHT(TEXT(AE56,"0.#"),1)&lt;&gt;"."),TRUE,FALSE)</formula>
    </cfRule>
    <cfRule type="expression" dxfId="178" priority="206">
      <formula>IF(AND(AE56&gt;=0, RIGHT(TEXT(AE56,"0.#"),1)="."),TRUE,FALSE)</formula>
    </cfRule>
    <cfRule type="expression" dxfId="177" priority="207">
      <formula>IF(AND(AE56&lt;0, RIGHT(TEXT(AE56,"0.#"),1)&lt;&gt;"."),TRUE,FALSE)</formula>
    </cfRule>
    <cfRule type="expression" dxfId="176" priority="208">
      <formula>IF(AND(AE56&lt;0, RIGHT(TEXT(AE56,"0.#"),1)="."),TRUE,FALSE)</formula>
    </cfRule>
  </conditionalFormatting>
  <conditionalFormatting sqref="AJ56:AS56">
    <cfRule type="expression" dxfId="175" priority="201">
      <formula>IF(AND(AJ56&gt;=0, RIGHT(TEXT(AJ56,"0.#"),1)&lt;&gt;"."),TRUE,FALSE)</formula>
    </cfRule>
    <cfRule type="expression" dxfId="174" priority="202">
      <formula>IF(AND(AJ56&gt;=0, RIGHT(TEXT(AJ56,"0.#"),1)="."),TRUE,FALSE)</formula>
    </cfRule>
    <cfRule type="expression" dxfId="173" priority="203">
      <formula>IF(AND(AJ56&lt;0, RIGHT(TEXT(AJ56,"0.#"),1)&lt;&gt;"."),TRUE,FALSE)</formula>
    </cfRule>
    <cfRule type="expression" dxfId="172" priority="204">
      <formula>IF(AND(AJ56&lt;0, RIGHT(TEXT(AJ56,"0.#"),1)="."),TRUE,FALSE)</formula>
    </cfRule>
  </conditionalFormatting>
  <conditionalFormatting sqref="AK237:AK265">
    <cfRule type="expression" dxfId="171" priority="189">
      <formula>IF(RIGHT(TEXT(AK237,"0.#"),1)=".",FALSE,TRUE)</formula>
    </cfRule>
    <cfRule type="expression" dxfId="170" priority="190">
      <formula>IF(RIGHT(TEXT(AK237,"0.#"),1)=".",TRUE,FALSE)</formula>
    </cfRule>
  </conditionalFormatting>
  <conditionalFormatting sqref="AU237:AX265">
    <cfRule type="expression" dxfId="169" priority="185">
      <formula>IF(AND(AU237&gt;=0, RIGHT(TEXT(AU237,"0.#"),1)&lt;&gt;"."),TRUE,FALSE)</formula>
    </cfRule>
    <cfRule type="expression" dxfId="168" priority="186">
      <formula>IF(AND(AU237&gt;=0, RIGHT(TEXT(AU237,"0.#"),1)="."),TRUE,FALSE)</formula>
    </cfRule>
    <cfRule type="expression" dxfId="167" priority="187">
      <formula>IF(AND(AU237&lt;0, RIGHT(TEXT(AU237,"0.#"),1)&lt;&gt;"."),TRUE,FALSE)</formula>
    </cfRule>
    <cfRule type="expression" dxfId="166" priority="188">
      <formula>IF(AND(AU237&lt;0, RIGHT(TEXT(AU237,"0.#"),1)="."),TRUE,FALSE)</formula>
    </cfRule>
  </conditionalFormatting>
  <conditionalFormatting sqref="AK269">
    <cfRule type="expression" dxfId="165" priority="183">
      <formula>IF(RIGHT(TEXT(AK269,"0.#"),1)=".",FALSE,TRUE)</formula>
    </cfRule>
    <cfRule type="expression" dxfId="164" priority="184">
      <formula>IF(RIGHT(TEXT(AK269,"0.#"),1)=".",TRUE,FALSE)</formula>
    </cfRule>
  </conditionalFormatting>
  <conditionalFormatting sqref="AU269:AX269">
    <cfRule type="expression" dxfId="163" priority="179">
      <formula>IF(AND(AU269&gt;=0, RIGHT(TEXT(AU269,"0.#"),1)&lt;&gt;"."),TRUE,FALSE)</formula>
    </cfRule>
    <cfRule type="expression" dxfId="162" priority="180">
      <formula>IF(AND(AU269&gt;=0, RIGHT(TEXT(AU269,"0.#"),1)="."),TRUE,FALSE)</formula>
    </cfRule>
    <cfRule type="expression" dxfId="161" priority="181">
      <formula>IF(AND(AU269&lt;0, RIGHT(TEXT(AU269,"0.#"),1)&lt;&gt;"."),TRUE,FALSE)</formula>
    </cfRule>
    <cfRule type="expression" dxfId="160" priority="182">
      <formula>IF(AND(AU269&lt;0, RIGHT(TEXT(AU269,"0.#"),1)="."),TRUE,FALSE)</formula>
    </cfRule>
  </conditionalFormatting>
  <conditionalFormatting sqref="AK270:AK298">
    <cfRule type="expression" dxfId="159" priority="177">
      <formula>IF(RIGHT(TEXT(AK270,"0.#"),1)=".",FALSE,TRUE)</formula>
    </cfRule>
    <cfRule type="expression" dxfId="158" priority="178">
      <formula>IF(RIGHT(TEXT(AK270,"0.#"),1)=".",TRUE,FALSE)</formula>
    </cfRule>
  </conditionalFormatting>
  <conditionalFormatting sqref="AU270:AX298">
    <cfRule type="expression" dxfId="157" priority="173">
      <formula>IF(AND(AU270&gt;=0, RIGHT(TEXT(AU270,"0.#"),1)&lt;&gt;"."),TRUE,FALSE)</formula>
    </cfRule>
    <cfRule type="expression" dxfId="156" priority="174">
      <formula>IF(AND(AU270&gt;=0, RIGHT(TEXT(AU270,"0.#"),1)="."),TRUE,FALSE)</formula>
    </cfRule>
    <cfRule type="expression" dxfId="155" priority="175">
      <formula>IF(AND(AU270&lt;0, RIGHT(TEXT(AU270,"0.#"),1)&lt;&gt;"."),TRUE,FALSE)</formula>
    </cfRule>
    <cfRule type="expression" dxfId="154" priority="176">
      <formula>IF(AND(AU270&lt;0, RIGHT(TEXT(AU270,"0.#"),1)="."),TRUE,FALSE)</formula>
    </cfRule>
  </conditionalFormatting>
  <conditionalFormatting sqref="AK302">
    <cfRule type="expression" dxfId="153" priority="171">
      <formula>IF(RIGHT(TEXT(AK302,"0.#"),1)=".",FALSE,TRUE)</formula>
    </cfRule>
    <cfRule type="expression" dxfId="152" priority="172">
      <formula>IF(RIGHT(TEXT(AK302,"0.#"),1)=".",TRUE,FALSE)</formula>
    </cfRule>
  </conditionalFormatting>
  <conditionalFormatting sqref="AU302:AX302">
    <cfRule type="expression" dxfId="151" priority="167">
      <formula>IF(AND(AU302&gt;=0, RIGHT(TEXT(AU302,"0.#"),1)&lt;&gt;"."),TRUE,FALSE)</formula>
    </cfRule>
    <cfRule type="expression" dxfId="150" priority="168">
      <formula>IF(AND(AU302&gt;=0, RIGHT(TEXT(AU302,"0.#"),1)="."),TRUE,FALSE)</formula>
    </cfRule>
    <cfRule type="expression" dxfId="149" priority="169">
      <formula>IF(AND(AU302&lt;0, RIGHT(TEXT(AU302,"0.#"),1)&lt;&gt;"."),TRUE,FALSE)</formula>
    </cfRule>
    <cfRule type="expression" dxfId="148" priority="170">
      <formula>IF(AND(AU302&lt;0, RIGHT(TEXT(AU302,"0.#"),1)="."),TRUE,FALSE)</formula>
    </cfRule>
  </conditionalFormatting>
  <conditionalFormatting sqref="AK303:AK331">
    <cfRule type="expression" dxfId="147" priority="165">
      <formula>IF(RIGHT(TEXT(AK303,"0.#"),1)=".",FALSE,TRUE)</formula>
    </cfRule>
    <cfRule type="expression" dxfId="146" priority="166">
      <formula>IF(RIGHT(TEXT(AK303,"0.#"),1)=".",TRUE,FALSE)</formula>
    </cfRule>
  </conditionalFormatting>
  <conditionalFormatting sqref="AU303:AX331">
    <cfRule type="expression" dxfId="145" priority="161">
      <formula>IF(AND(AU303&gt;=0, RIGHT(TEXT(AU303,"0.#"),1)&lt;&gt;"."),TRUE,FALSE)</formula>
    </cfRule>
    <cfRule type="expression" dxfId="144" priority="162">
      <formula>IF(AND(AU303&gt;=0, RIGHT(TEXT(AU303,"0.#"),1)="."),TRUE,FALSE)</formula>
    </cfRule>
    <cfRule type="expression" dxfId="143" priority="163">
      <formula>IF(AND(AU303&lt;0, RIGHT(TEXT(AU303,"0.#"),1)&lt;&gt;"."),TRUE,FALSE)</formula>
    </cfRule>
    <cfRule type="expression" dxfId="142" priority="164">
      <formula>IF(AND(AU303&lt;0, RIGHT(TEXT(AU303,"0.#"),1)="."),TRUE,FALSE)</formula>
    </cfRule>
  </conditionalFormatting>
  <conditionalFormatting sqref="AK335">
    <cfRule type="expression" dxfId="141" priority="159">
      <formula>IF(RIGHT(TEXT(AK335,"0.#"),1)=".",FALSE,TRUE)</formula>
    </cfRule>
    <cfRule type="expression" dxfId="140" priority="160">
      <formula>IF(RIGHT(TEXT(AK335,"0.#"),1)=".",TRUE,FALSE)</formula>
    </cfRule>
  </conditionalFormatting>
  <conditionalFormatting sqref="AU335:AX335">
    <cfRule type="expression" dxfId="139" priority="155">
      <formula>IF(AND(AU335&gt;=0, RIGHT(TEXT(AU335,"0.#"),1)&lt;&gt;"."),TRUE,FALSE)</formula>
    </cfRule>
    <cfRule type="expression" dxfId="138" priority="156">
      <formula>IF(AND(AU335&gt;=0, RIGHT(TEXT(AU335,"0.#"),1)="."),TRUE,FALSE)</formula>
    </cfRule>
    <cfRule type="expression" dxfId="137" priority="157">
      <formula>IF(AND(AU335&lt;0, RIGHT(TEXT(AU335,"0.#"),1)&lt;&gt;"."),TRUE,FALSE)</formula>
    </cfRule>
    <cfRule type="expression" dxfId="136" priority="158">
      <formula>IF(AND(AU335&lt;0, RIGHT(TEXT(AU335,"0.#"),1)="."),TRUE,FALSE)</formula>
    </cfRule>
  </conditionalFormatting>
  <conditionalFormatting sqref="AK336:AK364">
    <cfRule type="expression" dxfId="135" priority="153">
      <formula>IF(RIGHT(TEXT(AK336,"0.#"),1)=".",FALSE,TRUE)</formula>
    </cfRule>
    <cfRule type="expression" dxfId="134" priority="154">
      <formula>IF(RIGHT(TEXT(AK336,"0.#"),1)=".",TRUE,FALSE)</formula>
    </cfRule>
  </conditionalFormatting>
  <conditionalFormatting sqref="AU336:AX364">
    <cfRule type="expression" dxfId="133" priority="149">
      <formula>IF(AND(AU336&gt;=0, RIGHT(TEXT(AU336,"0.#"),1)&lt;&gt;"."),TRUE,FALSE)</formula>
    </cfRule>
    <cfRule type="expression" dxfId="132" priority="150">
      <formula>IF(AND(AU336&gt;=0, RIGHT(TEXT(AU336,"0.#"),1)="."),TRUE,FALSE)</formula>
    </cfRule>
    <cfRule type="expression" dxfId="131" priority="151">
      <formula>IF(AND(AU336&lt;0, RIGHT(TEXT(AU336,"0.#"),1)&lt;&gt;"."),TRUE,FALSE)</formula>
    </cfRule>
    <cfRule type="expression" dxfId="130" priority="152">
      <formula>IF(AND(AU336&lt;0, RIGHT(TEXT(AU336,"0.#"),1)="."),TRUE,FALSE)</formula>
    </cfRule>
  </conditionalFormatting>
  <conditionalFormatting sqref="AK368">
    <cfRule type="expression" dxfId="129" priority="147">
      <formula>IF(RIGHT(TEXT(AK368,"0.#"),1)=".",FALSE,TRUE)</formula>
    </cfRule>
    <cfRule type="expression" dxfId="128" priority="148">
      <formula>IF(RIGHT(TEXT(AK368,"0.#"),1)=".",TRUE,FALSE)</formula>
    </cfRule>
  </conditionalFormatting>
  <conditionalFormatting sqref="AU368:AX368">
    <cfRule type="expression" dxfId="127" priority="143">
      <formula>IF(AND(AU368&gt;=0, RIGHT(TEXT(AU368,"0.#"),1)&lt;&gt;"."),TRUE,FALSE)</formula>
    </cfRule>
    <cfRule type="expression" dxfId="126" priority="144">
      <formula>IF(AND(AU368&gt;=0, RIGHT(TEXT(AU368,"0.#"),1)="."),TRUE,FALSE)</formula>
    </cfRule>
    <cfRule type="expression" dxfId="125" priority="145">
      <formula>IF(AND(AU368&lt;0, RIGHT(TEXT(AU368,"0.#"),1)&lt;&gt;"."),TRUE,FALSE)</formula>
    </cfRule>
    <cfRule type="expression" dxfId="124" priority="146">
      <formula>IF(AND(AU368&lt;0, RIGHT(TEXT(AU368,"0.#"),1)="."),TRUE,FALSE)</formula>
    </cfRule>
  </conditionalFormatting>
  <conditionalFormatting sqref="AK369:AK397">
    <cfRule type="expression" dxfId="123" priority="141">
      <formula>IF(RIGHT(TEXT(AK369,"0.#"),1)=".",FALSE,TRUE)</formula>
    </cfRule>
    <cfRule type="expression" dxfId="122" priority="142">
      <formula>IF(RIGHT(TEXT(AK369,"0.#"),1)=".",TRUE,FALSE)</formula>
    </cfRule>
  </conditionalFormatting>
  <conditionalFormatting sqref="AU369:AX397">
    <cfRule type="expression" dxfId="121" priority="137">
      <formula>IF(AND(AU369&gt;=0, RIGHT(TEXT(AU369,"0.#"),1)&lt;&gt;"."),TRUE,FALSE)</formula>
    </cfRule>
    <cfRule type="expression" dxfId="120" priority="138">
      <formula>IF(AND(AU369&gt;=0, RIGHT(TEXT(AU369,"0.#"),1)="."),TRUE,FALSE)</formula>
    </cfRule>
    <cfRule type="expression" dxfId="119" priority="139">
      <formula>IF(AND(AU369&lt;0, RIGHT(TEXT(AU369,"0.#"),1)&lt;&gt;"."),TRUE,FALSE)</formula>
    </cfRule>
    <cfRule type="expression" dxfId="118" priority="140">
      <formula>IF(AND(AU369&lt;0, RIGHT(TEXT(AU369,"0.#"),1)="."),TRUE,FALSE)</formula>
    </cfRule>
  </conditionalFormatting>
  <conditionalFormatting sqref="AK401">
    <cfRule type="expression" dxfId="117" priority="135">
      <formula>IF(RIGHT(TEXT(AK401,"0.#"),1)=".",FALSE,TRUE)</formula>
    </cfRule>
    <cfRule type="expression" dxfId="116" priority="136">
      <formula>IF(RIGHT(TEXT(AK401,"0.#"),1)=".",TRUE,FALSE)</formula>
    </cfRule>
  </conditionalFormatting>
  <conditionalFormatting sqref="AU401:AX401">
    <cfRule type="expression" dxfId="115" priority="131">
      <formula>IF(AND(AU401&gt;=0, RIGHT(TEXT(AU401,"0.#"),1)&lt;&gt;"."),TRUE,FALSE)</formula>
    </cfRule>
    <cfRule type="expression" dxfId="114" priority="132">
      <formula>IF(AND(AU401&gt;=0, RIGHT(TEXT(AU401,"0.#"),1)="."),TRUE,FALSE)</formula>
    </cfRule>
    <cfRule type="expression" dxfId="113" priority="133">
      <formula>IF(AND(AU401&lt;0, RIGHT(TEXT(AU401,"0.#"),1)&lt;&gt;"."),TRUE,FALSE)</formula>
    </cfRule>
    <cfRule type="expression" dxfId="112" priority="134">
      <formula>IF(AND(AU401&lt;0, RIGHT(TEXT(AU401,"0.#"),1)="."),TRUE,FALSE)</formula>
    </cfRule>
  </conditionalFormatting>
  <conditionalFormatting sqref="AK402:AK430">
    <cfRule type="expression" dxfId="111" priority="129">
      <formula>IF(RIGHT(TEXT(AK402,"0.#"),1)=".",FALSE,TRUE)</formula>
    </cfRule>
    <cfRule type="expression" dxfId="110" priority="130">
      <formula>IF(RIGHT(TEXT(AK402,"0.#"),1)=".",TRUE,FALSE)</formula>
    </cfRule>
  </conditionalFormatting>
  <conditionalFormatting sqref="AU402:AX430">
    <cfRule type="expression" dxfId="109" priority="125">
      <formula>IF(AND(AU402&gt;=0, RIGHT(TEXT(AU402,"0.#"),1)&lt;&gt;"."),TRUE,FALSE)</formula>
    </cfRule>
    <cfRule type="expression" dxfId="108" priority="126">
      <formula>IF(AND(AU402&gt;=0, RIGHT(TEXT(AU402,"0.#"),1)="."),TRUE,FALSE)</formula>
    </cfRule>
    <cfRule type="expression" dxfId="107" priority="127">
      <formula>IF(AND(AU402&lt;0, RIGHT(TEXT(AU402,"0.#"),1)&lt;&gt;"."),TRUE,FALSE)</formula>
    </cfRule>
    <cfRule type="expression" dxfId="106" priority="128">
      <formula>IF(AND(AU402&lt;0, RIGHT(TEXT(AU402,"0.#"),1)="."),TRUE,FALSE)</formula>
    </cfRule>
  </conditionalFormatting>
  <conditionalFormatting sqref="AK434">
    <cfRule type="expression" dxfId="105" priority="123">
      <formula>IF(RIGHT(TEXT(AK434,"0.#"),1)=".",FALSE,TRUE)</formula>
    </cfRule>
    <cfRule type="expression" dxfId="104" priority="124">
      <formula>IF(RIGHT(TEXT(AK434,"0.#"),1)=".",TRUE,FALSE)</formula>
    </cfRule>
  </conditionalFormatting>
  <conditionalFormatting sqref="AU434:AX434">
    <cfRule type="expression" dxfId="103" priority="119">
      <formula>IF(AND(AU434&gt;=0, RIGHT(TEXT(AU434,"0.#"),1)&lt;&gt;"."),TRUE,FALSE)</formula>
    </cfRule>
    <cfRule type="expression" dxfId="102" priority="120">
      <formula>IF(AND(AU434&gt;=0, RIGHT(TEXT(AU434,"0.#"),1)="."),TRUE,FALSE)</formula>
    </cfRule>
    <cfRule type="expression" dxfId="101" priority="121">
      <formula>IF(AND(AU434&lt;0, RIGHT(TEXT(AU434,"0.#"),1)&lt;&gt;"."),TRUE,FALSE)</formula>
    </cfRule>
    <cfRule type="expression" dxfId="100" priority="122">
      <formula>IF(AND(AU434&lt;0, RIGHT(TEXT(AU434,"0.#"),1)="."),TRUE,FALSE)</formula>
    </cfRule>
  </conditionalFormatting>
  <conditionalFormatting sqref="AK435:AK463">
    <cfRule type="expression" dxfId="99" priority="117">
      <formula>IF(RIGHT(TEXT(AK435,"0.#"),1)=".",FALSE,TRUE)</formula>
    </cfRule>
    <cfRule type="expression" dxfId="98" priority="118">
      <formula>IF(RIGHT(TEXT(AK435,"0.#"),1)=".",TRUE,FALSE)</formula>
    </cfRule>
  </conditionalFormatting>
  <conditionalFormatting sqref="AU435:AX463">
    <cfRule type="expression" dxfId="97" priority="113">
      <formula>IF(AND(AU435&gt;=0, RIGHT(TEXT(AU435,"0.#"),1)&lt;&gt;"."),TRUE,FALSE)</formula>
    </cfRule>
    <cfRule type="expression" dxfId="96" priority="114">
      <formula>IF(AND(AU435&gt;=0, RIGHT(TEXT(AU435,"0.#"),1)="."),TRUE,FALSE)</formula>
    </cfRule>
    <cfRule type="expression" dxfId="95" priority="115">
      <formula>IF(AND(AU435&lt;0, RIGHT(TEXT(AU435,"0.#"),1)&lt;&gt;"."),TRUE,FALSE)</formula>
    </cfRule>
    <cfRule type="expression" dxfId="94" priority="116">
      <formula>IF(AND(AU435&lt;0, RIGHT(TEXT(AU435,"0.#"),1)="."),TRUE,FALSE)</formula>
    </cfRule>
  </conditionalFormatting>
  <conditionalFormatting sqref="AK467">
    <cfRule type="expression" dxfId="93" priority="111">
      <formula>IF(RIGHT(TEXT(AK467,"0.#"),1)=".",FALSE,TRUE)</formula>
    </cfRule>
    <cfRule type="expression" dxfId="92" priority="112">
      <formula>IF(RIGHT(TEXT(AK467,"0.#"),1)=".",TRUE,FALSE)</formula>
    </cfRule>
  </conditionalFormatting>
  <conditionalFormatting sqref="AU467:AX467">
    <cfRule type="expression" dxfId="91" priority="107">
      <formula>IF(AND(AU467&gt;=0, RIGHT(TEXT(AU467,"0.#"),1)&lt;&gt;"."),TRUE,FALSE)</formula>
    </cfRule>
    <cfRule type="expression" dxfId="90" priority="108">
      <formula>IF(AND(AU467&gt;=0, RIGHT(TEXT(AU467,"0.#"),1)="."),TRUE,FALSE)</formula>
    </cfRule>
    <cfRule type="expression" dxfId="89" priority="109">
      <formula>IF(AND(AU467&lt;0, RIGHT(TEXT(AU467,"0.#"),1)&lt;&gt;"."),TRUE,FALSE)</formula>
    </cfRule>
    <cfRule type="expression" dxfId="88" priority="110">
      <formula>IF(AND(AU467&lt;0, RIGHT(TEXT(AU467,"0.#"),1)="."),TRUE,FALSE)</formula>
    </cfRule>
  </conditionalFormatting>
  <conditionalFormatting sqref="AK468:AK496">
    <cfRule type="expression" dxfId="87" priority="105">
      <formula>IF(RIGHT(TEXT(AK468,"0.#"),1)=".",FALSE,TRUE)</formula>
    </cfRule>
    <cfRule type="expression" dxfId="86" priority="106">
      <formula>IF(RIGHT(TEXT(AK468,"0.#"),1)=".",TRUE,FALSE)</formula>
    </cfRule>
  </conditionalFormatting>
  <conditionalFormatting sqref="AU468:AX496">
    <cfRule type="expression" dxfId="85" priority="101">
      <formula>IF(AND(AU468&gt;=0, RIGHT(TEXT(AU468,"0.#"),1)&lt;&gt;"."),TRUE,FALSE)</formula>
    </cfRule>
    <cfRule type="expression" dxfId="84" priority="102">
      <formula>IF(AND(AU468&gt;=0, RIGHT(TEXT(AU468,"0.#"),1)="."),TRUE,FALSE)</formula>
    </cfRule>
    <cfRule type="expression" dxfId="83" priority="103">
      <formula>IF(AND(AU468&lt;0, RIGHT(TEXT(AU468,"0.#"),1)&lt;&gt;"."),TRUE,FALSE)</formula>
    </cfRule>
    <cfRule type="expression" dxfId="82" priority="104">
      <formula>IF(AND(AU468&lt;0, RIGHT(TEXT(AU468,"0.#"),1)="."),TRUE,FALSE)</formula>
    </cfRule>
  </conditionalFormatting>
  <conditionalFormatting sqref="AE24:AX24 AJ23:AS23">
    <cfRule type="expression" dxfId="81" priority="99">
      <formula>IF(RIGHT(TEXT(AE23,"0.#"),1)=".",FALSE,TRUE)</formula>
    </cfRule>
    <cfRule type="expression" dxfId="80" priority="100">
      <formula>IF(RIGHT(TEXT(AE23,"0.#"),1)=".",TRUE,FALSE)</formula>
    </cfRule>
  </conditionalFormatting>
  <conditionalFormatting sqref="AE25:AI25">
    <cfRule type="expression" dxfId="79" priority="91">
      <formula>IF(AND(AE25&gt;=0, RIGHT(TEXT(AE25,"0.#"),1)&lt;&gt;"."),TRUE,FALSE)</formula>
    </cfRule>
    <cfRule type="expression" dxfId="78" priority="92">
      <formula>IF(AND(AE25&gt;=0, RIGHT(TEXT(AE25,"0.#"),1)="."),TRUE,FALSE)</formula>
    </cfRule>
    <cfRule type="expression" dxfId="77" priority="93">
      <formula>IF(AND(AE25&lt;0, RIGHT(TEXT(AE25,"0.#"),1)&lt;&gt;"."),TRUE,FALSE)</formula>
    </cfRule>
    <cfRule type="expression" dxfId="76" priority="94">
      <formula>IF(AND(AE25&lt;0, RIGHT(TEXT(AE25,"0.#"),1)="."),TRUE,FALSE)</formula>
    </cfRule>
  </conditionalFormatting>
  <conditionalFormatting sqref="AJ25:AS25">
    <cfRule type="expression" dxfId="75" priority="87">
      <formula>IF(AND(AJ25&gt;=0, RIGHT(TEXT(AJ25,"0.#"),1)&lt;&gt;"."),TRUE,FALSE)</formula>
    </cfRule>
    <cfRule type="expression" dxfId="74" priority="88">
      <formula>IF(AND(AJ25&gt;=0, RIGHT(TEXT(AJ25,"0.#"),1)="."),TRUE,FALSE)</formula>
    </cfRule>
    <cfRule type="expression" dxfId="73" priority="89">
      <formula>IF(AND(AJ25&lt;0, RIGHT(TEXT(AJ25,"0.#"),1)&lt;&gt;"."),TRUE,FALSE)</formula>
    </cfRule>
    <cfRule type="expression" dxfId="72" priority="90">
      <formula>IF(AND(AJ25&lt;0, RIGHT(TEXT(AJ25,"0.#"),1)="."),TRUE,FALSE)</formula>
    </cfRule>
  </conditionalFormatting>
  <conditionalFormatting sqref="AU236:AX236">
    <cfRule type="expression" dxfId="71" priority="75">
      <formula>IF(AND(AU236&gt;=0, RIGHT(TEXT(AU236,"0.#"),1)&lt;&gt;"."),TRUE,FALSE)</formula>
    </cfRule>
    <cfRule type="expression" dxfId="70" priority="76">
      <formula>IF(AND(AU236&gt;=0, RIGHT(TEXT(AU236,"0.#"),1)="."),TRUE,FALSE)</formula>
    </cfRule>
    <cfRule type="expression" dxfId="69" priority="77">
      <formula>IF(AND(AU236&lt;0, RIGHT(TEXT(AU236,"0.#"),1)&lt;&gt;"."),TRUE,FALSE)</formula>
    </cfRule>
    <cfRule type="expression" dxfId="68" priority="78">
      <formula>IF(AND(AU236&lt;0, RIGHT(TEXT(AU236,"0.#"),1)="."),TRUE,FALSE)</formula>
    </cfRule>
  </conditionalFormatting>
  <conditionalFormatting sqref="AE43:AI43 AE38:AI38 AE33:AI33 AE28:AI28">
    <cfRule type="expression" dxfId="67" priority="73">
      <formula>IF(RIGHT(TEXT(AE28,"0.#"),1)=".",FALSE,TRUE)</formula>
    </cfRule>
    <cfRule type="expression" dxfId="66" priority="74">
      <formula>IF(RIGHT(TEXT(AE28,"0.#"),1)=".",TRUE,FALSE)</formula>
    </cfRule>
  </conditionalFormatting>
  <conditionalFormatting sqref="AE44:AX44 AJ43:AS43 AE39:AX39 AJ38:AS38 AE34:AX34 AJ33:AS33 AJ28:AS28 AE29:AX29">
    <cfRule type="expression" dxfId="65" priority="71">
      <formula>IF(RIGHT(TEXT(AE28,"0.#"),1)=".",FALSE,TRUE)</formula>
    </cfRule>
    <cfRule type="expression" dxfId="64" priority="72">
      <formula>IF(RIGHT(TEXT(AE28,"0.#"),1)=".",TRUE,FALSE)</formula>
    </cfRule>
  </conditionalFormatting>
  <conditionalFormatting sqref="AE45:AI45 AE40:AI40 AE35:AI35 AE30:AI30">
    <cfRule type="expression" dxfId="63" priority="67">
      <formula>IF(AND(AE30&gt;=0, RIGHT(TEXT(AE30,"0.#"),1)&lt;&gt;"."),TRUE,FALSE)</formula>
    </cfRule>
    <cfRule type="expression" dxfId="62" priority="68">
      <formula>IF(AND(AE30&gt;=0, RIGHT(TEXT(AE30,"0.#"),1)="."),TRUE,FALSE)</formula>
    </cfRule>
    <cfRule type="expression" dxfId="61" priority="69">
      <formula>IF(AND(AE30&lt;0, RIGHT(TEXT(AE30,"0.#"),1)&lt;&gt;"."),TRUE,FALSE)</formula>
    </cfRule>
    <cfRule type="expression" dxfId="60" priority="70">
      <formula>IF(AND(AE30&lt;0, RIGHT(TEXT(AE30,"0.#"),1)="."),TRUE,FALSE)</formula>
    </cfRule>
  </conditionalFormatting>
  <conditionalFormatting sqref="AJ45:AS45 AJ40:AS40 AJ35:AS35 AJ30:AS30">
    <cfRule type="expression" dxfId="59" priority="63">
      <formula>IF(AND(AJ30&gt;=0, RIGHT(TEXT(AJ30,"0.#"),1)&lt;&gt;"."),TRUE,FALSE)</formula>
    </cfRule>
    <cfRule type="expression" dxfId="58" priority="64">
      <formula>IF(AND(AJ30&gt;=0, RIGHT(TEXT(AJ30,"0.#"),1)="."),TRUE,FALSE)</formula>
    </cfRule>
    <cfRule type="expression" dxfId="57" priority="65">
      <formula>IF(AND(AJ30&lt;0, RIGHT(TEXT(AJ30,"0.#"),1)&lt;&gt;"."),TRUE,FALSE)</formula>
    </cfRule>
    <cfRule type="expression" dxfId="56" priority="66">
      <formula>IF(AND(AJ30&lt;0, RIGHT(TEXT(AJ30,"0.#"),1)="."),TRUE,FALSE)</formula>
    </cfRule>
  </conditionalFormatting>
  <conditionalFormatting sqref="AE64:AI64 AE59:AI59">
    <cfRule type="expression" dxfId="55" priority="61">
      <formula>IF(RIGHT(TEXT(AE59,"0.#"),1)=".",FALSE,TRUE)</formula>
    </cfRule>
    <cfRule type="expression" dxfId="54" priority="62">
      <formula>IF(RIGHT(TEXT(AE59,"0.#"),1)=".",TRUE,FALSE)</formula>
    </cfRule>
  </conditionalFormatting>
  <conditionalFormatting sqref="AE65:AX65 AJ64:AS64 AE60:AX60 AJ59:AS59">
    <cfRule type="expression" dxfId="53" priority="59">
      <formula>IF(RIGHT(TEXT(AE59,"0.#"),1)=".",FALSE,TRUE)</formula>
    </cfRule>
    <cfRule type="expression" dxfId="52" priority="60">
      <formula>IF(RIGHT(TEXT(AE59,"0.#"),1)=".",TRUE,FALSE)</formula>
    </cfRule>
  </conditionalFormatting>
  <conditionalFormatting sqref="AE66:AI66 AE61:AI61">
    <cfRule type="expression" dxfId="51" priority="55">
      <formula>IF(AND(AE61&gt;=0, RIGHT(TEXT(AE61,"0.#"),1)&lt;&gt;"."),TRUE,FALSE)</formula>
    </cfRule>
    <cfRule type="expression" dxfId="50" priority="56">
      <formula>IF(AND(AE61&gt;=0, RIGHT(TEXT(AE61,"0.#"),1)="."),TRUE,FALSE)</formula>
    </cfRule>
    <cfRule type="expression" dxfId="49" priority="57">
      <formula>IF(AND(AE61&lt;0, RIGHT(TEXT(AE61,"0.#"),1)&lt;&gt;"."),TRUE,FALSE)</formula>
    </cfRule>
    <cfRule type="expression" dxfId="48" priority="58">
      <formula>IF(AND(AE61&lt;0, RIGHT(TEXT(AE61,"0.#"),1)="."),TRUE,FALSE)</formula>
    </cfRule>
  </conditionalFormatting>
  <conditionalFormatting sqref="AJ66:AS66 AJ61:AS61">
    <cfRule type="expression" dxfId="47" priority="51">
      <formula>IF(AND(AJ61&gt;=0, RIGHT(TEXT(AJ61,"0.#"),1)&lt;&gt;"."),TRUE,FALSE)</formula>
    </cfRule>
    <cfRule type="expression" dxfId="46" priority="52">
      <formula>IF(AND(AJ61&gt;=0, RIGHT(TEXT(AJ61,"0.#"),1)="."),TRUE,FALSE)</formula>
    </cfRule>
    <cfRule type="expression" dxfId="45" priority="53">
      <formula>IF(AND(AJ61&lt;0, RIGHT(TEXT(AJ61,"0.#"),1)&lt;&gt;"."),TRUE,FALSE)</formula>
    </cfRule>
    <cfRule type="expression" dxfId="44" priority="54">
      <formula>IF(AND(AJ61&lt;0, RIGHT(TEXT(AJ61,"0.#"),1)="."),TRUE,FALSE)</formula>
    </cfRule>
  </conditionalFormatting>
  <conditionalFormatting sqref="AE81:AX81 AO78:AX78 AO75:AX75 AE72:AX72">
    <cfRule type="expression" dxfId="43" priority="49">
      <formula>IF(RIGHT(TEXT(AE72,"0.#"),1)=".",FALSE,TRUE)</formula>
    </cfRule>
    <cfRule type="expression" dxfId="42" priority="50">
      <formula>IF(RIGHT(TEXT(AE72,"0.#"),1)=".",TRUE,FALSE)</formula>
    </cfRule>
  </conditionalFormatting>
  <conditionalFormatting sqref="AE80:AS80 AO77:AS77 AO74:AS74 AE71:AS71">
    <cfRule type="expression" dxfId="41" priority="47">
      <formula>IF(RIGHT(TEXT(AE71,"0.#"),1)=".",FALSE,TRUE)</formula>
    </cfRule>
    <cfRule type="expression" dxfId="40" priority="48">
      <formula>IF(RIGHT(TEXT(AE71,"0.#"),1)=".",TRUE,FALSE)</formula>
    </cfRule>
  </conditionalFormatting>
  <conditionalFormatting sqref="AE69:AI69">
    <cfRule type="expression" dxfId="39" priority="45">
      <formula>IF(RIGHT(TEXT(AE69,"0.#"),1)=".",FALSE,TRUE)</formula>
    </cfRule>
    <cfRule type="expression" dxfId="38" priority="46">
      <formula>IF(RIGHT(TEXT(AE69,"0.#"),1)=".",TRUE,FALSE)</formula>
    </cfRule>
  </conditionalFormatting>
  <conditionalFormatting sqref="AE68:AI68">
    <cfRule type="expression" dxfId="37" priority="43">
      <formula>IF(RIGHT(TEXT(AE68,"0.#"),1)=".",FALSE,TRUE)</formula>
    </cfRule>
    <cfRule type="expression" dxfId="36" priority="44">
      <formula>IF(RIGHT(TEXT(AE68,"0.#"),1)=".",TRUE,FALSE)</formula>
    </cfRule>
  </conditionalFormatting>
  <conditionalFormatting sqref="AE75:AI75">
    <cfRule type="expression" dxfId="35" priority="41">
      <formula>IF(RIGHT(TEXT(AE75,"0.#"),1)=".",FALSE,TRUE)</formula>
    </cfRule>
    <cfRule type="expression" dxfId="34" priority="42">
      <formula>IF(RIGHT(TEXT(AE75,"0.#"),1)=".",TRUE,FALSE)</formula>
    </cfRule>
  </conditionalFormatting>
  <conditionalFormatting sqref="AE74:AI74">
    <cfRule type="expression" dxfId="33" priority="39">
      <formula>IF(RIGHT(TEXT(AE74,"0.#"),1)=".",FALSE,TRUE)</formula>
    </cfRule>
    <cfRule type="expression" dxfId="32" priority="40">
      <formula>IF(RIGHT(TEXT(AE74,"0.#"),1)=".",TRUE,FALSE)</formula>
    </cfRule>
  </conditionalFormatting>
  <conditionalFormatting sqref="AE78:AI78">
    <cfRule type="expression" dxfId="31" priority="37">
      <formula>IF(RIGHT(TEXT(AE78,"0.#"),1)=".",FALSE,TRUE)</formula>
    </cfRule>
    <cfRule type="expression" dxfId="30" priority="38">
      <formula>IF(RIGHT(TEXT(AE78,"0.#"),1)=".",TRUE,FALSE)</formula>
    </cfRule>
  </conditionalFormatting>
  <conditionalFormatting sqref="AE77:AI77">
    <cfRule type="expression" dxfId="29" priority="35">
      <formula>IF(RIGHT(TEXT(AE77,"0.#"),1)=".",FALSE,TRUE)</formula>
    </cfRule>
    <cfRule type="expression" dxfId="28" priority="36">
      <formula>IF(RIGHT(TEXT(AE77,"0.#"),1)=".",TRUE,FALSE)</formula>
    </cfRule>
  </conditionalFormatting>
  <conditionalFormatting sqref="AJ69:AN69">
    <cfRule type="expression" dxfId="27" priority="33">
      <formula>IF(RIGHT(TEXT(AJ69,"0.#"),1)=".",FALSE,TRUE)</formula>
    </cfRule>
    <cfRule type="expression" dxfId="26" priority="34">
      <formula>IF(RIGHT(TEXT(AJ69,"0.#"),1)=".",TRUE,FALSE)</formula>
    </cfRule>
  </conditionalFormatting>
  <conditionalFormatting sqref="AJ68:AN68">
    <cfRule type="expression" dxfId="25" priority="31">
      <formula>IF(RIGHT(TEXT(AJ68,"0.#"),1)=".",FALSE,TRUE)</formula>
    </cfRule>
    <cfRule type="expression" dxfId="24" priority="32">
      <formula>IF(RIGHT(TEXT(AJ68,"0.#"),1)=".",TRUE,FALSE)</formula>
    </cfRule>
  </conditionalFormatting>
  <conditionalFormatting sqref="AJ75:AN75">
    <cfRule type="expression" dxfId="23" priority="29">
      <formula>IF(RIGHT(TEXT(AJ75,"0.#"),1)=".",FALSE,TRUE)</formula>
    </cfRule>
    <cfRule type="expression" dxfId="22" priority="30">
      <formula>IF(RIGHT(TEXT(AJ75,"0.#"),1)=".",TRUE,FALSE)</formula>
    </cfRule>
  </conditionalFormatting>
  <conditionalFormatting sqref="AJ74:AN74">
    <cfRule type="expression" dxfId="21" priority="27">
      <formula>IF(RIGHT(TEXT(AJ74,"0.#"),1)=".",FALSE,TRUE)</formula>
    </cfRule>
    <cfRule type="expression" dxfId="20" priority="28">
      <formula>IF(RIGHT(TEXT(AJ74,"0.#"),1)=".",TRUE,FALSE)</formula>
    </cfRule>
  </conditionalFormatting>
  <conditionalFormatting sqref="AJ78:AN78">
    <cfRule type="expression" dxfId="19" priority="25">
      <formula>IF(RIGHT(TEXT(AJ78,"0.#"),1)=".",FALSE,TRUE)</formula>
    </cfRule>
    <cfRule type="expression" dxfId="18" priority="26">
      <formula>IF(RIGHT(TEXT(AJ78,"0.#"),1)=".",TRUE,FALSE)</formula>
    </cfRule>
  </conditionalFormatting>
  <conditionalFormatting sqref="AJ77:AN77">
    <cfRule type="expression" dxfId="17" priority="23">
      <formula>IF(RIGHT(TEXT(AJ77,"0.#"),1)=".",FALSE,TRUE)</formula>
    </cfRule>
    <cfRule type="expression" dxfId="16" priority="24">
      <formula>IF(RIGHT(TEXT(AJ77,"0.#"),1)=".",TRUE,FALSE)</formula>
    </cfRule>
  </conditionalFormatting>
  <conditionalFormatting sqref="AO89:AS89">
    <cfRule type="expression" dxfId="15" priority="21">
      <formula>IF(RIGHT(TEXT(AO89,"0.#"),1)=".",FALSE,TRUE)</formula>
    </cfRule>
    <cfRule type="expression" dxfId="14" priority="22">
      <formula>IF(RIGHT(TEXT(AO89,"0.#"),1)=".",TRUE,FALSE)</formula>
    </cfRule>
  </conditionalFormatting>
  <conditionalFormatting sqref="AT89:AX89">
    <cfRule type="expression" dxfId="13" priority="19">
      <formula>IF(RIGHT(TEXT(AT89,"0.#"),1)=".",FALSE,TRUE)</formula>
    </cfRule>
    <cfRule type="expression" dxfId="12" priority="20">
      <formula>IF(RIGHT(TEXT(AT89,"0.#"),1)=".",TRUE,FALSE)</formula>
    </cfRule>
  </conditionalFormatting>
  <conditionalFormatting sqref="AO92:AS92">
    <cfRule type="expression" dxfId="11" priority="17">
      <formula>IF(RIGHT(TEXT(AO92,"0.#"),1)=".",FALSE,TRUE)</formula>
    </cfRule>
    <cfRule type="expression" dxfId="10" priority="18">
      <formula>IF(RIGHT(TEXT(AO92,"0.#"),1)=".",TRUE,FALSE)</formula>
    </cfRule>
  </conditionalFormatting>
  <conditionalFormatting sqref="AT92:AX92">
    <cfRule type="expression" dxfId="9" priority="15">
      <formula>IF(RIGHT(TEXT(AT92,"0.#"),1)=".",FALSE,TRUE)</formula>
    </cfRule>
    <cfRule type="expression" dxfId="8" priority="16">
      <formula>IF(RIGHT(TEXT(AT92,"0.#"),1)=".",TRUE,FALSE)</formula>
    </cfRule>
  </conditionalFormatting>
  <conditionalFormatting sqref="AO95:AS95">
    <cfRule type="expression" dxfId="7" priority="13">
      <formula>IF(RIGHT(TEXT(AO95,"0.#"),1)=".",FALSE,TRUE)</formula>
    </cfRule>
    <cfRule type="expression" dxfId="6" priority="14">
      <formula>IF(RIGHT(TEXT(AO95,"0.#"),1)=".",TRUE,FALSE)</formula>
    </cfRule>
  </conditionalFormatting>
  <conditionalFormatting sqref="AT95:AX95">
    <cfRule type="expression" dxfId="5" priority="11">
      <formula>IF(RIGHT(TEXT(AT95,"0.#"),1)=".",FALSE,TRUE)</formula>
    </cfRule>
    <cfRule type="expression" dxfId="4" priority="12">
      <formula>IF(RIGHT(TEXT(AT95,"0.#"),1)=".",TRUE,FALSE)</formula>
    </cfRule>
  </conditionalFormatting>
  <conditionalFormatting sqref="AU193">
    <cfRule type="expression" dxfId="3" priority="3">
      <formula>IF(RIGHT(TEXT(AU193,"0.#"),1)=".",FALSE,TRUE)</formula>
    </cfRule>
    <cfRule type="expression" dxfId="2" priority="4">
      <formula>IF(RIGHT(TEXT(AU193,"0.#"),1)=".",TRUE,FALSE)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7" fitToHeight="5" orientation="portrait" r:id="rId1"/>
  <headerFooter differentFirst="1" alignWithMargins="0"/>
  <rowBreaks count="4" manualBreakCount="4">
    <brk id="105"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J15" sqref="J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2015-06-16T07:01:35Z</cp:lastPrinted>
  <dcterms:created xsi:type="dcterms:W3CDTF">2012-03-13T00:50:25Z</dcterms:created>
  <dcterms:modified xsi:type="dcterms:W3CDTF">2015-07-08T11:09:11Z</dcterms:modified>
</cp:coreProperties>
</file>