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<sst xmlns="http://schemas.openxmlformats.org/spreadsheetml/2006/main" count="1306" uniqueCount="501">
  <si>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</si>
  <si>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</si>
  <si>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</si>
  <si>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</si>
  <si>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</si>
  <si>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</si>
  <si>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</si>
  <si>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</si>
  <si>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</si>
  <si>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</si>
  <si>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</si>
  <si>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</si>
  <si>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</si>
  <si>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</si>
  <si>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</si>
  <si>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</si>
  <si>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</si>
  <si>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</si>
  <si>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</si>
  <si>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</si>
  <si>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</si>
  <si>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</si>
  <si>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</si>
  <si>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</si>
  <si>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</si>
  <si>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</si>
  <si>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</si>
  <si>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</si>
  <si>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</si>
  <si>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</si>
  <si>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</si>
  <si>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</si>
  <si>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</si>
  <si>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</si>
  <si>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</si>
  <si>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</si>
  <si>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</si>
  <si>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</si>
  <si>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</si>
  <si>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</si>
  <si>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</si>
  <si>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</si>
  <si>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</si>
  <si>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</si>
  <si>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</si>
  <si>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</si>
  <si>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</si>
  <si>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</si>
  <si>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</si>
  <si>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</si>
  <si>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</si>
  <si>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</si>
  <si>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</si>
  <si>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</si>
  <si>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</si>
  <si>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</si>
  <si>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</si>
  <si>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</si>
  <si>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</si>
  <si>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</si>
  <si>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</si>
  <si>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</si>
  <si>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</si>
  <si>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</si>
  <si>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</si>
  <si>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</si>
  <si>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</si>
  <si>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</si>
  <si>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</si>
  <si>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</si>
  <si>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</si>
  <si>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</si>
  <si>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</si>
  <si>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</si>
  <si>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</si>
  <si>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</si>
  <si>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</si>
  <si>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</si>
  <si>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</si>
  <si>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</si>
  <si>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</si>
  <si>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</si>
  <si>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</si>
  <si>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</si>
  <si>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</si>
  <si>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</si>
  <si>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</si>
  <si>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</si>
  <si>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</si>
  <si>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</si>
  <si>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</si>
  <si>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</si>
  <si>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</si>
  <si>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</si>
  <si>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</si>
  <si>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</si>
  <si>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</si>
  <si>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</si>
  <si>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</si>
  <si>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</si>
  <si>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</si>
  <si>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</si>
  <si>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</si>
  <si>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</si>
  <si>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</si>
  <si>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</si>
  <si>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</si>
  <si>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</si>
  <si>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</si>
  <si>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</si>
  <si>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</si>
  <si>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</si>
  <si>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</si>
  <si>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</si>
  <si>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</si>
  <si>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</si>
  <si>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</si>
  <si>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</si>
  <si>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</si>
  <si>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</si>
  <si>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</si>
  <si>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</si>
  <si>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</si>
  <si>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</si>
  <si>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</si>
  <si>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</si>
  <si>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</si>
  <si>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</si>
  <si>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</si>
  <si>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</si>
  <si>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</si>
  <si>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</si>
  <si>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</si>
  <si>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</si>
  <si>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</si>
  <si>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</si>
  <si>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</si>
  <si>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</si>
  <si>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</si>
  <si>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</si>
  <si>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</si>
  <si>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</si>
  <si>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</si>
  <si>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</si>
  <si>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</si>
  <si>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</si>
  <si>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</si>
  <si>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</si>
  <si>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</si>
  <si>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</si>
  <si>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</si>
  <si>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</si>
  <si>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</si>
  <si>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</si>
  <si>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</si>
  <si>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</si>
  <si>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</si>
  <si>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</si>
  <si>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</si>
  <si>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</si>
  <si>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</si>
  <si>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</si>
  <si>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</si>
  <si>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</si>
  <si>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</si>
  <si>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</si>
  <si>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</si>
  <si>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</si>
  <si>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</si>
  <si>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</si>
  <si>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</si>
  <si>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</si>
  <si>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</si>
  <si>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</si>
  <si>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</si>
  <si>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</si>
  <si>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</si>
  <si>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</si>
  <si>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</si>
  <si>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</si>
  <si>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</si>
  <si>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</si>
  <si>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</si>
  <si>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</si>
  <si>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</si>
  <si>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</si>
  <si>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</si>
  <si>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</si>
  <si>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</si>
  <si>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</si>
  <si>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</si>
  <si>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</si>
  <si>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</si>
  <si>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</si>
  <si>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</si>
  <si>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</si>
  <si>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</si>
  <si>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</si>
  <si>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</si>
  <si>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</si>
  <si>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</si>
  <si>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</si>
  <si>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</si>
  <si>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</si>
  <si>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</si>
  <si>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</si>
  <si>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</si>
  <si>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</si>
  <si>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</si>
  <si>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</si>
  <si>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</si>
  <si>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</si>
  <si>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</si>
  <si>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</si>
  <si>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</si>
  <si>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</si>
  <si>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</si>
  <si>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</si>
  <si>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</si>
  <si>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</si>
  <si>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</si>
  <si>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</si>
  <si>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</si>
  <si>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</si>
  <si>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</si>
  <si>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</si>
  <si>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</si>
  <si>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</si>
  <si>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</si>
  <si>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</si>
  <si>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</si>
  <si>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</si>
  <si>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</si>
  <si>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</si>
  <si>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</si>
  <si>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</si>
  <si>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</si>
  <si>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</si>
  <si>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</si>
  <si>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</si>
  <si>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</si>
  <si>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</si>
  <si>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</si>
  <si>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</si>
  <si>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</si>
  <si>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</si>
  <si>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</si>
  <si>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</si>
  <si>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</si>
  <si>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</si>
  <si>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</si>
  <si>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</si>
  <si>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</si>
  <si>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</si>
  <si>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</si>
  <si>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</si>
  <si>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</si>
  <si>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</si>
  <si>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</si>
  <si>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</si>
  <si>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</si>
  <si>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</si>
  <si>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</si>
  <si>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</si>
  <si>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</si>
  <si>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</si>
  <si>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</si>
  <si>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</si>
  <si>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</si>
  <si>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</si>
  <si>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</si>
  <si>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</si>
  <si>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</si>
  <si>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</si>
  <si>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</si>
  <si>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</si>
  <si>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</si>
  <si>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</si>
  <si>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</si>
  <si>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</si>
  <si>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</si>
  <si>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</si>
  <si>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</si>
  <si>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</si>
  <si>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</si>
  <si>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</si>
  <si>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</si>
  <si>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</si>
  <si>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</si>
  <si>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</si>
  <si>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</si>
  <si>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</si>
  <si>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</si>
  <si>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</si>
  <si>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</si>
  <si>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</si>
  <si>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</si>
  <si>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</si>
  <si>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</si>
  <si>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</si>
  <si>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</si>
  <si>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</si>
  <si>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</si>
  <si>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</si>
  <si>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</si>
  <si>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</si>
  <si>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</si>
  <si>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</si>
  <si>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</si>
  <si>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</si>
  <si>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</si>
  <si>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</si>
  <si>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</si>
  <si>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</si>
  <si>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</si>
  <si>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</si>
  <si>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</si>
  <si>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</si>
  <si>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</si>
  <si>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</si>
  <si>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</si>
  <si>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</si>
  <si>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</si>
  <si>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</si>
  <si>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</si>
  <si>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</si>
  <si>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</si>
  <si>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</si>
  <si>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</si>
  <si>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</si>
  <si>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</si>
  <si>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</si>
  <si>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</si>
  <si>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</si>
  <si>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</si>
  <si>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</si>
  <si>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</si>
  <si>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</si>
  <si>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</si>
  <si>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</si>
  <si>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</si>
  <si>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</si>
  <si>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</si>
  <si>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</si>
  <si>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</si>
  <si>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</si>
  <si>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</si>
  <si>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</si>
  <si>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</si>
  <si>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</si>
  <si>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</si>
  <si>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</si>
  <si>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</si>
  <si>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</si>
  <si>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</si>
  <si>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</si>
  <si>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</si>
  <si>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</si>
  <si>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</si>
  <si>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</si>
  <si>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</si>
  <si>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</si>
  <si>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</si>
  <si>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</si>
  <si>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</si>
  <si>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</si>
  <si>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</si>
  <si>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</si>
  <si>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</si>
  <si>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</si>
  <si>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</si>
  <si>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</si>
  <si>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</si>
  <si>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</si>
  <si>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</si>
  <si>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</si>
  <si>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</si>
  <si>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</si>
  <si>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</si>
  <si>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</si>
  <si>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</si>
  <si>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</si>
  <si>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</si>
  <si>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</si>
  <si>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</si>
  <si>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</si>
  <si>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</si>
  <si>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</si>
  <si>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</si>
  <si>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</si>
  <si>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</si>
  <si>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</si>
  <si>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</si>
  <si>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</si>
  <si>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</si>
  <si>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</si>
  <si>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</si>
  <si>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</si>
  <si>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</si>
  <si>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</si>
  <si>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</si>
  <si>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</si>
  <si>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</si>
  <si>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</si>
  <si>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</si>
  <si>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</si>
  <si>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</si>
  <si>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</si>
  <si>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</si>
  <si>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</si>
  <si>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</si>
  <si>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</si>
  <si>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</si>
  <si>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</si>
  <si>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</si>
  <si>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</si>
  <si>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</si>
  <si>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</si>
  <si>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</si>
  <si>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</si>
  <si>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</si>
  <si>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</si>
  <si>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</si>
  <si>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</si>
  <si>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</si>
  <si>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</si>
  <si>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</si>
  <si>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</si>
  <si>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</si>
  <si>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</si>
  <si>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</si>
  <si>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</si>
  <si>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</si>
  <si>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</si>
  <si>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</si>
  <si>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</si>
  <si>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</si>
  <si>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</si>
  <si>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</si>
  <si>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</si>
  <si>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</si>
  <si>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</si>
  <si>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</si>
  <si>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</si>
  <si>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</si>
  <si>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</si>
  <si>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</si>
  <si>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</si>
  <si>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</si>
  <si>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</si>
  <si>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</si>
  <si>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</si>
  <si>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</si>
  <si>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</si>
  <si>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</si>
  <si>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</si>
  <si>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</si>
  <si>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</si>
  <si>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</si>
  <si>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</si>
  <si>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</si>
  <si>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</si>
  <si>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</si>
  <si>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</si>
  <si>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</si>
  <si>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</si>
  <si>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</si>
  <si>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</si>
  <si>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</si>
  <si>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歴史的風致活用国際観光支援事業</t>
    <phoneticPr fontId="5"/>
  </si>
  <si>
    <t>○</t>
  </si>
  <si>
    <t>　7 都市再生・地域再生の推進
  　25 都市再生・地域再生を推進する</t>
    <phoneticPr fontId="5"/>
  </si>
  <si>
    <t>国土交通省</t>
  </si>
  <si>
    <t>都市</t>
    <rPh sb="0" eb="2">
      <t>トシ</t>
    </rPh>
    <phoneticPr fontId="5"/>
  </si>
  <si>
    <t>-</t>
    <phoneticPr fontId="5"/>
  </si>
  <si>
    <t>都市局</t>
    <phoneticPr fontId="5"/>
  </si>
  <si>
    <t>課長　梛野　良明</t>
    <phoneticPr fontId="5"/>
  </si>
  <si>
    <t>歴史的風致活用国際観光支援事業費補助金</t>
    <phoneticPr fontId="5"/>
  </si>
  <si>
    <t>‐</t>
  </si>
  <si>
    <t>新27－037</t>
    <phoneticPr fontId="5"/>
  </si>
  <si>
    <t>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rPh sb="126" eb="129">
      <t>ソウゴウテキ</t>
    </rPh>
    <rPh sb="140" eb="143">
      <t>ホジョリツ</t>
    </rPh>
    <rPh sb="148" eb="151">
      <t>シチョウソン</t>
    </rPh>
    <rPh sb="152" eb="154">
      <t>ジッシ</t>
    </rPh>
    <rPh sb="156" eb="158">
      <t>ジギョウ</t>
    </rPh>
    <rPh sb="160" eb="162">
      <t>トウガイ</t>
    </rPh>
    <rPh sb="162" eb="164">
      <t>ジギョウ</t>
    </rPh>
    <rPh sb="165" eb="167">
      <t>ジッシ</t>
    </rPh>
    <rPh sb="168" eb="169">
      <t>ヨウ</t>
    </rPh>
    <rPh sb="171" eb="173">
      <t>ケイヒ</t>
    </rPh>
    <rPh sb="175" eb="176">
      <t>ブン</t>
    </rPh>
    <rPh sb="178" eb="180">
      <t>イナイ</t>
    </rPh>
    <rPh sb="181" eb="184">
      <t>シチョウソン</t>
    </rPh>
    <rPh sb="184" eb="186">
      <t>イガイ</t>
    </rPh>
    <rPh sb="187" eb="188">
      <t>モノ</t>
    </rPh>
    <rPh sb="189" eb="191">
      <t>ジッシ</t>
    </rPh>
    <rPh sb="193" eb="195">
      <t>ジギョウ</t>
    </rPh>
    <rPh sb="219" eb="221">
      <t>トウガイ</t>
    </rPh>
    <rPh sb="221" eb="223">
      <t>ジギョウ</t>
    </rPh>
    <rPh sb="224" eb="225">
      <t>ヨウ</t>
    </rPh>
    <rPh sb="227" eb="229">
      <t>ケイヒ</t>
    </rPh>
    <rPh sb="231" eb="232">
      <t>ブン</t>
    </rPh>
    <rPh sb="234" eb="236">
      <t>イナイ</t>
    </rPh>
    <phoneticPr fontId="5"/>
  </si>
  <si>
    <t>広域観光周遊ルート形成の一環として、本事業の整備計画を作成した協議会数</t>
    <rPh sb="12" eb="14">
      <t>イッカン</t>
    </rPh>
    <rPh sb="18" eb="19">
      <t>ホン</t>
    </rPh>
    <rPh sb="19" eb="21">
      <t>ジギョウ</t>
    </rPh>
    <rPh sb="22" eb="24">
      <t>セイビ</t>
    </rPh>
    <rPh sb="24" eb="26">
      <t>ケイカク</t>
    </rPh>
    <rPh sb="27" eb="29">
      <t>サクセイ</t>
    </rPh>
    <phoneticPr fontId="5"/>
  </si>
  <si>
    <t>地域の歴史・文化を活用した観光・地域活性化を促進する事業内容としており、真に必要なものに限定されている。</t>
    <rPh sb="0" eb="2">
      <t>チイキ</t>
    </rPh>
    <rPh sb="26" eb="28">
      <t>ジギョウ</t>
    </rPh>
    <rPh sb="28" eb="30">
      <t>ナイヨウ</t>
    </rPh>
    <phoneticPr fontId="5"/>
  </si>
  <si>
    <t>団体</t>
    <rPh sb="0" eb="2">
      <t>ダンタイ</t>
    </rPh>
    <phoneticPr fontId="5"/>
  </si>
  <si>
    <t>事業費（百万円）／協議会数（団体）　　　　　　　　　　　　　　</t>
    <rPh sb="0" eb="2">
      <t>ジギョウ</t>
    </rPh>
    <rPh sb="2" eb="3">
      <t>ヒ</t>
    </rPh>
    <rPh sb="4" eb="6">
      <t>ヒャクマン</t>
    </rPh>
    <rPh sb="6" eb="7">
      <t>エン</t>
    </rPh>
    <rPh sb="9" eb="12">
      <t>キョウギカイ</t>
    </rPh>
    <rPh sb="12" eb="13">
      <t>スウ</t>
    </rPh>
    <rPh sb="14" eb="16">
      <t>ダンタイ</t>
    </rPh>
    <phoneticPr fontId="5"/>
  </si>
  <si>
    <t>事業費/協議会数</t>
    <rPh sb="0" eb="3">
      <t>ジギョウヒ</t>
    </rPh>
    <rPh sb="4" eb="6">
      <t>キョウギ</t>
    </rPh>
    <rPh sb="6" eb="7">
      <t>カイ</t>
    </rPh>
    <rPh sb="7" eb="8">
      <t>スウ</t>
    </rPh>
    <phoneticPr fontId="5"/>
  </si>
  <si>
    <t>-</t>
    <phoneticPr fontId="5"/>
  </si>
  <si>
    <t>2020年までに訪日外国人旅行者数2000万人を目指すこととしており、優先度が高い事業となっている。</t>
    <rPh sb="4" eb="5">
      <t>ネン</t>
    </rPh>
    <rPh sb="8" eb="10">
      <t>ホウニチ</t>
    </rPh>
    <rPh sb="10" eb="12">
      <t>ガイコク</t>
    </rPh>
    <rPh sb="12" eb="13">
      <t>ジン</t>
    </rPh>
    <rPh sb="13" eb="16">
      <t>リョコウシャ</t>
    </rPh>
    <rPh sb="16" eb="17">
      <t>スウ</t>
    </rPh>
    <rPh sb="21" eb="23">
      <t>マンニン</t>
    </rPh>
    <rPh sb="24" eb="26">
      <t>メザ</t>
    </rPh>
    <rPh sb="35" eb="38">
      <t>ユウセンド</t>
    </rPh>
    <rPh sb="39" eb="40">
      <t>タカ</t>
    </rPh>
    <rPh sb="41" eb="43">
      <t>ジギョウ</t>
    </rPh>
    <phoneticPr fontId="5"/>
  </si>
  <si>
    <t>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</si>
  <si>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地域における歴史的風致の維持及び向上に関する法律、「日本再興戦略」改訂2014、経済財政運営と改革の基本方針2014、観光立国実現に向けたアクション・プログラム2014</t>
    <phoneticPr fontId="5"/>
  </si>
  <si>
    <t>120/8</t>
    <phoneticPr fontId="5"/>
  </si>
  <si>
    <t>申請内容を精査し、真に必要な内容についてのみ補助することとしており、単位あたりのコストは妥当である。</t>
    <phoneticPr fontId="5"/>
  </si>
  <si>
    <t>市町村等にも適正な負担を求めていることとしており、受益者との負担関係は妥当である。</t>
    <rPh sb="0" eb="3">
      <t>シチョウソン</t>
    </rPh>
    <rPh sb="3" eb="4">
      <t>トウ</t>
    </rPh>
    <rPh sb="25" eb="28">
      <t>ジュエキシャ</t>
    </rPh>
    <rPh sb="30" eb="32">
      <t>フタン</t>
    </rPh>
    <rPh sb="32" eb="34">
      <t>カンケイ</t>
    </rPh>
    <rPh sb="35" eb="37">
      <t>ダトウ</t>
    </rPh>
    <phoneticPr fontId="5"/>
  </si>
  <si>
    <t>公園緑地・景観課
景観・歴史的文化環境整備室</t>
    <phoneticPr fontId="5"/>
  </si>
  <si>
    <t>歴史・文化を活用した観光は、旅行者の関心が高く、地域にとっても経済の活性化等に繋がることから、受入環境整備の促進は、国民や社会のニーズを的確に反映している。</t>
    <rPh sb="14" eb="17">
      <t>リョコウシャ</t>
    </rPh>
    <rPh sb="58" eb="60">
      <t>コクミン</t>
    </rPh>
    <rPh sb="61" eb="63">
      <t>シャカイ</t>
    </rPh>
    <rPh sb="68" eb="70">
      <t>テキカク</t>
    </rPh>
    <rPh sb="71" eb="73">
      <t>ハンエイ</t>
    </rPh>
    <phoneticPr fontId="5"/>
  </si>
  <si>
    <t>2020年オリンピック・パラリンピック東京大会開催により、訪日外国人旅行者の増加が見込まれる中、国際観光は、国が推進すべき事業である。</t>
    <rPh sb="29" eb="31">
      <t>ホウニチ</t>
    </rPh>
    <rPh sb="31" eb="34">
      <t>ガイコクジン</t>
    </rPh>
    <rPh sb="34" eb="37">
      <t>リョコウシャ</t>
    </rPh>
    <rPh sb="38" eb="40">
      <t>ゾウカ</t>
    </rPh>
    <rPh sb="48" eb="50">
      <t>コクサイ</t>
    </rPh>
    <rPh sb="50" eb="52">
      <t>カンコウ</t>
    </rPh>
    <rPh sb="56" eb="58">
      <t>スイシン</t>
    </rPh>
    <phoneticPr fontId="5"/>
  </si>
  <si>
    <t>－</t>
    <phoneticPr fontId="5"/>
  </si>
  <si>
    <t>　本事業は｢日本再興戦略｣、｢観光立国実現に向けたアクション・プログラム｣において、｢世界に通用する魅力のある観光地づくり｣が掲げられているとおり、その目的に沿って地域固有の歴史・文化を活用した訪日外国人旅行者の受入環境整備を推進する施策であり、優先度も極めて高い。また、地域の歴史・文化を活用した観光・地域活用した観光・地域活性化を促進する真に必要なものに限定し、適切な執行を図る。</t>
    <rPh sb="1" eb="2">
      <t>ホン</t>
    </rPh>
    <rPh sb="2" eb="4">
      <t>ジギョウ</t>
    </rPh>
    <rPh sb="6" eb="8">
      <t>ニホン</t>
    </rPh>
    <rPh sb="8" eb="10">
      <t>サイコウ</t>
    </rPh>
    <rPh sb="10" eb="12">
      <t>センリャク</t>
    </rPh>
    <rPh sb="15" eb="17">
      <t>カンコウ</t>
    </rPh>
    <rPh sb="17" eb="19">
      <t>リッコク</t>
    </rPh>
    <rPh sb="19" eb="21">
      <t>ジツゲン</t>
    </rPh>
    <rPh sb="22" eb="23">
      <t>ム</t>
    </rPh>
    <rPh sb="43" eb="45">
      <t>セカイ</t>
    </rPh>
    <rPh sb="46" eb="48">
      <t>ツウヨウ</t>
    </rPh>
    <rPh sb="50" eb="52">
      <t>ミリョク</t>
    </rPh>
    <rPh sb="55" eb="58">
      <t>カンコウチ</t>
    </rPh>
    <rPh sb="63" eb="64">
      <t>カカ</t>
    </rPh>
    <rPh sb="76" eb="78">
      <t>モクテキ</t>
    </rPh>
    <rPh sb="79" eb="80">
      <t>ソ</t>
    </rPh>
    <rPh sb="82" eb="84">
      <t>チイキ</t>
    </rPh>
    <rPh sb="84" eb="86">
      <t>コユウ</t>
    </rPh>
    <rPh sb="87" eb="89">
      <t>レキシ</t>
    </rPh>
    <rPh sb="90" eb="92">
      <t>ブンカ</t>
    </rPh>
    <rPh sb="93" eb="95">
      <t>カツヨウ</t>
    </rPh>
    <rPh sb="97" eb="99">
      <t>ホウニチ</t>
    </rPh>
    <rPh sb="99" eb="102">
      <t>ガイコクジン</t>
    </rPh>
    <rPh sb="102" eb="105">
      <t>リョコウシャ</t>
    </rPh>
    <rPh sb="106" eb="108">
      <t>ウケイ</t>
    </rPh>
    <rPh sb="108" eb="110">
      <t>カンキョウ</t>
    </rPh>
    <rPh sb="110" eb="112">
      <t>セイビ</t>
    </rPh>
    <rPh sb="113" eb="115">
      <t>スイシン</t>
    </rPh>
    <rPh sb="117" eb="119">
      <t>セサク</t>
    </rPh>
    <rPh sb="123" eb="126">
      <t>ユウセンド</t>
    </rPh>
    <rPh sb="127" eb="128">
      <t>キワ</t>
    </rPh>
    <rPh sb="130" eb="131">
      <t>タカ</t>
    </rPh>
    <rPh sb="136" eb="138">
      <t>チイキ</t>
    </rPh>
    <rPh sb="139" eb="141">
      <t>レキシ</t>
    </rPh>
    <rPh sb="142" eb="144">
      <t>ブンカ</t>
    </rPh>
    <rPh sb="145" eb="147">
      <t>カツヨウ</t>
    </rPh>
    <rPh sb="149" eb="151">
      <t>カンコウ</t>
    </rPh>
    <rPh sb="152" eb="154">
      <t>チイキ</t>
    </rPh>
    <rPh sb="154" eb="156">
      <t>カツヨウ</t>
    </rPh>
    <rPh sb="158" eb="160">
      <t>カンコウ</t>
    </rPh>
    <rPh sb="161" eb="163">
      <t>チイキ</t>
    </rPh>
    <rPh sb="163" eb="166">
      <t>カッセイカ</t>
    </rPh>
    <rPh sb="167" eb="169">
      <t>ソクシン</t>
    </rPh>
    <rPh sb="171" eb="172">
      <t>シン</t>
    </rPh>
    <rPh sb="173" eb="175">
      <t>ヒツヨウ</t>
    </rPh>
    <rPh sb="179" eb="181">
      <t>ゲンテイ</t>
    </rPh>
    <rPh sb="183" eb="185">
      <t>テキセツ</t>
    </rPh>
    <rPh sb="186" eb="188">
      <t>シッコウ</t>
    </rPh>
    <rPh sb="189" eb="190">
      <t>ハカ</t>
    </rPh>
    <phoneticPr fontId="5"/>
  </si>
  <si>
    <t>百万円</t>
    <rPh sb="0" eb="3">
      <t>ヒャクマネン</t>
    </rPh>
    <phoneticPr fontId="5"/>
  </si>
  <si>
    <t>整備計画を策定して本事業を実施した歴史的風致維持向上計画認定都市数</t>
    <rPh sb="0" eb="2">
      <t>セイビ</t>
    </rPh>
    <rPh sb="2" eb="4">
      <t>ケイカク</t>
    </rPh>
    <rPh sb="5" eb="7">
      <t>サクテイ</t>
    </rPh>
    <rPh sb="9" eb="10">
      <t>ホン</t>
    </rPh>
    <rPh sb="10" eb="12">
      <t>ジギョウ</t>
    </rPh>
    <rPh sb="13" eb="15">
      <t>ジッシ</t>
    </rPh>
    <rPh sb="30" eb="32">
      <t>トシ</t>
    </rPh>
    <rPh sb="32" eb="33">
      <t>スウ</t>
    </rPh>
    <phoneticPr fontId="5"/>
  </si>
  <si>
    <t>整備計画を策定して本事業を実施した歴史的風致維持向上計画認定都市を、平成31年度までに33都市にする。</t>
    <rPh sb="0" eb="2">
      <t>セイビ</t>
    </rPh>
    <rPh sb="2" eb="4">
      <t>ケイカク</t>
    </rPh>
    <rPh sb="5" eb="7">
      <t>サクテイ</t>
    </rPh>
    <rPh sb="9" eb="10">
      <t>ホン</t>
    </rPh>
    <rPh sb="10" eb="12">
      <t>ジギョウ</t>
    </rPh>
    <rPh sb="13" eb="15">
      <t>ジッシ</t>
    </rPh>
    <rPh sb="17" eb="20">
      <t>レキシテキ</t>
    </rPh>
    <rPh sb="20" eb="22">
      <t>フウチ</t>
    </rPh>
    <rPh sb="22" eb="24">
      <t>イジ</t>
    </rPh>
    <rPh sb="24" eb="26">
      <t>コウジョウ</t>
    </rPh>
    <rPh sb="26" eb="28">
      <t>ケイカク</t>
    </rPh>
    <rPh sb="28" eb="30">
      <t>ニンテイ</t>
    </rPh>
    <rPh sb="30" eb="32">
      <t>トシ</t>
    </rPh>
    <rPh sb="34" eb="36">
      <t>ヘイセイ</t>
    </rPh>
    <rPh sb="38" eb="40">
      <t>ネンド</t>
    </rPh>
    <rPh sb="45" eb="47">
      <t>トシ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</si>
</sst>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23</xdr:col>
      <xdr:colOff>123264</xdr:colOff>
      <xdr:row>141</xdr:row>
      <xdr:rowOff>246528</xdr:rowOff>
    </xdr:from>
    <xdr:ext cx="1199549" cy="464344"/>
    <xdr:sp macro="" textlink="">
      <xdr:nvSpPr>
        <xdr:cNvPr id="12" name="テキスト ボックス 11"/>
        <xdr:cNvSpPr txBox="1"/>
      </xdr:nvSpPr>
      <xdr:spPr>
        <a:xfrm>
          <a:off x="4247029" y="51322940"/>
          <a:ext cx="1199549" cy="4643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国土交通省</a:t>
          </a:r>
          <a:endParaRPr kumimoji="1" lang="en-US" altLang="ja-JP" sz="1100"/>
        </a:p>
      </xdr:txBody>
    </xdr:sp>
    <xdr:clientData/>
  </xdr:oneCellAnchor>
  <xdr:oneCellAnchor>
    <xdr:from>
      <xdr:col>23</xdr:col>
      <xdr:colOff>145676</xdr:colOff>
      <xdr:row>145</xdr:row>
      <xdr:rowOff>104074</xdr:rowOff>
    </xdr:from>
    <xdr:ext cx="1199549" cy="464344"/>
    <xdr:sp macro="" textlink="">
      <xdr:nvSpPr>
        <xdr:cNvPr id="13" name="テキスト ボックス 12"/>
        <xdr:cNvSpPr txBox="1"/>
      </xdr:nvSpPr>
      <xdr:spPr>
        <a:xfrm>
          <a:off x="4269441" y="52570015"/>
          <a:ext cx="1199549" cy="4643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市町村</a:t>
          </a:r>
          <a:endParaRPr kumimoji="1" lang="en-US" altLang="ja-JP" sz="1100"/>
        </a:p>
      </xdr:txBody>
    </xdr:sp>
    <xdr:clientData/>
  </xdr:oneCellAnchor>
  <xdr:oneCellAnchor>
    <xdr:from>
      <xdr:col>23</xdr:col>
      <xdr:colOff>145673</xdr:colOff>
      <xdr:row>148</xdr:row>
      <xdr:rowOff>320207</xdr:rowOff>
    </xdr:from>
    <xdr:ext cx="1199549" cy="464344"/>
    <xdr:sp macro="" textlink="">
      <xdr:nvSpPr>
        <xdr:cNvPr id="14" name="テキスト ボックス 13"/>
        <xdr:cNvSpPr txBox="1"/>
      </xdr:nvSpPr>
      <xdr:spPr>
        <a:xfrm>
          <a:off x="4269438" y="53828295"/>
          <a:ext cx="1199549" cy="4643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民間団体</a:t>
          </a:r>
          <a:endParaRPr kumimoji="1" lang="en-US" altLang="ja-JP" sz="1100"/>
        </a:p>
      </xdr:txBody>
    </xdr:sp>
    <xdr:clientData/>
  </xdr:oneCellAnchor>
  <xdr:twoCellAnchor>
    <xdr:from>
      <xdr:col>27</xdr:col>
      <xdr:colOff>13846</xdr:colOff>
      <xdr:row>143</xdr:row>
      <xdr:rowOff>38520</xdr:rowOff>
    </xdr:from>
    <xdr:to>
      <xdr:col>27</xdr:col>
      <xdr:colOff>13846</xdr:colOff>
      <xdr:row>144</xdr:row>
      <xdr:rowOff>231137</xdr:rowOff>
    </xdr:to>
    <xdr:cxnSp macro="">
      <xdr:nvCxnSpPr>
        <xdr:cNvPr id="15" name="直線矢印コネクタ 14"/>
        <xdr:cNvCxnSpPr/>
      </xdr:nvCxnSpPr>
      <xdr:spPr>
        <a:xfrm>
          <a:off x="4854787" y="51809696"/>
          <a:ext cx="0" cy="540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25052</xdr:colOff>
      <xdr:row>146</xdr:row>
      <xdr:rowOff>243447</xdr:rowOff>
    </xdr:from>
    <xdr:to>
      <xdr:col>27</xdr:col>
      <xdr:colOff>25052</xdr:colOff>
      <xdr:row>148</xdr:row>
      <xdr:rowOff>88683</xdr:rowOff>
    </xdr:to>
    <xdr:cxnSp macro="">
      <xdr:nvCxnSpPr>
        <xdr:cNvPr id="16" name="直線矢印コネクタ 15"/>
        <xdr:cNvCxnSpPr/>
      </xdr:nvCxnSpPr>
      <xdr:spPr>
        <a:xfrm>
          <a:off x="4865993" y="53056771"/>
          <a:ext cx="0" cy="540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67519</xdr:colOff>
      <xdr:row>144</xdr:row>
      <xdr:rowOff>203806</xdr:rowOff>
    </xdr:from>
    <xdr:ext cx="607859" cy="275717"/>
    <xdr:sp macro="" textlink="">
      <xdr:nvSpPr>
        <xdr:cNvPr id="17" name="テキスト ボックス 16"/>
        <xdr:cNvSpPr txBox="1"/>
      </xdr:nvSpPr>
      <xdr:spPr>
        <a:xfrm>
          <a:off x="4549872" y="338662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25</xdr:col>
      <xdr:colOff>67516</xdr:colOff>
      <xdr:row>148</xdr:row>
      <xdr:rowOff>84441</xdr:rowOff>
    </xdr:from>
    <xdr:ext cx="607859" cy="275717"/>
    <xdr:sp macro="" textlink="">
      <xdr:nvSpPr>
        <xdr:cNvPr id="18" name="テキスト ボックス 17"/>
        <xdr:cNvSpPr txBox="1"/>
      </xdr:nvSpPr>
      <xdr:spPr>
        <a:xfrm>
          <a:off x="4549869" y="351364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9"/>
  <sheetViews>
    <sheetView tabSelected="1" view="pageBreakPreview" topLeftCell="A172" zoomScale="70" zoomScaleNormal="75" zoomScaleSheetLayoutView="70" zoomScalePageLayoutView="55" workbookViewId="0">
      <selection activeCell="BD23" sqref="BD2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361</v>
      </c>
      <c r="AR2" s="106"/>
      <c r="AS2" s="68" t="str">
        <f>IF(OR(AQ2="　", AQ2=""), "", "-")</f>
        <v>-</v>
      </c>
      <c r="AT2" s="107">
        <v>31</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472</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469</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475</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99</v>
      </c>
      <c r="H5" s="326"/>
      <c r="I5" s="326"/>
      <c r="J5" s="326"/>
      <c r="K5" s="326"/>
      <c r="L5" s="326"/>
      <c r="M5" s="327" t="s">
        <v>92</v>
      </c>
      <c r="N5" s="328"/>
      <c r="O5" s="328"/>
      <c r="P5" s="328"/>
      <c r="Q5" s="328"/>
      <c r="R5" s="329"/>
      <c r="S5" s="330" t="s">
        <v>107</v>
      </c>
      <c r="T5" s="326"/>
      <c r="U5" s="326"/>
      <c r="V5" s="326"/>
      <c r="W5" s="326"/>
      <c r="X5" s="331"/>
      <c r="Y5" s="509" t="s">
        <v>3</v>
      </c>
      <c r="Z5" s="510"/>
      <c r="AA5" s="510"/>
      <c r="AB5" s="510"/>
      <c r="AC5" s="510"/>
      <c r="AD5" s="511"/>
      <c r="AE5" s="512" t="s">
        <v>493</v>
      </c>
      <c r="AF5" s="513"/>
      <c r="AG5" s="513"/>
      <c r="AH5" s="513"/>
      <c r="AI5" s="513"/>
      <c r="AJ5" s="513"/>
      <c r="AK5" s="513"/>
      <c r="AL5" s="513"/>
      <c r="AM5" s="513"/>
      <c r="AN5" s="513"/>
      <c r="AO5" s="513"/>
      <c r="AP5" s="514"/>
      <c r="AQ5" s="515" t="s">
        <v>476</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471</v>
      </c>
      <c r="AF6" s="527"/>
      <c r="AG6" s="527"/>
      <c r="AH6" s="527"/>
      <c r="AI6" s="527"/>
      <c r="AJ6" s="527"/>
      <c r="AK6" s="527"/>
      <c r="AL6" s="527"/>
      <c r="AM6" s="527"/>
      <c r="AN6" s="527"/>
      <c r="AO6" s="527"/>
      <c r="AP6" s="527"/>
      <c r="AQ6" s="124"/>
      <c r="AR6" s="124"/>
      <c r="AS6" s="124"/>
      <c r="AT6" s="124"/>
      <c r="AU6" s="124"/>
      <c r="AV6" s="124"/>
      <c r="AW6" s="124"/>
      <c r="AX6" s="528"/>
    </row>
    <row r="7" spans="1:50" ht="65.25" customHeight="1" x14ac:dyDescent="0.15">
      <c r="A7" s="448" t="s">
        <v>25</v>
      </c>
      <c r="B7" s="449"/>
      <c r="C7" s="449"/>
      <c r="D7" s="449"/>
      <c r="E7" s="449"/>
      <c r="F7" s="449"/>
      <c r="G7" s="450" t="s">
        <v>474</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489</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観光立国、地方創生</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488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480</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t="s">
        <v>474</v>
      </c>
      <c r="Q13" s="72"/>
      <c r="R13" s="72"/>
      <c r="S13" s="72"/>
      <c r="T13" s="72"/>
      <c r="U13" s="72"/>
      <c r="V13" s="73"/>
      <c r="W13" s="71" t="s">
        <v>474</v>
      </c>
      <c r="X13" s="72"/>
      <c r="Y13" s="72"/>
      <c r="Z13" s="72"/>
      <c r="AA13" s="72"/>
      <c r="AB13" s="72"/>
      <c r="AC13" s="73"/>
      <c r="AD13" s="71" t="s">
        <v>474</v>
      </c>
      <c r="AE13" s="72"/>
      <c r="AF13" s="72"/>
      <c r="AG13" s="72"/>
      <c r="AH13" s="72"/>
      <c r="AI13" s="72"/>
      <c r="AJ13" s="73"/>
      <c r="AK13" s="71">
        <v>120</v>
      </c>
      <c r="AL13" s="72"/>
      <c r="AM13" s="72"/>
      <c r="AN13" s="72"/>
      <c r="AO13" s="72"/>
      <c r="AP13" s="72"/>
      <c r="AQ13" s="73"/>
      <c r="AR13" s="667"/>
      <c r="AS13" s="668"/>
      <c r="AT13" s="668"/>
      <c r="AU13" s="668"/>
      <c r="AV13" s="668"/>
      <c r="AW13" s="668"/>
      <c r="AX13" s="669"/>
    </row>
    <row r="14" spans="1:50" ht="21" customHeight="1" x14ac:dyDescent="0.15">
      <c r="A14" s="463"/>
      <c r="B14" s="464"/>
      <c r="C14" s="464"/>
      <c r="D14" s="464"/>
      <c r="E14" s="464"/>
      <c r="F14" s="465"/>
      <c r="G14" s="476"/>
      <c r="H14" s="477"/>
      <c r="I14" s="342" t="s">
        <v>9</v>
      </c>
      <c r="J14" s="471"/>
      <c r="K14" s="471"/>
      <c r="L14" s="471"/>
      <c r="M14" s="471"/>
      <c r="N14" s="471"/>
      <c r="O14" s="472"/>
      <c r="P14" s="71" t="s">
        <v>474</v>
      </c>
      <c r="Q14" s="72"/>
      <c r="R14" s="72"/>
      <c r="S14" s="72"/>
      <c r="T14" s="72"/>
      <c r="U14" s="72"/>
      <c r="V14" s="73"/>
      <c r="W14" s="71" t="s">
        <v>474</v>
      </c>
      <c r="X14" s="72"/>
      <c r="Y14" s="72"/>
      <c r="Z14" s="72"/>
      <c r="AA14" s="72"/>
      <c r="AB14" s="72"/>
      <c r="AC14" s="73"/>
      <c r="AD14" s="71" t="s">
        <v>474</v>
      </c>
      <c r="AE14" s="72"/>
      <c r="AF14" s="72"/>
      <c r="AG14" s="72"/>
      <c r="AH14" s="72"/>
      <c r="AI14" s="72"/>
      <c r="AJ14" s="73"/>
      <c r="AK14" s="71"/>
      <c r="AL14" s="72"/>
      <c r="AM14" s="72"/>
      <c r="AN14" s="72"/>
      <c r="AO14" s="72"/>
      <c r="AP14" s="72"/>
      <c r="AQ14" s="73"/>
      <c r="AR14" s="665"/>
      <c r="AS14" s="665"/>
      <c r="AT14" s="665"/>
      <c r="AU14" s="665"/>
      <c r="AV14" s="665"/>
      <c r="AW14" s="665"/>
      <c r="AX14" s="666"/>
    </row>
    <row r="15" spans="1:50" ht="21" customHeight="1" x14ac:dyDescent="0.15">
      <c r="A15" s="463"/>
      <c r="B15" s="464"/>
      <c r="C15" s="464"/>
      <c r="D15" s="464"/>
      <c r="E15" s="464"/>
      <c r="F15" s="465"/>
      <c r="G15" s="476"/>
      <c r="H15" s="477"/>
      <c r="I15" s="342" t="s">
        <v>62</v>
      </c>
      <c r="J15" s="343"/>
      <c r="K15" s="343"/>
      <c r="L15" s="343"/>
      <c r="M15" s="343"/>
      <c r="N15" s="343"/>
      <c r="O15" s="344"/>
      <c r="P15" s="71" t="s">
        <v>474</v>
      </c>
      <c r="Q15" s="72"/>
      <c r="R15" s="72"/>
      <c r="S15" s="72"/>
      <c r="T15" s="72"/>
      <c r="U15" s="72"/>
      <c r="V15" s="73"/>
      <c r="W15" s="71" t="s">
        <v>474</v>
      </c>
      <c r="X15" s="72"/>
      <c r="Y15" s="72"/>
      <c r="Z15" s="72"/>
      <c r="AA15" s="72"/>
      <c r="AB15" s="72"/>
      <c r="AC15" s="73"/>
      <c r="AD15" s="71" t="s">
        <v>474</v>
      </c>
      <c r="AE15" s="72"/>
      <c r="AF15" s="72"/>
      <c r="AG15" s="72"/>
      <c r="AH15" s="72"/>
      <c r="AI15" s="72"/>
      <c r="AJ15" s="73"/>
      <c r="AK15" s="71" t="s">
        <v>474</v>
      </c>
      <c r="AL15" s="72"/>
      <c r="AM15" s="72"/>
      <c r="AN15" s="72"/>
      <c r="AO15" s="72"/>
      <c r="AP15" s="72"/>
      <c r="AQ15" s="73"/>
      <c r="AR15" s="71"/>
      <c r="AS15" s="72"/>
      <c r="AT15" s="72"/>
      <c r="AU15" s="72"/>
      <c r="AV15" s="72"/>
      <c r="AW15" s="72"/>
      <c r="AX15" s="664"/>
    </row>
    <row r="16" spans="1:50" ht="21" customHeight="1" x14ac:dyDescent="0.15">
      <c r="A16" s="463"/>
      <c r="B16" s="464"/>
      <c r="C16" s="464"/>
      <c r="D16" s="464"/>
      <c r="E16" s="464"/>
      <c r="F16" s="465"/>
      <c r="G16" s="476"/>
      <c r="H16" s="477"/>
      <c r="I16" s="342" t="s">
        <v>63</v>
      </c>
      <c r="J16" s="343"/>
      <c r="K16" s="343"/>
      <c r="L16" s="343"/>
      <c r="M16" s="343"/>
      <c r="N16" s="343"/>
      <c r="O16" s="344"/>
      <c r="P16" s="71" t="s">
        <v>474</v>
      </c>
      <c r="Q16" s="72"/>
      <c r="R16" s="72"/>
      <c r="S16" s="72"/>
      <c r="T16" s="72"/>
      <c r="U16" s="72"/>
      <c r="V16" s="73"/>
      <c r="W16" s="71" t="s">
        <v>474</v>
      </c>
      <c r="X16" s="72"/>
      <c r="Y16" s="72"/>
      <c r="Z16" s="72"/>
      <c r="AA16" s="72"/>
      <c r="AB16" s="72"/>
      <c r="AC16" s="73"/>
      <c r="AD16" s="71" t="s">
        <v>474</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474</v>
      </c>
      <c r="Q17" s="72"/>
      <c r="R17" s="72"/>
      <c r="S17" s="72"/>
      <c r="T17" s="72"/>
      <c r="U17" s="72"/>
      <c r="V17" s="73"/>
      <c r="W17" s="71" t="s">
        <v>474</v>
      </c>
      <c r="X17" s="72"/>
      <c r="Y17" s="72"/>
      <c r="Z17" s="72"/>
      <c r="AA17" s="72"/>
      <c r="AB17" s="72"/>
      <c r="AC17" s="73"/>
      <c r="AD17" s="71" t="s">
        <v>474</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0</v>
      </c>
      <c r="AE18" s="316"/>
      <c r="AF18" s="316"/>
      <c r="AG18" s="316"/>
      <c r="AH18" s="316"/>
      <c r="AI18" s="316"/>
      <c r="AJ18" s="317"/>
      <c r="AK18" s="315">
        <f t="shared" ref="AK18" si="1">SUM(AK13:AQ17)</f>
        <v>120</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t="s">
        <v>474</v>
      </c>
      <c r="Q19" s="72"/>
      <c r="R19" s="72"/>
      <c r="S19" s="72"/>
      <c r="T19" s="72"/>
      <c r="U19" s="72"/>
      <c r="V19" s="73"/>
      <c r="W19" s="71" t="s">
        <v>474</v>
      </c>
      <c r="X19" s="72"/>
      <c r="Y19" s="72"/>
      <c r="Z19" s="72"/>
      <c r="AA19" s="72"/>
      <c r="AB19" s="72"/>
      <c r="AC19" s="73"/>
      <c r="AD19" s="71" t="s">
        <v>474</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t="str">
        <f>IF(AD18=0, "-", AD19/AD18)</f>
        <v>-</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31</v>
      </c>
      <c r="AV22" s="110"/>
      <c r="AW22" s="108" t="s">
        <v>360</v>
      </c>
      <c r="AX22" s="109"/>
    </row>
    <row r="23" spans="1:50" ht="22.5" customHeight="1" x14ac:dyDescent="0.15">
      <c r="A23" s="216"/>
      <c r="B23" s="214"/>
      <c r="C23" s="214"/>
      <c r="D23" s="214"/>
      <c r="E23" s="214"/>
      <c r="F23" s="215"/>
      <c r="G23" s="321" t="s">
        <v>500</v>
      </c>
      <c r="H23" s="288"/>
      <c r="I23" s="288"/>
      <c r="J23" s="288"/>
      <c r="K23" s="288"/>
      <c r="L23" s="288"/>
      <c r="M23" s="288"/>
      <c r="N23" s="288"/>
      <c r="O23" s="289"/>
      <c r="P23" s="254" t="s">
        <v>499</v>
      </c>
      <c r="Q23" s="195"/>
      <c r="R23" s="195"/>
      <c r="S23" s="195"/>
      <c r="T23" s="195"/>
      <c r="U23" s="195"/>
      <c r="V23" s="195"/>
      <c r="W23" s="195"/>
      <c r="X23" s="196"/>
      <c r="Y23" s="293" t="s">
        <v>14</v>
      </c>
      <c r="Z23" s="294"/>
      <c r="AA23" s="295"/>
      <c r="AB23" s="660" t="s">
        <v>473</v>
      </c>
      <c r="AC23" s="296"/>
      <c r="AD23" s="296"/>
      <c r="AE23" s="93" t="s">
        <v>474</v>
      </c>
      <c r="AF23" s="94"/>
      <c r="AG23" s="94"/>
      <c r="AH23" s="94"/>
      <c r="AI23" s="95"/>
      <c r="AJ23" s="93" t="s">
        <v>474</v>
      </c>
      <c r="AK23" s="94"/>
      <c r="AL23" s="94"/>
      <c r="AM23" s="94"/>
      <c r="AN23" s="95"/>
      <c r="AO23" s="93" t="s">
        <v>474</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473</v>
      </c>
      <c r="AC24" s="286"/>
      <c r="AD24" s="286"/>
      <c r="AE24" s="93" t="s">
        <v>474</v>
      </c>
      <c r="AF24" s="94"/>
      <c r="AG24" s="94"/>
      <c r="AH24" s="94"/>
      <c r="AI24" s="95"/>
      <c r="AJ24" s="93" t="s">
        <v>474</v>
      </c>
      <c r="AK24" s="94"/>
      <c r="AL24" s="94"/>
      <c r="AM24" s="94"/>
      <c r="AN24" s="95"/>
      <c r="AO24" s="93" t="s">
        <v>474</v>
      </c>
      <c r="AP24" s="94"/>
      <c r="AQ24" s="94"/>
      <c r="AR24" s="94"/>
      <c r="AS24" s="95"/>
      <c r="AT24" s="93">
        <v>33</v>
      </c>
      <c r="AU24" s="94"/>
      <c r="AV24" s="94"/>
      <c r="AW24" s="94"/>
      <c r="AX24" s="96"/>
    </row>
    <row r="25" spans="1:50" ht="22.5" customHeight="1" x14ac:dyDescent="0.15">
      <c r="A25" s="670"/>
      <c r="B25" s="671"/>
      <c r="C25" s="671"/>
      <c r="D25" s="671"/>
      <c r="E25" s="671"/>
      <c r="F25" s="672"/>
      <c r="G25" s="322"/>
      <c r="H25" s="323"/>
      <c r="I25" s="323"/>
      <c r="J25" s="323"/>
      <c r="K25" s="323"/>
      <c r="L25" s="323"/>
      <c r="M25" s="323"/>
      <c r="N25" s="323"/>
      <c r="O25" s="324"/>
      <c r="P25" s="197"/>
      <c r="Q25" s="197"/>
      <c r="R25" s="197"/>
      <c r="S25" s="197"/>
      <c r="T25" s="197"/>
      <c r="U25" s="197"/>
      <c r="V25" s="197"/>
      <c r="W25" s="197"/>
      <c r="X25" s="198"/>
      <c r="Y25" s="120" t="s">
        <v>15</v>
      </c>
      <c r="Z25" s="121"/>
      <c r="AA25" s="171"/>
      <c r="AB25" s="682" t="s">
        <v>364</v>
      </c>
      <c r="AC25" s="264"/>
      <c r="AD25" s="264"/>
      <c r="AE25" s="93" t="s">
        <v>474</v>
      </c>
      <c r="AF25" s="94"/>
      <c r="AG25" s="94"/>
      <c r="AH25" s="94"/>
      <c r="AI25" s="95"/>
      <c r="AJ25" s="93" t="s">
        <v>474</v>
      </c>
      <c r="AK25" s="94"/>
      <c r="AL25" s="94"/>
      <c r="AM25" s="94"/>
      <c r="AN25" s="95"/>
      <c r="AO25" s="93" t="s">
        <v>474</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4" t="s">
        <v>320</v>
      </c>
      <c r="B47" s="685"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90"/>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5"/>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4"/>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5"/>
    </row>
    <row r="50" spans="1:50" ht="22.5" hidden="1" customHeight="1" x14ac:dyDescent="0.15">
      <c r="A50" s="234"/>
      <c r="B50" s="685"/>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6"/>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7"/>
    </row>
    <row r="51" spans="1:50" ht="22.5" hidden="1" customHeight="1" x14ac:dyDescent="0.15">
      <c r="A51" s="234"/>
      <c r="B51" s="686"/>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8"/>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8"/>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481</v>
      </c>
      <c r="H68" s="195"/>
      <c r="I68" s="195"/>
      <c r="J68" s="195"/>
      <c r="K68" s="195"/>
      <c r="L68" s="195"/>
      <c r="M68" s="195"/>
      <c r="N68" s="195"/>
      <c r="O68" s="195"/>
      <c r="P68" s="195"/>
      <c r="Q68" s="195"/>
      <c r="R68" s="195"/>
      <c r="S68" s="195"/>
      <c r="T68" s="195"/>
      <c r="U68" s="195"/>
      <c r="V68" s="195"/>
      <c r="W68" s="195"/>
      <c r="X68" s="196"/>
      <c r="Y68" s="332" t="s">
        <v>66</v>
      </c>
      <c r="Z68" s="333"/>
      <c r="AA68" s="334"/>
      <c r="AB68" s="202" t="s">
        <v>483</v>
      </c>
      <c r="AC68" s="203"/>
      <c r="AD68" s="204"/>
      <c r="AE68" s="93" t="s">
        <v>474</v>
      </c>
      <c r="AF68" s="94"/>
      <c r="AG68" s="94"/>
      <c r="AH68" s="94"/>
      <c r="AI68" s="95"/>
      <c r="AJ68" s="93" t="s">
        <v>474</v>
      </c>
      <c r="AK68" s="94"/>
      <c r="AL68" s="94"/>
      <c r="AM68" s="94"/>
      <c r="AN68" s="95"/>
      <c r="AO68" s="93" t="s">
        <v>474</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483</v>
      </c>
      <c r="AC69" s="211"/>
      <c r="AD69" s="212"/>
      <c r="AE69" s="93" t="s">
        <v>474</v>
      </c>
      <c r="AF69" s="94"/>
      <c r="AG69" s="94"/>
      <c r="AH69" s="94"/>
      <c r="AI69" s="95"/>
      <c r="AJ69" s="93" t="s">
        <v>474</v>
      </c>
      <c r="AK69" s="94"/>
      <c r="AL69" s="94"/>
      <c r="AM69" s="94"/>
      <c r="AN69" s="95"/>
      <c r="AO69" s="93" t="s">
        <v>474</v>
      </c>
      <c r="AP69" s="94"/>
      <c r="AQ69" s="94"/>
      <c r="AR69" s="94"/>
      <c r="AS69" s="95"/>
      <c r="AT69" s="93">
        <v>8</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484</v>
      </c>
      <c r="H83" s="144"/>
      <c r="I83" s="144"/>
      <c r="J83" s="144"/>
      <c r="K83" s="144"/>
      <c r="L83" s="144"/>
      <c r="M83" s="144"/>
      <c r="N83" s="144"/>
      <c r="O83" s="144"/>
      <c r="P83" s="144"/>
      <c r="Q83" s="144"/>
      <c r="R83" s="144"/>
      <c r="S83" s="144"/>
      <c r="T83" s="144"/>
      <c r="U83" s="144"/>
      <c r="V83" s="144"/>
      <c r="W83" s="144"/>
      <c r="X83" s="144"/>
      <c r="Y83" s="146" t="s">
        <v>17</v>
      </c>
      <c r="Z83" s="147"/>
      <c r="AA83" s="148"/>
      <c r="AB83" s="181" t="s">
        <v>498</v>
      </c>
      <c r="AC83" s="150"/>
      <c r="AD83" s="151"/>
      <c r="AE83" s="152" t="s">
        <v>486</v>
      </c>
      <c r="AF83" s="153"/>
      <c r="AG83" s="153"/>
      <c r="AH83" s="153"/>
      <c r="AI83" s="153"/>
      <c r="AJ83" s="152" t="s">
        <v>486</v>
      </c>
      <c r="AK83" s="153"/>
      <c r="AL83" s="153"/>
      <c r="AM83" s="153"/>
      <c r="AN83" s="153"/>
      <c r="AO83" s="152" t="s">
        <v>486</v>
      </c>
      <c r="AP83" s="153"/>
      <c r="AQ83" s="153"/>
      <c r="AR83" s="153"/>
      <c r="AS83" s="153"/>
      <c r="AT83" s="93">
        <v>15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485</v>
      </c>
      <c r="AC84" s="158"/>
      <c r="AD84" s="159"/>
      <c r="AE84" s="157" t="s">
        <v>486</v>
      </c>
      <c r="AF84" s="158"/>
      <c r="AG84" s="158"/>
      <c r="AH84" s="158"/>
      <c r="AI84" s="159"/>
      <c r="AJ84" s="157" t="s">
        <v>486</v>
      </c>
      <c r="AK84" s="158"/>
      <c r="AL84" s="158"/>
      <c r="AM84" s="158"/>
      <c r="AN84" s="159"/>
      <c r="AO84" s="157" t="s">
        <v>486</v>
      </c>
      <c r="AP84" s="158"/>
      <c r="AQ84" s="158"/>
      <c r="AR84" s="158"/>
      <c r="AS84" s="159"/>
      <c r="AT84" s="157" t="s">
        <v>490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30.75" customHeight="1" x14ac:dyDescent="0.15">
      <c r="A98" s="377"/>
      <c r="B98" s="378"/>
      <c r="C98" s="412" t="s">
        <v>477</v>
      </c>
      <c r="D98" s="413"/>
      <c r="E98" s="413"/>
      <c r="F98" s="413"/>
      <c r="G98" s="413"/>
      <c r="H98" s="413"/>
      <c r="I98" s="413"/>
      <c r="J98" s="413"/>
      <c r="K98" s="414"/>
      <c r="L98" s="71">
        <v>120</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79"/>
      <c r="B104" s="380"/>
      <c r="C104" s="369" t="s">
        <v>22</v>
      </c>
      <c r="D104" s="370"/>
      <c r="E104" s="370"/>
      <c r="F104" s="370"/>
      <c r="G104" s="370"/>
      <c r="H104" s="370"/>
      <c r="I104" s="370"/>
      <c r="J104" s="370"/>
      <c r="K104" s="371"/>
      <c r="L104" s="372">
        <f>SUM(L98:Q103)</f>
        <v>120</v>
      </c>
      <c r="M104" s="373"/>
      <c r="N104" s="373"/>
      <c r="O104" s="373"/>
      <c r="P104" s="373"/>
      <c r="Q104" s="374"/>
      <c r="R104" s="372">
        <f>SUM(R98:W103)</f>
        <v>0</v>
      </c>
      <c r="S104" s="373"/>
      <c r="T104" s="373"/>
      <c r="U104" s="373"/>
      <c r="V104" s="373"/>
      <c r="W104" s="374"/>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9" t="s">
        <v>38</v>
      </c>
      <c r="AH107" s="595"/>
      <c r="AI107" s="595"/>
      <c r="AJ107" s="595"/>
      <c r="AK107" s="595"/>
      <c r="AL107" s="595"/>
      <c r="AM107" s="595"/>
      <c r="AN107" s="595"/>
      <c r="AO107" s="595"/>
      <c r="AP107" s="595"/>
      <c r="AQ107" s="595"/>
      <c r="AR107" s="595"/>
      <c r="AS107" s="595"/>
      <c r="AT107" s="595"/>
      <c r="AU107" s="595"/>
      <c r="AV107" s="595"/>
      <c r="AW107" s="595"/>
      <c r="AX107" s="630"/>
    </row>
    <row r="108" spans="1:50" ht="63.7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470</v>
      </c>
      <c r="AE108" s="605"/>
      <c r="AF108" s="605"/>
      <c r="AG108" s="601" t="s">
        <v>494</v>
      </c>
      <c r="AH108" s="602"/>
      <c r="AI108" s="602"/>
      <c r="AJ108" s="602"/>
      <c r="AK108" s="602"/>
      <c r="AL108" s="602"/>
      <c r="AM108" s="602"/>
      <c r="AN108" s="602"/>
      <c r="AO108" s="602"/>
      <c r="AP108" s="602"/>
      <c r="AQ108" s="602"/>
      <c r="AR108" s="602"/>
      <c r="AS108" s="602"/>
      <c r="AT108" s="602"/>
      <c r="AU108" s="602"/>
      <c r="AV108" s="602"/>
      <c r="AW108" s="602"/>
      <c r="AX108" s="603"/>
    </row>
    <row r="109" spans="1:50" ht="45.7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470</v>
      </c>
      <c r="AE109" s="441"/>
      <c r="AF109" s="441"/>
      <c r="AG109" s="303" t="s">
        <v>495</v>
      </c>
      <c r="AH109" s="304"/>
      <c r="AI109" s="304"/>
      <c r="AJ109" s="304"/>
      <c r="AK109" s="304"/>
      <c r="AL109" s="304"/>
      <c r="AM109" s="304"/>
      <c r="AN109" s="304"/>
      <c r="AO109" s="304"/>
      <c r="AP109" s="304"/>
      <c r="AQ109" s="304"/>
      <c r="AR109" s="304"/>
      <c r="AS109" s="304"/>
      <c r="AT109" s="304"/>
      <c r="AU109" s="304"/>
      <c r="AV109" s="304"/>
      <c r="AW109" s="304"/>
      <c r="AX109" s="305"/>
    </row>
    <row r="110" spans="1:50" ht="45.7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470</v>
      </c>
      <c r="AE110" s="585"/>
      <c r="AF110" s="585"/>
      <c r="AG110" s="530" t="s">
        <v>487</v>
      </c>
      <c r="AH110" s="197"/>
      <c r="AI110" s="197"/>
      <c r="AJ110" s="197"/>
      <c r="AK110" s="197"/>
      <c r="AL110" s="197"/>
      <c r="AM110" s="197"/>
      <c r="AN110" s="197"/>
      <c r="AO110" s="197"/>
      <c r="AP110" s="197"/>
      <c r="AQ110" s="197"/>
      <c r="AR110" s="197"/>
      <c r="AS110" s="197"/>
      <c r="AT110" s="197"/>
      <c r="AU110" s="197"/>
      <c r="AV110" s="197"/>
      <c r="AW110" s="197"/>
      <c r="AX110" s="531"/>
    </row>
    <row r="111" spans="1:50" ht="18.75"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478</v>
      </c>
      <c r="AE111" s="437"/>
      <c r="AF111" s="437"/>
      <c r="AG111" s="300"/>
      <c r="AH111" s="301"/>
      <c r="AI111" s="301"/>
      <c r="AJ111" s="301"/>
      <c r="AK111" s="301"/>
      <c r="AL111" s="301"/>
      <c r="AM111" s="301"/>
      <c r="AN111" s="301"/>
      <c r="AO111" s="301"/>
      <c r="AP111" s="301"/>
      <c r="AQ111" s="301"/>
      <c r="AR111" s="301"/>
      <c r="AS111" s="301"/>
      <c r="AT111" s="301"/>
      <c r="AU111" s="301"/>
      <c r="AV111" s="301"/>
      <c r="AW111" s="301"/>
      <c r="AX111" s="302"/>
    </row>
    <row r="112" spans="1:50" ht="45.75"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2" t="s">
        <v>470</v>
      </c>
      <c r="AE112" s="441"/>
      <c r="AF112" s="441"/>
      <c r="AG112" s="303" t="s">
        <v>492</v>
      </c>
      <c r="AH112" s="304"/>
      <c r="AI112" s="304"/>
      <c r="AJ112" s="304"/>
      <c r="AK112" s="304"/>
      <c r="AL112" s="304"/>
      <c r="AM112" s="304"/>
      <c r="AN112" s="304"/>
      <c r="AO112" s="304"/>
      <c r="AP112" s="304"/>
      <c r="AQ112" s="304"/>
      <c r="AR112" s="304"/>
      <c r="AS112" s="304"/>
      <c r="AT112" s="304"/>
      <c r="AU112" s="304"/>
      <c r="AV112" s="304"/>
      <c r="AW112" s="304"/>
      <c r="AX112" s="305"/>
    </row>
    <row r="113" spans="1:64" ht="45" customHeight="1" x14ac:dyDescent="0.15">
      <c r="A113" s="587"/>
      <c r="B113" s="588"/>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2" t="s">
        <v>470</v>
      </c>
      <c r="AE113" s="441"/>
      <c r="AF113" s="441"/>
      <c r="AG113" s="303" t="s">
        <v>491</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2" t="s">
        <v>478</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45.75"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1"/>
      <c r="AD115" s="442" t="s">
        <v>470</v>
      </c>
      <c r="AE115" s="441"/>
      <c r="AF115" s="441"/>
      <c r="AG115" s="303" t="s">
        <v>482</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1"/>
      <c r="AD116" s="633" t="s">
        <v>478</v>
      </c>
      <c r="AE116" s="634"/>
      <c r="AF116" s="634"/>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18.7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478</v>
      </c>
      <c r="AE117" s="585"/>
      <c r="AF117" s="594"/>
      <c r="AG117" s="599"/>
      <c r="AH117" s="434"/>
      <c r="AI117" s="434"/>
      <c r="AJ117" s="434"/>
      <c r="AK117" s="434"/>
      <c r="AL117" s="434"/>
      <c r="AM117" s="434"/>
      <c r="AN117" s="434"/>
      <c r="AO117" s="434"/>
      <c r="AP117" s="434"/>
      <c r="AQ117" s="434"/>
      <c r="AR117" s="434"/>
      <c r="AS117" s="434"/>
      <c r="AT117" s="434"/>
      <c r="AU117" s="434"/>
      <c r="AV117" s="434"/>
      <c r="AW117" s="434"/>
      <c r="AX117" s="600"/>
      <c r="BG117" s="10"/>
      <c r="BH117" s="10"/>
      <c r="BI117" s="10"/>
      <c r="BJ117" s="10"/>
    </row>
    <row r="118" spans="1:64" ht="18" customHeight="1" x14ac:dyDescent="0.15">
      <c r="A118" s="549" t="s">
        <v>47</v>
      </c>
      <c r="B118" s="586"/>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6" t="s">
        <v>478</v>
      </c>
      <c r="AE118" s="437"/>
      <c r="AF118" s="638"/>
      <c r="AG118" s="639"/>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6" t="s">
        <v>478</v>
      </c>
      <c r="AE119" s="607"/>
      <c r="AF119" s="607"/>
      <c r="AG119" s="598"/>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2" t="s">
        <v>478</v>
      </c>
      <c r="AE120" s="441"/>
      <c r="AF120" s="441"/>
      <c r="AG120" s="598"/>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2" t="s">
        <v>478</v>
      </c>
      <c r="AE121" s="441"/>
      <c r="AF121" s="441"/>
      <c r="AG121" s="580"/>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478</v>
      </c>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5"/>
      <c r="B123" s="626"/>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5"/>
      <c r="B124" s="626"/>
      <c r="C124" s="640"/>
      <c r="D124" s="641"/>
      <c r="E124" s="641"/>
      <c r="F124" s="641"/>
      <c r="G124" s="641"/>
      <c r="H124" s="641"/>
      <c r="I124" s="641"/>
      <c r="J124" s="641"/>
      <c r="K124" s="641"/>
      <c r="L124" s="641"/>
      <c r="M124" s="641"/>
      <c r="N124" s="641"/>
      <c r="O124" s="642"/>
      <c r="P124" s="649"/>
      <c r="Q124" s="649"/>
      <c r="R124" s="649"/>
      <c r="S124" s="650"/>
      <c r="T124" s="631"/>
      <c r="U124" s="304"/>
      <c r="V124" s="304"/>
      <c r="W124" s="304"/>
      <c r="X124" s="304"/>
      <c r="Y124" s="304"/>
      <c r="Z124" s="304"/>
      <c r="AA124" s="304"/>
      <c r="AB124" s="304"/>
      <c r="AC124" s="304"/>
      <c r="AD124" s="304"/>
      <c r="AE124" s="304"/>
      <c r="AF124" s="632"/>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7"/>
      <c r="B125" s="628"/>
      <c r="C125" s="643"/>
      <c r="D125" s="644"/>
      <c r="E125" s="644"/>
      <c r="F125" s="644"/>
      <c r="G125" s="644"/>
      <c r="H125" s="644"/>
      <c r="I125" s="644"/>
      <c r="J125" s="644"/>
      <c r="K125" s="644"/>
      <c r="L125" s="644"/>
      <c r="M125" s="644"/>
      <c r="N125" s="644"/>
      <c r="O125" s="645"/>
      <c r="P125" s="651"/>
      <c r="Q125" s="651"/>
      <c r="R125" s="651"/>
      <c r="S125" s="652"/>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1" t="s">
        <v>64</v>
      </c>
      <c r="D126" s="572"/>
      <c r="E126" s="572"/>
      <c r="F126" s="573"/>
      <c r="G126" s="543" t="s">
        <v>497</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496</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95.2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95.2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56.2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t="s">
        <v>474</v>
      </c>
      <c r="H137" s="418"/>
      <c r="I137" s="418"/>
      <c r="J137" s="418"/>
      <c r="K137" s="418"/>
      <c r="L137" s="418"/>
      <c r="M137" s="418"/>
      <c r="N137" s="418"/>
      <c r="O137" s="418"/>
      <c r="P137" s="419"/>
      <c r="Q137" s="404" t="s">
        <v>225</v>
      </c>
      <c r="R137" s="404"/>
      <c r="S137" s="404"/>
      <c r="T137" s="404"/>
      <c r="U137" s="404"/>
      <c r="V137" s="404"/>
      <c r="W137" s="417" t="s">
        <v>474</v>
      </c>
      <c r="X137" s="418"/>
      <c r="Y137" s="418"/>
      <c r="Z137" s="418"/>
      <c r="AA137" s="418"/>
      <c r="AB137" s="418"/>
      <c r="AC137" s="418"/>
      <c r="AD137" s="418"/>
      <c r="AE137" s="418"/>
      <c r="AF137" s="419"/>
      <c r="AG137" s="404" t="s">
        <v>226</v>
      </c>
      <c r="AH137" s="404"/>
      <c r="AI137" s="404"/>
      <c r="AJ137" s="404"/>
      <c r="AK137" s="404"/>
      <c r="AL137" s="404"/>
      <c r="AM137" s="400" t="s">
        <v>474</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474</v>
      </c>
      <c r="H138" s="421"/>
      <c r="I138" s="421"/>
      <c r="J138" s="421"/>
      <c r="K138" s="421"/>
      <c r="L138" s="421"/>
      <c r="M138" s="421"/>
      <c r="N138" s="421"/>
      <c r="O138" s="421"/>
      <c r="P138" s="422"/>
      <c r="Q138" s="406" t="s">
        <v>228</v>
      </c>
      <c r="R138" s="406"/>
      <c r="S138" s="406"/>
      <c r="T138" s="406"/>
      <c r="U138" s="406"/>
      <c r="V138" s="406"/>
      <c r="W138" s="420" t="s">
        <v>479</v>
      </c>
      <c r="X138" s="421"/>
      <c r="Y138" s="421"/>
      <c r="Z138" s="421"/>
      <c r="AA138" s="421"/>
      <c r="AB138" s="421"/>
      <c r="AC138" s="421"/>
      <c r="AD138" s="421"/>
      <c r="AE138" s="421"/>
      <c r="AF138" s="422"/>
      <c r="AG138" s="574"/>
      <c r="AH138" s="575"/>
      <c r="AI138" s="575"/>
      <c r="AJ138" s="575"/>
      <c r="AK138" s="575"/>
      <c r="AL138" s="575"/>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5" t="s">
        <v>34</v>
      </c>
      <c r="B178" s="536"/>
      <c r="C178" s="536"/>
      <c r="D178" s="536"/>
      <c r="E178" s="536"/>
      <c r="F178" s="537"/>
      <c r="G178" s="387" t="s">
        <v>370</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hidden="1"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hidden="1" customHeight="1" x14ac:dyDescent="0.15">
      <c r="A180" s="126"/>
      <c r="B180" s="538"/>
      <c r="C180" s="538"/>
      <c r="D180" s="538"/>
      <c r="E180" s="538"/>
      <c r="F180" s="539"/>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hidden="1"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8"/>
      <c r="C191" s="538"/>
      <c r="D191" s="538"/>
      <c r="E191" s="538"/>
      <c r="F191" s="539"/>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hidden="1"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row r="498" spans="1:50" hidden="1" x14ac:dyDescent="0.15"/>
    <row r="499"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470</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470</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60" t="s">
        <v>473</v>
      </c>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t="s">
        <v>473</v>
      </c>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197"/>
      <c r="Q6" s="197"/>
      <c r="R6" s="197"/>
      <c r="S6" s="197"/>
      <c r="T6" s="197"/>
      <c r="U6" s="197"/>
      <c r="V6" s="197"/>
      <c r="W6" s="197"/>
      <c r="X6" s="198"/>
      <c r="Y6" s="120" t="s">
        <v>15</v>
      </c>
      <c r="Z6" s="121"/>
      <c r="AA6" s="171"/>
      <c r="AB6" s="682"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60"/>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197"/>
      <c r="Q11" s="197"/>
      <c r="R11" s="197"/>
      <c r="S11" s="197"/>
      <c r="T11" s="197"/>
      <c r="U11" s="197"/>
      <c r="V11" s="197"/>
      <c r="W11" s="197"/>
      <c r="X11" s="198"/>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60"/>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197"/>
      <c r="Q16" s="197"/>
      <c r="R16" s="197"/>
      <c r="S16" s="197"/>
      <c r="T16" s="197"/>
      <c r="U16" s="197"/>
      <c r="V16" s="197"/>
      <c r="W16" s="197"/>
      <c r="X16" s="198"/>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60"/>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197"/>
      <c r="Q21" s="197"/>
      <c r="R21" s="197"/>
      <c r="S21" s="197"/>
      <c r="T21" s="197"/>
      <c r="U21" s="197"/>
      <c r="V21" s="197"/>
      <c r="W21" s="197"/>
      <c r="X21" s="198"/>
      <c r="Y21" s="120" t="s">
        <v>15</v>
      </c>
      <c r="Z21" s="121"/>
      <c r="AA21" s="171"/>
      <c r="AB21" s="682"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60"/>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197"/>
      <c r="Q26" s="197"/>
      <c r="R26" s="197"/>
      <c r="S26" s="197"/>
      <c r="T26" s="197"/>
      <c r="U26" s="197"/>
      <c r="V26" s="197"/>
      <c r="W26" s="197"/>
      <c r="X26" s="198"/>
      <c r="Y26" s="120" t="s">
        <v>15</v>
      </c>
      <c r="Z26" s="121"/>
      <c r="AA26" s="171"/>
      <c r="AB26" s="682"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60"/>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197"/>
      <c r="Q31" s="197"/>
      <c r="R31" s="197"/>
      <c r="S31" s="197"/>
      <c r="T31" s="197"/>
      <c r="U31" s="197"/>
      <c r="V31" s="197"/>
      <c r="W31" s="197"/>
      <c r="X31" s="198"/>
      <c r="Y31" s="120" t="s">
        <v>15</v>
      </c>
      <c r="Z31" s="121"/>
      <c r="AA31" s="171"/>
      <c r="AB31" s="682"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60"/>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197"/>
      <c r="Q36" s="197"/>
      <c r="R36" s="197"/>
      <c r="S36" s="197"/>
      <c r="T36" s="197"/>
      <c r="U36" s="197"/>
      <c r="V36" s="197"/>
      <c r="W36" s="197"/>
      <c r="X36" s="198"/>
      <c r="Y36" s="120" t="s">
        <v>15</v>
      </c>
      <c r="Z36" s="121"/>
      <c r="AA36" s="171"/>
      <c r="AB36" s="682"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60"/>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197"/>
      <c r="Q41" s="197"/>
      <c r="R41" s="197"/>
      <c r="S41" s="197"/>
      <c r="T41" s="197"/>
      <c r="U41" s="197"/>
      <c r="V41" s="197"/>
      <c r="W41" s="197"/>
      <c r="X41" s="198"/>
      <c r="Y41" s="120" t="s">
        <v>15</v>
      </c>
      <c r="Z41" s="121"/>
      <c r="AA41" s="171"/>
      <c r="AB41" s="682"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60"/>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197"/>
      <c r="Q46" s="197"/>
      <c r="R46" s="197"/>
      <c r="S46" s="197"/>
      <c r="T46" s="197"/>
      <c r="U46" s="197"/>
      <c r="V46" s="197"/>
      <c r="W46" s="197"/>
      <c r="X46" s="198"/>
      <c r="Y46" s="120" t="s">
        <v>15</v>
      </c>
      <c r="Z46" s="121"/>
      <c r="AA46" s="171"/>
      <c r="AB46" s="682"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60"/>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197"/>
      <c r="Q51" s="197"/>
      <c r="R51" s="197"/>
      <c r="S51" s="197"/>
      <c r="T51" s="197"/>
      <c r="U51" s="197"/>
      <c r="V51" s="197"/>
      <c r="W51" s="197"/>
      <c r="X51" s="198"/>
      <c r="Y51" s="120" t="s">
        <v>15</v>
      </c>
      <c r="Z51" s="121"/>
      <c r="AA51" s="171"/>
      <c r="AB51" s="691" t="s">
        <v>466</v>
      </c>
      <c r="AC51" s="692"/>
      <c r="AD51" s="692"/>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6"/>
      <c r="B3" s="697"/>
      <c r="C3" s="697"/>
      <c r="D3" s="697"/>
      <c r="E3" s="697"/>
      <c r="F3" s="698"/>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6"/>
      <c r="B16" s="697"/>
      <c r="C16" s="697"/>
      <c r="D16" s="697"/>
      <c r="E16" s="697"/>
      <c r="F16" s="698"/>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6"/>
      <c r="B29" s="697"/>
      <c r="C29" s="697"/>
      <c r="D29" s="697"/>
      <c r="E29" s="697"/>
      <c r="F29" s="698"/>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6"/>
      <c r="B42" s="697"/>
      <c r="C42" s="697"/>
      <c r="D42" s="697"/>
      <c r="E42" s="697"/>
      <c r="F42" s="698"/>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6"/>
      <c r="B56" s="697"/>
      <c r="C56" s="697"/>
      <c r="D56" s="697"/>
      <c r="E56" s="697"/>
      <c r="F56" s="698"/>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6"/>
      <c r="B69" s="697"/>
      <c r="C69" s="697"/>
      <c r="D69" s="697"/>
      <c r="E69" s="697"/>
      <c r="F69" s="698"/>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6"/>
      <c r="B82" s="697"/>
      <c r="C82" s="697"/>
      <c r="D82" s="697"/>
      <c r="E82" s="697"/>
      <c r="F82" s="698"/>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6"/>
      <c r="B95" s="697"/>
      <c r="C95" s="697"/>
      <c r="D95" s="697"/>
      <c r="E95" s="697"/>
      <c r="F95" s="698"/>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6"/>
      <c r="B109" s="697"/>
      <c r="C109" s="697"/>
      <c r="D109" s="697"/>
      <c r="E109" s="697"/>
      <c r="F109" s="698"/>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6"/>
      <c r="B122" s="697"/>
      <c r="C122" s="697"/>
      <c r="D122" s="697"/>
      <c r="E122" s="697"/>
      <c r="F122" s="698"/>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6"/>
      <c r="B135" s="697"/>
      <c r="C135" s="697"/>
      <c r="D135" s="697"/>
      <c r="E135" s="697"/>
      <c r="F135" s="698"/>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6"/>
      <c r="B148" s="697"/>
      <c r="C148" s="697"/>
      <c r="D148" s="697"/>
      <c r="E148" s="697"/>
      <c r="F148" s="698"/>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6"/>
      <c r="B162" s="697"/>
      <c r="C162" s="697"/>
      <c r="D162" s="697"/>
      <c r="E162" s="697"/>
      <c r="F162" s="698"/>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6"/>
      <c r="B175" s="697"/>
      <c r="C175" s="697"/>
      <c r="D175" s="697"/>
      <c r="E175" s="697"/>
      <c r="F175" s="698"/>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6"/>
      <c r="B188" s="697"/>
      <c r="C188" s="697"/>
      <c r="D188" s="697"/>
      <c r="E188" s="697"/>
      <c r="F188" s="698"/>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6"/>
      <c r="B201" s="697"/>
      <c r="C201" s="697"/>
      <c r="D201" s="697"/>
      <c r="E201" s="697"/>
      <c r="F201" s="698"/>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6"/>
      <c r="B215" s="697"/>
      <c r="C215" s="697"/>
      <c r="D215" s="697"/>
      <c r="E215" s="697"/>
      <c r="F215" s="698"/>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6"/>
      <c r="B228" s="697"/>
      <c r="C228" s="697"/>
      <c r="D228" s="697"/>
      <c r="E228" s="697"/>
      <c r="F228" s="698"/>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6"/>
      <c r="B241" s="697"/>
      <c r="C241" s="697"/>
      <c r="D241" s="697"/>
      <c r="E241" s="697"/>
      <c r="F241" s="698"/>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6"/>
      <c r="B254" s="697"/>
      <c r="C254" s="697"/>
      <c r="D254" s="697"/>
      <c r="E254" s="697"/>
      <c r="F254" s="698"/>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2015-06-11T07:37:32Z</cp:lastPrinted>
  <dcterms:created xsi:type="dcterms:W3CDTF">2012-03-13T00:50:25Z</dcterms:created>
  <dcterms:modified xsi:type="dcterms:W3CDTF">2015-07-07T15:41:44Z</dcterms:modified>
</cp:coreProperties>
</file>