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30" i="3" l="1"/>
  <c r="AJ30" i="3" l="1"/>
  <c r="AE30"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comments1.xml><?xml version="1.0" encoding="utf-8"?>
<comments xmlns="http://schemas.openxmlformats.org/spreadsheetml/2006/main">
  <authors>
    <author>なし</author>
  </authors>
  <commentList>
    <comment ref="AE23" authorId="0" shapeId="0">
      <text>
        <r>
          <rPr>
            <sz val="12"/>
            <color indexed="81"/>
            <rFont val="ＭＳ Ｐゴシック"/>
            <family val="3"/>
            <charset val="128"/>
          </rPr>
          <t>成果実績及び目標値
について
小数点以下4桁まで表示を希望</t>
        </r>
      </text>
    </comment>
  </commentList>
</comments>
</file>

<file path=xl/sharedStrings.xml><?xml version="1.0" encoding="utf-8"?>
<sst xmlns="http://schemas.openxmlformats.org/spreadsheetml/2006/main" count="746" uniqueCount="452">
  <si>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</si>
  <si>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</si>
  <si>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</si>
  <si>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</si>
  <si>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</si>
  <si>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</si>
  <si>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</si>
  <si>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</si>
  <si>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</si>
  <si>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</si>
  <si>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</si>
  <si>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</si>
  <si>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</si>
  <si>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</si>
  <si>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</si>
  <si>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</si>
  <si>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</si>
  <si>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</si>
  <si>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</si>
  <si>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</si>
  <si>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</si>
  <si>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</si>
  <si>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</si>
  <si>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</si>
  <si>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</si>
  <si>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</si>
  <si>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</si>
  <si>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</si>
  <si>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</si>
  <si>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</si>
  <si>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</si>
  <si>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</si>
  <si>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</si>
  <si>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</si>
  <si>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</si>
  <si>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</si>
  <si>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</si>
  <si>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</si>
  <si>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</si>
  <si>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</si>
  <si>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</si>
  <si>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</si>
  <si>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</si>
  <si>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</si>
  <si>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</si>
  <si>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</si>
  <si>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</si>
  <si>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</si>
  <si>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</si>
  <si>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</si>
  <si>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</si>
  <si>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</si>
  <si>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</si>
  <si>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</si>
  <si>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</si>
  <si>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</si>
  <si>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</si>
  <si>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</si>
  <si>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</si>
  <si>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</si>
  <si>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</si>
  <si>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</si>
  <si>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</si>
  <si>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</si>
  <si>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</si>
  <si>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</si>
  <si>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</si>
  <si>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</si>
  <si>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</si>
  <si>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</si>
  <si>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</si>
  <si>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</si>
  <si>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</si>
  <si>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</si>
  <si>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</si>
  <si>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</si>
  <si>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</si>
  <si>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</si>
  <si>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</si>
  <si>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</si>
  <si>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</si>
  <si>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</si>
  <si>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</si>
  <si>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</si>
  <si>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</si>
  <si>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</si>
  <si>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</si>
  <si>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</si>
  <si>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</si>
  <si>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</si>
  <si>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</si>
  <si>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</si>
  <si>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</si>
  <si>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</si>
  <si>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</si>
  <si>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</si>
  <si>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</si>
  <si>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</si>
  <si>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</si>
  <si>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</si>
  <si>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</si>
  <si>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</si>
  <si>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</si>
  <si>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</si>
  <si>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</si>
  <si>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</si>
  <si>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</si>
  <si>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</si>
  <si>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</si>
  <si>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</si>
  <si>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</si>
  <si>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</si>
  <si>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</si>
  <si>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</si>
  <si>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</si>
  <si>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</si>
  <si>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</si>
  <si>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</si>
  <si>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</si>
  <si>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</si>
  <si>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</si>
  <si>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</si>
  <si>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</si>
  <si>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</si>
  <si>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</si>
  <si>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</si>
  <si>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</si>
  <si>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</si>
  <si>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</si>
  <si>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</si>
  <si>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</si>
  <si>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</si>
  <si>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</si>
  <si>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</si>
  <si>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</si>
  <si>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</si>
  <si>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</si>
  <si>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</si>
  <si>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</si>
  <si>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</si>
  <si>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</si>
  <si>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</si>
  <si>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</si>
  <si>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</si>
  <si>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</si>
  <si>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</si>
  <si>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</si>
  <si>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</si>
  <si>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</si>
  <si>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</si>
  <si>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</si>
  <si>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</si>
  <si>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</si>
  <si>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</si>
  <si>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</si>
  <si>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</si>
  <si>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</si>
  <si>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</si>
  <si>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</si>
  <si>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</si>
  <si>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</si>
  <si>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</si>
  <si>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</si>
  <si>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</si>
  <si>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</si>
  <si>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</si>
  <si>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</si>
  <si>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</si>
  <si>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</si>
  <si>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</si>
  <si>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</si>
  <si>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</si>
  <si>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</si>
  <si>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</si>
  <si>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</si>
  <si>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</si>
  <si>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</si>
  <si>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</si>
  <si>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</si>
  <si>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</si>
  <si>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</si>
  <si>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</si>
  <si>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</si>
  <si>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</si>
  <si>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</si>
  <si>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</si>
  <si>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</si>
  <si>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</si>
  <si>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</si>
  <si>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</si>
  <si>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</si>
  <si>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</si>
  <si>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</si>
  <si>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</si>
  <si>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</si>
  <si>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</si>
  <si>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</si>
  <si>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</si>
  <si>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</si>
  <si>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</si>
  <si>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</si>
  <si>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</si>
  <si>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</si>
  <si>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</si>
  <si>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</si>
  <si>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</si>
  <si>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</si>
  <si>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</si>
  <si>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</si>
  <si>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</si>
  <si>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</si>
  <si>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</si>
  <si>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</si>
  <si>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</si>
  <si>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</si>
  <si>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</si>
  <si>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</si>
  <si>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</si>
  <si>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</si>
  <si>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</si>
  <si>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</si>
  <si>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</si>
  <si>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</si>
  <si>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</si>
  <si>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</si>
  <si>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</si>
  <si>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</si>
  <si>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</si>
  <si>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</si>
  <si>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</si>
  <si>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</si>
  <si>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</si>
  <si>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</si>
  <si>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</si>
  <si>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</si>
  <si>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</si>
  <si>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</si>
  <si>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</si>
  <si>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</si>
  <si>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</si>
  <si>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</si>
  <si>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</si>
  <si>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</si>
  <si>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</si>
  <si>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</si>
  <si>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</si>
  <si>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</si>
  <si>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</si>
  <si>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</si>
  <si>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</si>
  <si>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</si>
  <si>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</si>
  <si>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</si>
  <si>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</si>
  <si>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</si>
  <si>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</si>
  <si>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</si>
  <si>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</si>
  <si>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</si>
  <si>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</si>
  <si>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</si>
  <si>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</si>
  <si>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</si>
  <si>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</si>
  <si>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</si>
  <si>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</si>
  <si>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</si>
  <si>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</si>
  <si>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</si>
  <si>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</si>
  <si>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</si>
  <si>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</si>
  <si>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</si>
  <si>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</si>
  <si>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</si>
  <si>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</si>
  <si>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</si>
  <si>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</si>
  <si>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</si>
  <si>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</si>
  <si>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</si>
  <si>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</si>
  <si>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</si>
  <si>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</si>
  <si>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</si>
  <si>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</si>
  <si>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</si>
  <si>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</si>
  <si>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</si>
  <si>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</si>
  <si>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</si>
  <si>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</si>
  <si>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</si>
  <si>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</si>
  <si>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</si>
  <si>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</si>
  <si>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</si>
  <si>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</si>
  <si>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</si>
  <si>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</si>
  <si>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</si>
  <si>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</si>
  <si>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</si>
  <si>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</si>
  <si>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</si>
  <si>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</si>
  <si>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</si>
  <si>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</si>
  <si>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</si>
  <si>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</si>
  <si>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</si>
  <si>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</si>
  <si>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</si>
  <si>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</si>
  <si>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</si>
  <si>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</si>
  <si>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</si>
  <si>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</si>
  <si>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</si>
  <si>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</si>
  <si>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</si>
  <si>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</si>
  <si>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</si>
  <si>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</si>
  <si>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</si>
  <si>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</si>
  <si>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</si>
  <si>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</si>
  <si>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</si>
  <si>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</si>
  <si>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</si>
  <si>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</si>
  <si>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</si>
  <si>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</si>
  <si>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</si>
  <si>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</si>
  <si>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</si>
  <si>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</si>
  <si>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</si>
  <si>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</si>
  <si>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</si>
  <si>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</si>
  <si>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</si>
  <si>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</si>
  <si>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</si>
  <si>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</si>
  <si>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</si>
  <si>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</si>
  <si>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</si>
  <si>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</si>
  <si>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</si>
  <si>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</si>
  <si>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</si>
  <si>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</si>
  <si>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</si>
  <si>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</si>
  <si>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</si>
  <si>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</si>
  <si>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</si>
  <si>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</si>
  <si>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</si>
  <si>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</si>
  <si>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</si>
  <si>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</si>
  <si>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</si>
  <si>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</si>
  <si>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</si>
  <si>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</si>
  <si>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</si>
  <si>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</si>
  <si>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</si>
  <si>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</si>
  <si>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</si>
  <si>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</si>
  <si>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</si>
  <si>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</si>
  <si>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</si>
  <si>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</si>
  <si>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航空路整備事業（航空保安施設整備）</t>
    <phoneticPr fontId="5"/>
  </si>
  <si>
    <t>航空局　交通管制部</t>
    <phoneticPr fontId="5"/>
  </si>
  <si>
    <t>交通管制企画課</t>
    <phoneticPr fontId="5"/>
  </si>
  <si>
    <t>課長　河原畑　徹</t>
    <phoneticPr fontId="5"/>
  </si>
  <si>
    <t>○</t>
  </si>
  <si>
    <t>航空法第３７条</t>
    <phoneticPr fontId="5"/>
  </si>
  <si>
    <t>社会資本整備重点計画（平成24年8月31日閣議決定）</t>
    <phoneticPr fontId="5"/>
  </si>
  <si>
    <t>・航空機の安全かつ円滑な航空交通の確保のために必要な航空保安施設の更新・改良
・縮退施設の撤去</t>
    <phoneticPr fontId="5"/>
  </si>
  <si>
    <t>-</t>
    <phoneticPr fontId="5"/>
  </si>
  <si>
    <t>％</t>
    <phoneticPr fontId="5"/>
  </si>
  <si>
    <t>箇所</t>
    <rPh sb="0" eb="2">
      <t>カショ</t>
    </rPh>
    <phoneticPr fontId="5"/>
  </si>
  <si>
    <t>-</t>
    <phoneticPr fontId="5"/>
  </si>
  <si>
    <t>-</t>
    <phoneticPr fontId="5"/>
  </si>
  <si>
    <t>平成29年度までに、52施設（平成22年度）のＶOR施設を33施設縮減</t>
    <phoneticPr fontId="5"/>
  </si>
  <si>
    <t>施設の縮減数</t>
    <rPh sb="0" eb="2">
      <t>シセツ</t>
    </rPh>
    <rPh sb="3" eb="5">
      <t>シュクゲン</t>
    </rPh>
    <rPh sb="5" eb="6">
      <t>スウ</t>
    </rPh>
    <phoneticPr fontId="5"/>
  </si>
  <si>
    <t>老朽化した航空保安施設の更新整備数</t>
    <phoneticPr fontId="5"/>
  </si>
  <si>
    <t>VOR施設の縮退活動実績数</t>
    <rPh sb="3" eb="5">
      <t>シセツ</t>
    </rPh>
    <rPh sb="6" eb="8">
      <t>シュクタイ</t>
    </rPh>
    <rPh sb="8" eb="10">
      <t>カツドウ</t>
    </rPh>
    <rPh sb="10" eb="12">
      <t>ジッセキ</t>
    </rPh>
    <rPh sb="12" eb="13">
      <t>スウ</t>
    </rPh>
    <phoneticPr fontId="5"/>
  </si>
  <si>
    <t>施設縮退にかかる事業費（年度毎）／縮退実施箇所数（年度毎）　　　　　　　　　　　　　　</t>
    <rPh sb="0" eb="2">
      <t>シセツ</t>
    </rPh>
    <rPh sb="2" eb="4">
      <t>シュクタイ</t>
    </rPh>
    <rPh sb="8" eb="11">
      <t>ジギョウヒ</t>
    </rPh>
    <rPh sb="12" eb="14">
      <t>ネンド</t>
    </rPh>
    <rPh sb="14" eb="15">
      <t>ゴト</t>
    </rPh>
    <rPh sb="17" eb="19">
      <t>シュクタイ</t>
    </rPh>
    <rPh sb="19" eb="21">
      <t>ジッシ</t>
    </rPh>
    <rPh sb="21" eb="23">
      <t>カショ</t>
    </rPh>
    <rPh sb="23" eb="24">
      <t>スウ</t>
    </rPh>
    <rPh sb="25" eb="27">
      <t>ネンド</t>
    </rPh>
    <rPh sb="27" eb="28">
      <t>ゴト</t>
    </rPh>
    <phoneticPr fontId="5"/>
  </si>
  <si>
    <t>百万円</t>
    <rPh sb="0" eb="3">
      <t>ヒャクマンエン</t>
    </rPh>
    <phoneticPr fontId="5"/>
  </si>
  <si>
    <t>　　百万円/箇所</t>
    <rPh sb="2" eb="5">
      <t>ヒャクマンエン</t>
    </rPh>
    <rPh sb="6" eb="8">
      <t>カショ</t>
    </rPh>
    <phoneticPr fontId="5"/>
  </si>
  <si>
    <t>航空ネットワーク全体を維持するために必要な施設整備であり、国自らが実施すべき事業。</t>
    <rPh sb="0" eb="2">
      <t>コウクウ</t>
    </rPh>
    <rPh sb="8" eb="10">
      <t>ゼンタイ</t>
    </rPh>
    <rPh sb="11" eb="13">
      <t>イジ</t>
    </rPh>
    <rPh sb="18" eb="20">
      <t>ヒツヨウ</t>
    </rPh>
    <rPh sb="21" eb="23">
      <t>シセツ</t>
    </rPh>
    <rPh sb="23" eb="25">
      <t>セイビ</t>
    </rPh>
    <rPh sb="29" eb="30">
      <t>クニ</t>
    </rPh>
    <rPh sb="30" eb="31">
      <t>ミズカ</t>
    </rPh>
    <rPh sb="33" eb="35">
      <t>ジッシ</t>
    </rPh>
    <rPh sb="38" eb="40">
      <t>ジギョウ</t>
    </rPh>
    <phoneticPr fontId="5"/>
  </si>
  <si>
    <t>競争性を確保するための取り組みを積極的に進めている。</t>
    <rPh sb="0" eb="2">
      <t>キョウソウ</t>
    </rPh>
    <rPh sb="2" eb="3">
      <t>セイ</t>
    </rPh>
    <rPh sb="4" eb="6">
      <t>カクホ</t>
    </rPh>
    <rPh sb="11" eb="12">
      <t>ト</t>
    </rPh>
    <rPh sb="13" eb="14">
      <t>ク</t>
    </rPh>
    <rPh sb="16" eb="19">
      <t>セッキョクテキ</t>
    </rPh>
    <rPh sb="20" eb="21">
      <t>スス</t>
    </rPh>
    <phoneticPr fontId="5"/>
  </si>
  <si>
    <t>航空サービス対価であり、妥当である。</t>
    <rPh sb="0" eb="2">
      <t>コウクウ</t>
    </rPh>
    <rPh sb="6" eb="8">
      <t>タイカ</t>
    </rPh>
    <rPh sb="12" eb="14">
      <t>ダトウ</t>
    </rPh>
    <phoneticPr fontId="5"/>
  </si>
  <si>
    <t>国が直接支出していることから、妥当である。</t>
    <rPh sb="0" eb="1">
      <t>クニ</t>
    </rPh>
    <rPh sb="2" eb="4">
      <t>チョクセツ</t>
    </rPh>
    <rPh sb="4" eb="6">
      <t>シシュツ</t>
    </rPh>
    <rPh sb="15" eb="17">
      <t>ダトウ</t>
    </rPh>
    <phoneticPr fontId="5"/>
  </si>
  <si>
    <t>資材選定等にあたり、費用比較を実施しており、事業実施にあたり、効果的・低コストで実施出来ている。</t>
    <rPh sb="0" eb="2">
      <t>シザイ</t>
    </rPh>
    <rPh sb="2" eb="4">
      <t>センテイ</t>
    </rPh>
    <rPh sb="4" eb="5">
      <t>トウ</t>
    </rPh>
    <rPh sb="10" eb="12">
      <t>ヒヨウ</t>
    </rPh>
    <rPh sb="12" eb="14">
      <t>ヒカク</t>
    </rPh>
    <rPh sb="15" eb="17">
      <t>ジッシ</t>
    </rPh>
    <rPh sb="22" eb="24">
      <t>ジギョウ</t>
    </rPh>
    <rPh sb="24" eb="26">
      <t>ジッシ</t>
    </rPh>
    <rPh sb="31" eb="34">
      <t>コウカテキ</t>
    </rPh>
    <rPh sb="35" eb="36">
      <t>テイ</t>
    </rPh>
    <rPh sb="40" eb="42">
      <t>ジッシ</t>
    </rPh>
    <rPh sb="42" eb="44">
      <t>デキ</t>
    </rPh>
    <phoneticPr fontId="5"/>
  </si>
  <si>
    <t>見込みとおり実施している。</t>
    <rPh sb="0" eb="2">
      <t>ミコ</t>
    </rPh>
    <rPh sb="6" eb="8">
      <t>ジッシ</t>
    </rPh>
    <phoneticPr fontId="5"/>
  </si>
  <si>
    <t>効率的な予算執行に向けた更なる競争性の確保について検討する</t>
    <phoneticPr fontId="5"/>
  </si>
  <si>
    <t>老朽化による施設停止割合10-5未満（サービス提供率99.999%以上）を常に満足させる</t>
    <phoneticPr fontId="5"/>
  </si>
  <si>
    <t>-</t>
    <phoneticPr fontId="5"/>
  </si>
  <si>
    <t>-</t>
    <phoneticPr fontId="5"/>
  </si>
  <si>
    <t>航空交通の安全確保を最優先としつつ、効率的な運航を確保するため、施設の安定運用に必要な整備を実施する。</t>
    <phoneticPr fontId="5"/>
  </si>
  <si>
    <t>航空機の安全運航のために施設整備を求められている。</t>
    <rPh sb="0" eb="3">
      <t>コウクウキ</t>
    </rPh>
    <rPh sb="4" eb="6">
      <t>アンゼン</t>
    </rPh>
    <rPh sb="6" eb="8">
      <t>ウンコウ</t>
    </rPh>
    <rPh sb="12" eb="14">
      <t>シセツ</t>
    </rPh>
    <rPh sb="14" eb="16">
      <t>セイビ</t>
    </rPh>
    <rPh sb="17" eb="18">
      <t>モト</t>
    </rPh>
    <phoneticPr fontId="5"/>
  </si>
  <si>
    <t>航空機の安全運航に必要な事業であり優先度が高い。</t>
    <rPh sb="0" eb="3">
      <t>コウクウキ</t>
    </rPh>
    <rPh sb="4" eb="6">
      <t>アンゼン</t>
    </rPh>
    <rPh sb="6" eb="8">
      <t>ウンコウ</t>
    </rPh>
    <rPh sb="9" eb="11">
      <t>ヒツヨウ</t>
    </rPh>
    <rPh sb="12" eb="14">
      <t>ジギョウ</t>
    </rPh>
    <rPh sb="17" eb="20">
      <t>ユウセンド</t>
    </rPh>
    <rPh sb="21" eb="22">
      <t>タカ</t>
    </rPh>
    <phoneticPr fontId="5"/>
  </si>
  <si>
    <t>積算基準等により算出されており、妥当。</t>
    <rPh sb="0" eb="2">
      <t>セキサン</t>
    </rPh>
    <rPh sb="2" eb="4">
      <t>キジュン</t>
    </rPh>
    <rPh sb="4" eb="5">
      <t>トウ</t>
    </rPh>
    <rPh sb="8" eb="10">
      <t>サンシュツ</t>
    </rPh>
    <rPh sb="16" eb="18">
      <t>ダトウ</t>
    </rPh>
    <phoneticPr fontId="5"/>
  </si>
  <si>
    <t>事業目的に即した支出である。</t>
    <rPh sb="0" eb="2">
      <t>ジギョウ</t>
    </rPh>
    <rPh sb="2" eb="4">
      <t>モクテキ</t>
    </rPh>
    <rPh sb="5" eb="6">
      <t>ソク</t>
    </rPh>
    <rPh sb="8" eb="10">
      <t>シシュツ</t>
    </rPh>
    <phoneticPr fontId="5"/>
  </si>
  <si>
    <t>高い執行率であり、検討の対象外。</t>
    <rPh sb="0" eb="1">
      <t>タカ</t>
    </rPh>
    <rPh sb="2" eb="4">
      <t>シッコウ</t>
    </rPh>
    <rPh sb="4" eb="5">
      <t>リツ</t>
    </rPh>
    <rPh sb="9" eb="11">
      <t>ケントウ</t>
    </rPh>
    <rPh sb="12" eb="15">
      <t>タイショウガイ</t>
    </rPh>
    <phoneticPr fontId="5"/>
  </si>
  <si>
    <t>事業目的に即して十分活用されている。</t>
    <rPh sb="0" eb="2">
      <t>ジギョウ</t>
    </rPh>
    <rPh sb="2" eb="4">
      <t>モクテキ</t>
    </rPh>
    <rPh sb="5" eb="6">
      <t>ソク</t>
    </rPh>
    <rPh sb="8" eb="10">
      <t>ジュウブン</t>
    </rPh>
    <rPh sb="10" eb="12">
      <t>カツヨウ</t>
    </rPh>
    <phoneticPr fontId="5"/>
  </si>
  <si>
    <t>新技術の導入により、既存施設を廃止することでコストを縮減。</t>
    <rPh sb="0" eb="3">
      <t>シンギジュツ</t>
    </rPh>
    <rPh sb="4" eb="6">
      <t>ドウニュウ</t>
    </rPh>
    <rPh sb="10" eb="12">
      <t>キゾン</t>
    </rPh>
    <rPh sb="12" eb="14">
      <t>シセツ</t>
    </rPh>
    <rPh sb="15" eb="17">
      <t>ハイシ</t>
    </rPh>
    <rPh sb="26" eb="28">
      <t>シュクゲン</t>
    </rPh>
    <phoneticPr fontId="5"/>
  </si>
  <si>
    <t>施設の安定運用を担保しつつ、既存施設の縮減を図っている。</t>
    <rPh sb="0" eb="2">
      <t>シセツ</t>
    </rPh>
    <rPh sb="3" eb="5">
      <t>アンテイ</t>
    </rPh>
    <rPh sb="5" eb="7">
      <t>ウンヨウ</t>
    </rPh>
    <rPh sb="8" eb="10">
      <t>タンポ</t>
    </rPh>
    <rPh sb="14" eb="16">
      <t>キゾン</t>
    </rPh>
    <rPh sb="16" eb="18">
      <t>シセツ</t>
    </rPh>
    <rPh sb="19" eb="21">
      <t>シュクゲン</t>
    </rPh>
    <rPh sb="22" eb="23">
      <t>ハカ</t>
    </rPh>
    <phoneticPr fontId="5"/>
  </si>
  <si>
    <t>‐</t>
  </si>
  <si>
    <t xml:space="preserve">・航空交通の安全確保に不可欠な整備であり、航空機側の技術進歩に合わせた整備・縮退を適切に行っている
</t>
    <phoneticPr fontId="5"/>
  </si>
  <si>
    <t>平成25年度行政事業レビュー公開プロセス対象事業
結果：「事業内容の改善」
とりまとめコメント：
・航空保安施設の維持更新費用や利用者側のコスト縮減効果など効率化の観点が反映された成果指標を設定し、　VORの縮退を着実に進めるべき。その際、航行援助施設利用料を含めて、受益者負担のあり方に留意すべき。
・施設の撤去・更新にあたっては、調達の競争性を高め、一層のコスト縮減に取り組むべき。</t>
    <phoneticPr fontId="5"/>
  </si>
  <si>
    <t>事業費</t>
    <rPh sb="0" eb="3">
      <t>ジギョウヒ</t>
    </rPh>
    <phoneticPr fontId="5"/>
  </si>
  <si>
    <t>東京航空局</t>
    <rPh sb="0" eb="2">
      <t>トウキョウ</t>
    </rPh>
    <rPh sb="2" eb="5">
      <t>コウクウキョク</t>
    </rPh>
    <phoneticPr fontId="5"/>
  </si>
  <si>
    <t>大阪航空局</t>
    <rPh sb="0" eb="2">
      <t>オオサカ</t>
    </rPh>
    <rPh sb="2" eb="5">
      <t>コウクウキョク</t>
    </rPh>
    <phoneticPr fontId="5"/>
  </si>
  <si>
    <t>工事の実施及び工事に係る設計</t>
    <rPh sb="0" eb="2">
      <t>コウジ</t>
    </rPh>
    <rPh sb="3" eb="5">
      <t>ジッシ</t>
    </rPh>
    <rPh sb="5" eb="6">
      <t>オヨ</t>
    </rPh>
    <rPh sb="7" eb="9">
      <t>コウジ</t>
    </rPh>
    <rPh sb="10" eb="11">
      <t>カカ</t>
    </rPh>
    <rPh sb="12" eb="14">
      <t>セッケイ</t>
    </rPh>
    <phoneticPr fontId="5"/>
  </si>
  <si>
    <t>-</t>
    <phoneticPr fontId="5"/>
  </si>
  <si>
    <t>A.地方航空局</t>
    <rPh sb="2" eb="4">
      <t>チホウ</t>
    </rPh>
    <rPh sb="4" eb="7">
      <t>コウクウキョク</t>
    </rPh>
    <phoneticPr fontId="5"/>
  </si>
  <si>
    <t>B.民間企業</t>
    <rPh sb="2" eb="4">
      <t>ミンカン</t>
    </rPh>
    <rPh sb="4" eb="6">
      <t>キギョウ</t>
    </rPh>
    <phoneticPr fontId="5"/>
  </si>
  <si>
    <t>サンワコムシスエンジニアリング（株）</t>
    <phoneticPr fontId="5"/>
  </si>
  <si>
    <t>沖縄電興（株）</t>
    <phoneticPr fontId="5"/>
  </si>
  <si>
    <t>航空保安施設の設置工事</t>
    <rPh sb="0" eb="2">
      <t>コウクウ</t>
    </rPh>
    <rPh sb="2" eb="4">
      <t>ホアン</t>
    </rPh>
    <rPh sb="4" eb="6">
      <t>シセツ</t>
    </rPh>
    <rPh sb="7" eb="9">
      <t>セッチ</t>
    </rPh>
    <rPh sb="9" eb="11">
      <t>コウジ</t>
    </rPh>
    <phoneticPr fontId="5"/>
  </si>
  <si>
    <t>B.沖縄電興（株）</t>
    <phoneticPr fontId="5"/>
  </si>
  <si>
    <t>A.東京航空局</t>
    <phoneticPr fontId="5"/>
  </si>
  <si>
    <t>工事の実施及び工事に係る設計</t>
    <rPh sb="0" eb="2">
      <t>コウジ</t>
    </rPh>
    <rPh sb="3" eb="5">
      <t>ジッシ</t>
    </rPh>
    <rPh sb="5" eb="6">
      <t>オヨ</t>
    </rPh>
    <rPh sb="7" eb="9">
      <t>コウジ</t>
    </rPh>
    <rPh sb="10" eb="11">
      <t>カカワ</t>
    </rPh>
    <rPh sb="12" eb="14">
      <t>セッケイ</t>
    </rPh>
    <phoneticPr fontId="5"/>
  </si>
  <si>
    <t>多摩川電気（株）</t>
    <phoneticPr fontId="5"/>
  </si>
  <si>
    <t>航空保安施設の設置工事</t>
    <phoneticPr fontId="5"/>
  </si>
  <si>
    <t>栄進電機工業（株）</t>
    <phoneticPr fontId="5"/>
  </si>
  <si>
    <t>（株）石井組</t>
    <phoneticPr fontId="5"/>
  </si>
  <si>
    <t>センシン電気（株）</t>
    <phoneticPr fontId="5"/>
  </si>
  <si>
    <t>航空保安施設用発電装置の設置工事</t>
    <rPh sb="0" eb="2">
      <t>コウクウ</t>
    </rPh>
    <rPh sb="2" eb="4">
      <t>ホアン</t>
    </rPh>
    <rPh sb="4" eb="6">
      <t>シセツ</t>
    </rPh>
    <rPh sb="6" eb="7">
      <t>ヨウ</t>
    </rPh>
    <rPh sb="7" eb="9">
      <t>ハツデン</t>
    </rPh>
    <rPh sb="9" eb="11">
      <t>ソウチ</t>
    </rPh>
    <rPh sb="12" eb="14">
      <t>セッチ</t>
    </rPh>
    <rPh sb="14" eb="16">
      <t>コウジ</t>
    </rPh>
    <phoneticPr fontId="5"/>
  </si>
  <si>
    <t>航空保安施設用局舎の撤去工事</t>
    <rPh sb="0" eb="2">
      <t>コウクウ</t>
    </rPh>
    <rPh sb="2" eb="4">
      <t>ホアン</t>
    </rPh>
    <rPh sb="4" eb="6">
      <t>シセツ</t>
    </rPh>
    <rPh sb="6" eb="7">
      <t>ヨウ</t>
    </rPh>
    <rPh sb="7" eb="9">
      <t>キョクシャ</t>
    </rPh>
    <rPh sb="10" eb="12">
      <t>テッキョ</t>
    </rPh>
    <rPh sb="12" eb="14">
      <t>コウジ</t>
    </rPh>
    <phoneticPr fontId="5"/>
  </si>
  <si>
    <t>ペガサスプラント（株）</t>
    <phoneticPr fontId="5"/>
  </si>
  <si>
    <t>航空保安施設用発電装置の設置工事</t>
    <phoneticPr fontId="5"/>
  </si>
  <si>
    <t>（株）中崎電子工業</t>
    <phoneticPr fontId="5"/>
  </si>
  <si>
    <t>（株）ザイデン</t>
    <phoneticPr fontId="5"/>
  </si>
  <si>
    <t>（株）信光</t>
    <phoneticPr fontId="5"/>
  </si>
  <si>
    <t>航空保安施設の調整作業</t>
    <rPh sb="7" eb="9">
      <t>チョウセイ</t>
    </rPh>
    <rPh sb="9" eb="11">
      <t>サギョウ</t>
    </rPh>
    <phoneticPr fontId="5"/>
  </si>
  <si>
    <t>60.4/4</t>
    <phoneticPr fontId="5"/>
  </si>
  <si>
    <t>76.8/5</t>
    <phoneticPr fontId="5"/>
  </si>
  <si>
    <t>115/7</t>
    <phoneticPr fontId="5"/>
  </si>
  <si>
    <t>施設のサービス提供率</t>
    <rPh sb="0" eb="2">
      <t>シセツ</t>
    </rPh>
    <rPh sb="7" eb="9">
      <t>テイキョウ</t>
    </rPh>
    <rPh sb="9" eb="10">
      <t>リツ</t>
    </rPh>
    <phoneticPr fontId="5"/>
  </si>
  <si>
    <t>6　国際競争力、観光交流、広域・地域間連携等の確保・強化
　24　航空交通ネットワークを強化する</t>
    <phoneticPr fontId="5"/>
  </si>
  <si>
    <t>航空路整備事業費</t>
    <rPh sb="0" eb="3">
      <t>コウクウロ</t>
    </rPh>
    <rPh sb="3" eb="5">
      <t>セイビ</t>
    </rPh>
    <rPh sb="5" eb="8">
      <t>ジギョウヒ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</si>
</sst>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2"/>
      <color indexed="8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78444</xdr:colOff>
      <xdr:row>141</xdr:row>
      <xdr:rowOff>22415</xdr:rowOff>
    </xdr:from>
    <xdr:to>
      <xdr:col>19</xdr:col>
      <xdr:colOff>91891</xdr:colOff>
      <xdr:row>143</xdr:row>
      <xdr:rowOff>42027</xdr:rowOff>
    </xdr:to>
    <xdr:sp macro="" textlink="">
      <xdr:nvSpPr>
        <xdr:cNvPr id="5" name="テキスト ボックス 3"/>
        <xdr:cNvSpPr txBox="1"/>
      </xdr:nvSpPr>
      <xdr:spPr>
        <a:xfrm>
          <a:off x="2050679" y="38727533"/>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ja-JP" altLang="en-US" sz="1200">
              <a:latin typeface="+mj-ea"/>
              <a:ea typeface="+mj-ea"/>
            </a:rPr>
            <a:t>国土交通省</a:t>
          </a:r>
          <a:endParaRPr lang="en-US" altLang="ja-JP" sz="1200">
            <a:latin typeface="+mj-ea"/>
            <a:ea typeface="+mj-ea"/>
          </a:endParaRPr>
        </a:p>
        <a:p>
          <a:pPr algn="ctr"/>
          <a:r>
            <a:rPr lang="en-US" altLang="ja-JP" sz="1200">
              <a:latin typeface="+mj-ea"/>
              <a:ea typeface="+mj-ea"/>
            </a:rPr>
            <a:t>625</a:t>
          </a:r>
          <a:r>
            <a:rPr lang="ja-JP" altLang="en-US" sz="1200">
              <a:latin typeface="+mj-ea"/>
              <a:ea typeface="+mj-ea"/>
            </a:rPr>
            <a:t>百万円</a:t>
          </a:r>
        </a:p>
      </xdr:txBody>
    </xdr:sp>
    <xdr:clientData/>
  </xdr:twoCellAnchor>
  <xdr:twoCellAnchor>
    <xdr:from>
      <xdr:col>11</xdr:col>
      <xdr:colOff>78444</xdr:colOff>
      <xdr:row>143</xdr:row>
      <xdr:rowOff>67422</xdr:rowOff>
    </xdr:from>
    <xdr:to>
      <xdr:col>11</xdr:col>
      <xdr:colOff>149696</xdr:colOff>
      <xdr:row>144</xdr:row>
      <xdr:rowOff>254429</xdr:rowOff>
    </xdr:to>
    <xdr:sp macro="" textlink="">
      <xdr:nvSpPr>
        <xdr:cNvPr id="6" name="左大かっこ 5"/>
        <xdr:cNvSpPr/>
      </xdr:nvSpPr>
      <xdr:spPr>
        <a:xfrm>
          <a:off x="2050679" y="39467304"/>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10619</xdr:colOff>
      <xdr:row>143</xdr:row>
      <xdr:rowOff>79298</xdr:rowOff>
    </xdr:from>
    <xdr:to>
      <xdr:col>19</xdr:col>
      <xdr:colOff>81873</xdr:colOff>
      <xdr:row>144</xdr:row>
      <xdr:rowOff>266305</xdr:rowOff>
    </xdr:to>
    <xdr:sp macro="" textlink="">
      <xdr:nvSpPr>
        <xdr:cNvPr id="7" name="左大かっこ 6"/>
        <xdr:cNvSpPr/>
      </xdr:nvSpPr>
      <xdr:spPr>
        <a:xfrm flipH="1">
          <a:off x="3417207" y="39479180"/>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11</xdr:col>
      <xdr:colOff>125948</xdr:colOff>
      <xdr:row>143</xdr:row>
      <xdr:rowOff>93771</xdr:rowOff>
    </xdr:from>
    <xdr:to>
      <xdr:col>19</xdr:col>
      <xdr:colOff>91891</xdr:colOff>
      <xdr:row>144</xdr:row>
      <xdr:rowOff>208053</xdr:rowOff>
    </xdr:to>
    <xdr:sp macro="" textlink="">
      <xdr:nvSpPr>
        <xdr:cNvPr id="8" name="テキスト ボックス 39"/>
        <xdr:cNvSpPr txBox="1"/>
      </xdr:nvSpPr>
      <xdr:spPr>
        <a:xfrm>
          <a:off x="2098183" y="39493653"/>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予算配分・地方局への助言等</a:t>
          </a:r>
        </a:p>
      </xdr:txBody>
    </xdr:sp>
    <xdr:clientData/>
  </xdr:twoCellAnchor>
  <xdr:twoCellAnchor>
    <xdr:from>
      <xdr:col>11</xdr:col>
      <xdr:colOff>97494</xdr:colOff>
      <xdr:row>147</xdr:row>
      <xdr:rowOff>100296</xdr:rowOff>
    </xdr:from>
    <xdr:to>
      <xdr:col>19</xdr:col>
      <xdr:colOff>110941</xdr:colOff>
      <xdr:row>149</xdr:row>
      <xdr:rowOff>119908</xdr:rowOff>
    </xdr:to>
    <xdr:sp macro="" textlink="">
      <xdr:nvSpPr>
        <xdr:cNvPr id="9" name="テキスト ボックス 49"/>
        <xdr:cNvSpPr txBox="1"/>
      </xdr:nvSpPr>
      <xdr:spPr>
        <a:xfrm>
          <a:off x="2069729" y="40889708"/>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A.</a:t>
          </a:r>
          <a:r>
            <a:rPr lang="ja-JP" altLang="en-US" sz="1200">
              <a:latin typeface="+mn-ea"/>
            </a:rPr>
            <a:t>地方航空局等</a:t>
          </a:r>
          <a:endParaRPr lang="en-US" altLang="ja-JP" sz="1200">
            <a:latin typeface="+mn-ea"/>
          </a:endParaRPr>
        </a:p>
        <a:p>
          <a:pPr algn="ctr"/>
          <a:r>
            <a:rPr lang="ja-JP" altLang="en-US" sz="1200">
              <a:latin typeface="+mn-ea"/>
            </a:rPr>
            <a:t>（</a:t>
          </a:r>
          <a:r>
            <a:rPr lang="en-US" altLang="ja-JP" sz="1200">
              <a:latin typeface="+mn-ea"/>
            </a:rPr>
            <a:t>2</a:t>
          </a:r>
          <a:r>
            <a:rPr lang="ja-JP" altLang="en-US" sz="1200">
              <a:latin typeface="+mn-ea"/>
            </a:rPr>
            <a:t>機関）</a:t>
          </a:r>
          <a:endParaRPr lang="en-US" altLang="ja-JP" sz="1200">
            <a:latin typeface="+mn-ea"/>
          </a:endParaRPr>
        </a:p>
        <a:p>
          <a:pPr algn="ctr"/>
          <a:r>
            <a:rPr lang="en-US" altLang="ja-JP" sz="1200">
              <a:latin typeface="+mn-ea"/>
            </a:rPr>
            <a:t>625</a:t>
          </a:r>
          <a:r>
            <a:rPr lang="ja-JP" altLang="en-US" sz="1200">
              <a:latin typeface="+mn-ea"/>
            </a:rPr>
            <a:t>百万円</a:t>
          </a:r>
        </a:p>
      </xdr:txBody>
    </xdr:sp>
    <xdr:clientData/>
  </xdr:twoCellAnchor>
  <xdr:twoCellAnchor>
    <xdr:from>
      <xdr:col>11</xdr:col>
      <xdr:colOff>97494</xdr:colOff>
      <xdr:row>149</xdr:row>
      <xdr:rowOff>145303</xdr:rowOff>
    </xdr:from>
    <xdr:to>
      <xdr:col>11</xdr:col>
      <xdr:colOff>168746</xdr:colOff>
      <xdr:row>150</xdr:row>
      <xdr:rowOff>332310</xdr:rowOff>
    </xdr:to>
    <xdr:sp macro="" textlink="">
      <xdr:nvSpPr>
        <xdr:cNvPr id="10" name="左大かっこ 9"/>
        <xdr:cNvSpPr/>
      </xdr:nvSpPr>
      <xdr:spPr>
        <a:xfrm>
          <a:off x="2069729" y="41629479"/>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29669</xdr:colOff>
      <xdr:row>149</xdr:row>
      <xdr:rowOff>157179</xdr:rowOff>
    </xdr:from>
    <xdr:to>
      <xdr:col>19</xdr:col>
      <xdr:colOff>100923</xdr:colOff>
      <xdr:row>150</xdr:row>
      <xdr:rowOff>344186</xdr:rowOff>
    </xdr:to>
    <xdr:sp macro="" textlink="">
      <xdr:nvSpPr>
        <xdr:cNvPr id="11" name="左大かっこ 10"/>
        <xdr:cNvSpPr/>
      </xdr:nvSpPr>
      <xdr:spPr>
        <a:xfrm flipH="1">
          <a:off x="3436257" y="41641355"/>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11</xdr:col>
      <xdr:colOff>144998</xdr:colOff>
      <xdr:row>149</xdr:row>
      <xdr:rowOff>104977</xdr:rowOff>
    </xdr:from>
    <xdr:to>
      <xdr:col>19</xdr:col>
      <xdr:colOff>110941</xdr:colOff>
      <xdr:row>150</xdr:row>
      <xdr:rowOff>219259</xdr:rowOff>
    </xdr:to>
    <xdr:sp macro="" textlink="">
      <xdr:nvSpPr>
        <xdr:cNvPr id="12" name="テキスト ボックス 54"/>
        <xdr:cNvSpPr txBox="1"/>
      </xdr:nvSpPr>
      <xdr:spPr>
        <a:xfrm>
          <a:off x="2117233" y="41589153"/>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工事の実施及び工事にかかる設計</a:t>
          </a:r>
        </a:p>
      </xdr:txBody>
    </xdr:sp>
    <xdr:clientData/>
  </xdr:twoCellAnchor>
  <xdr:twoCellAnchor>
    <xdr:from>
      <xdr:col>27</xdr:col>
      <xdr:colOff>114863</xdr:colOff>
      <xdr:row>151</xdr:row>
      <xdr:rowOff>120467</xdr:rowOff>
    </xdr:from>
    <xdr:to>
      <xdr:col>35</xdr:col>
      <xdr:colOff>128310</xdr:colOff>
      <xdr:row>153</xdr:row>
      <xdr:rowOff>140078</xdr:rowOff>
    </xdr:to>
    <xdr:sp macro="" textlink="">
      <xdr:nvSpPr>
        <xdr:cNvPr id="13" name="テキスト ボックス 55"/>
        <xdr:cNvSpPr txBox="1"/>
      </xdr:nvSpPr>
      <xdr:spPr>
        <a:xfrm>
          <a:off x="4955804" y="42299408"/>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B.</a:t>
          </a:r>
          <a:r>
            <a:rPr lang="ja-JP" altLang="en-US" sz="1200">
              <a:latin typeface="+mn-ea"/>
            </a:rPr>
            <a:t>民間企業</a:t>
          </a:r>
          <a:endParaRPr lang="en-US" altLang="ja-JP" sz="1200">
            <a:latin typeface="+mn-ea"/>
          </a:endParaRPr>
        </a:p>
        <a:p>
          <a:pPr algn="ctr"/>
          <a:r>
            <a:rPr lang="ja-JP" altLang="en-US" sz="1200">
              <a:latin typeface="+mn-ea"/>
            </a:rPr>
            <a:t>（</a:t>
          </a:r>
          <a:r>
            <a:rPr lang="en-US" altLang="ja-JP" sz="1200">
              <a:latin typeface="+mn-ea"/>
            </a:rPr>
            <a:t>48</a:t>
          </a:r>
          <a:r>
            <a:rPr lang="ja-JP" altLang="en-US" sz="1200">
              <a:latin typeface="+mn-ea"/>
            </a:rPr>
            <a:t>社）</a:t>
          </a:r>
          <a:endParaRPr lang="en-US" altLang="ja-JP" sz="1200">
            <a:latin typeface="+mn-ea"/>
          </a:endParaRPr>
        </a:p>
        <a:p>
          <a:pPr algn="ctr"/>
          <a:r>
            <a:rPr lang="en-US" altLang="ja-JP" sz="1200">
              <a:latin typeface="+mn-ea"/>
            </a:rPr>
            <a:t>625</a:t>
          </a:r>
          <a:r>
            <a:rPr lang="ja-JP" altLang="en-US" sz="1200">
              <a:latin typeface="+mn-ea"/>
            </a:rPr>
            <a:t>百万円</a:t>
          </a:r>
        </a:p>
      </xdr:txBody>
    </xdr:sp>
    <xdr:clientData/>
  </xdr:twoCellAnchor>
  <xdr:twoCellAnchor>
    <xdr:from>
      <xdr:col>27</xdr:col>
      <xdr:colOff>114863</xdr:colOff>
      <xdr:row>153</xdr:row>
      <xdr:rowOff>174998</xdr:rowOff>
    </xdr:from>
    <xdr:to>
      <xdr:col>28</xdr:col>
      <xdr:colOff>6821</xdr:colOff>
      <xdr:row>155</xdr:row>
      <xdr:rowOff>14623</xdr:rowOff>
    </xdr:to>
    <xdr:sp macro="" textlink="">
      <xdr:nvSpPr>
        <xdr:cNvPr id="14" name="左大かっこ 13"/>
        <xdr:cNvSpPr/>
      </xdr:nvSpPr>
      <xdr:spPr>
        <a:xfrm>
          <a:off x="4955804" y="43048704"/>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35</xdr:col>
      <xdr:colOff>47038</xdr:colOff>
      <xdr:row>153</xdr:row>
      <xdr:rowOff>186874</xdr:rowOff>
    </xdr:from>
    <xdr:to>
      <xdr:col>35</xdr:col>
      <xdr:colOff>118292</xdr:colOff>
      <xdr:row>155</xdr:row>
      <xdr:rowOff>26499</xdr:rowOff>
    </xdr:to>
    <xdr:sp macro="" textlink="">
      <xdr:nvSpPr>
        <xdr:cNvPr id="15" name="左大かっこ 14"/>
        <xdr:cNvSpPr/>
      </xdr:nvSpPr>
      <xdr:spPr>
        <a:xfrm flipH="1">
          <a:off x="6322332" y="43060580"/>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28</xdr:col>
      <xdr:colOff>7568</xdr:colOff>
      <xdr:row>153</xdr:row>
      <xdr:rowOff>229922</xdr:rowOff>
    </xdr:from>
    <xdr:to>
      <xdr:col>33</xdr:col>
      <xdr:colOff>144543</xdr:colOff>
      <xdr:row>154</xdr:row>
      <xdr:rowOff>159539</xdr:rowOff>
    </xdr:to>
    <xdr:sp macro="" textlink="">
      <xdr:nvSpPr>
        <xdr:cNvPr id="16" name="テキスト ボックス 59"/>
        <xdr:cNvSpPr txBox="1"/>
      </xdr:nvSpPr>
      <xdr:spPr>
        <a:xfrm>
          <a:off x="5027803" y="43103628"/>
          <a:ext cx="1033446" cy="276999"/>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ja-JP" altLang="en-US" sz="1200"/>
            <a:t>工事・設計</a:t>
          </a:r>
          <a:endParaRPr kumimoji="1" lang="ja-JP" altLang="en-US" sz="1200"/>
        </a:p>
      </xdr:txBody>
    </xdr:sp>
    <xdr:clientData/>
  </xdr:twoCellAnchor>
  <xdr:twoCellAnchor>
    <xdr:from>
      <xdr:col>15</xdr:col>
      <xdr:colOff>97741</xdr:colOff>
      <xdr:row>144</xdr:row>
      <xdr:rowOff>234402</xdr:rowOff>
    </xdr:from>
    <xdr:to>
      <xdr:col>15</xdr:col>
      <xdr:colOff>97741</xdr:colOff>
      <xdr:row>147</xdr:row>
      <xdr:rowOff>81246</xdr:rowOff>
    </xdr:to>
    <xdr:cxnSp macro="">
      <xdr:nvCxnSpPr>
        <xdr:cNvPr id="17" name="直線コネクタ 16"/>
        <xdr:cNvCxnSpPr/>
      </xdr:nvCxnSpPr>
      <xdr:spPr>
        <a:xfrm>
          <a:off x="2787153" y="39981667"/>
          <a:ext cx="0" cy="888991"/>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104217</xdr:colOff>
      <xdr:row>152</xdr:row>
      <xdr:rowOff>173593</xdr:rowOff>
    </xdr:from>
    <xdr:to>
      <xdr:col>27</xdr:col>
      <xdr:colOff>114104</xdr:colOff>
      <xdr:row>152</xdr:row>
      <xdr:rowOff>176310</xdr:rowOff>
    </xdr:to>
    <xdr:cxnSp macro="">
      <xdr:nvCxnSpPr>
        <xdr:cNvPr id="18" name="直線コネクタ 17"/>
        <xdr:cNvCxnSpPr/>
      </xdr:nvCxnSpPr>
      <xdr:spPr>
        <a:xfrm flipV="1">
          <a:off x="2793629" y="42699917"/>
          <a:ext cx="2161416" cy="271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94027</xdr:colOff>
      <xdr:row>151</xdr:row>
      <xdr:rowOff>136570</xdr:rowOff>
    </xdr:from>
    <xdr:to>
      <xdr:col>15</xdr:col>
      <xdr:colOff>94028</xdr:colOff>
      <xdr:row>152</xdr:row>
      <xdr:rowOff>185269</xdr:rowOff>
    </xdr:to>
    <xdr:cxnSp macro="">
      <xdr:nvCxnSpPr>
        <xdr:cNvPr id="19" name="直線コネクタ 18"/>
        <xdr:cNvCxnSpPr/>
      </xdr:nvCxnSpPr>
      <xdr:spPr>
        <a:xfrm>
          <a:off x="2783439" y="42315511"/>
          <a:ext cx="1" cy="396082"/>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28035</xdr:colOff>
      <xdr:row>150</xdr:row>
      <xdr:rowOff>256923</xdr:rowOff>
    </xdr:from>
    <xdr:to>
      <xdr:col>35</xdr:col>
      <xdr:colOff>49210</xdr:colOff>
      <xdr:row>151</xdr:row>
      <xdr:rowOff>208986</xdr:rowOff>
    </xdr:to>
    <xdr:sp macro="" textlink="">
      <xdr:nvSpPr>
        <xdr:cNvPr id="20" name="テキスト ボックス 72"/>
        <xdr:cNvSpPr txBox="1"/>
      </xdr:nvSpPr>
      <xdr:spPr>
        <a:xfrm>
          <a:off x="4868976" y="42088482"/>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0" workbookViewId="0">
      <selection activeCell="T504" sqref="T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376</v>
      </c>
      <c r="AR2" s="97"/>
      <c r="AS2" s="59" t="str">
        <f>IF(OR(AQ2="　", AQ2=""), "", "-")</f>
        <v/>
      </c>
      <c r="AT2" s="98">
        <v>263</v>
      </c>
      <c r="AU2" s="98"/>
      <c r="AV2" s="60" t="str">
        <f>IF(AW2="", "", "-")</f>
        <v/>
      </c>
      <c r="AW2" s="102"/>
      <c r="AX2" s="102"/>
    </row>
    <row r="3" spans="1:50" ht="21" customHeight="1" thickBot="1" x14ac:dyDescent="0.2">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377</v>
      </c>
      <c r="AK3" s="301"/>
      <c r="AL3" s="301"/>
      <c r="AM3" s="301"/>
      <c r="AN3" s="301"/>
      <c r="AO3" s="301"/>
      <c r="AP3" s="301"/>
      <c r="AQ3" s="301"/>
      <c r="AR3" s="301"/>
      <c r="AS3" s="301"/>
      <c r="AT3" s="301"/>
      <c r="AU3" s="301"/>
      <c r="AV3" s="301"/>
      <c r="AW3" s="301"/>
      <c r="AX3" s="36" t="s">
        <v>91</v>
      </c>
    </row>
    <row r="4" spans="1:50" ht="24.75" customHeight="1" x14ac:dyDescent="0.15">
      <c r="A4" s="508" t="s">
        <v>30</v>
      </c>
      <c r="B4" s="509"/>
      <c r="C4" s="509"/>
      <c r="D4" s="509"/>
      <c r="E4" s="509"/>
      <c r="F4" s="509"/>
      <c r="G4" s="482" t="s">
        <v>378</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379</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29" t="s">
        <v>148</v>
      </c>
      <c r="H5" s="330"/>
      <c r="I5" s="330"/>
      <c r="J5" s="330"/>
      <c r="K5" s="330"/>
      <c r="L5" s="330"/>
      <c r="M5" s="331" t="s">
        <v>92</v>
      </c>
      <c r="N5" s="332"/>
      <c r="O5" s="332"/>
      <c r="P5" s="332"/>
      <c r="Q5" s="332"/>
      <c r="R5" s="333"/>
      <c r="S5" s="334" t="s">
        <v>157</v>
      </c>
      <c r="T5" s="330"/>
      <c r="U5" s="330"/>
      <c r="V5" s="330"/>
      <c r="W5" s="330"/>
      <c r="X5" s="335"/>
      <c r="Y5" s="499" t="s">
        <v>3</v>
      </c>
      <c r="Z5" s="500"/>
      <c r="AA5" s="500"/>
      <c r="AB5" s="500"/>
      <c r="AC5" s="500"/>
      <c r="AD5" s="501"/>
      <c r="AE5" s="502" t="s">
        <v>380</v>
      </c>
      <c r="AF5" s="503"/>
      <c r="AG5" s="503"/>
      <c r="AH5" s="503"/>
      <c r="AI5" s="503"/>
      <c r="AJ5" s="503"/>
      <c r="AK5" s="503"/>
      <c r="AL5" s="503"/>
      <c r="AM5" s="503"/>
      <c r="AN5" s="503"/>
      <c r="AO5" s="503"/>
      <c r="AP5" s="504"/>
      <c r="AQ5" s="505" t="s">
        <v>381</v>
      </c>
      <c r="AR5" s="506"/>
      <c r="AS5" s="506"/>
      <c r="AT5" s="506"/>
      <c r="AU5" s="506"/>
      <c r="AV5" s="506"/>
      <c r="AW5" s="506"/>
      <c r="AX5" s="507"/>
    </row>
    <row r="6" spans="1:50" ht="39" customHeight="1" x14ac:dyDescent="0.15">
      <c r="A6" s="510" t="s">
        <v>4</v>
      </c>
      <c r="B6" s="511"/>
      <c r="C6" s="511"/>
      <c r="D6" s="511"/>
      <c r="E6" s="511"/>
      <c r="F6" s="511"/>
      <c r="G6" s="512" t="str">
        <f>入力規則等!F39</f>
        <v>自動車安全特別会計空港整備勘定</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450</v>
      </c>
      <c r="AF6" s="518"/>
      <c r="AG6" s="518"/>
      <c r="AH6" s="518"/>
      <c r="AI6" s="518"/>
      <c r="AJ6" s="518"/>
      <c r="AK6" s="518"/>
      <c r="AL6" s="518"/>
      <c r="AM6" s="518"/>
      <c r="AN6" s="518"/>
      <c r="AO6" s="518"/>
      <c r="AP6" s="518"/>
      <c r="AQ6" s="519"/>
      <c r="AR6" s="519"/>
      <c r="AS6" s="519"/>
      <c r="AT6" s="519"/>
      <c r="AU6" s="519"/>
      <c r="AV6" s="519"/>
      <c r="AW6" s="519"/>
      <c r="AX6" s="520"/>
    </row>
    <row r="7" spans="1:50" ht="42.75" customHeight="1" x14ac:dyDescent="0.15">
      <c r="A7" s="438" t="s">
        <v>25</v>
      </c>
      <c r="B7" s="439"/>
      <c r="C7" s="439"/>
      <c r="D7" s="439"/>
      <c r="E7" s="439"/>
      <c r="F7" s="439"/>
      <c r="G7" s="440" t="s">
        <v>383</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384</v>
      </c>
      <c r="AF7" s="445"/>
      <c r="AG7" s="445"/>
      <c r="AH7" s="445"/>
      <c r="AI7" s="445"/>
      <c r="AJ7" s="445"/>
      <c r="AK7" s="445"/>
      <c r="AL7" s="445"/>
      <c r="AM7" s="445"/>
      <c r="AN7" s="445"/>
      <c r="AO7" s="445"/>
      <c r="AP7" s="445"/>
      <c r="AQ7" s="445"/>
      <c r="AR7" s="445"/>
      <c r="AS7" s="445"/>
      <c r="AT7" s="445"/>
      <c r="AU7" s="445"/>
      <c r="AV7" s="445"/>
      <c r="AW7" s="445"/>
      <c r="AX7" s="446"/>
    </row>
    <row r="8" spans="1:50" ht="24.75" customHeight="1" x14ac:dyDescent="0.15">
      <c r="A8" s="357" t="s">
        <v>308</v>
      </c>
      <c r="B8" s="358"/>
      <c r="C8" s="358"/>
      <c r="D8" s="358"/>
      <c r="E8" s="358"/>
      <c r="F8" s="359"/>
      <c r="G8" s="354" t="str">
        <f>入力規則等!A26</f>
        <v>交通安全対策</v>
      </c>
      <c r="H8" s="355"/>
      <c r="I8" s="355"/>
      <c r="J8" s="355"/>
      <c r="K8" s="355"/>
      <c r="L8" s="355"/>
      <c r="M8" s="355"/>
      <c r="N8" s="355"/>
      <c r="O8" s="355"/>
      <c r="P8" s="355"/>
      <c r="Q8" s="355"/>
      <c r="R8" s="355"/>
      <c r="S8" s="355"/>
      <c r="T8" s="355"/>
      <c r="U8" s="355"/>
      <c r="V8" s="355"/>
      <c r="W8" s="355"/>
      <c r="X8" s="356"/>
      <c r="Y8" s="521" t="s">
        <v>79</v>
      </c>
      <c r="Z8" s="521"/>
      <c r="AA8" s="521"/>
      <c r="AB8" s="521"/>
      <c r="AC8" s="521"/>
      <c r="AD8" s="521"/>
      <c r="AE8" s="473" t="str">
        <f>入力規則等!K13</f>
        <v>公共事業</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408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50.25" customHeight="1" x14ac:dyDescent="0.15">
      <c r="A10" s="447" t="s">
        <v>36</v>
      </c>
      <c r="B10" s="448"/>
      <c r="C10" s="448"/>
      <c r="D10" s="448"/>
      <c r="E10" s="448"/>
      <c r="F10" s="448"/>
      <c r="G10" s="476" t="s">
        <v>385</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26.25" customHeight="1" x14ac:dyDescent="0.15">
      <c r="A11" s="447" t="s">
        <v>6</v>
      </c>
      <c r="B11" s="448"/>
      <c r="C11" s="448"/>
      <c r="D11" s="448"/>
      <c r="E11" s="448"/>
      <c r="F11" s="449"/>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87" t="s">
        <v>69</v>
      </c>
      <c r="Q12" s="107"/>
      <c r="R12" s="107"/>
      <c r="S12" s="107"/>
      <c r="T12" s="107"/>
      <c r="U12" s="107"/>
      <c r="V12" s="108"/>
      <c r="W12" s="187" t="s">
        <v>70</v>
      </c>
      <c r="X12" s="107"/>
      <c r="Y12" s="107"/>
      <c r="Z12" s="107"/>
      <c r="AA12" s="107"/>
      <c r="AB12" s="107"/>
      <c r="AC12" s="108"/>
      <c r="AD12" s="187" t="s">
        <v>71</v>
      </c>
      <c r="AE12" s="107"/>
      <c r="AF12" s="107"/>
      <c r="AG12" s="107"/>
      <c r="AH12" s="107"/>
      <c r="AI12" s="107"/>
      <c r="AJ12" s="108"/>
      <c r="AK12" s="187" t="s">
        <v>72</v>
      </c>
      <c r="AL12" s="107"/>
      <c r="AM12" s="107"/>
      <c r="AN12" s="107"/>
      <c r="AO12" s="107"/>
      <c r="AP12" s="107"/>
      <c r="AQ12" s="108"/>
      <c r="AR12" s="187" t="s">
        <v>73</v>
      </c>
      <c r="AS12" s="107"/>
      <c r="AT12" s="107"/>
      <c r="AU12" s="107"/>
      <c r="AV12" s="107"/>
      <c r="AW12" s="107"/>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792</v>
      </c>
      <c r="Q13" s="63"/>
      <c r="R13" s="63"/>
      <c r="S13" s="63"/>
      <c r="T13" s="63"/>
      <c r="U13" s="63"/>
      <c r="V13" s="64"/>
      <c r="W13" s="62">
        <v>574</v>
      </c>
      <c r="X13" s="63"/>
      <c r="Y13" s="63"/>
      <c r="Z13" s="63"/>
      <c r="AA13" s="63"/>
      <c r="AB13" s="63"/>
      <c r="AC13" s="64"/>
      <c r="AD13" s="62">
        <v>522</v>
      </c>
      <c r="AE13" s="63"/>
      <c r="AF13" s="63"/>
      <c r="AG13" s="63"/>
      <c r="AH13" s="63"/>
      <c r="AI13" s="63"/>
      <c r="AJ13" s="64"/>
      <c r="AK13" s="62">
        <v>961</v>
      </c>
      <c r="AL13" s="63"/>
      <c r="AM13" s="63"/>
      <c r="AN13" s="63"/>
      <c r="AO13" s="63"/>
      <c r="AP13" s="63"/>
      <c r="AQ13" s="64"/>
      <c r="AR13" s="658"/>
      <c r="AS13" s="659"/>
      <c r="AT13" s="659"/>
      <c r="AU13" s="659"/>
      <c r="AV13" s="659"/>
      <c r="AW13" s="659"/>
      <c r="AX13" s="660"/>
    </row>
    <row r="14" spans="1:50" ht="21" customHeight="1" x14ac:dyDescent="0.15">
      <c r="A14" s="453"/>
      <c r="B14" s="454"/>
      <c r="C14" s="454"/>
      <c r="D14" s="454"/>
      <c r="E14" s="454"/>
      <c r="F14" s="455"/>
      <c r="G14" s="466"/>
      <c r="H14" s="467"/>
      <c r="I14" s="345" t="s">
        <v>9</v>
      </c>
      <c r="J14" s="461"/>
      <c r="K14" s="461"/>
      <c r="L14" s="461"/>
      <c r="M14" s="461"/>
      <c r="N14" s="461"/>
      <c r="O14" s="462"/>
      <c r="P14" s="62">
        <v>2844</v>
      </c>
      <c r="Q14" s="63"/>
      <c r="R14" s="63"/>
      <c r="S14" s="63"/>
      <c r="T14" s="63"/>
      <c r="U14" s="63"/>
      <c r="V14" s="64"/>
      <c r="W14" s="62" t="s">
        <v>406</v>
      </c>
      <c r="X14" s="63"/>
      <c r="Y14" s="63"/>
      <c r="Z14" s="63"/>
      <c r="AA14" s="63"/>
      <c r="AB14" s="63"/>
      <c r="AC14" s="64"/>
      <c r="AD14" s="62" t="s">
        <v>407</v>
      </c>
      <c r="AE14" s="63"/>
      <c r="AF14" s="63"/>
      <c r="AG14" s="63"/>
      <c r="AH14" s="63"/>
      <c r="AI14" s="63"/>
      <c r="AJ14" s="64"/>
      <c r="AK14" s="62" t="s">
        <v>407</v>
      </c>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45" t="s">
        <v>62</v>
      </c>
      <c r="J15" s="346"/>
      <c r="K15" s="346"/>
      <c r="L15" s="346"/>
      <c r="M15" s="346"/>
      <c r="N15" s="346"/>
      <c r="O15" s="347"/>
      <c r="P15" s="62">
        <v>93</v>
      </c>
      <c r="Q15" s="63"/>
      <c r="R15" s="63"/>
      <c r="S15" s="63"/>
      <c r="T15" s="63"/>
      <c r="U15" s="63"/>
      <c r="V15" s="64"/>
      <c r="W15" s="62">
        <v>3139</v>
      </c>
      <c r="X15" s="63"/>
      <c r="Y15" s="63"/>
      <c r="Z15" s="63"/>
      <c r="AA15" s="63"/>
      <c r="AB15" s="63"/>
      <c r="AC15" s="64"/>
      <c r="AD15" s="62">
        <v>315</v>
      </c>
      <c r="AE15" s="63"/>
      <c r="AF15" s="63"/>
      <c r="AG15" s="63"/>
      <c r="AH15" s="63"/>
      <c r="AI15" s="63"/>
      <c r="AJ15" s="64"/>
      <c r="AK15" s="62">
        <v>167</v>
      </c>
      <c r="AL15" s="63"/>
      <c r="AM15" s="63"/>
      <c r="AN15" s="63"/>
      <c r="AO15" s="63"/>
      <c r="AP15" s="63"/>
      <c r="AQ15" s="64"/>
      <c r="AR15" s="62"/>
      <c r="AS15" s="63"/>
      <c r="AT15" s="63"/>
      <c r="AU15" s="63"/>
      <c r="AV15" s="63"/>
      <c r="AW15" s="63"/>
      <c r="AX15" s="655"/>
    </row>
    <row r="16" spans="1:50" ht="21" customHeight="1" x14ac:dyDescent="0.15">
      <c r="A16" s="453"/>
      <c r="B16" s="454"/>
      <c r="C16" s="454"/>
      <c r="D16" s="454"/>
      <c r="E16" s="454"/>
      <c r="F16" s="455"/>
      <c r="G16" s="466"/>
      <c r="H16" s="467"/>
      <c r="I16" s="345" t="s">
        <v>63</v>
      </c>
      <c r="J16" s="346"/>
      <c r="K16" s="346"/>
      <c r="L16" s="346"/>
      <c r="M16" s="346"/>
      <c r="N16" s="346"/>
      <c r="O16" s="347"/>
      <c r="P16" s="62">
        <v>-3139</v>
      </c>
      <c r="Q16" s="63"/>
      <c r="R16" s="63"/>
      <c r="S16" s="63"/>
      <c r="T16" s="63"/>
      <c r="U16" s="63"/>
      <c r="V16" s="64"/>
      <c r="W16" s="62">
        <v>-315</v>
      </c>
      <c r="X16" s="63"/>
      <c r="Y16" s="63"/>
      <c r="Z16" s="63"/>
      <c r="AA16" s="63"/>
      <c r="AB16" s="63"/>
      <c r="AC16" s="64"/>
      <c r="AD16" s="62">
        <v>-167</v>
      </c>
      <c r="AE16" s="63"/>
      <c r="AF16" s="63"/>
      <c r="AG16" s="63"/>
      <c r="AH16" s="63"/>
      <c r="AI16" s="63"/>
      <c r="AJ16" s="64"/>
      <c r="AK16" s="62" t="s">
        <v>407</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45" t="s">
        <v>61</v>
      </c>
      <c r="J17" s="461"/>
      <c r="K17" s="461"/>
      <c r="L17" s="461"/>
      <c r="M17" s="461"/>
      <c r="N17" s="461"/>
      <c r="O17" s="462"/>
      <c r="P17" s="62">
        <v>248</v>
      </c>
      <c r="Q17" s="63"/>
      <c r="R17" s="63"/>
      <c r="S17" s="63"/>
      <c r="T17" s="63"/>
      <c r="U17" s="63"/>
      <c r="V17" s="64"/>
      <c r="W17" s="62" t="s">
        <v>407</v>
      </c>
      <c r="X17" s="63"/>
      <c r="Y17" s="63"/>
      <c r="Z17" s="63"/>
      <c r="AA17" s="63"/>
      <c r="AB17" s="63"/>
      <c r="AC17" s="64"/>
      <c r="AD17" s="62" t="s">
        <v>407</v>
      </c>
      <c r="AE17" s="63"/>
      <c r="AF17" s="63"/>
      <c r="AG17" s="63"/>
      <c r="AH17" s="63"/>
      <c r="AI17" s="63"/>
      <c r="AJ17" s="64"/>
      <c r="AK17" s="62" t="s">
        <v>407</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48" t="s">
        <v>22</v>
      </c>
      <c r="J18" s="349"/>
      <c r="K18" s="349"/>
      <c r="L18" s="349"/>
      <c r="M18" s="349"/>
      <c r="N18" s="349"/>
      <c r="O18" s="350"/>
      <c r="P18" s="317">
        <f>SUM(P13:V17)</f>
        <v>838</v>
      </c>
      <c r="Q18" s="318"/>
      <c r="R18" s="318"/>
      <c r="S18" s="318"/>
      <c r="T18" s="318"/>
      <c r="U18" s="318"/>
      <c r="V18" s="319"/>
      <c r="W18" s="317">
        <f>SUM(W13:AC17)</f>
        <v>3398</v>
      </c>
      <c r="X18" s="318"/>
      <c r="Y18" s="318"/>
      <c r="Z18" s="318"/>
      <c r="AA18" s="318"/>
      <c r="AB18" s="318"/>
      <c r="AC18" s="319"/>
      <c r="AD18" s="317">
        <f t="shared" ref="AD18" si="0">SUM(AD13:AJ17)</f>
        <v>670</v>
      </c>
      <c r="AE18" s="318"/>
      <c r="AF18" s="318"/>
      <c r="AG18" s="318"/>
      <c r="AH18" s="318"/>
      <c r="AI18" s="318"/>
      <c r="AJ18" s="319"/>
      <c r="AK18" s="317">
        <f t="shared" ref="AK18" si="1">SUM(AK13:AQ17)</f>
        <v>1128</v>
      </c>
      <c r="AL18" s="318"/>
      <c r="AM18" s="318"/>
      <c r="AN18" s="318"/>
      <c r="AO18" s="318"/>
      <c r="AP18" s="318"/>
      <c r="AQ18" s="319"/>
      <c r="AR18" s="317">
        <f t="shared" ref="AR18" si="2">SUM(AR13:AX17)</f>
        <v>0</v>
      </c>
      <c r="AS18" s="318"/>
      <c r="AT18" s="318"/>
      <c r="AU18" s="318"/>
      <c r="AV18" s="318"/>
      <c r="AW18" s="318"/>
      <c r="AX18" s="320"/>
    </row>
    <row r="19" spans="1:50" ht="24.75" customHeight="1" x14ac:dyDescent="0.15">
      <c r="A19" s="453"/>
      <c r="B19" s="454"/>
      <c r="C19" s="454"/>
      <c r="D19" s="454"/>
      <c r="E19" s="454"/>
      <c r="F19" s="455"/>
      <c r="G19" s="314" t="s">
        <v>10</v>
      </c>
      <c r="H19" s="315"/>
      <c r="I19" s="315"/>
      <c r="J19" s="315"/>
      <c r="K19" s="315"/>
      <c r="L19" s="315"/>
      <c r="M19" s="315"/>
      <c r="N19" s="315"/>
      <c r="O19" s="315"/>
      <c r="P19" s="62">
        <v>781</v>
      </c>
      <c r="Q19" s="63"/>
      <c r="R19" s="63"/>
      <c r="S19" s="63"/>
      <c r="T19" s="63"/>
      <c r="U19" s="63"/>
      <c r="V19" s="64"/>
      <c r="W19" s="62">
        <v>2892</v>
      </c>
      <c r="X19" s="63"/>
      <c r="Y19" s="63"/>
      <c r="Z19" s="63"/>
      <c r="AA19" s="63"/>
      <c r="AB19" s="63"/>
      <c r="AC19" s="64"/>
      <c r="AD19" s="62">
        <v>625</v>
      </c>
      <c r="AE19" s="63"/>
      <c r="AF19" s="63"/>
      <c r="AG19" s="63"/>
      <c r="AH19" s="63"/>
      <c r="AI19" s="63"/>
      <c r="AJ19" s="64"/>
      <c r="AK19" s="316"/>
      <c r="AL19" s="316"/>
      <c r="AM19" s="316"/>
      <c r="AN19" s="316"/>
      <c r="AO19" s="316"/>
      <c r="AP19" s="316"/>
      <c r="AQ19" s="316"/>
      <c r="AR19" s="316"/>
      <c r="AS19" s="316"/>
      <c r="AT19" s="316"/>
      <c r="AU19" s="316"/>
      <c r="AV19" s="316"/>
      <c r="AW19" s="316"/>
      <c r="AX19" s="321"/>
    </row>
    <row r="20" spans="1:50" ht="24.75" customHeight="1" x14ac:dyDescent="0.15">
      <c r="A20" s="456"/>
      <c r="B20" s="457"/>
      <c r="C20" s="457"/>
      <c r="D20" s="457"/>
      <c r="E20" s="457"/>
      <c r="F20" s="458"/>
      <c r="G20" s="314" t="s">
        <v>11</v>
      </c>
      <c r="H20" s="315"/>
      <c r="I20" s="315"/>
      <c r="J20" s="315"/>
      <c r="K20" s="315"/>
      <c r="L20" s="315"/>
      <c r="M20" s="315"/>
      <c r="N20" s="315"/>
      <c r="O20" s="315"/>
      <c r="P20" s="322">
        <f>IF(P18=0, "-", P19/P18)</f>
        <v>0.93198090692124103</v>
      </c>
      <c r="Q20" s="322"/>
      <c r="R20" s="322"/>
      <c r="S20" s="322"/>
      <c r="T20" s="322"/>
      <c r="U20" s="322"/>
      <c r="V20" s="322"/>
      <c r="W20" s="322">
        <f>IF(W18=0, "-", W19/W18)</f>
        <v>0.85108887580929959</v>
      </c>
      <c r="X20" s="322"/>
      <c r="Y20" s="322"/>
      <c r="Z20" s="322"/>
      <c r="AA20" s="322"/>
      <c r="AB20" s="322"/>
      <c r="AC20" s="322"/>
      <c r="AD20" s="322">
        <f>IF(AD18=0, "-", AD19/AD18)</f>
        <v>0.93283582089552242</v>
      </c>
      <c r="AE20" s="322"/>
      <c r="AF20" s="322"/>
      <c r="AG20" s="322"/>
      <c r="AH20" s="322"/>
      <c r="AI20" s="322"/>
      <c r="AJ20" s="322"/>
      <c r="AK20" s="316"/>
      <c r="AL20" s="316"/>
      <c r="AM20" s="316"/>
      <c r="AN20" s="316"/>
      <c r="AO20" s="316"/>
      <c r="AP20" s="316"/>
      <c r="AQ20" s="316"/>
      <c r="AR20" s="316"/>
      <c r="AS20" s="316"/>
      <c r="AT20" s="316"/>
      <c r="AU20" s="316"/>
      <c r="AV20" s="316"/>
      <c r="AW20" s="316"/>
      <c r="AX20" s="321"/>
    </row>
    <row r="21" spans="1:50" ht="18.75" customHeight="1" x14ac:dyDescent="0.15">
      <c r="A21" s="266" t="s">
        <v>13</v>
      </c>
      <c r="B21" s="267"/>
      <c r="C21" s="267"/>
      <c r="D21" s="267"/>
      <c r="E21" s="267"/>
      <c r="F21" s="268"/>
      <c r="G21" s="273" t="s">
        <v>319</v>
      </c>
      <c r="H21" s="244"/>
      <c r="I21" s="244"/>
      <c r="J21" s="244"/>
      <c r="K21" s="244"/>
      <c r="L21" s="244"/>
      <c r="M21" s="244"/>
      <c r="N21" s="244"/>
      <c r="O21" s="245"/>
      <c r="P21" s="243" t="s">
        <v>83</v>
      </c>
      <c r="Q21" s="244"/>
      <c r="R21" s="244"/>
      <c r="S21" s="244"/>
      <c r="T21" s="244"/>
      <c r="U21" s="244"/>
      <c r="V21" s="244"/>
      <c r="W21" s="244"/>
      <c r="X21" s="245"/>
      <c r="Y21" s="202"/>
      <c r="Z21" s="77"/>
      <c r="AA21" s="78"/>
      <c r="AB21" s="110" t="s">
        <v>12</v>
      </c>
      <c r="AC21" s="111"/>
      <c r="AD21" s="112"/>
      <c r="AE21" s="284" t="s">
        <v>69</v>
      </c>
      <c r="AF21" s="285"/>
      <c r="AG21" s="285"/>
      <c r="AH21" s="285"/>
      <c r="AI21" s="286"/>
      <c r="AJ21" s="284" t="s">
        <v>70</v>
      </c>
      <c r="AK21" s="285"/>
      <c r="AL21" s="285"/>
      <c r="AM21" s="285"/>
      <c r="AN21" s="286"/>
      <c r="AO21" s="284" t="s">
        <v>71</v>
      </c>
      <c r="AP21" s="285"/>
      <c r="AQ21" s="285"/>
      <c r="AR21" s="285"/>
      <c r="AS21" s="286"/>
      <c r="AT21" s="251" t="s">
        <v>303</v>
      </c>
      <c r="AU21" s="252"/>
      <c r="AV21" s="252"/>
      <c r="AW21" s="252"/>
      <c r="AX21" s="253"/>
    </row>
    <row r="22" spans="1:50" ht="18.75" customHeight="1" x14ac:dyDescent="0.15">
      <c r="A22" s="266"/>
      <c r="B22" s="267"/>
      <c r="C22" s="267"/>
      <c r="D22" s="267"/>
      <c r="E22" s="267"/>
      <c r="F22" s="268"/>
      <c r="G22" s="274"/>
      <c r="H22" s="99"/>
      <c r="I22" s="99"/>
      <c r="J22" s="99"/>
      <c r="K22" s="99"/>
      <c r="L22" s="99"/>
      <c r="M22" s="99"/>
      <c r="N22" s="99"/>
      <c r="O22" s="247"/>
      <c r="P22" s="246"/>
      <c r="Q22" s="99"/>
      <c r="R22" s="99"/>
      <c r="S22" s="99"/>
      <c r="T22" s="99"/>
      <c r="U22" s="99"/>
      <c r="V22" s="99"/>
      <c r="W22" s="99"/>
      <c r="X22" s="247"/>
      <c r="Y22" s="281"/>
      <c r="Z22" s="282"/>
      <c r="AA22" s="283"/>
      <c r="AB22" s="150"/>
      <c r="AC22" s="145"/>
      <c r="AD22" s="146"/>
      <c r="AE22" s="151"/>
      <c r="AF22" s="144"/>
      <c r="AG22" s="144"/>
      <c r="AH22" s="144"/>
      <c r="AI22" s="287"/>
      <c r="AJ22" s="151"/>
      <c r="AK22" s="144"/>
      <c r="AL22" s="144"/>
      <c r="AM22" s="144"/>
      <c r="AN22" s="287"/>
      <c r="AO22" s="151"/>
      <c r="AP22" s="144"/>
      <c r="AQ22" s="144"/>
      <c r="AR22" s="144"/>
      <c r="AS22" s="287"/>
      <c r="AT22" s="58"/>
      <c r="AU22" s="101" t="s">
        <v>386</v>
      </c>
      <c r="AV22" s="101"/>
      <c r="AW22" s="99" t="s">
        <v>355</v>
      </c>
      <c r="AX22" s="100"/>
    </row>
    <row r="23" spans="1:50" ht="22.5" customHeight="1" x14ac:dyDescent="0.15">
      <c r="A23" s="269"/>
      <c r="B23" s="267"/>
      <c r="C23" s="267"/>
      <c r="D23" s="267"/>
      <c r="E23" s="267"/>
      <c r="F23" s="268"/>
      <c r="G23" s="323" t="s">
        <v>405</v>
      </c>
      <c r="H23" s="290"/>
      <c r="I23" s="290"/>
      <c r="J23" s="290"/>
      <c r="K23" s="290"/>
      <c r="L23" s="290"/>
      <c r="M23" s="290"/>
      <c r="N23" s="290"/>
      <c r="O23" s="291"/>
      <c r="P23" s="222" t="s">
        <v>449</v>
      </c>
      <c r="Q23" s="204"/>
      <c r="R23" s="204"/>
      <c r="S23" s="204"/>
      <c r="T23" s="204"/>
      <c r="U23" s="204"/>
      <c r="V23" s="204"/>
      <c r="W23" s="204"/>
      <c r="X23" s="205"/>
      <c r="Y23" s="295" t="s">
        <v>14</v>
      </c>
      <c r="Z23" s="296"/>
      <c r="AA23" s="297"/>
      <c r="AB23" s="327" t="s">
        <v>387</v>
      </c>
      <c r="AC23" s="298"/>
      <c r="AD23" s="298"/>
      <c r="AE23" s="84">
        <v>99.998999999999995</v>
      </c>
      <c r="AF23" s="85"/>
      <c r="AG23" s="85"/>
      <c r="AH23" s="85"/>
      <c r="AI23" s="86"/>
      <c r="AJ23" s="84">
        <v>99.999300000000005</v>
      </c>
      <c r="AK23" s="85"/>
      <c r="AL23" s="85"/>
      <c r="AM23" s="85"/>
      <c r="AN23" s="86"/>
      <c r="AO23" s="84">
        <v>99.998999999999995</v>
      </c>
      <c r="AP23" s="85"/>
      <c r="AQ23" s="85"/>
      <c r="AR23" s="85"/>
      <c r="AS23" s="86"/>
      <c r="AT23" s="223"/>
      <c r="AU23" s="223"/>
      <c r="AV23" s="223"/>
      <c r="AW23" s="223"/>
      <c r="AX23" s="224"/>
    </row>
    <row r="24" spans="1:50" ht="22.5" customHeight="1" x14ac:dyDescent="0.15">
      <c r="A24" s="270"/>
      <c r="B24" s="271"/>
      <c r="C24" s="271"/>
      <c r="D24" s="271"/>
      <c r="E24" s="271"/>
      <c r="F24" s="272"/>
      <c r="G24" s="292"/>
      <c r="H24" s="293"/>
      <c r="I24" s="293"/>
      <c r="J24" s="293"/>
      <c r="K24" s="293"/>
      <c r="L24" s="293"/>
      <c r="M24" s="293"/>
      <c r="N24" s="293"/>
      <c r="O24" s="294"/>
      <c r="P24" s="256"/>
      <c r="Q24" s="256"/>
      <c r="R24" s="256"/>
      <c r="S24" s="256"/>
      <c r="T24" s="256"/>
      <c r="U24" s="256"/>
      <c r="V24" s="256"/>
      <c r="W24" s="256"/>
      <c r="X24" s="257"/>
      <c r="Y24" s="187" t="s">
        <v>65</v>
      </c>
      <c r="Z24" s="107"/>
      <c r="AA24" s="108"/>
      <c r="AB24" s="328" t="s">
        <v>387</v>
      </c>
      <c r="AC24" s="288"/>
      <c r="AD24" s="288"/>
      <c r="AE24" s="84">
        <v>99.998999999999995</v>
      </c>
      <c r="AF24" s="85"/>
      <c r="AG24" s="85"/>
      <c r="AH24" s="85"/>
      <c r="AI24" s="86"/>
      <c r="AJ24" s="84">
        <v>99.998999999999995</v>
      </c>
      <c r="AK24" s="85"/>
      <c r="AL24" s="85"/>
      <c r="AM24" s="85"/>
      <c r="AN24" s="86"/>
      <c r="AO24" s="84">
        <v>99.998999999999995</v>
      </c>
      <c r="AP24" s="85"/>
      <c r="AQ24" s="85"/>
      <c r="AR24" s="85"/>
      <c r="AS24" s="86"/>
      <c r="AT24" s="84">
        <v>99.998999999999995</v>
      </c>
      <c r="AU24" s="85"/>
      <c r="AV24" s="85"/>
      <c r="AW24" s="85"/>
      <c r="AX24" s="87"/>
    </row>
    <row r="25" spans="1:50" ht="22.5" customHeight="1" x14ac:dyDescent="0.15">
      <c r="A25" s="661"/>
      <c r="B25" s="662"/>
      <c r="C25" s="662"/>
      <c r="D25" s="662"/>
      <c r="E25" s="662"/>
      <c r="F25" s="663"/>
      <c r="G25" s="324"/>
      <c r="H25" s="325"/>
      <c r="I25" s="325"/>
      <c r="J25" s="325"/>
      <c r="K25" s="325"/>
      <c r="L25" s="325"/>
      <c r="M25" s="325"/>
      <c r="N25" s="325"/>
      <c r="O25" s="326"/>
      <c r="P25" s="206"/>
      <c r="Q25" s="206"/>
      <c r="R25" s="206"/>
      <c r="S25" s="206"/>
      <c r="T25" s="206"/>
      <c r="U25" s="206"/>
      <c r="V25" s="206"/>
      <c r="W25" s="206"/>
      <c r="X25" s="207"/>
      <c r="Y25" s="106" t="s">
        <v>15</v>
      </c>
      <c r="Z25" s="107"/>
      <c r="AA25" s="108"/>
      <c r="AB25" s="673" t="s">
        <v>359</v>
      </c>
      <c r="AC25" s="109"/>
      <c r="AD25" s="109"/>
      <c r="AE25" s="84">
        <v>100</v>
      </c>
      <c r="AF25" s="85"/>
      <c r="AG25" s="85"/>
      <c r="AH25" s="85"/>
      <c r="AI25" s="86"/>
      <c r="AJ25" s="84">
        <v>100</v>
      </c>
      <c r="AK25" s="85"/>
      <c r="AL25" s="85"/>
      <c r="AM25" s="85"/>
      <c r="AN25" s="86"/>
      <c r="AO25" s="84">
        <v>100</v>
      </c>
      <c r="AP25" s="85"/>
      <c r="AQ25" s="85"/>
      <c r="AR25" s="85"/>
      <c r="AS25" s="86"/>
      <c r="AT25" s="113"/>
      <c r="AU25" s="114"/>
      <c r="AV25" s="114"/>
      <c r="AW25" s="114"/>
      <c r="AX25" s="115"/>
    </row>
    <row r="26" spans="1:50" ht="18.75" customHeight="1" x14ac:dyDescent="0.15">
      <c r="A26" s="266" t="s">
        <v>13</v>
      </c>
      <c r="B26" s="267"/>
      <c r="C26" s="267"/>
      <c r="D26" s="267"/>
      <c r="E26" s="267"/>
      <c r="F26" s="268"/>
      <c r="G26" s="273" t="s">
        <v>319</v>
      </c>
      <c r="H26" s="244"/>
      <c r="I26" s="244"/>
      <c r="J26" s="244"/>
      <c r="K26" s="244"/>
      <c r="L26" s="244"/>
      <c r="M26" s="244"/>
      <c r="N26" s="244"/>
      <c r="O26" s="245"/>
      <c r="P26" s="243" t="s">
        <v>83</v>
      </c>
      <c r="Q26" s="244"/>
      <c r="R26" s="244"/>
      <c r="S26" s="244"/>
      <c r="T26" s="244"/>
      <c r="U26" s="244"/>
      <c r="V26" s="244"/>
      <c r="W26" s="244"/>
      <c r="X26" s="245"/>
      <c r="Y26" s="202"/>
      <c r="Z26" s="77"/>
      <c r="AA26" s="78"/>
      <c r="AB26" s="110" t="s">
        <v>12</v>
      </c>
      <c r="AC26" s="111"/>
      <c r="AD26" s="112"/>
      <c r="AE26" s="284" t="s">
        <v>69</v>
      </c>
      <c r="AF26" s="285"/>
      <c r="AG26" s="285"/>
      <c r="AH26" s="285"/>
      <c r="AI26" s="286"/>
      <c r="AJ26" s="284" t="s">
        <v>70</v>
      </c>
      <c r="AK26" s="285"/>
      <c r="AL26" s="285"/>
      <c r="AM26" s="285"/>
      <c r="AN26" s="286"/>
      <c r="AO26" s="284" t="s">
        <v>71</v>
      </c>
      <c r="AP26" s="285"/>
      <c r="AQ26" s="285"/>
      <c r="AR26" s="285"/>
      <c r="AS26" s="286"/>
      <c r="AT26" s="652" t="s">
        <v>303</v>
      </c>
      <c r="AU26" s="653"/>
      <c r="AV26" s="653"/>
      <c r="AW26" s="653"/>
      <c r="AX26" s="654"/>
    </row>
    <row r="27" spans="1:50" ht="18.75" customHeight="1" x14ac:dyDescent="0.15">
      <c r="A27" s="266"/>
      <c r="B27" s="267"/>
      <c r="C27" s="267"/>
      <c r="D27" s="267"/>
      <c r="E27" s="267"/>
      <c r="F27" s="268"/>
      <c r="G27" s="274"/>
      <c r="H27" s="99"/>
      <c r="I27" s="99"/>
      <c r="J27" s="99"/>
      <c r="K27" s="99"/>
      <c r="L27" s="99"/>
      <c r="M27" s="99"/>
      <c r="N27" s="99"/>
      <c r="O27" s="247"/>
      <c r="P27" s="246"/>
      <c r="Q27" s="99"/>
      <c r="R27" s="99"/>
      <c r="S27" s="99"/>
      <c r="T27" s="99"/>
      <c r="U27" s="99"/>
      <c r="V27" s="99"/>
      <c r="W27" s="99"/>
      <c r="X27" s="247"/>
      <c r="Y27" s="281"/>
      <c r="Z27" s="282"/>
      <c r="AA27" s="283"/>
      <c r="AB27" s="150"/>
      <c r="AC27" s="145"/>
      <c r="AD27" s="146"/>
      <c r="AE27" s="151"/>
      <c r="AF27" s="144"/>
      <c r="AG27" s="144"/>
      <c r="AH27" s="144"/>
      <c r="AI27" s="287"/>
      <c r="AJ27" s="151"/>
      <c r="AK27" s="144"/>
      <c r="AL27" s="144"/>
      <c r="AM27" s="144"/>
      <c r="AN27" s="287"/>
      <c r="AO27" s="151"/>
      <c r="AP27" s="144"/>
      <c r="AQ27" s="144"/>
      <c r="AR27" s="144"/>
      <c r="AS27" s="287"/>
      <c r="AT27" s="58"/>
      <c r="AU27" s="101">
        <v>29</v>
      </c>
      <c r="AV27" s="101"/>
      <c r="AW27" s="99" t="s">
        <v>355</v>
      </c>
      <c r="AX27" s="100"/>
    </row>
    <row r="28" spans="1:50" ht="22.5" customHeight="1" x14ac:dyDescent="0.15">
      <c r="A28" s="269"/>
      <c r="B28" s="267"/>
      <c r="C28" s="267"/>
      <c r="D28" s="267"/>
      <c r="E28" s="267"/>
      <c r="F28" s="268"/>
      <c r="G28" s="323" t="s">
        <v>391</v>
      </c>
      <c r="H28" s="290"/>
      <c r="I28" s="290"/>
      <c r="J28" s="290"/>
      <c r="K28" s="290"/>
      <c r="L28" s="290"/>
      <c r="M28" s="290"/>
      <c r="N28" s="290"/>
      <c r="O28" s="291"/>
      <c r="P28" s="222" t="s">
        <v>392</v>
      </c>
      <c r="Q28" s="204"/>
      <c r="R28" s="204"/>
      <c r="S28" s="204"/>
      <c r="T28" s="204"/>
      <c r="U28" s="204"/>
      <c r="V28" s="204"/>
      <c r="W28" s="204"/>
      <c r="X28" s="205"/>
      <c r="Y28" s="295" t="s">
        <v>14</v>
      </c>
      <c r="Z28" s="296"/>
      <c r="AA28" s="297"/>
      <c r="AB28" s="327" t="s">
        <v>388</v>
      </c>
      <c r="AC28" s="298"/>
      <c r="AD28" s="298"/>
      <c r="AE28" s="84">
        <v>9</v>
      </c>
      <c r="AF28" s="85"/>
      <c r="AG28" s="85"/>
      <c r="AH28" s="85"/>
      <c r="AI28" s="86"/>
      <c r="AJ28" s="84">
        <v>14</v>
      </c>
      <c r="AK28" s="85"/>
      <c r="AL28" s="85"/>
      <c r="AM28" s="85"/>
      <c r="AN28" s="86"/>
      <c r="AO28" s="84">
        <v>21</v>
      </c>
      <c r="AP28" s="85"/>
      <c r="AQ28" s="85"/>
      <c r="AR28" s="85"/>
      <c r="AS28" s="86"/>
      <c r="AT28" s="223"/>
      <c r="AU28" s="223"/>
      <c r="AV28" s="223"/>
      <c r="AW28" s="223"/>
      <c r="AX28" s="224"/>
    </row>
    <row r="29" spans="1:50" ht="22.5" customHeight="1" x14ac:dyDescent="0.15">
      <c r="A29" s="270"/>
      <c r="B29" s="271"/>
      <c r="C29" s="271"/>
      <c r="D29" s="271"/>
      <c r="E29" s="271"/>
      <c r="F29" s="272"/>
      <c r="G29" s="292"/>
      <c r="H29" s="293"/>
      <c r="I29" s="293"/>
      <c r="J29" s="293"/>
      <c r="K29" s="293"/>
      <c r="L29" s="293"/>
      <c r="M29" s="293"/>
      <c r="N29" s="293"/>
      <c r="O29" s="294"/>
      <c r="P29" s="256"/>
      <c r="Q29" s="256"/>
      <c r="R29" s="256"/>
      <c r="S29" s="256"/>
      <c r="T29" s="256"/>
      <c r="U29" s="256"/>
      <c r="V29" s="256"/>
      <c r="W29" s="256"/>
      <c r="X29" s="257"/>
      <c r="Y29" s="187" t="s">
        <v>65</v>
      </c>
      <c r="Z29" s="107"/>
      <c r="AA29" s="108"/>
      <c r="AB29" s="328" t="s">
        <v>388</v>
      </c>
      <c r="AC29" s="288"/>
      <c r="AD29" s="288"/>
      <c r="AE29" s="84" t="s">
        <v>386</v>
      </c>
      <c r="AF29" s="85"/>
      <c r="AG29" s="85"/>
      <c r="AH29" s="85"/>
      <c r="AI29" s="86"/>
      <c r="AJ29" s="84" t="s">
        <v>389</v>
      </c>
      <c r="AK29" s="85"/>
      <c r="AL29" s="85"/>
      <c r="AM29" s="85"/>
      <c r="AN29" s="86"/>
      <c r="AO29" s="84" t="s">
        <v>390</v>
      </c>
      <c r="AP29" s="85"/>
      <c r="AQ29" s="85"/>
      <c r="AR29" s="85"/>
      <c r="AS29" s="86"/>
      <c r="AT29" s="84">
        <v>33</v>
      </c>
      <c r="AU29" s="85"/>
      <c r="AV29" s="85"/>
      <c r="AW29" s="85"/>
      <c r="AX29" s="87"/>
    </row>
    <row r="30" spans="1:50" ht="22.5" customHeight="1" x14ac:dyDescent="0.15">
      <c r="A30" s="661"/>
      <c r="B30" s="662"/>
      <c r="C30" s="662"/>
      <c r="D30" s="662"/>
      <c r="E30" s="662"/>
      <c r="F30" s="663"/>
      <c r="G30" s="324"/>
      <c r="H30" s="325"/>
      <c r="I30" s="325"/>
      <c r="J30" s="325"/>
      <c r="K30" s="325"/>
      <c r="L30" s="325"/>
      <c r="M30" s="325"/>
      <c r="N30" s="325"/>
      <c r="O30" s="326"/>
      <c r="P30" s="206"/>
      <c r="Q30" s="206"/>
      <c r="R30" s="206"/>
      <c r="S30" s="206"/>
      <c r="T30" s="206"/>
      <c r="U30" s="206"/>
      <c r="V30" s="206"/>
      <c r="W30" s="206"/>
      <c r="X30" s="207"/>
      <c r="Y30" s="106" t="s">
        <v>15</v>
      </c>
      <c r="Z30" s="107"/>
      <c r="AA30" s="108"/>
      <c r="AB30" s="109" t="s">
        <v>16</v>
      </c>
      <c r="AC30" s="109"/>
      <c r="AD30" s="109"/>
      <c r="AE30" s="84">
        <f>AE28/AT29*100</f>
        <v>27.27272727272727</v>
      </c>
      <c r="AF30" s="85"/>
      <c r="AG30" s="85"/>
      <c r="AH30" s="85"/>
      <c r="AI30" s="86"/>
      <c r="AJ30" s="84">
        <f>AJ28/AT29*100</f>
        <v>42.424242424242422</v>
      </c>
      <c r="AK30" s="85"/>
      <c r="AL30" s="85"/>
      <c r="AM30" s="85"/>
      <c r="AN30" s="86"/>
      <c r="AO30" s="84">
        <f>AO28/AT29*100</f>
        <v>63.636363636363633</v>
      </c>
      <c r="AP30" s="85"/>
      <c r="AQ30" s="85"/>
      <c r="AR30" s="85"/>
      <c r="AS30" s="86"/>
      <c r="AT30" s="113"/>
      <c r="AU30" s="114"/>
      <c r="AV30" s="114"/>
      <c r="AW30" s="114"/>
      <c r="AX30" s="115"/>
    </row>
    <row r="31" spans="1:50" ht="18.75" hidden="1" customHeight="1" x14ac:dyDescent="0.15">
      <c r="A31" s="266" t="s">
        <v>13</v>
      </c>
      <c r="B31" s="267"/>
      <c r="C31" s="267"/>
      <c r="D31" s="267"/>
      <c r="E31" s="267"/>
      <c r="F31" s="268"/>
      <c r="G31" s="273" t="s">
        <v>319</v>
      </c>
      <c r="H31" s="244"/>
      <c r="I31" s="244"/>
      <c r="J31" s="244"/>
      <c r="K31" s="244"/>
      <c r="L31" s="244"/>
      <c r="M31" s="244"/>
      <c r="N31" s="244"/>
      <c r="O31" s="245"/>
      <c r="P31" s="243" t="s">
        <v>83</v>
      </c>
      <c r="Q31" s="244"/>
      <c r="R31" s="244"/>
      <c r="S31" s="244"/>
      <c r="T31" s="244"/>
      <c r="U31" s="244"/>
      <c r="V31" s="244"/>
      <c r="W31" s="244"/>
      <c r="X31" s="245"/>
      <c r="Y31" s="202"/>
      <c r="Z31" s="77"/>
      <c r="AA31" s="78"/>
      <c r="AB31" s="110" t="s">
        <v>12</v>
      </c>
      <c r="AC31" s="111"/>
      <c r="AD31" s="112"/>
      <c r="AE31" s="284" t="s">
        <v>69</v>
      </c>
      <c r="AF31" s="285"/>
      <c r="AG31" s="285"/>
      <c r="AH31" s="285"/>
      <c r="AI31" s="286"/>
      <c r="AJ31" s="284" t="s">
        <v>70</v>
      </c>
      <c r="AK31" s="285"/>
      <c r="AL31" s="285"/>
      <c r="AM31" s="285"/>
      <c r="AN31" s="286"/>
      <c r="AO31" s="284" t="s">
        <v>71</v>
      </c>
      <c r="AP31" s="285"/>
      <c r="AQ31" s="285"/>
      <c r="AR31" s="285"/>
      <c r="AS31" s="286"/>
      <c r="AT31" s="251" t="s">
        <v>303</v>
      </c>
      <c r="AU31" s="252"/>
      <c r="AV31" s="252"/>
      <c r="AW31" s="252"/>
      <c r="AX31" s="253"/>
    </row>
    <row r="32" spans="1:50" ht="18.75" hidden="1" customHeight="1" x14ac:dyDescent="0.15">
      <c r="A32" s="266"/>
      <c r="B32" s="267"/>
      <c r="C32" s="267"/>
      <c r="D32" s="267"/>
      <c r="E32" s="267"/>
      <c r="F32" s="268"/>
      <c r="G32" s="274"/>
      <c r="H32" s="99"/>
      <c r="I32" s="99"/>
      <c r="J32" s="99"/>
      <c r="K32" s="99"/>
      <c r="L32" s="99"/>
      <c r="M32" s="99"/>
      <c r="N32" s="99"/>
      <c r="O32" s="247"/>
      <c r="P32" s="246"/>
      <c r="Q32" s="99"/>
      <c r="R32" s="99"/>
      <c r="S32" s="99"/>
      <c r="T32" s="99"/>
      <c r="U32" s="99"/>
      <c r="V32" s="99"/>
      <c r="W32" s="99"/>
      <c r="X32" s="247"/>
      <c r="Y32" s="281"/>
      <c r="Z32" s="282"/>
      <c r="AA32" s="283"/>
      <c r="AB32" s="150"/>
      <c r="AC32" s="145"/>
      <c r="AD32" s="146"/>
      <c r="AE32" s="151"/>
      <c r="AF32" s="144"/>
      <c r="AG32" s="144"/>
      <c r="AH32" s="144"/>
      <c r="AI32" s="287"/>
      <c r="AJ32" s="151"/>
      <c r="AK32" s="144"/>
      <c r="AL32" s="144"/>
      <c r="AM32" s="144"/>
      <c r="AN32" s="287"/>
      <c r="AO32" s="151"/>
      <c r="AP32" s="144"/>
      <c r="AQ32" s="144"/>
      <c r="AR32" s="144"/>
      <c r="AS32" s="287"/>
      <c r="AT32" s="58"/>
      <c r="AU32" s="101"/>
      <c r="AV32" s="101"/>
      <c r="AW32" s="99" t="s">
        <v>355</v>
      </c>
      <c r="AX32" s="100"/>
    </row>
    <row r="33" spans="1:50" ht="22.5" hidden="1" customHeight="1" x14ac:dyDescent="0.15">
      <c r="A33" s="269"/>
      <c r="B33" s="267"/>
      <c r="C33" s="267"/>
      <c r="D33" s="267"/>
      <c r="E33" s="267"/>
      <c r="F33" s="268"/>
      <c r="G33" s="289"/>
      <c r="H33" s="290"/>
      <c r="I33" s="290"/>
      <c r="J33" s="290"/>
      <c r="K33" s="290"/>
      <c r="L33" s="290"/>
      <c r="M33" s="290"/>
      <c r="N33" s="290"/>
      <c r="O33" s="291"/>
      <c r="P33" s="222"/>
      <c r="Q33" s="204"/>
      <c r="R33" s="204"/>
      <c r="S33" s="204"/>
      <c r="T33" s="204"/>
      <c r="U33" s="204"/>
      <c r="V33" s="204"/>
      <c r="W33" s="204"/>
      <c r="X33" s="205"/>
      <c r="Y33" s="295" t="s">
        <v>14</v>
      </c>
      <c r="Z33" s="296"/>
      <c r="AA33" s="297"/>
      <c r="AB33" s="298"/>
      <c r="AC33" s="298"/>
      <c r="AD33" s="298"/>
      <c r="AE33" s="84"/>
      <c r="AF33" s="85"/>
      <c r="AG33" s="85"/>
      <c r="AH33" s="85"/>
      <c r="AI33" s="86"/>
      <c r="AJ33" s="84"/>
      <c r="AK33" s="85"/>
      <c r="AL33" s="85"/>
      <c r="AM33" s="85"/>
      <c r="AN33" s="86"/>
      <c r="AO33" s="84"/>
      <c r="AP33" s="85"/>
      <c r="AQ33" s="85"/>
      <c r="AR33" s="85"/>
      <c r="AS33" s="86"/>
      <c r="AT33" s="223"/>
      <c r="AU33" s="223"/>
      <c r="AV33" s="223"/>
      <c r="AW33" s="223"/>
      <c r="AX33" s="224"/>
    </row>
    <row r="34" spans="1:50" ht="22.5" hidden="1" customHeight="1" x14ac:dyDescent="0.15">
      <c r="A34" s="270"/>
      <c r="B34" s="271"/>
      <c r="C34" s="271"/>
      <c r="D34" s="271"/>
      <c r="E34" s="271"/>
      <c r="F34" s="272"/>
      <c r="G34" s="292"/>
      <c r="H34" s="293"/>
      <c r="I34" s="293"/>
      <c r="J34" s="293"/>
      <c r="K34" s="293"/>
      <c r="L34" s="293"/>
      <c r="M34" s="293"/>
      <c r="N34" s="293"/>
      <c r="O34" s="294"/>
      <c r="P34" s="256"/>
      <c r="Q34" s="256"/>
      <c r="R34" s="256"/>
      <c r="S34" s="256"/>
      <c r="T34" s="256"/>
      <c r="U34" s="256"/>
      <c r="V34" s="256"/>
      <c r="W34" s="256"/>
      <c r="X34" s="257"/>
      <c r="Y34" s="187" t="s">
        <v>65</v>
      </c>
      <c r="Z34" s="107"/>
      <c r="AA34" s="108"/>
      <c r="AB34" s="288"/>
      <c r="AC34" s="288"/>
      <c r="AD34" s="28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24"/>
      <c r="H35" s="325"/>
      <c r="I35" s="325"/>
      <c r="J35" s="325"/>
      <c r="K35" s="325"/>
      <c r="L35" s="325"/>
      <c r="M35" s="325"/>
      <c r="N35" s="325"/>
      <c r="O35" s="326"/>
      <c r="P35" s="206"/>
      <c r="Q35" s="206"/>
      <c r="R35" s="206"/>
      <c r="S35" s="206"/>
      <c r="T35" s="206"/>
      <c r="U35" s="206"/>
      <c r="V35" s="206"/>
      <c r="W35" s="206"/>
      <c r="X35" s="207"/>
      <c r="Y35" s="106" t="s">
        <v>15</v>
      </c>
      <c r="Z35" s="107"/>
      <c r="AA35" s="108"/>
      <c r="AB35" s="109" t="s">
        <v>16</v>
      </c>
      <c r="AC35" s="109"/>
      <c r="AD35" s="109"/>
      <c r="AE35" s="84"/>
      <c r="AF35" s="85"/>
      <c r="AG35" s="85"/>
      <c r="AH35" s="85"/>
      <c r="AI35" s="86"/>
      <c r="AJ35" s="84"/>
      <c r="AK35" s="85"/>
      <c r="AL35" s="85"/>
      <c r="AM35" s="85"/>
      <c r="AN35" s="86"/>
      <c r="AO35" s="84"/>
      <c r="AP35" s="85"/>
      <c r="AQ35" s="85"/>
      <c r="AR35" s="85"/>
      <c r="AS35" s="86"/>
      <c r="AT35" s="113"/>
      <c r="AU35" s="114"/>
      <c r="AV35" s="114"/>
      <c r="AW35" s="114"/>
      <c r="AX35" s="115"/>
    </row>
    <row r="36" spans="1:50" ht="18.75" hidden="1" customHeight="1" x14ac:dyDescent="0.15">
      <c r="A36" s="266" t="s">
        <v>13</v>
      </c>
      <c r="B36" s="267"/>
      <c r="C36" s="267"/>
      <c r="D36" s="267"/>
      <c r="E36" s="267"/>
      <c r="F36" s="268"/>
      <c r="G36" s="273" t="s">
        <v>319</v>
      </c>
      <c r="H36" s="244"/>
      <c r="I36" s="244"/>
      <c r="J36" s="244"/>
      <c r="K36" s="244"/>
      <c r="L36" s="244"/>
      <c r="M36" s="244"/>
      <c r="N36" s="244"/>
      <c r="O36" s="245"/>
      <c r="P36" s="243" t="s">
        <v>83</v>
      </c>
      <c r="Q36" s="244"/>
      <c r="R36" s="244"/>
      <c r="S36" s="244"/>
      <c r="T36" s="244"/>
      <c r="U36" s="244"/>
      <c r="V36" s="244"/>
      <c r="W36" s="244"/>
      <c r="X36" s="245"/>
      <c r="Y36" s="202"/>
      <c r="Z36" s="77"/>
      <c r="AA36" s="78"/>
      <c r="AB36" s="110" t="s">
        <v>12</v>
      </c>
      <c r="AC36" s="111"/>
      <c r="AD36" s="112"/>
      <c r="AE36" s="284" t="s">
        <v>69</v>
      </c>
      <c r="AF36" s="285"/>
      <c r="AG36" s="285"/>
      <c r="AH36" s="285"/>
      <c r="AI36" s="286"/>
      <c r="AJ36" s="284" t="s">
        <v>70</v>
      </c>
      <c r="AK36" s="285"/>
      <c r="AL36" s="285"/>
      <c r="AM36" s="285"/>
      <c r="AN36" s="286"/>
      <c r="AO36" s="284" t="s">
        <v>71</v>
      </c>
      <c r="AP36" s="285"/>
      <c r="AQ36" s="285"/>
      <c r="AR36" s="285"/>
      <c r="AS36" s="286"/>
      <c r="AT36" s="251" t="s">
        <v>303</v>
      </c>
      <c r="AU36" s="252"/>
      <c r="AV36" s="252"/>
      <c r="AW36" s="252"/>
      <c r="AX36" s="253"/>
    </row>
    <row r="37" spans="1:50" ht="18.75" hidden="1" customHeight="1" x14ac:dyDescent="0.15">
      <c r="A37" s="266"/>
      <c r="B37" s="267"/>
      <c r="C37" s="267"/>
      <c r="D37" s="267"/>
      <c r="E37" s="267"/>
      <c r="F37" s="268"/>
      <c r="G37" s="274"/>
      <c r="H37" s="99"/>
      <c r="I37" s="99"/>
      <c r="J37" s="99"/>
      <c r="K37" s="99"/>
      <c r="L37" s="99"/>
      <c r="M37" s="99"/>
      <c r="N37" s="99"/>
      <c r="O37" s="247"/>
      <c r="P37" s="246"/>
      <c r="Q37" s="99"/>
      <c r="R37" s="99"/>
      <c r="S37" s="99"/>
      <c r="T37" s="99"/>
      <c r="U37" s="99"/>
      <c r="V37" s="99"/>
      <c r="W37" s="99"/>
      <c r="X37" s="247"/>
      <c r="Y37" s="281"/>
      <c r="Z37" s="282"/>
      <c r="AA37" s="283"/>
      <c r="AB37" s="150"/>
      <c r="AC37" s="145"/>
      <c r="AD37" s="146"/>
      <c r="AE37" s="151"/>
      <c r="AF37" s="144"/>
      <c r="AG37" s="144"/>
      <c r="AH37" s="144"/>
      <c r="AI37" s="287"/>
      <c r="AJ37" s="151"/>
      <c r="AK37" s="144"/>
      <c r="AL37" s="144"/>
      <c r="AM37" s="144"/>
      <c r="AN37" s="287"/>
      <c r="AO37" s="151"/>
      <c r="AP37" s="144"/>
      <c r="AQ37" s="144"/>
      <c r="AR37" s="144"/>
      <c r="AS37" s="287"/>
      <c r="AT37" s="58"/>
      <c r="AU37" s="101"/>
      <c r="AV37" s="101"/>
      <c r="AW37" s="99" t="s">
        <v>355</v>
      </c>
      <c r="AX37" s="100"/>
    </row>
    <row r="38" spans="1:50" ht="22.5" hidden="1" customHeight="1" x14ac:dyDescent="0.15">
      <c r="A38" s="269"/>
      <c r="B38" s="267"/>
      <c r="C38" s="267"/>
      <c r="D38" s="267"/>
      <c r="E38" s="267"/>
      <c r="F38" s="268"/>
      <c r="G38" s="289"/>
      <c r="H38" s="290"/>
      <c r="I38" s="290"/>
      <c r="J38" s="290"/>
      <c r="K38" s="290"/>
      <c r="L38" s="290"/>
      <c r="M38" s="290"/>
      <c r="N38" s="290"/>
      <c r="O38" s="291"/>
      <c r="P38" s="204"/>
      <c r="Q38" s="204"/>
      <c r="R38" s="204"/>
      <c r="S38" s="204"/>
      <c r="T38" s="204"/>
      <c r="U38" s="204"/>
      <c r="V38" s="204"/>
      <c r="W38" s="204"/>
      <c r="X38" s="205"/>
      <c r="Y38" s="295" t="s">
        <v>14</v>
      </c>
      <c r="Z38" s="296"/>
      <c r="AA38" s="297"/>
      <c r="AB38" s="298"/>
      <c r="AC38" s="298"/>
      <c r="AD38" s="298"/>
      <c r="AE38" s="84"/>
      <c r="AF38" s="85"/>
      <c r="AG38" s="85"/>
      <c r="AH38" s="85"/>
      <c r="AI38" s="86"/>
      <c r="AJ38" s="84"/>
      <c r="AK38" s="85"/>
      <c r="AL38" s="85"/>
      <c r="AM38" s="85"/>
      <c r="AN38" s="86"/>
      <c r="AO38" s="84"/>
      <c r="AP38" s="85"/>
      <c r="AQ38" s="85"/>
      <c r="AR38" s="85"/>
      <c r="AS38" s="86"/>
      <c r="AT38" s="223"/>
      <c r="AU38" s="223"/>
      <c r="AV38" s="223"/>
      <c r="AW38" s="223"/>
      <c r="AX38" s="224"/>
    </row>
    <row r="39" spans="1:50" ht="22.5" hidden="1" customHeight="1" x14ac:dyDescent="0.15">
      <c r="A39" s="270"/>
      <c r="B39" s="271"/>
      <c r="C39" s="271"/>
      <c r="D39" s="271"/>
      <c r="E39" s="271"/>
      <c r="F39" s="272"/>
      <c r="G39" s="292"/>
      <c r="H39" s="293"/>
      <c r="I39" s="293"/>
      <c r="J39" s="293"/>
      <c r="K39" s="293"/>
      <c r="L39" s="293"/>
      <c r="M39" s="293"/>
      <c r="N39" s="293"/>
      <c r="O39" s="294"/>
      <c r="P39" s="256"/>
      <c r="Q39" s="256"/>
      <c r="R39" s="256"/>
      <c r="S39" s="256"/>
      <c r="T39" s="256"/>
      <c r="U39" s="256"/>
      <c r="V39" s="256"/>
      <c r="W39" s="256"/>
      <c r="X39" s="257"/>
      <c r="Y39" s="187" t="s">
        <v>65</v>
      </c>
      <c r="Z39" s="107"/>
      <c r="AA39" s="108"/>
      <c r="AB39" s="288"/>
      <c r="AC39" s="288"/>
      <c r="AD39" s="28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24"/>
      <c r="H40" s="325"/>
      <c r="I40" s="325"/>
      <c r="J40" s="325"/>
      <c r="K40" s="325"/>
      <c r="L40" s="325"/>
      <c r="M40" s="325"/>
      <c r="N40" s="325"/>
      <c r="O40" s="326"/>
      <c r="P40" s="206"/>
      <c r="Q40" s="206"/>
      <c r="R40" s="206"/>
      <c r="S40" s="206"/>
      <c r="T40" s="206"/>
      <c r="U40" s="206"/>
      <c r="V40" s="206"/>
      <c r="W40" s="206"/>
      <c r="X40" s="207"/>
      <c r="Y40" s="106" t="s">
        <v>15</v>
      </c>
      <c r="Z40" s="107"/>
      <c r="AA40" s="108"/>
      <c r="AB40" s="109" t="s">
        <v>16</v>
      </c>
      <c r="AC40" s="109"/>
      <c r="AD40" s="109"/>
      <c r="AE40" s="84"/>
      <c r="AF40" s="85"/>
      <c r="AG40" s="85"/>
      <c r="AH40" s="85"/>
      <c r="AI40" s="86"/>
      <c r="AJ40" s="84"/>
      <c r="AK40" s="85"/>
      <c r="AL40" s="85"/>
      <c r="AM40" s="85"/>
      <c r="AN40" s="86"/>
      <c r="AO40" s="84"/>
      <c r="AP40" s="85"/>
      <c r="AQ40" s="85"/>
      <c r="AR40" s="85"/>
      <c r="AS40" s="86"/>
      <c r="AT40" s="113"/>
      <c r="AU40" s="114"/>
      <c r="AV40" s="114"/>
      <c r="AW40" s="114"/>
      <c r="AX40" s="115"/>
    </row>
    <row r="41" spans="1:50" ht="18.75" hidden="1" customHeight="1" x14ac:dyDescent="0.15">
      <c r="A41" s="266" t="s">
        <v>13</v>
      </c>
      <c r="B41" s="267"/>
      <c r="C41" s="267"/>
      <c r="D41" s="267"/>
      <c r="E41" s="267"/>
      <c r="F41" s="268"/>
      <c r="G41" s="273" t="s">
        <v>319</v>
      </c>
      <c r="H41" s="244"/>
      <c r="I41" s="244"/>
      <c r="J41" s="244"/>
      <c r="K41" s="244"/>
      <c r="L41" s="244"/>
      <c r="M41" s="244"/>
      <c r="N41" s="244"/>
      <c r="O41" s="245"/>
      <c r="P41" s="243" t="s">
        <v>83</v>
      </c>
      <c r="Q41" s="244"/>
      <c r="R41" s="244"/>
      <c r="S41" s="244"/>
      <c r="T41" s="244"/>
      <c r="U41" s="244"/>
      <c r="V41" s="244"/>
      <c r="W41" s="244"/>
      <c r="X41" s="245"/>
      <c r="Y41" s="202"/>
      <c r="Z41" s="77"/>
      <c r="AA41" s="78"/>
      <c r="AB41" s="110" t="s">
        <v>12</v>
      </c>
      <c r="AC41" s="111"/>
      <c r="AD41" s="112"/>
      <c r="AE41" s="284" t="s">
        <v>69</v>
      </c>
      <c r="AF41" s="285"/>
      <c r="AG41" s="285"/>
      <c r="AH41" s="285"/>
      <c r="AI41" s="286"/>
      <c r="AJ41" s="284" t="s">
        <v>70</v>
      </c>
      <c r="AK41" s="285"/>
      <c r="AL41" s="285"/>
      <c r="AM41" s="285"/>
      <c r="AN41" s="286"/>
      <c r="AO41" s="284" t="s">
        <v>71</v>
      </c>
      <c r="AP41" s="285"/>
      <c r="AQ41" s="285"/>
      <c r="AR41" s="285"/>
      <c r="AS41" s="286"/>
      <c r="AT41" s="251" t="s">
        <v>303</v>
      </c>
      <c r="AU41" s="252"/>
      <c r="AV41" s="252"/>
      <c r="AW41" s="252"/>
      <c r="AX41" s="253"/>
    </row>
    <row r="42" spans="1:50" ht="18.75" hidden="1" customHeight="1" x14ac:dyDescent="0.15">
      <c r="A42" s="266"/>
      <c r="B42" s="267"/>
      <c r="C42" s="267"/>
      <c r="D42" s="267"/>
      <c r="E42" s="267"/>
      <c r="F42" s="268"/>
      <c r="G42" s="274"/>
      <c r="H42" s="99"/>
      <c r="I42" s="99"/>
      <c r="J42" s="99"/>
      <c r="K42" s="99"/>
      <c r="L42" s="99"/>
      <c r="M42" s="99"/>
      <c r="N42" s="99"/>
      <c r="O42" s="247"/>
      <c r="P42" s="246"/>
      <c r="Q42" s="99"/>
      <c r="R42" s="99"/>
      <c r="S42" s="99"/>
      <c r="T42" s="99"/>
      <c r="U42" s="99"/>
      <c r="V42" s="99"/>
      <c r="W42" s="99"/>
      <c r="X42" s="247"/>
      <c r="Y42" s="281"/>
      <c r="Z42" s="282"/>
      <c r="AA42" s="283"/>
      <c r="AB42" s="150"/>
      <c r="AC42" s="145"/>
      <c r="AD42" s="146"/>
      <c r="AE42" s="151"/>
      <c r="AF42" s="144"/>
      <c r="AG42" s="144"/>
      <c r="AH42" s="144"/>
      <c r="AI42" s="287"/>
      <c r="AJ42" s="151"/>
      <c r="AK42" s="144"/>
      <c r="AL42" s="144"/>
      <c r="AM42" s="144"/>
      <c r="AN42" s="287"/>
      <c r="AO42" s="151"/>
      <c r="AP42" s="144"/>
      <c r="AQ42" s="144"/>
      <c r="AR42" s="144"/>
      <c r="AS42" s="287"/>
      <c r="AT42" s="58"/>
      <c r="AU42" s="101"/>
      <c r="AV42" s="101"/>
      <c r="AW42" s="99" t="s">
        <v>355</v>
      </c>
      <c r="AX42" s="100"/>
    </row>
    <row r="43" spans="1:50" ht="22.5" hidden="1" customHeight="1" x14ac:dyDescent="0.15">
      <c r="A43" s="269"/>
      <c r="B43" s="267"/>
      <c r="C43" s="267"/>
      <c r="D43" s="267"/>
      <c r="E43" s="267"/>
      <c r="F43" s="268"/>
      <c r="G43" s="289"/>
      <c r="H43" s="290"/>
      <c r="I43" s="290"/>
      <c r="J43" s="290"/>
      <c r="K43" s="290"/>
      <c r="L43" s="290"/>
      <c r="M43" s="290"/>
      <c r="N43" s="290"/>
      <c r="O43" s="291"/>
      <c r="P43" s="204"/>
      <c r="Q43" s="204"/>
      <c r="R43" s="204"/>
      <c r="S43" s="204"/>
      <c r="T43" s="204"/>
      <c r="U43" s="204"/>
      <c r="V43" s="204"/>
      <c r="W43" s="204"/>
      <c r="X43" s="205"/>
      <c r="Y43" s="295" t="s">
        <v>14</v>
      </c>
      <c r="Z43" s="296"/>
      <c r="AA43" s="297"/>
      <c r="AB43" s="298"/>
      <c r="AC43" s="298"/>
      <c r="AD43" s="298"/>
      <c r="AE43" s="84"/>
      <c r="AF43" s="85"/>
      <c r="AG43" s="85"/>
      <c r="AH43" s="85"/>
      <c r="AI43" s="86"/>
      <c r="AJ43" s="84"/>
      <c r="AK43" s="85"/>
      <c r="AL43" s="85"/>
      <c r="AM43" s="85"/>
      <c r="AN43" s="86"/>
      <c r="AO43" s="84"/>
      <c r="AP43" s="85"/>
      <c r="AQ43" s="85"/>
      <c r="AR43" s="85"/>
      <c r="AS43" s="86"/>
      <c r="AT43" s="223"/>
      <c r="AU43" s="223"/>
      <c r="AV43" s="223"/>
      <c r="AW43" s="223"/>
      <c r="AX43" s="224"/>
    </row>
    <row r="44" spans="1:50" ht="22.5" hidden="1" customHeight="1" x14ac:dyDescent="0.15">
      <c r="A44" s="270"/>
      <c r="B44" s="271"/>
      <c r="C44" s="271"/>
      <c r="D44" s="271"/>
      <c r="E44" s="271"/>
      <c r="F44" s="272"/>
      <c r="G44" s="292"/>
      <c r="H44" s="293"/>
      <c r="I44" s="293"/>
      <c r="J44" s="293"/>
      <c r="K44" s="293"/>
      <c r="L44" s="293"/>
      <c r="M44" s="293"/>
      <c r="N44" s="293"/>
      <c r="O44" s="294"/>
      <c r="P44" s="256"/>
      <c r="Q44" s="256"/>
      <c r="R44" s="256"/>
      <c r="S44" s="256"/>
      <c r="T44" s="256"/>
      <c r="U44" s="256"/>
      <c r="V44" s="256"/>
      <c r="W44" s="256"/>
      <c r="X44" s="257"/>
      <c r="Y44" s="187" t="s">
        <v>65</v>
      </c>
      <c r="Z44" s="107"/>
      <c r="AA44" s="108"/>
      <c r="AB44" s="288"/>
      <c r="AC44" s="288"/>
      <c r="AD44" s="28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70"/>
      <c r="B45" s="271"/>
      <c r="C45" s="271"/>
      <c r="D45" s="271"/>
      <c r="E45" s="271"/>
      <c r="F45" s="272"/>
      <c r="G45" s="292"/>
      <c r="H45" s="293"/>
      <c r="I45" s="293"/>
      <c r="J45" s="293"/>
      <c r="K45" s="293"/>
      <c r="L45" s="293"/>
      <c r="M45" s="293"/>
      <c r="N45" s="293"/>
      <c r="O45" s="294"/>
      <c r="P45" s="256"/>
      <c r="Q45" s="256"/>
      <c r="R45" s="256"/>
      <c r="S45" s="256"/>
      <c r="T45" s="256"/>
      <c r="U45" s="256"/>
      <c r="V45" s="256"/>
      <c r="W45" s="256"/>
      <c r="X45" s="257"/>
      <c r="Y45" s="110" t="s">
        <v>15</v>
      </c>
      <c r="Z45" s="111"/>
      <c r="AA45" s="112"/>
      <c r="AB45" s="109" t="s">
        <v>16</v>
      </c>
      <c r="AC45" s="109"/>
      <c r="AD45" s="109"/>
      <c r="AE45" s="84"/>
      <c r="AF45" s="85"/>
      <c r="AG45" s="85"/>
      <c r="AH45" s="85"/>
      <c r="AI45" s="86"/>
      <c r="AJ45" s="84"/>
      <c r="AK45" s="85"/>
      <c r="AL45" s="85"/>
      <c r="AM45" s="85"/>
      <c r="AN45" s="86"/>
      <c r="AO45" s="84"/>
      <c r="AP45" s="85"/>
      <c r="AQ45" s="85"/>
      <c r="AR45" s="85"/>
      <c r="AS45" s="86"/>
      <c r="AT45" s="113"/>
      <c r="AU45" s="114"/>
      <c r="AV45" s="114"/>
      <c r="AW45" s="114"/>
      <c r="AX45" s="115"/>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75" t="s">
        <v>320</v>
      </c>
      <c r="B47" s="676" t="s">
        <v>317</v>
      </c>
      <c r="C47" s="277"/>
      <c r="D47" s="277"/>
      <c r="E47" s="277"/>
      <c r="F47" s="278"/>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75"/>
      <c r="B48" s="676"/>
      <c r="C48" s="277"/>
      <c r="D48" s="277"/>
      <c r="E48" s="277"/>
      <c r="F48" s="278"/>
      <c r="G48" s="99"/>
      <c r="H48" s="99"/>
      <c r="I48" s="99"/>
      <c r="J48" s="99"/>
      <c r="K48" s="99"/>
      <c r="L48" s="99"/>
      <c r="M48" s="99"/>
      <c r="N48" s="99"/>
      <c r="O48" s="99"/>
      <c r="P48" s="99"/>
      <c r="Q48" s="99"/>
      <c r="R48" s="99"/>
      <c r="S48" s="99"/>
      <c r="T48" s="99"/>
      <c r="U48" s="99"/>
      <c r="V48" s="99"/>
      <c r="W48" s="99"/>
      <c r="X48" s="99"/>
      <c r="Y48" s="99"/>
      <c r="Z48" s="99"/>
      <c r="AA48" s="247"/>
      <c r="AB48" s="24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75"/>
      <c r="B49" s="676"/>
      <c r="C49" s="277"/>
      <c r="D49" s="277"/>
      <c r="E49" s="277"/>
      <c r="F49" s="278"/>
      <c r="G49" s="339"/>
      <c r="H49" s="339"/>
      <c r="I49" s="339"/>
      <c r="J49" s="339"/>
      <c r="K49" s="339"/>
      <c r="L49" s="339"/>
      <c r="M49" s="339"/>
      <c r="N49" s="339"/>
      <c r="O49" s="339"/>
      <c r="P49" s="339"/>
      <c r="Q49" s="339"/>
      <c r="R49" s="339"/>
      <c r="S49" s="339"/>
      <c r="T49" s="339"/>
      <c r="U49" s="339"/>
      <c r="V49" s="339"/>
      <c r="W49" s="339"/>
      <c r="X49" s="339"/>
      <c r="Y49" s="339"/>
      <c r="Z49" s="339"/>
      <c r="AA49" s="340"/>
      <c r="AB49" s="605"/>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06"/>
    </row>
    <row r="50" spans="1:50" ht="22.5" hidden="1" customHeight="1" x14ac:dyDescent="0.15">
      <c r="A50" s="275"/>
      <c r="B50" s="676"/>
      <c r="C50" s="277"/>
      <c r="D50" s="277"/>
      <c r="E50" s="277"/>
      <c r="F50" s="278"/>
      <c r="G50" s="341"/>
      <c r="H50" s="341"/>
      <c r="I50" s="341"/>
      <c r="J50" s="341"/>
      <c r="K50" s="341"/>
      <c r="L50" s="341"/>
      <c r="M50" s="341"/>
      <c r="N50" s="341"/>
      <c r="O50" s="341"/>
      <c r="P50" s="341"/>
      <c r="Q50" s="341"/>
      <c r="R50" s="341"/>
      <c r="S50" s="341"/>
      <c r="T50" s="341"/>
      <c r="U50" s="341"/>
      <c r="V50" s="341"/>
      <c r="W50" s="341"/>
      <c r="X50" s="341"/>
      <c r="Y50" s="341"/>
      <c r="Z50" s="341"/>
      <c r="AA50" s="342"/>
      <c r="AB50" s="607"/>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08"/>
    </row>
    <row r="51" spans="1:50" ht="22.5" hidden="1" customHeight="1" x14ac:dyDescent="0.15">
      <c r="A51" s="275"/>
      <c r="B51" s="677"/>
      <c r="C51" s="279"/>
      <c r="D51" s="279"/>
      <c r="E51" s="279"/>
      <c r="F51" s="280"/>
      <c r="G51" s="343"/>
      <c r="H51" s="343"/>
      <c r="I51" s="343"/>
      <c r="J51" s="343"/>
      <c r="K51" s="343"/>
      <c r="L51" s="343"/>
      <c r="M51" s="343"/>
      <c r="N51" s="343"/>
      <c r="O51" s="343"/>
      <c r="P51" s="343"/>
      <c r="Q51" s="343"/>
      <c r="R51" s="343"/>
      <c r="S51" s="343"/>
      <c r="T51" s="343"/>
      <c r="U51" s="343"/>
      <c r="V51" s="343"/>
      <c r="W51" s="343"/>
      <c r="X51" s="343"/>
      <c r="Y51" s="343"/>
      <c r="Z51" s="343"/>
      <c r="AA51" s="344"/>
      <c r="AB51" s="609"/>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10"/>
    </row>
    <row r="52" spans="1:50" ht="18.75" hidden="1" customHeight="1" x14ac:dyDescent="0.15">
      <c r="A52" s="275"/>
      <c r="B52" s="277" t="s">
        <v>318</v>
      </c>
      <c r="C52" s="277"/>
      <c r="D52" s="277"/>
      <c r="E52" s="277"/>
      <c r="F52" s="278"/>
      <c r="G52" s="273" t="s">
        <v>85</v>
      </c>
      <c r="H52" s="244"/>
      <c r="I52" s="244"/>
      <c r="J52" s="244"/>
      <c r="K52" s="244"/>
      <c r="L52" s="244"/>
      <c r="M52" s="244"/>
      <c r="N52" s="244"/>
      <c r="O52" s="245"/>
      <c r="P52" s="243" t="s">
        <v>89</v>
      </c>
      <c r="Q52" s="244"/>
      <c r="R52" s="244"/>
      <c r="S52" s="244"/>
      <c r="T52" s="244"/>
      <c r="U52" s="244"/>
      <c r="V52" s="244"/>
      <c r="W52" s="244"/>
      <c r="X52" s="245"/>
      <c r="Y52" s="231"/>
      <c r="Z52" s="232"/>
      <c r="AA52" s="233"/>
      <c r="AB52" s="237" t="s">
        <v>12</v>
      </c>
      <c r="AC52" s="238"/>
      <c r="AD52" s="239"/>
      <c r="AE52" s="243" t="s">
        <v>69</v>
      </c>
      <c r="AF52" s="244"/>
      <c r="AG52" s="244"/>
      <c r="AH52" s="244"/>
      <c r="AI52" s="245"/>
      <c r="AJ52" s="243" t="s">
        <v>70</v>
      </c>
      <c r="AK52" s="244"/>
      <c r="AL52" s="244"/>
      <c r="AM52" s="244"/>
      <c r="AN52" s="245"/>
      <c r="AO52" s="243" t="s">
        <v>71</v>
      </c>
      <c r="AP52" s="244"/>
      <c r="AQ52" s="244"/>
      <c r="AR52" s="244"/>
      <c r="AS52" s="245"/>
      <c r="AT52" s="251" t="s">
        <v>303</v>
      </c>
      <c r="AU52" s="252"/>
      <c r="AV52" s="252"/>
      <c r="AW52" s="252"/>
      <c r="AX52" s="253"/>
    </row>
    <row r="53" spans="1:50" ht="18.75" hidden="1" customHeight="1" x14ac:dyDescent="0.15">
      <c r="A53" s="275"/>
      <c r="B53" s="277"/>
      <c r="C53" s="277"/>
      <c r="D53" s="277"/>
      <c r="E53" s="277"/>
      <c r="F53" s="278"/>
      <c r="G53" s="274"/>
      <c r="H53" s="99"/>
      <c r="I53" s="99"/>
      <c r="J53" s="99"/>
      <c r="K53" s="99"/>
      <c r="L53" s="99"/>
      <c r="M53" s="99"/>
      <c r="N53" s="99"/>
      <c r="O53" s="247"/>
      <c r="P53" s="246"/>
      <c r="Q53" s="99"/>
      <c r="R53" s="99"/>
      <c r="S53" s="99"/>
      <c r="T53" s="99"/>
      <c r="U53" s="99"/>
      <c r="V53" s="99"/>
      <c r="W53" s="99"/>
      <c r="X53" s="247"/>
      <c r="Y53" s="234"/>
      <c r="Z53" s="235"/>
      <c r="AA53" s="236"/>
      <c r="AB53" s="240"/>
      <c r="AC53" s="241"/>
      <c r="AD53" s="242"/>
      <c r="AE53" s="246"/>
      <c r="AF53" s="99"/>
      <c r="AG53" s="99"/>
      <c r="AH53" s="99"/>
      <c r="AI53" s="247"/>
      <c r="AJ53" s="246"/>
      <c r="AK53" s="99"/>
      <c r="AL53" s="99"/>
      <c r="AM53" s="99"/>
      <c r="AN53" s="247"/>
      <c r="AO53" s="246"/>
      <c r="AP53" s="99"/>
      <c r="AQ53" s="99"/>
      <c r="AR53" s="99"/>
      <c r="AS53" s="247"/>
      <c r="AT53" s="58"/>
      <c r="AU53" s="101"/>
      <c r="AV53" s="101"/>
      <c r="AW53" s="99" t="s">
        <v>355</v>
      </c>
      <c r="AX53" s="100"/>
    </row>
    <row r="54" spans="1:50" ht="22.5" hidden="1" customHeight="1" x14ac:dyDescent="0.15">
      <c r="A54" s="275"/>
      <c r="B54" s="277"/>
      <c r="C54" s="277"/>
      <c r="D54" s="277"/>
      <c r="E54" s="277"/>
      <c r="F54" s="278"/>
      <c r="G54" s="254"/>
      <c r="H54" s="204"/>
      <c r="I54" s="204"/>
      <c r="J54" s="204"/>
      <c r="K54" s="204"/>
      <c r="L54" s="204"/>
      <c r="M54" s="204"/>
      <c r="N54" s="204"/>
      <c r="O54" s="205"/>
      <c r="P54" s="222"/>
      <c r="Q54" s="259"/>
      <c r="R54" s="259"/>
      <c r="S54" s="259"/>
      <c r="T54" s="259"/>
      <c r="U54" s="259"/>
      <c r="V54" s="259"/>
      <c r="W54" s="259"/>
      <c r="X54" s="260"/>
      <c r="Y54" s="248" t="s">
        <v>86</v>
      </c>
      <c r="Z54" s="249"/>
      <c r="AA54" s="250"/>
      <c r="AB54" s="614"/>
      <c r="AC54" s="265"/>
      <c r="AD54" s="265"/>
      <c r="AE54" s="84"/>
      <c r="AF54" s="85"/>
      <c r="AG54" s="85"/>
      <c r="AH54" s="85"/>
      <c r="AI54" s="86"/>
      <c r="AJ54" s="84"/>
      <c r="AK54" s="85"/>
      <c r="AL54" s="85"/>
      <c r="AM54" s="85"/>
      <c r="AN54" s="86"/>
      <c r="AO54" s="84"/>
      <c r="AP54" s="85"/>
      <c r="AQ54" s="85"/>
      <c r="AR54" s="85"/>
      <c r="AS54" s="86"/>
      <c r="AT54" s="223"/>
      <c r="AU54" s="223"/>
      <c r="AV54" s="223"/>
      <c r="AW54" s="223"/>
      <c r="AX54" s="224"/>
    </row>
    <row r="55" spans="1:50" ht="22.5" hidden="1" customHeight="1" x14ac:dyDescent="0.15">
      <c r="A55" s="275"/>
      <c r="B55" s="277"/>
      <c r="C55" s="277"/>
      <c r="D55" s="277"/>
      <c r="E55" s="277"/>
      <c r="F55" s="278"/>
      <c r="G55" s="255"/>
      <c r="H55" s="256"/>
      <c r="I55" s="256"/>
      <c r="J55" s="256"/>
      <c r="K55" s="256"/>
      <c r="L55" s="256"/>
      <c r="M55" s="256"/>
      <c r="N55" s="256"/>
      <c r="O55" s="257"/>
      <c r="P55" s="261"/>
      <c r="Q55" s="261"/>
      <c r="R55" s="261"/>
      <c r="S55" s="261"/>
      <c r="T55" s="261"/>
      <c r="U55" s="261"/>
      <c r="V55" s="261"/>
      <c r="W55" s="261"/>
      <c r="X55" s="262"/>
      <c r="Y55" s="225" t="s">
        <v>65</v>
      </c>
      <c r="Z55" s="226"/>
      <c r="AA55" s="227"/>
      <c r="AB55" s="650"/>
      <c r="AC55" s="228"/>
      <c r="AD55" s="228"/>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75"/>
      <c r="B56" s="279"/>
      <c r="C56" s="279"/>
      <c r="D56" s="279"/>
      <c r="E56" s="279"/>
      <c r="F56" s="280"/>
      <c r="G56" s="258"/>
      <c r="H56" s="206"/>
      <c r="I56" s="206"/>
      <c r="J56" s="206"/>
      <c r="K56" s="206"/>
      <c r="L56" s="206"/>
      <c r="M56" s="206"/>
      <c r="N56" s="206"/>
      <c r="O56" s="207"/>
      <c r="P56" s="263"/>
      <c r="Q56" s="263"/>
      <c r="R56" s="263"/>
      <c r="S56" s="263"/>
      <c r="T56" s="263"/>
      <c r="U56" s="263"/>
      <c r="V56" s="263"/>
      <c r="W56" s="263"/>
      <c r="X56" s="264"/>
      <c r="Y56" s="229" t="s">
        <v>15</v>
      </c>
      <c r="Z56" s="226"/>
      <c r="AA56" s="227"/>
      <c r="AB56" s="230" t="s">
        <v>16</v>
      </c>
      <c r="AC56" s="230"/>
      <c r="AD56" s="230"/>
      <c r="AE56" s="84"/>
      <c r="AF56" s="85"/>
      <c r="AG56" s="85"/>
      <c r="AH56" s="85"/>
      <c r="AI56" s="86"/>
      <c r="AJ56" s="84"/>
      <c r="AK56" s="85"/>
      <c r="AL56" s="85"/>
      <c r="AM56" s="85"/>
      <c r="AN56" s="86"/>
      <c r="AO56" s="84"/>
      <c r="AP56" s="85"/>
      <c r="AQ56" s="85"/>
      <c r="AR56" s="85"/>
      <c r="AS56" s="86"/>
      <c r="AT56" s="113"/>
      <c r="AU56" s="114"/>
      <c r="AV56" s="114"/>
      <c r="AW56" s="114"/>
      <c r="AX56" s="115"/>
    </row>
    <row r="57" spans="1:50" ht="18.75" hidden="1" customHeight="1" x14ac:dyDescent="0.15">
      <c r="A57" s="275"/>
      <c r="B57" s="277" t="s">
        <v>318</v>
      </c>
      <c r="C57" s="277"/>
      <c r="D57" s="277"/>
      <c r="E57" s="277"/>
      <c r="F57" s="278"/>
      <c r="G57" s="273" t="s">
        <v>85</v>
      </c>
      <c r="H57" s="244"/>
      <c r="I57" s="244"/>
      <c r="J57" s="244"/>
      <c r="K57" s="244"/>
      <c r="L57" s="244"/>
      <c r="M57" s="244"/>
      <c r="N57" s="244"/>
      <c r="O57" s="245"/>
      <c r="P57" s="243" t="s">
        <v>89</v>
      </c>
      <c r="Q57" s="244"/>
      <c r="R57" s="244"/>
      <c r="S57" s="244"/>
      <c r="T57" s="244"/>
      <c r="U57" s="244"/>
      <c r="V57" s="244"/>
      <c r="W57" s="244"/>
      <c r="X57" s="245"/>
      <c r="Y57" s="231"/>
      <c r="Z57" s="232"/>
      <c r="AA57" s="233"/>
      <c r="AB57" s="237" t="s">
        <v>12</v>
      </c>
      <c r="AC57" s="238"/>
      <c r="AD57" s="239"/>
      <c r="AE57" s="243" t="s">
        <v>69</v>
      </c>
      <c r="AF57" s="244"/>
      <c r="AG57" s="244"/>
      <c r="AH57" s="244"/>
      <c r="AI57" s="245"/>
      <c r="AJ57" s="243" t="s">
        <v>70</v>
      </c>
      <c r="AK57" s="244"/>
      <c r="AL57" s="244"/>
      <c r="AM57" s="244"/>
      <c r="AN57" s="245"/>
      <c r="AO57" s="243" t="s">
        <v>71</v>
      </c>
      <c r="AP57" s="244"/>
      <c r="AQ57" s="244"/>
      <c r="AR57" s="244"/>
      <c r="AS57" s="245"/>
      <c r="AT57" s="251" t="s">
        <v>303</v>
      </c>
      <c r="AU57" s="252"/>
      <c r="AV57" s="252"/>
      <c r="AW57" s="252"/>
      <c r="AX57" s="253"/>
    </row>
    <row r="58" spans="1:50" ht="18.75" hidden="1" customHeight="1" x14ac:dyDescent="0.15">
      <c r="A58" s="275"/>
      <c r="B58" s="277"/>
      <c r="C58" s="277"/>
      <c r="D58" s="277"/>
      <c r="E58" s="277"/>
      <c r="F58" s="278"/>
      <c r="G58" s="274"/>
      <c r="H58" s="99"/>
      <c r="I58" s="99"/>
      <c r="J58" s="99"/>
      <c r="K58" s="99"/>
      <c r="L58" s="99"/>
      <c r="M58" s="99"/>
      <c r="N58" s="99"/>
      <c r="O58" s="247"/>
      <c r="P58" s="246"/>
      <c r="Q58" s="99"/>
      <c r="R58" s="99"/>
      <c r="S58" s="99"/>
      <c r="T58" s="99"/>
      <c r="U58" s="99"/>
      <c r="V58" s="99"/>
      <c r="W58" s="99"/>
      <c r="X58" s="247"/>
      <c r="Y58" s="234"/>
      <c r="Z58" s="235"/>
      <c r="AA58" s="236"/>
      <c r="AB58" s="240"/>
      <c r="AC58" s="241"/>
      <c r="AD58" s="242"/>
      <c r="AE58" s="246"/>
      <c r="AF58" s="99"/>
      <c r="AG58" s="99"/>
      <c r="AH58" s="99"/>
      <c r="AI58" s="247"/>
      <c r="AJ58" s="246"/>
      <c r="AK58" s="99"/>
      <c r="AL58" s="99"/>
      <c r="AM58" s="99"/>
      <c r="AN58" s="247"/>
      <c r="AO58" s="246"/>
      <c r="AP58" s="99"/>
      <c r="AQ58" s="99"/>
      <c r="AR58" s="99"/>
      <c r="AS58" s="247"/>
      <c r="AT58" s="58"/>
      <c r="AU58" s="101"/>
      <c r="AV58" s="101"/>
      <c r="AW58" s="99" t="s">
        <v>355</v>
      </c>
      <c r="AX58" s="100"/>
    </row>
    <row r="59" spans="1:50" ht="22.5" hidden="1" customHeight="1" x14ac:dyDescent="0.15">
      <c r="A59" s="275"/>
      <c r="B59" s="277"/>
      <c r="C59" s="277"/>
      <c r="D59" s="277"/>
      <c r="E59" s="277"/>
      <c r="F59" s="278"/>
      <c r="G59" s="254"/>
      <c r="H59" s="204"/>
      <c r="I59" s="204"/>
      <c r="J59" s="204"/>
      <c r="K59" s="204"/>
      <c r="L59" s="204"/>
      <c r="M59" s="204"/>
      <c r="N59" s="204"/>
      <c r="O59" s="205"/>
      <c r="P59" s="222"/>
      <c r="Q59" s="259"/>
      <c r="R59" s="259"/>
      <c r="S59" s="259"/>
      <c r="T59" s="259"/>
      <c r="U59" s="259"/>
      <c r="V59" s="259"/>
      <c r="W59" s="259"/>
      <c r="X59" s="260"/>
      <c r="Y59" s="248" t="s">
        <v>86</v>
      </c>
      <c r="Z59" s="249"/>
      <c r="AA59" s="250"/>
      <c r="AB59" s="265"/>
      <c r="AC59" s="265"/>
      <c r="AD59" s="265"/>
      <c r="AE59" s="84"/>
      <c r="AF59" s="85"/>
      <c r="AG59" s="85"/>
      <c r="AH59" s="85"/>
      <c r="AI59" s="86"/>
      <c r="AJ59" s="84"/>
      <c r="AK59" s="85"/>
      <c r="AL59" s="85"/>
      <c r="AM59" s="85"/>
      <c r="AN59" s="86"/>
      <c r="AO59" s="84"/>
      <c r="AP59" s="85"/>
      <c r="AQ59" s="85"/>
      <c r="AR59" s="85"/>
      <c r="AS59" s="86"/>
      <c r="AT59" s="223"/>
      <c r="AU59" s="223"/>
      <c r="AV59" s="223"/>
      <c r="AW59" s="223"/>
      <c r="AX59" s="224"/>
    </row>
    <row r="60" spans="1:50" ht="22.5" hidden="1" customHeight="1" x14ac:dyDescent="0.15">
      <c r="A60" s="275"/>
      <c r="B60" s="277"/>
      <c r="C60" s="277"/>
      <c r="D60" s="277"/>
      <c r="E60" s="277"/>
      <c r="F60" s="278"/>
      <c r="G60" s="255"/>
      <c r="H60" s="256"/>
      <c r="I60" s="256"/>
      <c r="J60" s="256"/>
      <c r="K60" s="256"/>
      <c r="L60" s="256"/>
      <c r="M60" s="256"/>
      <c r="N60" s="256"/>
      <c r="O60" s="257"/>
      <c r="P60" s="261"/>
      <c r="Q60" s="261"/>
      <c r="R60" s="261"/>
      <c r="S60" s="261"/>
      <c r="T60" s="261"/>
      <c r="U60" s="261"/>
      <c r="V60" s="261"/>
      <c r="W60" s="261"/>
      <c r="X60" s="262"/>
      <c r="Y60" s="225" t="s">
        <v>65</v>
      </c>
      <c r="Z60" s="226"/>
      <c r="AA60" s="227"/>
      <c r="AB60" s="228"/>
      <c r="AC60" s="228"/>
      <c r="AD60" s="228"/>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75"/>
      <c r="B61" s="279"/>
      <c r="C61" s="279"/>
      <c r="D61" s="279"/>
      <c r="E61" s="279"/>
      <c r="F61" s="280"/>
      <c r="G61" s="258"/>
      <c r="H61" s="206"/>
      <c r="I61" s="206"/>
      <c r="J61" s="206"/>
      <c r="K61" s="206"/>
      <c r="L61" s="206"/>
      <c r="M61" s="206"/>
      <c r="N61" s="206"/>
      <c r="O61" s="207"/>
      <c r="P61" s="263"/>
      <c r="Q61" s="263"/>
      <c r="R61" s="263"/>
      <c r="S61" s="263"/>
      <c r="T61" s="263"/>
      <c r="U61" s="263"/>
      <c r="V61" s="263"/>
      <c r="W61" s="263"/>
      <c r="X61" s="264"/>
      <c r="Y61" s="229" t="s">
        <v>15</v>
      </c>
      <c r="Z61" s="226"/>
      <c r="AA61" s="227"/>
      <c r="AB61" s="230" t="s">
        <v>16</v>
      </c>
      <c r="AC61" s="230"/>
      <c r="AD61" s="230"/>
      <c r="AE61" s="84"/>
      <c r="AF61" s="85"/>
      <c r="AG61" s="85"/>
      <c r="AH61" s="85"/>
      <c r="AI61" s="86"/>
      <c r="AJ61" s="84"/>
      <c r="AK61" s="85"/>
      <c r="AL61" s="85"/>
      <c r="AM61" s="85"/>
      <c r="AN61" s="86"/>
      <c r="AO61" s="84"/>
      <c r="AP61" s="85"/>
      <c r="AQ61" s="85"/>
      <c r="AR61" s="85"/>
      <c r="AS61" s="86"/>
      <c r="AT61" s="113"/>
      <c r="AU61" s="114"/>
      <c r="AV61" s="114"/>
      <c r="AW61" s="114"/>
      <c r="AX61" s="115"/>
    </row>
    <row r="62" spans="1:50" ht="18.75" hidden="1" customHeight="1" x14ac:dyDescent="0.15">
      <c r="A62" s="275"/>
      <c r="B62" s="277" t="s">
        <v>318</v>
      </c>
      <c r="C62" s="277"/>
      <c r="D62" s="277"/>
      <c r="E62" s="277"/>
      <c r="F62" s="278"/>
      <c r="G62" s="273" t="s">
        <v>85</v>
      </c>
      <c r="H62" s="244"/>
      <c r="I62" s="244"/>
      <c r="J62" s="244"/>
      <c r="K62" s="244"/>
      <c r="L62" s="244"/>
      <c r="M62" s="244"/>
      <c r="N62" s="244"/>
      <c r="O62" s="245"/>
      <c r="P62" s="243" t="s">
        <v>89</v>
      </c>
      <c r="Q62" s="244"/>
      <c r="R62" s="244"/>
      <c r="S62" s="244"/>
      <c r="T62" s="244"/>
      <c r="U62" s="244"/>
      <c r="V62" s="244"/>
      <c r="W62" s="244"/>
      <c r="X62" s="245"/>
      <c r="Y62" s="231"/>
      <c r="Z62" s="232"/>
      <c r="AA62" s="233"/>
      <c r="AB62" s="237" t="s">
        <v>12</v>
      </c>
      <c r="AC62" s="238"/>
      <c r="AD62" s="239"/>
      <c r="AE62" s="243" t="s">
        <v>69</v>
      </c>
      <c r="AF62" s="244"/>
      <c r="AG62" s="244"/>
      <c r="AH62" s="244"/>
      <c r="AI62" s="245"/>
      <c r="AJ62" s="243" t="s">
        <v>70</v>
      </c>
      <c r="AK62" s="244"/>
      <c r="AL62" s="244"/>
      <c r="AM62" s="244"/>
      <c r="AN62" s="245"/>
      <c r="AO62" s="243" t="s">
        <v>71</v>
      </c>
      <c r="AP62" s="244"/>
      <c r="AQ62" s="244"/>
      <c r="AR62" s="244"/>
      <c r="AS62" s="245"/>
      <c r="AT62" s="251" t="s">
        <v>303</v>
      </c>
      <c r="AU62" s="252"/>
      <c r="AV62" s="252"/>
      <c r="AW62" s="252"/>
      <c r="AX62" s="253"/>
    </row>
    <row r="63" spans="1:50" ht="18.75" hidden="1" customHeight="1" x14ac:dyDescent="0.15">
      <c r="A63" s="275"/>
      <c r="B63" s="277"/>
      <c r="C63" s="277"/>
      <c r="D63" s="277"/>
      <c r="E63" s="277"/>
      <c r="F63" s="278"/>
      <c r="G63" s="274"/>
      <c r="H63" s="99"/>
      <c r="I63" s="99"/>
      <c r="J63" s="99"/>
      <c r="K63" s="99"/>
      <c r="L63" s="99"/>
      <c r="M63" s="99"/>
      <c r="N63" s="99"/>
      <c r="O63" s="247"/>
      <c r="P63" s="246"/>
      <c r="Q63" s="99"/>
      <c r="R63" s="99"/>
      <c r="S63" s="99"/>
      <c r="T63" s="99"/>
      <c r="U63" s="99"/>
      <c r="V63" s="99"/>
      <c r="W63" s="99"/>
      <c r="X63" s="247"/>
      <c r="Y63" s="234"/>
      <c r="Z63" s="235"/>
      <c r="AA63" s="236"/>
      <c r="AB63" s="240"/>
      <c r="AC63" s="241"/>
      <c r="AD63" s="242"/>
      <c r="AE63" s="246"/>
      <c r="AF63" s="99"/>
      <c r="AG63" s="99"/>
      <c r="AH63" s="99"/>
      <c r="AI63" s="247"/>
      <c r="AJ63" s="246"/>
      <c r="AK63" s="99"/>
      <c r="AL63" s="99"/>
      <c r="AM63" s="99"/>
      <c r="AN63" s="247"/>
      <c r="AO63" s="246"/>
      <c r="AP63" s="99"/>
      <c r="AQ63" s="99"/>
      <c r="AR63" s="99"/>
      <c r="AS63" s="247"/>
      <c r="AT63" s="58"/>
      <c r="AU63" s="101"/>
      <c r="AV63" s="101"/>
      <c r="AW63" s="99" t="s">
        <v>355</v>
      </c>
      <c r="AX63" s="100"/>
    </row>
    <row r="64" spans="1:50" ht="22.5" hidden="1" customHeight="1" x14ac:dyDescent="0.15">
      <c r="A64" s="275"/>
      <c r="B64" s="277"/>
      <c r="C64" s="277"/>
      <c r="D64" s="277"/>
      <c r="E64" s="277"/>
      <c r="F64" s="278"/>
      <c r="G64" s="254"/>
      <c r="H64" s="204"/>
      <c r="I64" s="204"/>
      <c r="J64" s="204"/>
      <c r="K64" s="204"/>
      <c r="L64" s="204"/>
      <c r="M64" s="204"/>
      <c r="N64" s="204"/>
      <c r="O64" s="205"/>
      <c r="P64" s="222"/>
      <c r="Q64" s="259"/>
      <c r="R64" s="259"/>
      <c r="S64" s="259"/>
      <c r="T64" s="259"/>
      <c r="U64" s="259"/>
      <c r="V64" s="259"/>
      <c r="W64" s="259"/>
      <c r="X64" s="260"/>
      <c r="Y64" s="248" t="s">
        <v>86</v>
      </c>
      <c r="Z64" s="249"/>
      <c r="AA64" s="250"/>
      <c r="AB64" s="265"/>
      <c r="AC64" s="265"/>
      <c r="AD64" s="265"/>
      <c r="AE64" s="84"/>
      <c r="AF64" s="85"/>
      <c r="AG64" s="85"/>
      <c r="AH64" s="85"/>
      <c r="AI64" s="86"/>
      <c r="AJ64" s="84"/>
      <c r="AK64" s="85"/>
      <c r="AL64" s="85"/>
      <c r="AM64" s="85"/>
      <c r="AN64" s="86"/>
      <c r="AO64" s="84"/>
      <c r="AP64" s="85"/>
      <c r="AQ64" s="85"/>
      <c r="AR64" s="85"/>
      <c r="AS64" s="86"/>
      <c r="AT64" s="223"/>
      <c r="AU64" s="223"/>
      <c r="AV64" s="223"/>
      <c r="AW64" s="223"/>
      <c r="AX64" s="224"/>
    </row>
    <row r="65" spans="1:60" ht="22.5" hidden="1" customHeight="1" x14ac:dyDescent="0.15">
      <c r="A65" s="275"/>
      <c r="B65" s="277"/>
      <c r="C65" s="277"/>
      <c r="D65" s="277"/>
      <c r="E65" s="277"/>
      <c r="F65" s="278"/>
      <c r="G65" s="255"/>
      <c r="H65" s="256"/>
      <c r="I65" s="256"/>
      <c r="J65" s="256"/>
      <c r="K65" s="256"/>
      <c r="L65" s="256"/>
      <c r="M65" s="256"/>
      <c r="N65" s="256"/>
      <c r="O65" s="257"/>
      <c r="P65" s="261"/>
      <c r="Q65" s="261"/>
      <c r="R65" s="261"/>
      <c r="S65" s="261"/>
      <c r="T65" s="261"/>
      <c r="U65" s="261"/>
      <c r="V65" s="261"/>
      <c r="W65" s="261"/>
      <c r="X65" s="262"/>
      <c r="Y65" s="225" t="s">
        <v>65</v>
      </c>
      <c r="Z65" s="226"/>
      <c r="AA65" s="227"/>
      <c r="AB65" s="228"/>
      <c r="AC65" s="228"/>
      <c r="AD65" s="228"/>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76"/>
      <c r="B66" s="279"/>
      <c r="C66" s="279"/>
      <c r="D66" s="279"/>
      <c r="E66" s="279"/>
      <c r="F66" s="280"/>
      <c r="G66" s="258"/>
      <c r="H66" s="206"/>
      <c r="I66" s="206"/>
      <c r="J66" s="206"/>
      <c r="K66" s="206"/>
      <c r="L66" s="206"/>
      <c r="M66" s="206"/>
      <c r="N66" s="206"/>
      <c r="O66" s="207"/>
      <c r="P66" s="263"/>
      <c r="Q66" s="263"/>
      <c r="R66" s="263"/>
      <c r="S66" s="263"/>
      <c r="T66" s="263"/>
      <c r="U66" s="263"/>
      <c r="V66" s="263"/>
      <c r="W66" s="263"/>
      <c r="X66" s="264"/>
      <c r="Y66" s="229" t="s">
        <v>15</v>
      </c>
      <c r="Z66" s="226"/>
      <c r="AA66" s="227"/>
      <c r="AB66" s="230" t="s">
        <v>16</v>
      </c>
      <c r="AC66" s="230"/>
      <c r="AD66" s="230"/>
      <c r="AE66" s="84"/>
      <c r="AF66" s="85"/>
      <c r="AG66" s="85"/>
      <c r="AH66" s="85"/>
      <c r="AI66" s="86"/>
      <c r="AJ66" s="84"/>
      <c r="AK66" s="85"/>
      <c r="AL66" s="85"/>
      <c r="AM66" s="85"/>
      <c r="AN66" s="86"/>
      <c r="AO66" s="84"/>
      <c r="AP66" s="85"/>
      <c r="AQ66" s="85"/>
      <c r="AR66" s="85"/>
      <c r="AS66" s="86"/>
      <c r="AT66" s="113"/>
      <c r="AU66" s="114"/>
      <c r="AV66" s="114"/>
      <c r="AW66" s="114"/>
      <c r="AX66" s="115"/>
    </row>
    <row r="67" spans="1:60" ht="31.7"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06" t="s">
        <v>12</v>
      </c>
      <c r="AC67" s="107"/>
      <c r="AD67" s="108"/>
      <c r="AE67" s="651" t="s">
        <v>69</v>
      </c>
      <c r="AF67" s="137"/>
      <c r="AG67" s="137"/>
      <c r="AH67" s="137"/>
      <c r="AI67" s="137"/>
      <c r="AJ67" s="651" t="s">
        <v>70</v>
      </c>
      <c r="AK67" s="137"/>
      <c r="AL67" s="137"/>
      <c r="AM67" s="137"/>
      <c r="AN67" s="137"/>
      <c r="AO67" s="651" t="s">
        <v>71</v>
      </c>
      <c r="AP67" s="137"/>
      <c r="AQ67" s="137"/>
      <c r="AR67" s="137"/>
      <c r="AS67" s="137"/>
      <c r="AT67" s="103" t="s">
        <v>74</v>
      </c>
      <c r="AU67" s="104"/>
      <c r="AV67" s="104"/>
      <c r="AW67" s="104"/>
      <c r="AX67" s="105"/>
    </row>
    <row r="68" spans="1:60" ht="22.5" customHeight="1" x14ac:dyDescent="0.15">
      <c r="A68" s="194"/>
      <c r="B68" s="195"/>
      <c r="C68" s="195"/>
      <c r="D68" s="195"/>
      <c r="E68" s="195"/>
      <c r="F68" s="196"/>
      <c r="G68" s="222" t="s">
        <v>393</v>
      </c>
      <c r="H68" s="204"/>
      <c r="I68" s="204"/>
      <c r="J68" s="204"/>
      <c r="K68" s="204"/>
      <c r="L68" s="204"/>
      <c r="M68" s="204"/>
      <c r="N68" s="204"/>
      <c r="O68" s="204"/>
      <c r="P68" s="204"/>
      <c r="Q68" s="204"/>
      <c r="R68" s="204"/>
      <c r="S68" s="204"/>
      <c r="T68" s="204"/>
      <c r="U68" s="204"/>
      <c r="V68" s="204"/>
      <c r="W68" s="204"/>
      <c r="X68" s="205"/>
      <c r="Y68" s="336" t="s">
        <v>66</v>
      </c>
      <c r="Z68" s="337"/>
      <c r="AA68" s="338"/>
      <c r="AB68" s="211" t="s">
        <v>388</v>
      </c>
      <c r="AC68" s="212"/>
      <c r="AD68" s="213"/>
      <c r="AE68" s="84">
        <v>4</v>
      </c>
      <c r="AF68" s="85"/>
      <c r="AG68" s="85"/>
      <c r="AH68" s="85"/>
      <c r="AI68" s="86"/>
      <c r="AJ68" s="84">
        <v>10</v>
      </c>
      <c r="AK68" s="85"/>
      <c r="AL68" s="85"/>
      <c r="AM68" s="85"/>
      <c r="AN68" s="86"/>
      <c r="AO68" s="84">
        <v>4</v>
      </c>
      <c r="AP68" s="85"/>
      <c r="AQ68" s="85"/>
      <c r="AR68" s="85"/>
      <c r="AS68" s="86"/>
      <c r="AT68" s="214"/>
      <c r="AU68" s="214"/>
      <c r="AV68" s="214"/>
      <c r="AW68" s="214"/>
      <c r="AX68" s="215"/>
      <c r="AY68" s="10"/>
      <c r="AZ68" s="10"/>
      <c r="BA68" s="10"/>
      <c r="BB68" s="10"/>
      <c r="BC68" s="10"/>
    </row>
    <row r="69" spans="1:60" ht="22.5"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66"/>
      <c r="AA69" s="167"/>
      <c r="AB69" s="219" t="s">
        <v>388</v>
      </c>
      <c r="AC69" s="220"/>
      <c r="AD69" s="221"/>
      <c r="AE69" s="84">
        <v>4</v>
      </c>
      <c r="AF69" s="85"/>
      <c r="AG69" s="85"/>
      <c r="AH69" s="85"/>
      <c r="AI69" s="86"/>
      <c r="AJ69" s="84">
        <v>3</v>
      </c>
      <c r="AK69" s="85"/>
      <c r="AL69" s="85"/>
      <c r="AM69" s="85"/>
      <c r="AN69" s="86"/>
      <c r="AO69" s="84">
        <v>3</v>
      </c>
      <c r="AP69" s="85"/>
      <c r="AQ69" s="85"/>
      <c r="AR69" s="85"/>
      <c r="AS69" s="86"/>
      <c r="AT69" s="84">
        <v>9</v>
      </c>
      <c r="AU69" s="85"/>
      <c r="AV69" s="85"/>
      <c r="AW69" s="85"/>
      <c r="AX69" s="87"/>
      <c r="AY69" s="10"/>
      <c r="AZ69" s="10"/>
      <c r="BA69" s="10"/>
      <c r="BB69" s="10"/>
      <c r="BC69" s="10"/>
      <c r="BD69" s="10"/>
      <c r="BE69" s="10"/>
      <c r="BF69" s="10"/>
      <c r="BG69" s="10"/>
      <c r="BH69" s="10"/>
    </row>
    <row r="70" spans="1:60" ht="33"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06" t="s">
        <v>12</v>
      </c>
      <c r="AC70" s="107"/>
      <c r="AD70" s="108"/>
      <c r="AE70" s="187" t="s">
        <v>69</v>
      </c>
      <c r="AF70" s="183"/>
      <c r="AG70" s="183"/>
      <c r="AH70" s="183"/>
      <c r="AI70" s="203"/>
      <c r="AJ70" s="187" t="s">
        <v>70</v>
      </c>
      <c r="AK70" s="183"/>
      <c r="AL70" s="183"/>
      <c r="AM70" s="183"/>
      <c r="AN70" s="203"/>
      <c r="AO70" s="187" t="s">
        <v>71</v>
      </c>
      <c r="AP70" s="183"/>
      <c r="AQ70" s="183"/>
      <c r="AR70" s="183"/>
      <c r="AS70" s="203"/>
      <c r="AT70" s="103" t="s">
        <v>74</v>
      </c>
      <c r="AU70" s="104"/>
      <c r="AV70" s="104"/>
      <c r="AW70" s="104"/>
      <c r="AX70" s="105"/>
    </row>
    <row r="71" spans="1:60" ht="22.5" customHeight="1" x14ac:dyDescent="0.15">
      <c r="A71" s="194"/>
      <c r="B71" s="195"/>
      <c r="C71" s="195"/>
      <c r="D71" s="195"/>
      <c r="E71" s="195"/>
      <c r="F71" s="196"/>
      <c r="G71" s="222" t="s">
        <v>394</v>
      </c>
      <c r="H71" s="204"/>
      <c r="I71" s="204"/>
      <c r="J71" s="204"/>
      <c r="K71" s="204"/>
      <c r="L71" s="204"/>
      <c r="M71" s="204"/>
      <c r="N71" s="204"/>
      <c r="O71" s="204"/>
      <c r="P71" s="204"/>
      <c r="Q71" s="204"/>
      <c r="R71" s="204"/>
      <c r="S71" s="204"/>
      <c r="T71" s="204"/>
      <c r="U71" s="204"/>
      <c r="V71" s="204"/>
      <c r="W71" s="204"/>
      <c r="X71" s="205"/>
      <c r="Y71" s="208" t="s">
        <v>66</v>
      </c>
      <c r="Z71" s="209"/>
      <c r="AA71" s="210"/>
      <c r="AB71" s="211" t="s">
        <v>388</v>
      </c>
      <c r="AC71" s="212"/>
      <c r="AD71" s="213"/>
      <c r="AE71" s="84">
        <v>4</v>
      </c>
      <c r="AF71" s="85"/>
      <c r="AG71" s="85"/>
      <c r="AH71" s="85"/>
      <c r="AI71" s="86"/>
      <c r="AJ71" s="84">
        <v>5</v>
      </c>
      <c r="AK71" s="85"/>
      <c r="AL71" s="85"/>
      <c r="AM71" s="85"/>
      <c r="AN71" s="86"/>
      <c r="AO71" s="84">
        <v>7</v>
      </c>
      <c r="AP71" s="85"/>
      <c r="AQ71" s="85"/>
      <c r="AR71" s="85"/>
      <c r="AS71" s="86"/>
      <c r="AT71" s="214"/>
      <c r="AU71" s="214"/>
      <c r="AV71" s="214"/>
      <c r="AW71" s="214"/>
      <c r="AX71" s="215"/>
      <c r="AY71" s="10"/>
      <c r="AZ71" s="10"/>
      <c r="BA71" s="10"/>
      <c r="BB71" s="10"/>
      <c r="BC71" s="10"/>
    </row>
    <row r="72" spans="1:60" ht="22.5"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t="s">
        <v>388</v>
      </c>
      <c r="AC72" s="220"/>
      <c r="AD72" s="221"/>
      <c r="AE72" s="84">
        <v>4</v>
      </c>
      <c r="AF72" s="85"/>
      <c r="AG72" s="85"/>
      <c r="AH72" s="85"/>
      <c r="AI72" s="86"/>
      <c r="AJ72" s="84">
        <v>5</v>
      </c>
      <c r="AK72" s="85"/>
      <c r="AL72" s="85"/>
      <c r="AM72" s="85"/>
      <c r="AN72" s="86"/>
      <c r="AO72" s="84">
        <v>7</v>
      </c>
      <c r="AP72" s="85"/>
      <c r="AQ72" s="85"/>
      <c r="AR72" s="85"/>
      <c r="AS72" s="86"/>
      <c r="AT72" s="84">
        <v>8</v>
      </c>
      <c r="AU72" s="85"/>
      <c r="AV72" s="85"/>
      <c r="AW72" s="85"/>
      <c r="AX72" s="87"/>
      <c r="AY72" s="10"/>
      <c r="AZ72" s="10"/>
      <c r="BA72" s="10"/>
      <c r="BB72" s="10"/>
      <c r="BC72" s="10"/>
      <c r="BD72" s="10"/>
      <c r="BE72" s="10"/>
      <c r="BF72" s="10"/>
      <c r="BG72" s="10"/>
      <c r="BH72" s="10"/>
    </row>
    <row r="73" spans="1:60" ht="31.7" hidden="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06" t="s">
        <v>12</v>
      </c>
      <c r="AC73" s="107"/>
      <c r="AD73" s="108"/>
      <c r="AE73" s="187" t="s">
        <v>69</v>
      </c>
      <c r="AF73" s="183"/>
      <c r="AG73" s="183"/>
      <c r="AH73" s="183"/>
      <c r="AI73" s="203"/>
      <c r="AJ73" s="187" t="s">
        <v>70</v>
      </c>
      <c r="AK73" s="183"/>
      <c r="AL73" s="183"/>
      <c r="AM73" s="183"/>
      <c r="AN73" s="203"/>
      <c r="AO73" s="187" t="s">
        <v>71</v>
      </c>
      <c r="AP73" s="183"/>
      <c r="AQ73" s="183"/>
      <c r="AR73" s="183"/>
      <c r="AS73" s="203"/>
      <c r="AT73" s="103" t="s">
        <v>74</v>
      </c>
      <c r="AU73" s="104"/>
      <c r="AV73" s="104"/>
      <c r="AW73" s="104"/>
      <c r="AX73" s="105"/>
    </row>
    <row r="74" spans="1:60" ht="22.5" hidden="1" customHeight="1" x14ac:dyDescent="0.15">
      <c r="A74" s="194"/>
      <c r="B74" s="195"/>
      <c r="C74" s="195"/>
      <c r="D74" s="195"/>
      <c r="E74" s="195"/>
      <c r="F74" s="196"/>
      <c r="G74" s="204"/>
      <c r="H74" s="204"/>
      <c r="I74" s="204"/>
      <c r="J74" s="204"/>
      <c r="K74" s="204"/>
      <c r="L74" s="204"/>
      <c r="M74" s="204"/>
      <c r="N74" s="204"/>
      <c r="O74" s="204"/>
      <c r="P74" s="204"/>
      <c r="Q74" s="204"/>
      <c r="R74" s="204"/>
      <c r="S74" s="204"/>
      <c r="T74" s="204"/>
      <c r="U74" s="204"/>
      <c r="V74" s="204"/>
      <c r="W74" s="204"/>
      <c r="X74" s="205"/>
      <c r="Y74" s="208" t="s">
        <v>66</v>
      </c>
      <c r="Z74" s="209"/>
      <c r="AA74" s="210"/>
      <c r="AB74" s="211"/>
      <c r="AC74" s="212"/>
      <c r="AD74" s="213"/>
      <c r="AE74" s="84"/>
      <c r="AF74" s="85"/>
      <c r="AG74" s="85"/>
      <c r="AH74" s="85"/>
      <c r="AI74" s="86"/>
      <c r="AJ74" s="84"/>
      <c r="AK74" s="85"/>
      <c r="AL74" s="85"/>
      <c r="AM74" s="85"/>
      <c r="AN74" s="86"/>
      <c r="AO74" s="84"/>
      <c r="AP74" s="85"/>
      <c r="AQ74" s="85"/>
      <c r="AR74" s="85"/>
      <c r="AS74" s="86"/>
      <c r="AT74" s="214"/>
      <c r="AU74" s="214"/>
      <c r="AV74" s="214"/>
      <c r="AW74" s="214"/>
      <c r="AX74" s="215"/>
      <c r="AY74" s="10"/>
      <c r="AZ74" s="10"/>
      <c r="BA74" s="10"/>
      <c r="BB74" s="10"/>
      <c r="BC74" s="10"/>
    </row>
    <row r="75" spans="1:60" ht="22.5" hidden="1"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c r="AC75" s="220"/>
      <c r="AD75" s="22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06" t="s">
        <v>12</v>
      </c>
      <c r="AC76" s="107"/>
      <c r="AD76" s="108"/>
      <c r="AE76" s="187" t="s">
        <v>69</v>
      </c>
      <c r="AF76" s="183"/>
      <c r="AG76" s="183"/>
      <c r="AH76" s="183"/>
      <c r="AI76" s="203"/>
      <c r="AJ76" s="187" t="s">
        <v>70</v>
      </c>
      <c r="AK76" s="183"/>
      <c r="AL76" s="183"/>
      <c r="AM76" s="183"/>
      <c r="AN76" s="203"/>
      <c r="AO76" s="187" t="s">
        <v>71</v>
      </c>
      <c r="AP76" s="183"/>
      <c r="AQ76" s="183"/>
      <c r="AR76" s="183"/>
      <c r="AS76" s="203"/>
      <c r="AT76" s="103" t="s">
        <v>74</v>
      </c>
      <c r="AU76" s="104"/>
      <c r="AV76" s="104"/>
      <c r="AW76" s="104"/>
      <c r="AX76" s="105"/>
    </row>
    <row r="77" spans="1:60" ht="22.5" hidden="1" customHeight="1" x14ac:dyDescent="0.15">
      <c r="A77" s="194"/>
      <c r="B77" s="195"/>
      <c r="C77" s="195"/>
      <c r="D77" s="195"/>
      <c r="E77" s="195"/>
      <c r="F77" s="196"/>
      <c r="G77" s="204"/>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4"/>
      <c r="AF77" s="85"/>
      <c r="AG77" s="85"/>
      <c r="AH77" s="85"/>
      <c r="AI77" s="86"/>
      <c r="AJ77" s="84"/>
      <c r="AK77" s="85"/>
      <c r="AL77" s="85"/>
      <c r="AM77" s="85"/>
      <c r="AN77" s="86"/>
      <c r="AO77" s="84"/>
      <c r="AP77" s="85"/>
      <c r="AQ77" s="85"/>
      <c r="AR77" s="85"/>
      <c r="AS77" s="86"/>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06" t="s">
        <v>12</v>
      </c>
      <c r="AC79" s="107"/>
      <c r="AD79" s="108"/>
      <c r="AE79" s="187" t="s">
        <v>69</v>
      </c>
      <c r="AF79" s="183"/>
      <c r="AG79" s="183"/>
      <c r="AH79" s="183"/>
      <c r="AI79" s="203"/>
      <c r="AJ79" s="187" t="s">
        <v>70</v>
      </c>
      <c r="AK79" s="183"/>
      <c r="AL79" s="183"/>
      <c r="AM79" s="183"/>
      <c r="AN79" s="203"/>
      <c r="AO79" s="187" t="s">
        <v>71</v>
      </c>
      <c r="AP79" s="183"/>
      <c r="AQ79" s="183"/>
      <c r="AR79" s="183"/>
      <c r="AS79" s="203"/>
      <c r="AT79" s="103" t="s">
        <v>74</v>
      </c>
      <c r="AU79" s="104"/>
      <c r="AV79" s="104"/>
      <c r="AW79" s="104"/>
      <c r="AX79" s="105"/>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4"/>
      <c r="AF80" s="85"/>
      <c r="AG80" s="85"/>
      <c r="AH80" s="85"/>
      <c r="AI80" s="86"/>
      <c r="AJ80" s="84"/>
      <c r="AK80" s="85"/>
      <c r="AL80" s="85"/>
      <c r="AM80" s="85"/>
      <c r="AN80" s="86"/>
      <c r="AO80" s="84"/>
      <c r="AP80" s="85"/>
      <c r="AQ80" s="85"/>
      <c r="AR80" s="85"/>
      <c r="AS80" s="86"/>
      <c r="AT80" s="214"/>
      <c r="AU80" s="214"/>
      <c r="AV80" s="214"/>
      <c r="AW80" s="214"/>
      <c r="AX80" s="215"/>
      <c r="AY80" s="10"/>
      <c r="AZ80" s="10"/>
      <c r="BA80" s="10"/>
      <c r="BB80" s="10"/>
      <c r="BC80" s="10"/>
    </row>
    <row r="81" spans="1:60" ht="22.5" hidden="1" customHeight="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22" t="s">
        <v>17</v>
      </c>
      <c r="B82" s="123"/>
      <c r="C82" s="123"/>
      <c r="D82" s="123"/>
      <c r="E82" s="123"/>
      <c r="F82" s="124"/>
      <c r="G82" s="183" t="s">
        <v>18</v>
      </c>
      <c r="H82" s="107"/>
      <c r="I82" s="107"/>
      <c r="J82" s="107"/>
      <c r="K82" s="107"/>
      <c r="L82" s="107"/>
      <c r="M82" s="107"/>
      <c r="N82" s="107"/>
      <c r="O82" s="107"/>
      <c r="P82" s="107"/>
      <c r="Q82" s="107"/>
      <c r="R82" s="107"/>
      <c r="S82" s="107"/>
      <c r="T82" s="107"/>
      <c r="U82" s="107"/>
      <c r="V82" s="107"/>
      <c r="W82" s="107"/>
      <c r="X82" s="108"/>
      <c r="Y82" s="184"/>
      <c r="Z82" s="185"/>
      <c r="AA82" s="186"/>
      <c r="AB82" s="106" t="s">
        <v>12</v>
      </c>
      <c r="AC82" s="107"/>
      <c r="AD82" s="108"/>
      <c r="AE82" s="187" t="s">
        <v>69</v>
      </c>
      <c r="AF82" s="107"/>
      <c r="AG82" s="107"/>
      <c r="AH82" s="107"/>
      <c r="AI82" s="108"/>
      <c r="AJ82" s="187" t="s">
        <v>70</v>
      </c>
      <c r="AK82" s="107"/>
      <c r="AL82" s="107"/>
      <c r="AM82" s="107"/>
      <c r="AN82" s="108"/>
      <c r="AO82" s="187" t="s">
        <v>71</v>
      </c>
      <c r="AP82" s="107"/>
      <c r="AQ82" s="107"/>
      <c r="AR82" s="107"/>
      <c r="AS82" s="108"/>
      <c r="AT82" s="103" t="s">
        <v>75</v>
      </c>
      <c r="AU82" s="104"/>
      <c r="AV82" s="104"/>
      <c r="AW82" s="104"/>
      <c r="AX82" s="105"/>
    </row>
    <row r="83" spans="1:60" ht="22.5" customHeight="1" x14ac:dyDescent="0.15">
      <c r="A83" s="125"/>
      <c r="B83" s="126"/>
      <c r="C83" s="126"/>
      <c r="D83" s="126"/>
      <c r="E83" s="126"/>
      <c r="F83" s="127"/>
      <c r="G83" s="155" t="s">
        <v>395</v>
      </c>
      <c r="H83" s="155"/>
      <c r="I83" s="155"/>
      <c r="J83" s="155"/>
      <c r="K83" s="155"/>
      <c r="L83" s="155"/>
      <c r="M83" s="155"/>
      <c r="N83" s="155"/>
      <c r="O83" s="155"/>
      <c r="P83" s="155"/>
      <c r="Q83" s="155"/>
      <c r="R83" s="155"/>
      <c r="S83" s="155"/>
      <c r="T83" s="155"/>
      <c r="U83" s="155"/>
      <c r="V83" s="155"/>
      <c r="W83" s="155"/>
      <c r="X83" s="155"/>
      <c r="Y83" s="157" t="s">
        <v>17</v>
      </c>
      <c r="Z83" s="158"/>
      <c r="AA83" s="159"/>
      <c r="AB83" s="190" t="s">
        <v>396</v>
      </c>
      <c r="AC83" s="161"/>
      <c r="AD83" s="162"/>
      <c r="AE83" s="163">
        <v>15.1</v>
      </c>
      <c r="AF83" s="164"/>
      <c r="AG83" s="164"/>
      <c r="AH83" s="164"/>
      <c r="AI83" s="164"/>
      <c r="AJ83" s="163">
        <v>15.4</v>
      </c>
      <c r="AK83" s="164"/>
      <c r="AL83" s="164"/>
      <c r="AM83" s="164"/>
      <c r="AN83" s="164"/>
      <c r="AO83" s="163">
        <v>16.399999999999999</v>
      </c>
      <c r="AP83" s="164"/>
      <c r="AQ83" s="164"/>
      <c r="AR83" s="164"/>
      <c r="AS83" s="164"/>
      <c r="AT83" s="84" t="s">
        <v>424</v>
      </c>
      <c r="AU83" s="85"/>
      <c r="AV83" s="85"/>
      <c r="AW83" s="85"/>
      <c r="AX83" s="87"/>
    </row>
    <row r="84" spans="1:60" ht="26.25" customHeight="1" x14ac:dyDescent="0.15">
      <c r="A84" s="128"/>
      <c r="B84" s="129"/>
      <c r="C84" s="129"/>
      <c r="D84" s="129"/>
      <c r="E84" s="129"/>
      <c r="F84" s="130"/>
      <c r="G84" s="156"/>
      <c r="H84" s="156"/>
      <c r="I84" s="156"/>
      <c r="J84" s="156"/>
      <c r="K84" s="156"/>
      <c r="L84" s="156"/>
      <c r="M84" s="156"/>
      <c r="N84" s="156"/>
      <c r="O84" s="156"/>
      <c r="P84" s="156"/>
      <c r="Q84" s="156"/>
      <c r="R84" s="156"/>
      <c r="S84" s="156"/>
      <c r="T84" s="156"/>
      <c r="U84" s="156"/>
      <c r="V84" s="156"/>
      <c r="W84" s="156"/>
      <c r="X84" s="156"/>
      <c r="Y84" s="165" t="s">
        <v>59</v>
      </c>
      <c r="Z84" s="166"/>
      <c r="AA84" s="167"/>
      <c r="AB84" s="168" t="s">
        <v>397</v>
      </c>
      <c r="AC84" s="169"/>
      <c r="AD84" s="170"/>
      <c r="AE84" s="168" t="s">
        <v>446</v>
      </c>
      <c r="AF84" s="169"/>
      <c r="AG84" s="169"/>
      <c r="AH84" s="169"/>
      <c r="AI84" s="170"/>
      <c r="AJ84" s="168" t="s">
        <v>447</v>
      </c>
      <c r="AK84" s="169"/>
      <c r="AL84" s="169"/>
      <c r="AM84" s="169"/>
      <c r="AN84" s="170"/>
      <c r="AO84" s="168" t="s">
        <v>448</v>
      </c>
      <c r="AP84" s="169"/>
      <c r="AQ84" s="169"/>
      <c r="AR84" s="169"/>
      <c r="AS84" s="170"/>
      <c r="AT84" s="168" t="s">
        <v>424</v>
      </c>
      <c r="AU84" s="169"/>
      <c r="AV84" s="169"/>
      <c r="AW84" s="169"/>
      <c r="AX84" s="171"/>
    </row>
    <row r="85" spans="1:60" ht="32.25" hidden="1" customHeight="1" x14ac:dyDescent="0.15">
      <c r="A85" s="122" t="s">
        <v>17</v>
      </c>
      <c r="B85" s="123"/>
      <c r="C85" s="123"/>
      <c r="D85" s="123"/>
      <c r="E85" s="123"/>
      <c r="F85" s="124"/>
      <c r="G85" s="183" t="s">
        <v>18</v>
      </c>
      <c r="H85" s="107"/>
      <c r="I85" s="107"/>
      <c r="J85" s="107"/>
      <c r="K85" s="107"/>
      <c r="L85" s="107"/>
      <c r="M85" s="107"/>
      <c r="N85" s="107"/>
      <c r="O85" s="107"/>
      <c r="P85" s="107"/>
      <c r="Q85" s="107"/>
      <c r="R85" s="107"/>
      <c r="S85" s="107"/>
      <c r="T85" s="107"/>
      <c r="U85" s="107"/>
      <c r="V85" s="107"/>
      <c r="W85" s="107"/>
      <c r="X85" s="108"/>
      <c r="Y85" s="184"/>
      <c r="Z85" s="185"/>
      <c r="AA85" s="186"/>
      <c r="AB85" s="106" t="s">
        <v>12</v>
      </c>
      <c r="AC85" s="107"/>
      <c r="AD85" s="108"/>
      <c r="AE85" s="187" t="s">
        <v>69</v>
      </c>
      <c r="AF85" s="107"/>
      <c r="AG85" s="107"/>
      <c r="AH85" s="107"/>
      <c r="AI85" s="108"/>
      <c r="AJ85" s="187" t="s">
        <v>70</v>
      </c>
      <c r="AK85" s="107"/>
      <c r="AL85" s="107"/>
      <c r="AM85" s="107"/>
      <c r="AN85" s="108"/>
      <c r="AO85" s="187" t="s">
        <v>71</v>
      </c>
      <c r="AP85" s="107"/>
      <c r="AQ85" s="107"/>
      <c r="AR85" s="107"/>
      <c r="AS85" s="108"/>
      <c r="AT85" s="103" t="s">
        <v>75</v>
      </c>
      <c r="AU85" s="104"/>
      <c r="AV85" s="104"/>
      <c r="AW85" s="104"/>
      <c r="AX85" s="105"/>
    </row>
    <row r="86" spans="1:60" ht="22.5" hidden="1" customHeight="1" x14ac:dyDescent="0.15">
      <c r="A86" s="125"/>
      <c r="B86" s="126"/>
      <c r="C86" s="126"/>
      <c r="D86" s="126"/>
      <c r="E86" s="126"/>
      <c r="F86" s="127"/>
      <c r="G86" s="155" t="s">
        <v>358</v>
      </c>
      <c r="H86" s="155"/>
      <c r="I86" s="155"/>
      <c r="J86" s="155"/>
      <c r="K86" s="155"/>
      <c r="L86" s="155"/>
      <c r="M86" s="155"/>
      <c r="N86" s="155"/>
      <c r="O86" s="155"/>
      <c r="P86" s="155"/>
      <c r="Q86" s="155"/>
      <c r="R86" s="155"/>
      <c r="S86" s="155"/>
      <c r="T86" s="155"/>
      <c r="U86" s="155"/>
      <c r="V86" s="155"/>
      <c r="W86" s="155"/>
      <c r="X86" s="155"/>
      <c r="Y86" s="157" t="s">
        <v>17</v>
      </c>
      <c r="Z86" s="158"/>
      <c r="AA86" s="159"/>
      <c r="AB86" s="160"/>
      <c r="AC86" s="161"/>
      <c r="AD86" s="162"/>
      <c r="AE86" s="163"/>
      <c r="AF86" s="164"/>
      <c r="AG86" s="164"/>
      <c r="AH86" s="164"/>
      <c r="AI86" s="164"/>
      <c r="AJ86" s="163"/>
      <c r="AK86" s="164"/>
      <c r="AL86" s="164"/>
      <c r="AM86" s="164"/>
      <c r="AN86" s="164"/>
      <c r="AO86" s="163"/>
      <c r="AP86" s="164"/>
      <c r="AQ86" s="164"/>
      <c r="AR86" s="164"/>
      <c r="AS86" s="164"/>
      <c r="AT86" s="84"/>
      <c r="AU86" s="85"/>
      <c r="AV86" s="85"/>
      <c r="AW86" s="85"/>
      <c r="AX86" s="87"/>
    </row>
    <row r="87" spans="1:60" ht="47.1" hidden="1" customHeight="1" x14ac:dyDescent="0.15">
      <c r="A87" s="128"/>
      <c r="B87" s="129"/>
      <c r="C87" s="129"/>
      <c r="D87" s="129"/>
      <c r="E87" s="129"/>
      <c r="F87" s="130"/>
      <c r="G87" s="156"/>
      <c r="H87" s="156"/>
      <c r="I87" s="156"/>
      <c r="J87" s="156"/>
      <c r="K87" s="156"/>
      <c r="L87" s="156"/>
      <c r="M87" s="156"/>
      <c r="N87" s="156"/>
      <c r="O87" s="156"/>
      <c r="P87" s="156"/>
      <c r="Q87" s="156"/>
      <c r="R87" s="156"/>
      <c r="S87" s="156"/>
      <c r="T87" s="156"/>
      <c r="U87" s="156"/>
      <c r="V87" s="156"/>
      <c r="W87" s="156"/>
      <c r="X87" s="156"/>
      <c r="Y87" s="165" t="s">
        <v>59</v>
      </c>
      <c r="Z87" s="166"/>
      <c r="AA87" s="167"/>
      <c r="AB87" s="168" t="s">
        <v>60</v>
      </c>
      <c r="AC87" s="169"/>
      <c r="AD87" s="170"/>
      <c r="AE87" s="168"/>
      <c r="AF87" s="169"/>
      <c r="AG87" s="169"/>
      <c r="AH87" s="169"/>
      <c r="AI87" s="170"/>
      <c r="AJ87" s="168"/>
      <c r="AK87" s="169"/>
      <c r="AL87" s="169"/>
      <c r="AM87" s="169"/>
      <c r="AN87" s="170"/>
      <c r="AO87" s="168"/>
      <c r="AP87" s="169"/>
      <c r="AQ87" s="169"/>
      <c r="AR87" s="169"/>
      <c r="AS87" s="170"/>
      <c r="AT87" s="168"/>
      <c r="AU87" s="169"/>
      <c r="AV87" s="169"/>
      <c r="AW87" s="169"/>
      <c r="AX87" s="171"/>
    </row>
    <row r="88" spans="1:60" ht="32.25" hidden="1" customHeight="1" x14ac:dyDescent="0.15">
      <c r="A88" s="122" t="s">
        <v>17</v>
      </c>
      <c r="B88" s="123"/>
      <c r="C88" s="123"/>
      <c r="D88" s="123"/>
      <c r="E88" s="123"/>
      <c r="F88" s="124"/>
      <c r="G88" s="183" t="s">
        <v>18</v>
      </c>
      <c r="H88" s="107"/>
      <c r="I88" s="107"/>
      <c r="J88" s="107"/>
      <c r="K88" s="107"/>
      <c r="L88" s="107"/>
      <c r="M88" s="107"/>
      <c r="N88" s="107"/>
      <c r="O88" s="107"/>
      <c r="P88" s="107"/>
      <c r="Q88" s="107"/>
      <c r="R88" s="107"/>
      <c r="S88" s="107"/>
      <c r="T88" s="107"/>
      <c r="U88" s="107"/>
      <c r="V88" s="107"/>
      <c r="W88" s="107"/>
      <c r="X88" s="108"/>
      <c r="Y88" s="184"/>
      <c r="Z88" s="185"/>
      <c r="AA88" s="186"/>
      <c r="AB88" s="106" t="s">
        <v>12</v>
      </c>
      <c r="AC88" s="107"/>
      <c r="AD88" s="108"/>
      <c r="AE88" s="187" t="s">
        <v>69</v>
      </c>
      <c r="AF88" s="107"/>
      <c r="AG88" s="107"/>
      <c r="AH88" s="107"/>
      <c r="AI88" s="108"/>
      <c r="AJ88" s="187" t="s">
        <v>70</v>
      </c>
      <c r="AK88" s="107"/>
      <c r="AL88" s="107"/>
      <c r="AM88" s="107"/>
      <c r="AN88" s="108"/>
      <c r="AO88" s="187" t="s">
        <v>71</v>
      </c>
      <c r="AP88" s="107"/>
      <c r="AQ88" s="107"/>
      <c r="AR88" s="107"/>
      <c r="AS88" s="108"/>
      <c r="AT88" s="103" t="s">
        <v>75</v>
      </c>
      <c r="AU88" s="104"/>
      <c r="AV88" s="104"/>
      <c r="AW88" s="104"/>
      <c r="AX88" s="105"/>
    </row>
    <row r="89" spans="1:60" ht="22.5" hidden="1" customHeight="1" x14ac:dyDescent="0.15">
      <c r="A89" s="125"/>
      <c r="B89" s="126"/>
      <c r="C89" s="126"/>
      <c r="D89" s="126"/>
      <c r="E89" s="126"/>
      <c r="F89" s="127"/>
      <c r="G89" s="155" t="s">
        <v>309</v>
      </c>
      <c r="H89" s="155"/>
      <c r="I89" s="155"/>
      <c r="J89" s="155"/>
      <c r="K89" s="155"/>
      <c r="L89" s="155"/>
      <c r="M89" s="155"/>
      <c r="N89" s="155"/>
      <c r="O89" s="155"/>
      <c r="P89" s="155"/>
      <c r="Q89" s="155"/>
      <c r="R89" s="155"/>
      <c r="S89" s="155"/>
      <c r="T89" s="155"/>
      <c r="U89" s="155"/>
      <c r="V89" s="155"/>
      <c r="W89" s="155"/>
      <c r="X89" s="155"/>
      <c r="Y89" s="157" t="s">
        <v>17</v>
      </c>
      <c r="Z89" s="158"/>
      <c r="AA89" s="159"/>
      <c r="AB89" s="160"/>
      <c r="AC89" s="161"/>
      <c r="AD89" s="162"/>
      <c r="AE89" s="163"/>
      <c r="AF89" s="164"/>
      <c r="AG89" s="164"/>
      <c r="AH89" s="164"/>
      <c r="AI89" s="164"/>
      <c r="AJ89" s="163"/>
      <c r="AK89" s="164"/>
      <c r="AL89" s="164"/>
      <c r="AM89" s="164"/>
      <c r="AN89" s="164"/>
      <c r="AO89" s="163"/>
      <c r="AP89" s="164"/>
      <c r="AQ89" s="164"/>
      <c r="AR89" s="164"/>
      <c r="AS89" s="164"/>
      <c r="AT89" s="84"/>
      <c r="AU89" s="85"/>
      <c r="AV89" s="85"/>
      <c r="AW89" s="85"/>
      <c r="AX89" s="87"/>
    </row>
    <row r="90" spans="1:60" ht="47.1" hidden="1" customHeight="1" x14ac:dyDescent="0.15">
      <c r="A90" s="128"/>
      <c r="B90" s="129"/>
      <c r="C90" s="129"/>
      <c r="D90" s="129"/>
      <c r="E90" s="129"/>
      <c r="F90" s="130"/>
      <c r="G90" s="156"/>
      <c r="H90" s="156"/>
      <c r="I90" s="156"/>
      <c r="J90" s="156"/>
      <c r="K90" s="156"/>
      <c r="L90" s="156"/>
      <c r="M90" s="156"/>
      <c r="N90" s="156"/>
      <c r="O90" s="156"/>
      <c r="P90" s="156"/>
      <c r="Q90" s="156"/>
      <c r="R90" s="156"/>
      <c r="S90" s="156"/>
      <c r="T90" s="156"/>
      <c r="U90" s="156"/>
      <c r="V90" s="156"/>
      <c r="W90" s="156"/>
      <c r="X90" s="156"/>
      <c r="Y90" s="165" t="s">
        <v>59</v>
      </c>
      <c r="Z90" s="166"/>
      <c r="AA90" s="167"/>
      <c r="AB90" s="168" t="s">
        <v>60</v>
      </c>
      <c r="AC90" s="169"/>
      <c r="AD90" s="170"/>
      <c r="AE90" s="168"/>
      <c r="AF90" s="169"/>
      <c r="AG90" s="169"/>
      <c r="AH90" s="169"/>
      <c r="AI90" s="170"/>
      <c r="AJ90" s="168"/>
      <c r="AK90" s="169"/>
      <c r="AL90" s="169"/>
      <c r="AM90" s="169"/>
      <c r="AN90" s="170"/>
      <c r="AO90" s="168"/>
      <c r="AP90" s="169"/>
      <c r="AQ90" s="169"/>
      <c r="AR90" s="169"/>
      <c r="AS90" s="170"/>
      <c r="AT90" s="168"/>
      <c r="AU90" s="169"/>
      <c r="AV90" s="169"/>
      <c r="AW90" s="169"/>
      <c r="AX90" s="171"/>
    </row>
    <row r="91" spans="1:60" ht="32.25" hidden="1" customHeight="1" x14ac:dyDescent="0.15">
      <c r="A91" s="122" t="s">
        <v>17</v>
      </c>
      <c r="B91" s="123"/>
      <c r="C91" s="123"/>
      <c r="D91" s="123"/>
      <c r="E91" s="123"/>
      <c r="F91" s="124"/>
      <c r="G91" s="183" t="s">
        <v>18</v>
      </c>
      <c r="H91" s="107"/>
      <c r="I91" s="107"/>
      <c r="J91" s="107"/>
      <c r="K91" s="107"/>
      <c r="L91" s="107"/>
      <c r="M91" s="107"/>
      <c r="N91" s="107"/>
      <c r="O91" s="107"/>
      <c r="P91" s="107"/>
      <c r="Q91" s="107"/>
      <c r="R91" s="107"/>
      <c r="S91" s="107"/>
      <c r="T91" s="107"/>
      <c r="U91" s="107"/>
      <c r="V91" s="107"/>
      <c r="W91" s="107"/>
      <c r="X91" s="108"/>
      <c r="Y91" s="184"/>
      <c r="Z91" s="185"/>
      <c r="AA91" s="186"/>
      <c r="AB91" s="106" t="s">
        <v>12</v>
      </c>
      <c r="AC91" s="107"/>
      <c r="AD91" s="108"/>
      <c r="AE91" s="187" t="s">
        <v>69</v>
      </c>
      <c r="AF91" s="107"/>
      <c r="AG91" s="107"/>
      <c r="AH91" s="107"/>
      <c r="AI91" s="108"/>
      <c r="AJ91" s="187" t="s">
        <v>70</v>
      </c>
      <c r="AK91" s="107"/>
      <c r="AL91" s="107"/>
      <c r="AM91" s="107"/>
      <c r="AN91" s="108"/>
      <c r="AO91" s="187" t="s">
        <v>71</v>
      </c>
      <c r="AP91" s="107"/>
      <c r="AQ91" s="107"/>
      <c r="AR91" s="107"/>
      <c r="AS91" s="108"/>
      <c r="AT91" s="103" t="s">
        <v>75</v>
      </c>
      <c r="AU91" s="104"/>
      <c r="AV91" s="104"/>
      <c r="AW91" s="104"/>
      <c r="AX91" s="105"/>
    </row>
    <row r="92" spans="1:60" ht="22.5" hidden="1" customHeight="1" x14ac:dyDescent="0.15">
      <c r="A92" s="125"/>
      <c r="B92" s="126"/>
      <c r="C92" s="126"/>
      <c r="D92" s="126"/>
      <c r="E92" s="126"/>
      <c r="F92" s="127"/>
      <c r="G92" s="155" t="s">
        <v>309</v>
      </c>
      <c r="H92" s="155"/>
      <c r="I92" s="155"/>
      <c r="J92" s="155"/>
      <c r="K92" s="155"/>
      <c r="L92" s="155"/>
      <c r="M92" s="155"/>
      <c r="N92" s="155"/>
      <c r="O92" s="155"/>
      <c r="P92" s="155"/>
      <c r="Q92" s="155"/>
      <c r="R92" s="155"/>
      <c r="S92" s="155"/>
      <c r="T92" s="155"/>
      <c r="U92" s="155"/>
      <c r="V92" s="155"/>
      <c r="W92" s="155"/>
      <c r="X92" s="188"/>
      <c r="Y92" s="157" t="s">
        <v>17</v>
      </c>
      <c r="Z92" s="158"/>
      <c r="AA92" s="159"/>
      <c r="AB92" s="160"/>
      <c r="AC92" s="161"/>
      <c r="AD92" s="162"/>
      <c r="AE92" s="163"/>
      <c r="AF92" s="164"/>
      <c r="AG92" s="164"/>
      <c r="AH92" s="164"/>
      <c r="AI92" s="164"/>
      <c r="AJ92" s="163"/>
      <c r="AK92" s="164"/>
      <c r="AL92" s="164"/>
      <c r="AM92" s="164"/>
      <c r="AN92" s="164"/>
      <c r="AO92" s="163"/>
      <c r="AP92" s="164"/>
      <c r="AQ92" s="164"/>
      <c r="AR92" s="164"/>
      <c r="AS92" s="164"/>
      <c r="AT92" s="84"/>
      <c r="AU92" s="85"/>
      <c r="AV92" s="85"/>
      <c r="AW92" s="85"/>
      <c r="AX92" s="87"/>
    </row>
    <row r="93" spans="1:60" ht="47.1" hidden="1" customHeight="1" x14ac:dyDescent="0.15">
      <c r="A93" s="128"/>
      <c r="B93" s="129"/>
      <c r="C93" s="129"/>
      <c r="D93" s="129"/>
      <c r="E93" s="129"/>
      <c r="F93" s="130"/>
      <c r="G93" s="156"/>
      <c r="H93" s="156"/>
      <c r="I93" s="156"/>
      <c r="J93" s="156"/>
      <c r="K93" s="156"/>
      <c r="L93" s="156"/>
      <c r="M93" s="156"/>
      <c r="N93" s="156"/>
      <c r="O93" s="156"/>
      <c r="P93" s="156"/>
      <c r="Q93" s="156"/>
      <c r="R93" s="156"/>
      <c r="S93" s="156"/>
      <c r="T93" s="156"/>
      <c r="U93" s="156"/>
      <c r="V93" s="156"/>
      <c r="W93" s="156"/>
      <c r="X93" s="189"/>
      <c r="Y93" s="165" t="s">
        <v>59</v>
      </c>
      <c r="Z93" s="166"/>
      <c r="AA93" s="167"/>
      <c r="AB93" s="168" t="s">
        <v>60</v>
      </c>
      <c r="AC93" s="169"/>
      <c r="AD93" s="170"/>
      <c r="AE93" s="168"/>
      <c r="AF93" s="169"/>
      <c r="AG93" s="169"/>
      <c r="AH93" s="169"/>
      <c r="AI93" s="170"/>
      <c r="AJ93" s="168"/>
      <c r="AK93" s="169"/>
      <c r="AL93" s="169"/>
      <c r="AM93" s="169"/>
      <c r="AN93" s="170"/>
      <c r="AO93" s="168"/>
      <c r="AP93" s="169"/>
      <c r="AQ93" s="169"/>
      <c r="AR93" s="169"/>
      <c r="AS93" s="170"/>
      <c r="AT93" s="168"/>
      <c r="AU93" s="169"/>
      <c r="AV93" s="169"/>
      <c r="AW93" s="169"/>
      <c r="AX93" s="171"/>
    </row>
    <row r="94" spans="1:60" ht="32.25" hidden="1" customHeight="1" x14ac:dyDescent="0.15">
      <c r="A94" s="143" t="s">
        <v>17</v>
      </c>
      <c r="B94" s="126"/>
      <c r="C94" s="126"/>
      <c r="D94" s="126"/>
      <c r="E94" s="126"/>
      <c r="F94" s="127"/>
      <c r="G94" s="144" t="s">
        <v>18</v>
      </c>
      <c r="H94" s="145"/>
      <c r="I94" s="145"/>
      <c r="J94" s="145"/>
      <c r="K94" s="145"/>
      <c r="L94" s="145"/>
      <c r="M94" s="145"/>
      <c r="N94" s="145"/>
      <c r="O94" s="145"/>
      <c r="P94" s="145"/>
      <c r="Q94" s="145"/>
      <c r="R94" s="145"/>
      <c r="S94" s="145"/>
      <c r="T94" s="145"/>
      <c r="U94" s="145"/>
      <c r="V94" s="145"/>
      <c r="W94" s="145"/>
      <c r="X94" s="146"/>
      <c r="Y94" s="147"/>
      <c r="Z94" s="148"/>
      <c r="AA94" s="149"/>
      <c r="AB94" s="150" t="s">
        <v>12</v>
      </c>
      <c r="AC94" s="145"/>
      <c r="AD94" s="146"/>
      <c r="AE94" s="151" t="s">
        <v>69</v>
      </c>
      <c r="AF94" s="145"/>
      <c r="AG94" s="145"/>
      <c r="AH94" s="145"/>
      <c r="AI94" s="146"/>
      <c r="AJ94" s="151" t="s">
        <v>70</v>
      </c>
      <c r="AK94" s="145"/>
      <c r="AL94" s="145"/>
      <c r="AM94" s="145"/>
      <c r="AN94" s="146"/>
      <c r="AO94" s="151" t="s">
        <v>71</v>
      </c>
      <c r="AP94" s="145"/>
      <c r="AQ94" s="145"/>
      <c r="AR94" s="145"/>
      <c r="AS94" s="146"/>
      <c r="AT94" s="152" t="s">
        <v>75</v>
      </c>
      <c r="AU94" s="153"/>
      <c r="AV94" s="153"/>
      <c r="AW94" s="153"/>
      <c r="AX94" s="154"/>
    </row>
    <row r="95" spans="1:60" ht="22.5" hidden="1" customHeight="1" x14ac:dyDescent="0.15">
      <c r="A95" s="125"/>
      <c r="B95" s="126"/>
      <c r="C95" s="126"/>
      <c r="D95" s="126"/>
      <c r="E95" s="126"/>
      <c r="F95" s="127"/>
      <c r="G95" s="155" t="s">
        <v>309</v>
      </c>
      <c r="H95" s="155"/>
      <c r="I95" s="155"/>
      <c r="J95" s="155"/>
      <c r="K95" s="155"/>
      <c r="L95" s="155"/>
      <c r="M95" s="155"/>
      <c r="N95" s="155"/>
      <c r="O95" s="155"/>
      <c r="P95" s="155"/>
      <c r="Q95" s="155"/>
      <c r="R95" s="155"/>
      <c r="S95" s="155"/>
      <c r="T95" s="155"/>
      <c r="U95" s="155"/>
      <c r="V95" s="155"/>
      <c r="W95" s="155"/>
      <c r="X95" s="155"/>
      <c r="Y95" s="157" t="s">
        <v>17</v>
      </c>
      <c r="Z95" s="158"/>
      <c r="AA95" s="159"/>
      <c r="AB95" s="160"/>
      <c r="AC95" s="161"/>
      <c r="AD95" s="162"/>
      <c r="AE95" s="163"/>
      <c r="AF95" s="164"/>
      <c r="AG95" s="164"/>
      <c r="AH95" s="164"/>
      <c r="AI95" s="164"/>
      <c r="AJ95" s="163"/>
      <c r="AK95" s="164"/>
      <c r="AL95" s="164"/>
      <c r="AM95" s="164"/>
      <c r="AN95" s="164"/>
      <c r="AO95" s="163"/>
      <c r="AP95" s="164"/>
      <c r="AQ95" s="164"/>
      <c r="AR95" s="164"/>
      <c r="AS95" s="164"/>
      <c r="AT95" s="84"/>
      <c r="AU95" s="85"/>
      <c r="AV95" s="85"/>
      <c r="AW95" s="85"/>
      <c r="AX95" s="87"/>
    </row>
    <row r="96" spans="1:60" ht="47.1" hidden="1" customHeight="1" x14ac:dyDescent="0.15">
      <c r="A96" s="128"/>
      <c r="B96" s="129"/>
      <c r="C96" s="129"/>
      <c r="D96" s="129"/>
      <c r="E96" s="129"/>
      <c r="F96" s="130"/>
      <c r="G96" s="156"/>
      <c r="H96" s="156"/>
      <c r="I96" s="156"/>
      <c r="J96" s="156"/>
      <c r="K96" s="156"/>
      <c r="L96" s="156"/>
      <c r="M96" s="156"/>
      <c r="N96" s="156"/>
      <c r="O96" s="156"/>
      <c r="P96" s="156"/>
      <c r="Q96" s="156"/>
      <c r="R96" s="156"/>
      <c r="S96" s="156"/>
      <c r="T96" s="156"/>
      <c r="U96" s="156"/>
      <c r="V96" s="156"/>
      <c r="W96" s="156"/>
      <c r="X96" s="156"/>
      <c r="Y96" s="165" t="s">
        <v>59</v>
      </c>
      <c r="Z96" s="166"/>
      <c r="AA96" s="167"/>
      <c r="AB96" s="168" t="s">
        <v>60</v>
      </c>
      <c r="AC96" s="169"/>
      <c r="AD96" s="170"/>
      <c r="AE96" s="168"/>
      <c r="AF96" s="169"/>
      <c r="AG96" s="169"/>
      <c r="AH96" s="169"/>
      <c r="AI96" s="170"/>
      <c r="AJ96" s="168"/>
      <c r="AK96" s="169"/>
      <c r="AL96" s="169"/>
      <c r="AM96" s="169"/>
      <c r="AN96" s="170"/>
      <c r="AO96" s="168"/>
      <c r="AP96" s="169"/>
      <c r="AQ96" s="169"/>
      <c r="AR96" s="169"/>
      <c r="AS96" s="170"/>
      <c r="AT96" s="168"/>
      <c r="AU96" s="169"/>
      <c r="AV96" s="169"/>
      <c r="AW96" s="169"/>
      <c r="AX96" s="171"/>
    </row>
    <row r="97" spans="1:50" ht="23.1" customHeight="1" x14ac:dyDescent="0.15">
      <c r="A97" s="366" t="s">
        <v>77</v>
      </c>
      <c r="B97" s="367"/>
      <c r="C97" s="351" t="s">
        <v>19</v>
      </c>
      <c r="D97" s="352"/>
      <c r="E97" s="352"/>
      <c r="F97" s="352"/>
      <c r="G97" s="352"/>
      <c r="H97" s="352"/>
      <c r="I97" s="352"/>
      <c r="J97" s="352"/>
      <c r="K97" s="353"/>
      <c r="L97" s="398" t="s">
        <v>76</v>
      </c>
      <c r="M97" s="398"/>
      <c r="N97" s="398"/>
      <c r="O97" s="398"/>
      <c r="P97" s="398"/>
      <c r="Q97" s="398"/>
      <c r="R97" s="399" t="s">
        <v>73</v>
      </c>
      <c r="S97" s="400"/>
      <c r="T97" s="400"/>
      <c r="U97" s="400"/>
      <c r="V97" s="400"/>
      <c r="W97" s="400"/>
      <c r="X97" s="401"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402"/>
    </row>
    <row r="98" spans="1:50" ht="23.1" customHeight="1" x14ac:dyDescent="0.15">
      <c r="A98" s="368"/>
      <c r="B98" s="369"/>
      <c r="C98" s="403" t="s">
        <v>451</v>
      </c>
      <c r="D98" s="404"/>
      <c r="E98" s="404"/>
      <c r="F98" s="404"/>
      <c r="G98" s="404"/>
      <c r="H98" s="404"/>
      <c r="I98" s="404"/>
      <c r="J98" s="404"/>
      <c r="K98" s="405"/>
      <c r="L98" s="62">
        <v>961</v>
      </c>
      <c r="M98" s="63"/>
      <c r="N98" s="63"/>
      <c r="O98" s="63"/>
      <c r="P98" s="63"/>
      <c r="Q98" s="64"/>
      <c r="R98" s="62"/>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16"/>
      <c r="D99" s="117"/>
      <c r="E99" s="117"/>
      <c r="F99" s="117"/>
      <c r="G99" s="117"/>
      <c r="H99" s="117"/>
      <c r="I99" s="117"/>
      <c r="J99" s="117"/>
      <c r="K99" s="118"/>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16"/>
      <c r="D100" s="117"/>
      <c r="E100" s="117"/>
      <c r="F100" s="117"/>
      <c r="G100" s="117"/>
      <c r="H100" s="117"/>
      <c r="I100" s="117"/>
      <c r="J100" s="117"/>
      <c r="K100" s="118"/>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16"/>
      <c r="D101" s="117"/>
      <c r="E101" s="117"/>
      <c r="F101" s="117"/>
      <c r="G101" s="117"/>
      <c r="H101" s="117"/>
      <c r="I101" s="117"/>
      <c r="J101" s="117"/>
      <c r="K101" s="118"/>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16"/>
      <c r="D102" s="117"/>
      <c r="E102" s="117"/>
      <c r="F102" s="117"/>
      <c r="G102" s="117"/>
      <c r="H102" s="117"/>
      <c r="I102" s="117"/>
      <c r="J102" s="117"/>
      <c r="K102" s="118"/>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961</v>
      </c>
      <c r="M104" s="364"/>
      <c r="N104" s="364"/>
      <c r="O104" s="364"/>
      <c r="P104" s="364"/>
      <c r="Q104" s="365"/>
      <c r="R104" s="363">
        <f>SUM(R98:W103)</f>
        <v>0</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19" t="s">
        <v>57</v>
      </c>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1"/>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1" t="s">
        <v>38</v>
      </c>
      <c r="AH107" s="587"/>
      <c r="AI107" s="587"/>
      <c r="AJ107" s="587"/>
      <c r="AK107" s="587"/>
      <c r="AL107" s="587"/>
      <c r="AM107" s="587"/>
      <c r="AN107" s="587"/>
      <c r="AO107" s="587"/>
      <c r="AP107" s="587"/>
      <c r="AQ107" s="587"/>
      <c r="AR107" s="587"/>
      <c r="AS107" s="587"/>
      <c r="AT107" s="587"/>
      <c r="AU107" s="587"/>
      <c r="AV107" s="587"/>
      <c r="AW107" s="587"/>
      <c r="AX107" s="622"/>
    </row>
    <row r="108" spans="1:50" ht="26.25" customHeight="1" x14ac:dyDescent="0.15">
      <c r="A108" s="308" t="s">
        <v>312</v>
      </c>
      <c r="B108" s="309"/>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382</v>
      </c>
      <c r="AE108" s="596"/>
      <c r="AF108" s="596"/>
      <c r="AG108" s="592" t="s">
        <v>409</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310"/>
      <c r="B109" s="311"/>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382</v>
      </c>
      <c r="AE109" s="432"/>
      <c r="AF109" s="432"/>
      <c r="AG109" s="305" t="s">
        <v>398</v>
      </c>
      <c r="AH109" s="306"/>
      <c r="AI109" s="306"/>
      <c r="AJ109" s="306"/>
      <c r="AK109" s="306"/>
      <c r="AL109" s="306"/>
      <c r="AM109" s="306"/>
      <c r="AN109" s="306"/>
      <c r="AO109" s="306"/>
      <c r="AP109" s="306"/>
      <c r="AQ109" s="306"/>
      <c r="AR109" s="306"/>
      <c r="AS109" s="306"/>
      <c r="AT109" s="306"/>
      <c r="AU109" s="306"/>
      <c r="AV109" s="306"/>
      <c r="AW109" s="306"/>
      <c r="AX109" s="307"/>
    </row>
    <row r="110" spans="1:50" ht="30" customHeight="1" x14ac:dyDescent="0.15">
      <c r="A110" s="312"/>
      <c r="B110" s="313"/>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382</v>
      </c>
      <c r="AE110" s="577"/>
      <c r="AF110" s="577"/>
      <c r="AG110" s="522" t="s">
        <v>410</v>
      </c>
      <c r="AH110" s="206"/>
      <c r="AI110" s="206"/>
      <c r="AJ110" s="206"/>
      <c r="AK110" s="206"/>
      <c r="AL110" s="206"/>
      <c r="AM110" s="206"/>
      <c r="AN110" s="206"/>
      <c r="AO110" s="206"/>
      <c r="AP110" s="206"/>
      <c r="AQ110" s="206"/>
      <c r="AR110" s="206"/>
      <c r="AS110" s="206"/>
      <c r="AT110" s="206"/>
      <c r="AU110" s="206"/>
      <c r="AV110" s="206"/>
      <c r="AW110" s="206"/>
      <c r="AX110" s="523"/>
    </row>
    <row r="111" spans="1:50" ht="28.5"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382</v>
      </c>
      <c r="AE111" s="428"/>
      <c r="AF111" s="428"/>
      <c r="AG111" s="302" t="s">
        <v>399</v>
      </c>
      <c r="AH111" s="303"/>
      <c r="AI111" s="303"/>
      <c r="AJ111" s="303"/>
      <c r="AK111" s="303"/>
      <c r="AL111" s="303"/>
      <c r="AM111" s="303"/>
      <c r="AN111" s="303"/>
      <c r="AO111" s="303"/>
      <c r="AP111" s="303"/>
      <c r="AQ111" s="303"/>
      <c r="AR111" s="303"/>
      <c r="AS111" s="303"/>
      <c r="AT111" s="303"/>
      <c r="AU111" s="303"/>
      <c r="AV111" s="303"/>
      <c r="AW111" s="303"/>
      <c r="AX111" s="304"/>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382</v>
      </c>
      <c r="AE112" s="432"/>
      <c r="AF112" s="432"/>
      <c r="AG112" s="305" t="s">
        <v>400</v>
      </c>
      <c r="AH112" s="306"/>
      <c r="AI112" s="306"/>
      <c r="AJ112" s="306"/>
      <c r="AK112" s="306"/>
      <c r="AL112" s="306"/>
      <c r="AM112" s="306"/>
      <c r="AN112" s="306"/>
      <c r="AO112" s="306"/>
      <c r="AP112" s="306"/>
      <c r="AQ112" s="306"/>
      <c r="AR112" s="306"/>
      <c r="AS112" s="306"/>
      <c r="AT112" s="306"/>
      <c r="AU112" s="306"/>
      <c r="AV112" s="306"/>
      <c r="AW112" s="306"/>
      <c r="AX112" s="307"/>
    </row>
    <row r="113" spans="1:64" ht="19.350000000000001" customHeight="1" x14ac:dyDescent="0.15">
      <c r="A113" s="579"/>
      <c r="B113" s="580"/>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382</v>
      </c>
      <c r="AE113" s="432"/>
      <c r="AF113" s="432"/>
      <c r="AG113" s="305" t="s">
        <v>411</v>
      </c>
      <c r="AH113" s="306"/>
      <c r="AI113" s="306"/>
      <c r="AJ113" s="306"/>
      <c r="AK113" s="306"/>
      <c r="AL113" s="306"/>
      <c r="AM113" s="306"/>
      <c r="AN113" s="306"/>
      <c r="AO113" s="306"/>
      <c r="AP113" s="306"/>
      <c r="AQ113" s="306"/>
      <c r="AR113" s="306"/>
      <c r="AS113" s="306"/>
      <c r="AT113" s="306"/>
      <c r="AU113" s="306"/>
      <c r="AV113" s="306"/>
      <c r="AW113" s="306"/>
      <c r="AX113" s="307"/>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382</v>
      </c>
      <c r="AE114" s="432"/>
      <c r="AF114" s="432"/>
      <c r="AG114" s="305" t="s">
        <v>401</v>
      </c>
      <c r="AH114" s="306"/>
      <c r="AI114" s="306"/>
      <c r="AJ114" s="306"/>
      <c r="AK114" s="306"/>
      <c r="AL114" s="306"/>
      <c r="AM114" s="306"/>
      <c r="AN114" s="306"/>
      <c r="AO114" s="306"/>
      <c r="AP114" s="306"/>
      <c r="AQ114" s="306"/>
      <c r="AR114" s="306"/>
      <c r="AS114" s="306"/>
      <c r="AT114" s="306"/>
      <c r="AU114" s="306"/>
      <c r="AV114" s="306"/>
      <c r="AW114" s="306"/>
      <c r="AX114" s="307"/>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382</v>
      </c>
      <c r="AE115" s="432"/>
      <c r="AF115" s="432"/>
      <c r="AG115" s="305" t="s">
        <v>412</v>
      </c>
      <c r="AH115" s="306"/>
      <c r="AI115" s="306"/>
      <c r="AJ115" s="306"/>
      <c r="AK115" s="306"/>
      <c r="AL115" s="306"/>
      <c r="AM115" s="306"/>
      <c r="AN115" s="306"/>
      <c r="AO115" s="306"/>
      <c r="AP115" s="306"/>
      <c r="AQ115" s="306"/>
      <c r="AR115" s="306"/>
      <c r="AS115" s="306"/>
      <c r="AT115" s="306"/>
      <c r="AU115" s="306"/>
      <c r="AV115" s="306"/>
      <c r="AW115" s="306"/>
      <c r="AX115" s="307"/>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5" t="s">
        <v>382</v>
      </c>
      <c r="AE116" s="626"/>
      <c r="AF116" s="626"/>
      <c r="AG116" s="180" t="s">
        <v>413</v>
      </c>
      <c r="AH116" s="181"/>
      <c r="AI116" s="181"/>
      <c r="AJ116" s="181"/>
      <c r="AK116" s="181"/>
      <c r="AL116" s="181"/>
      <c r="AM116" s="181"/>
      <c r="AN116" s="181"/>
      <c r="AO116" s="181"/>
      <c r="AP116" s="181"/>
      <c r="AQ116" s="181"/>
      <c r="AR116" s="181"/>
      <c r="AS116" s="181"/>
      <c r="AT116" s="181"/>
      <c r="AU116" s="181"/>
      <c r="AV116" s="181"/>
      <c r="AW116" s="181"/>
      <c r="AX116" s="182"/>
      <c r="BI116" s="10"/>
      <c r="BJ116" s="10"/>
      <c r="BK116" s="10"/>
      <c r="BL116" s="10"/>
    </row>
    <row r="117" spans="1:64" ht="34.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382</v>
      </c>
      <c r="AE117" s="577"/>
      <c r="AF117" s="586"/>
      <c r="AG117" s="590" t="s">
        <v>415</v>
      </c>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48" customHeight="1" x14ac:dyDescent="0.15">
      <c r="A118" s="541" t="s">
        <v>47</v>
      </c>
      <c r="B118" s="578"/>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7" t="s">
        <v>382</v>
      </c>
      <c r="AE118" s="428"/>
      <c r="AF118" s="630"/>
      <c r="AG118" s="631" t="s">
        <v>416</v>
      </c>
      <c r="AH118" s="303"/>
      <c r="AI118" s="303"/>
      <c r="AJ118" s="303"/>
      <c r="AK118" s="303"/>
      <c r="AL118" s="303"/>
      <c r="AM118" s="303"/>
      <c r="AN118" s="303"/>
      <c r="AO118" s="303"/>
      <c r="AP118" s="303"/>
      <c r="AQ118" s="303"/>
      <c r="AR118" s="303"/>
      <c r="AS118" s="303"/>
      <c r="AT118" s="303"/>
      <c r="AU118" s="303"/>
      <c r="AV118" s="303"/>
      <c r="AW118" s="303"/>
      <c r="AX118" s="304"/>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382</v>
      </c>
      <c r="AE119" s="598"/>
      <c r="AF119" s="598"/>
      <c r="AG119" s="305" t="s">
        <v>402</v>
      </c>
      <c r="AH119" s="306"/>
      <c r="AI119" s="306"/>
      <c r="AJ119" s="306"/>
      <c r="AK119" s="306"/>
      <c r="AL119" s="306"/>
      <c r="AM119" s="306"/>
      <c r="AN119" s="306"/>
      <c r="AO119" s="306"/>
      <c r="AP119" s="306"/>
      <c r="AQ119" s="306"/>
      <c r="AR119" s="306"/>
      <c r="AS119" s="306"/>
      <c r="AT119" s="306"/>
      <c r="AU119" s="306"/>
      <c r="AV119" s="306"/>
      <c r="AW119" s="306"/>
      <c r="AX119" s="307"/>
    </row>
    <row r="120" spans="1:64" ht="18"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382</v>
      </c>
      <c r="AE120" s="432"/>
      <c r="AF120" s="432"/>
      <c r="AG120" s="305" t="s">
        <v>403</v>
      </c>
      <c r="AH120" s="306"/>
      <c r="AI120" s="306"/>
      <c r="AJ120" s="306"/>
      <c r="AK120" s="306"/>
      <c r="AL120" s="306"/>
      <c r="AM120" s="306"/>
      <c r="AN120" s="306"/>
      <c r="AO120" s="306"/>
      <c r="AP120" s="306"/>
      <c r="AQ120" s="306"/>
      <c r="AR120" s="306"/>
      <c r="AS120" s="306"/>
      <c r="AT120" s="306"/>
      <c r="AU120" s="306"/>
      <c r="AV120" s="306"/>
      <c r="AW120" s="306"/>
      <c r="AX120" s="307"/>
    </row>
    <row r="121" spans="1:64" ht="18"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382</v>
      </c>
      <c r="AE121" s="432"/>
      <c r="AF121" s="432"/>
      <c r="AG121" s="572" t="s">
        <v>414</v>
      </c>
      <c r="AH121" s="206"/>
      <c r="AI121" s="206"/>
      <c r="AJ121" s="206"/>
      <c r="AK121" s="206"/>
      <c r="AL121" s="206"/>
      <c r="AM121" s="206"/>
      <c r="AN121" s="206"/>
      <c r="AO121" s="206"/>
      <c r="AP121" s="206"/>
      <c r="AQ121" s="206"/>
      <c r="AR121" s="206"/>
      <c r="AS121" s="206"/>
      <c r="AT121" s="206"/>
      <c r="AU121" s="206"/>
      <c r="AV121" s="206"/>
      <c r="AW121" s="206"/>
      <c r="AX121" s="523"/>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417</v>
      </c>
      <c r="AE122" s="428"/>
      <c r="AF122" s="428"/>
      <c r="AG122" s="568"/>
      <c r="AH122" s="204"/>
      <c r="AI122" s="204"/>
      <c r="AJ122" s="204"/>
      <c r="AK122" s="204"/>
      <c r="AL122" s="204"/>
      <c r="AM122" s="204"/>
      <c r="AN122" s="204"/>
      <c r="AO122" s="204"/>
      <c r="AP122" s="204"/>
      <c r="AQ122" s="204"/>
      <c r="AR122" s="204"/>
      <c r="AS122" s="204"/>
      <c r="AT122" s="204"/>
      <c r="AU122" s="204"/>
      <c r="AV122" s="204"/>
      <c r="AW122" s="204"/>
      <c r="AX122" s="569"/>
    </row>
    <row r="123" spans="1:64" ht="15.75" customHeight="1" x14ac:dyDescent="0.15">
      <c r="A123" s="617"/>
      <c r="B123" s="618"/>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0"/>
      <c r="AH123" s="256"/>
      <c r="AI123" s="256"/>
      <c r="AJ123" s="256"/>
      <c r="AK123" s="256"/>
      <c r="AL123" s="256"/>
      <c r="AM123" s="256"/>
      <c r="AN123" s="256"/>
      <c r="AO123" s="256"/>
      <c r="AP123" s="256"/>
      <c r="AQ123" s="256"/>
      <c r="AR123" s="256"/>
      <c r="AS123" s="256"/>
      <c r="AT123" s="256"/>
      <c r="AU123" s="256"/>
      <c r="AV123" s="256"/>
      <c r="AW123" s="256"/>
      <c r="AX123" s="571"/>
    </row>
    <row r="124" spans="1:64" ht="26.25" customHeight="1" x14ac:dyDescent="0.15">
      <c r="A124" s="617"/>
      <c r="B124" s="618"/>
      <c r="C124" s="632"/>
      <c r="D124" s="633"/>
      <c r="E124" s="633"/>
      <c r="F124" s="633"/>
      <c r="G124" s="633"/>
      <c r="H124" s="633"/>
      <c r="I124" s="633"/>
      <c r="J124" s="633"/>
      <c r="K124" s="633"/>
      <c r="L124" s="633"/>
      <c r="M124" s="633"/>
      <c r="N124" s="633"/>
      <c r="O124" s="634"/>
      <c r="P124" s="641"/>
      <c r="Q124" s="641"/>
      <c r="R124" s="641"/>
      <c r="S124" s="642"/>
      <c r="T124" s="623"/>
      <c r="U124" s="306"/>
      <c r="V124" s="306"/>
      <c r="W124" s="306"/>
      <c r="X124" s="306"/>
      <c r="Y124" s="306"/>
      <c r="Z124" s="306"/>
      <c r="AA124" s="306"/>
      <c r="AB124" s="306"/>
      <c r="AC124" s="306"/>
      <c r="AD124" s="306"/>
      <c r="AE124" s="306"/>
      <c r="AF124" s="624"/>
      <c r="AG124" s="570"/>
      <c r="AH124" s="256"/>
      <c r="AI124" s="256"/>
      <c r="AJ124" s="256"/>
      <c r="AK124" s="256"/>
      <c r="AL124" s="256"/>
      <c r="AM124" s="256"/>
      <c r="AN124" s="256"/>
      <c r="AO124" s="256"/>
      <c r="AP124" s="256"/>
      <c r="AQ124" s="256"/>
      <c r="AR124" s="256"/>
      <c r="AS124" s="256"/>
      <c r="AT124" s="256"/>
      <c r="AU124" s="256"/>
      <c r="AV124" s="256"/>
      <c r="AW124" s="256"/>
      <c r="AX124" s="571"/>
    </row>
    <row r="125" spans="1:64" ht="26.25" customHeight="1" x14ac:dyDescent="0.15">
      <c r="A125" s="619"/>
      <c r="B125" s="620"/>
      <c r="C125" s="635"/>
      <c r="D125" s="636"/>
      <c r="E125" s="636"/>
      <c r="F125" s="636"/>
      <c r="G125" s="636"/>
      <c r="H125" s="636"/>
      <c r="I125" s="636"/>
      <c r="J125" s="636"/>
      <c r="K125" s="636"/>
      <c r="L125" s="636"/>
      <c r="M125" s="636"/>
      <c r="N125" s="636"/>
      <c r="O125" s="637"/>
      <c r="P125" s="643"/>
      <c r="Q125" s="643"/>
      <c r="R125" s="643"/>
      <c r="S125" s="644"/>
      <c r="T125" s="424"/>
      <c r="U125" s="425"/>
      <c r="V125" s="425"/>
      <c r="W125" s="425"/>
      <c r="X125" s="425"/>
      <c r="Y125" s="425"/>
      <c r="Z125" s="425"/>
      <c r="AA125" s="425"/>
      <c r="AB125" s="425"/>
      <c r="AC125" s="425"/>
      <c r="AD125" s="425"/>
      <c r="AE125" s="425"/>
      <c r="AF125" s="426"/>
      <c r="AG125" s="572"/>
      <c r="AH125" s="206"/>
      <c r="AI125" s="206"/>
      <c r="AJ125" s="206"/>
      <c r="AK125" s="206"/>
      <c r="AL125" s="206"/>
      <c r="AM125" s="206"/>
      <c r="AN125" s="206"/>
      <c r="AO125" s="206"/>
      <c r="AP125" s="206"/>
      <c r="AQ125" s="206"/>
      <c r="AR125" s="206"/>
      <c r="AS125" s="206"/>
      <c r="AT125" s="206"/>
      <c r="AU125" s="206"/>
      <c r="AV125" s="206"/>
      <c r="AW125" s="206"/>
      <c r="AX125" s="523"/>
    </row>
    <row r="126" spans="1:64" ht="57" customHeight="1" x14ac:dyDescent="0.15">
      <c r="A126" s="541" t="s">
        <v>58</v>
      </c>
      <c r="B126" s="542"/>
      <c r="C126" s="382" t="s">
        <v>64</v>
      </c>
      <c r="D126" s="564"/>
      <c r="E126" s="564"/>
      <c r="F126" s="565"/>
      <c r="G126" s="535" t="s">
        <v>418</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175" t="s">
        <v>68</v>
      </c>
      <c r="D127" s="176"/>
      <c r="E127" s="176"/>
      <c r="F127" s="177"/>
      <c r="G127" s="178" t="s">
        <v>404</v>
      </c>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9"/>
    </row>
    <row r="128" spans="1:64" ht="21" customHeight="1" x14ac:dyDescent="0.15">
      <c r="A128" s="172" t="s">
        <v>40</v>
      </c>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4"/>
    </row>
    <row r="129" spans="1:50" ht="12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1"/>
      <c r="B133" s="422"/>
      <c r="C133" s="422"/>
      <c r="D133" s="422"/>
      <c r="E133" s="423"/>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t="s">
        <v>419</v>
      </c>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396</v>
      </c>
      <c r="H137" s="409"/>
      <c r="I137" s="409"/>
      <c r="J137" s="409"/>
      <c r="K137" s="409"/>
      <c r="L137" s="409"/>
      <c r="M137" s="409"/>
      <c r="N137" s="409"/>
      <c r="O137" s="409"/>
      <c r="P137" s="410"/>
      <c r="Q137" s="395" t="s">
        <v>225</v>
      </c>
      <c r="R137" s="395"/>
      <c r="S137" s="395"/>
      <c r="T137" s="395"/>
      <c r="U137" s="395"/>
      <c r="V137" s="395"/>
      <c r="W137" s="408">
        <v>368</v>
      </c>
      <c r="X137" s="409"/>
      <c r="Y137" s="409"/>
      <c r="Z137" s="409"/>
      <c r="AA137" s="409"/>
      <c r="AB137" s="409"/>
      <c r="AC137" s="409"/>
      <c r="AD137" s="409"/>
      <c r="AE137" s="409"/>
      <c r="AF137" s="410"/>
      <c r="AG137" s="395" t="s">
        <v>226</v>
      </c>
      <c r="AH137" s="395"/>
      <c r="AI137" s="395"/>
      <c r="AJ137" s="395"/>
      <c r="AK137" s="395"/>
      <c r="AL137" s="395"/>
      <c r="AM137" s="391">
        <v>389</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265</v>
      </c>
      <c r="H138" s="412"/>
      <c r="I138" s="412"/>
      <c r="J138" s="412"/>
      <c r="K138" s="412"/>
      <c r="L138" s="412"/>
      <c r="M138" s="412"/>
      <c r="N138" s="412"/>
      <c r="O138" s="412"/>
      <c r="P138" s="413"/>
      <c r="Q138" s="397" t="s">
        <v>228</v>
      </c>
      <c r="R138" s="397"/>
      <c r="S138" s="397"/>
      <c r="T138" s="397"/>
      <c r="U138" s="397"/>
      <c r="V138" s="397"/>
      <c r="W138" s="411">
        <v>258</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431</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43"/>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43"/>
      <c r="B180" s="530"/>
      <c r="C180" s="530"/>
      <c r="D180" s="530"/>
      <c r="E180" s="530"/>
      <c r="F180" s="531"/>
      <c r="G180" s="88" t="s">
        <v>420</v>
      </c>
      <c r="H180" s="89"/>
      <c r="I180" s="89"/>
      <c r="J180" s="89"/>
      <c r="K180" s="90"/>
      <c r="L180" s="91" t="s">
        <v>432</v>
      </c>
      <c r="M180" s="92"/>
      <c r="N180" s="92"/>
      <c r="O180" s="92"/>
      <c r="P180" s="92"/>
      <c r="Q180" s="92"/>
      <c r="R180" s="92"/>
      <c r="S180" s="92"/>
      <c r="T180" s="92"/>
      <c r="U180" s="92"/>
      <c r="V180" s="92"/>
      <c r="W180" s="92"/>
      <c r="X180" s="93"/>
      <c r="Y180" s="94">
        <v>330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43"/>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43"/>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43"/>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43"/>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43"/>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43"/>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43"/>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43"/>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 customHeight="1" x14ac:dyDescent="0.15">
      <c r="A189" s="143"/>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43"/>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330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43"/>
      <c r="B191" s="530"/>
      <c r="C191" s="530"/>
      <c r="D191" s="530"/>
      <c r="E191" s="530"/>
      <c r="F191" s="531"/>
      <c r="G191" s="378" t="s">
        <v>430</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43"/>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43"/>
      <c r="B193" s="530"/>
      <c r="C193" s="530"/>
      <c r="D193" s="530"/>
      <c r="E193" s="530"/>
      <c r="F193" s="531"/>
      <c r="G193" s="88" t="s">
        <v>420</v>
      </c>
      <c r="H193" s="89"/>
      <c r="I193" s="89"/>
      <c r="J193" s="89"/>
      <c r="K193" s="90"/>
      <c r="L193" s="91" t="s">
        <v>434</v>
      </c>
      <c r="M193" s="92"/>
      <c r="N193" s="92"/>
      <c r="O193" s="92"/>
      <c r="P193" s="92"/>
      <c r="Q193" s="92"/>
      <c r="R193" s="92"/>
      <c r="S193" s="92"/>
      <c r="T193" s="92"/>
      <c r="U193" s="92"/>
      <c r="V193" s="92"/>
      <c r="W193" s="92"/>
      <c r="X193" s="93"/>
      <c r="Y193" s="94">
        <v>81</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43"/>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43"/>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43"/>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43"/>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43"/>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43"/>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43"/>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43"/>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75" customHeight="1" x14ac:dyDescent="0.15">
      <c r="A202" s="143"/>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43"/>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81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43"/>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43"/>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43"/>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43"/>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43"/>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43"/>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43"/>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43"/>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43"/>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43"/>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43"/>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75" customHeight="1" x14ac:dyDescent="0.15">
      <c r="A215" s="143"/>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43"/>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43"/>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43"/>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43"/>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43"/>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43"/>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43"/>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43"/>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43"/>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43"/>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43"/>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43"/>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75" customHeight="1" x14ac:dyDescent="0.15">
      <c r="A228" s="143"/>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43"/>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1"/>
      <c r="B235" s="131"/>
      <c r="C235" s="137" t="s">
        <v>31</v>
      </c>
      <c r="D235" s="137"/>
      <c r="E235" s="137"/>
      <c r="F235" s="137"/>
      <c r="G235" s="137"/>
      <c r="H235" s="137"/>
      <c r="I235" s="137"/>
      <c r="J235" s="137"/>
      <c r="K235" s="137"/>
      <c r="L235" s="137"/>
      <c r="M235" s="137" t="s">
        <v>32</v>
      </c>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8" t="s">
        <v>33</v>
      </c>
      <c r="AL235" s="137"/>
      <c r="AM235" s="137"/>
      <c r="AN235" s="137"/>
      <c r="AO235" s="137"/>
      <c r="AP235" s="137"/>
      <c r="AQ235" s="137" t="s">
        <v>23</v>
      </c>
      <c r="AR235" s="137"/>
      <c r="AS235" s="137"/>
      <c r="AT235" s="137"/>
      <c r="AU235" s="106" t="s">
        <v>24</v>
      </c>
      <c r="AV235" s="107"/>
      <c r="AW235" s="107"/>
      <c r="AX235" s="139"/>
    </row>
    <row r="236" spans="1:50" ht="24" customHeight="1" x14ac:dyDescent="0.15">
      <c r="A236" s="131">
        <v>1</v>
      </c>
      <c r="B236" s="131">
        <v>1</v>
      </c>
      <c r="C236" s="136" t="s">
        <v>421</v>
      </c>
      <c r="D236" s="132"/>
      <c r="E236" s="132"/>
      <c r="F236" s="132"/>
      <c r="G236" s="132"/>
      <c r="H236" s="132"/>
      <c r="I236" s="132"/>
      <c r="J236" s="132"/>
      <c r="K236" s="132"/>
      <c r="L236" s="132"/>
      <c r="M236" s="136" t="s">
        <v>423</v>
      </c>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3">
        <v>330</v>
      </c>
      <c r="AL236" s="134"/>
      <c r="AM236" s="134"/>
      <c r="AN236" s="134"/>
      <c r="AO236" s="134"/>
      <c r="AP236" s="135"/>
      <c r="AQ236" s="136" t="s">
        <v>424</v>
      </c>
      <c r="AR236" s="132"/>
      <c r="AS236" s="132"/>
      <c r="AT236" s="132"/>
      <c r="AU236" s="133" t="s">
        <v>424</v>
      </c>
      <c r="AV236" s="134"/>
      <c r="AW236" s="134"/>
      <c r="AX236" s="135"/>
    </row>
    <row r="237" spans="1:50" ht="24" customHeight="1" x14ac:dyDescent="0.15">
      <c r="A237" s="131">
        <v>2</v>
      </c>
      <c r="B237" s="131">
        <v>1</v>
      </c>
      <c r="C237" s="136" t="s">
        <v>422</v>
      </c>
      <c r="D237" s="132"/>
      <c r="E237" s="132"/>
      <c r="F237" s="132"/>
      <c r="G237" s="132"/>
      <c r="H237" s="132"/>
      <c r="I237" s="132"/>
      <c r="J237" s="132"/>
      <c r="K237" s="132"/>
      <c r="L237" s="132"/>
      <c r="M237" s="136" t="s">
        <v>423</v>
      </c>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3">
        <v>295</v>
      </c>
      <c r="AL237" s="134"/>
      <c r="AM237" s="134"/>
      <c r="AN237" s="134"/>
      <c r="AO237" s="134"/>
      <c r="AP237" s="135"/>
      <c r="AQ237" s="136" t="s">
        <v>424</v>
      </c>
      <c r="AR237" s="132"/>
      <c r="AS237" s="132"/>
      <c r="AT237" s="132"/>
      <c r="AU237" s="133" t="s">
        <v>424</v>
      </c>
      <c r="AV237" s="134"/>
      <c r="AW237" s="134"/>
      <c r="AX237" s="135"/>
    </row>
    <row r="238" spans="1:50" ht="24" hidden="1" customHeight="1" x14ac:dyDescent="0.15">
      <c r="A238" s="131">
        <v>3</v>
      </c>
      <c r="B238" s="131">
        <v>1</v>
      </c>
      <c r="C238" s="132"/>
      <c r="D238" s="132"/>
      <c r="E238" s="132"/>
      <c r="F238" s="132"/>
      <c r="G238" s="132"/>
      <c r="H238" s="132"/>
      <c r="I238" s="132"/>
      <c r="J238" s="132"/>
      <c r="K238" s="132"/>
      <c r="L238" s="132"/>
      <c r="M238" s="140"/>
      <c r="N238" s="141"/>
      <c r="O238" s="141"/>
      <c r="P238" s="141"/>
      <c r="Q238" s="141"/>
      <c r="R238" s="141"/>
      <c r="S238" s="141"/>
      <c r="T238" s="141"/>
      <c r="U238" s="141"/>
      <c r="V238" s="141"/>
      <c r="W238" s="141"/>
      <c r="X238" s="141"/>
      <c r="Y238" s="141"/>
      <c r="Z238" s="141"/>
      <c r="AA238" s="141"/>
      <c r="AB238" s="141"/>
      <c r="AC238" s="141"/>
      <c r="AD238" s="141"/>
      <c r="AE238" s="141"/>
      <c r="AF238" s="141"/>
      <c r="AG238" s="141"/>
      <c r="AH238" s="141"/>
      <c r="AI238" s="141"/>
      <c r="AJ238" s="142"/>
      <c r="AK238" s="133"/>
      <c r="AL238" s="134"/>
      <c r="AM238" s="134"/>
      <c r="AN238" s="134"/>
      <c r="AO238" s="134"/>
      <c r="AP238" s="135"/>
      <c r="AQ238" s="136"/>
      <c r="AR238" s="132"/>
      <c r="AS238" s="132"/>
      <c r="AT238" s="132"/>
      <c r="AU238" s="133"/>
      <c r="AV238" s="134"/>
      <c r="AW238" s="134"/>
      <c r="AX238" s="135"/>
    </row>
    <row r="239" spans="1:50" ht="24" hidden="1" customHeight="1" x14ac:dyDescent="0.15">
      <c r="A239" s="131">
        <v>4</v>
      </c>
      <c r="B239" s="131">
        <v>1</v>
      </c>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3"/>
      <c r="AL239" s="134"/>
      <c r="AM239" s="134"/>
      <c r="AN239" s="134"/>
      <c r="AO239" s="134"/>
      <c r="AP239" s="135"/>
      <c r="AQ239" s="136"/>
      <c r="AR239" s="132"/>
      <c r="AS239" s="132"/>
      <c r="AT239" s="132"/>
      <c r="AU239" s="133"/>
      <c r="AV239" s="134"/>
      <c r="AW239" s="134"/>
      <c r="AX239" s="135"/>
    </row>
    <row r="240" spans="1:50" ht="24" hidden="1" customHeight="1" x14ac:dyDescent="0.15">
      <c r="A240" s="131">
        <v>5</v>
      </c>
      <c r="B240" s="131">
        <v>1</v>
      </c>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3"/>
      <c r="AL240" s="134"/>
      <c r="AM240" s="134"/>
      <c r="AN240" s="134"/>
      <c r="AO240" s="134"/>
      <c r="AP240" s="135"/>
      <c r="AQ240" s="136"/>
      <c r="AR240" s="132"/>
      <c r="AS240" s="132"/>
      <c r="AT240" s="132"/>
      <c r="AU240" s="133"/>
      <c r="AV240" s="134"/>
      <c r="AW240" s="134"/>
      <c r="AX240" s="135"/>
    </row>
    <row r="241" spans="1:50" ht="24" hidden="1" customHeight="1" x14ac:dyDescent="0.15">
      <c r="A241" s="131">
        <v>6</v>
      </c>
      <c r="B241" s="131">
        <v>1</v>
      </c>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3"/>
      <c r="AL241" s="134"/>
      <c r="AM241" s="134"/>
      <c r="AN241" s="134"/>
      <c r="AO241" s="134"/>
      <c r="AP241" s="135"/>
      <c r="AQ241" s="136"/>
      <c r="AR241" s="132"/>
      <c r="AS241" s="132"/>
      <c r="AT241" s="132"/>
      <c r="AU241" s="133"/>
      <c r="AV241" s="134"/>
      <c r="AW241" s="134"/>
      <c r="AX241" s="135"/>
    </row>
    <row r="242" spans="1:50" ht="24" hidden="1" customHeight="1" x14ac:dyDescent="0.15">
      <c r="A242" s="131">
        <v>7</v>
      </c>
      <c r="B242" s="131">
        <v>1</v>
      </c>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3"/>
      <c r="AL242" s="134"/>
      <c r="AM242" s="134"/>
      <c r="AN242" s="134"/>
      <c r="AO242" s="134"/>
      <c r="AP242" s="135"/>
      <c r="AQ242" s="136"/>
      <c r="AR242" s="132"/>
      <c r="AS242" s="132"/>
      <c r="AT242" s="132"/>
      <c r="AU242" s="133"/>
      <c r="AV242" s="134"/>
      <c r="AW242" s="134"/>
      <c r="AX242" s="135"/>
    </row>
    <row r="243" spans="1:50" ht="24" hidden="1" customHeight="1" x14ac:dyDescent="0.15">
      <c r="A243" s="131">
        <v>8</v>
      </c>
      <c r="B243" s="131">
        <v>1</v>
      </c>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3"/>
      <c r="AL243" s="134"/>
      <c r="AM243" s="134"/>
      <c r="AN243" s="134"/>
      <c r="AO243" s="134"/>
      <c r="AP243" s="135"/>
      <c r="AQ243" s="136"/>
      <c r="AR243" s="132"/>
      <c r="AS243" s="132"/>
      <c r="AT243" s="132"/>
      <c r="AU243" s="133"/>
      <c r="AV243" s="134"/>
      <c r="AW243" s="134"/>
      <c r="AX243" s="135"/>
    </row>
    <row r="244" spans="1:50" ht="24" hidden="1" customHeight="1" x14ac:dyDescent="0.15">
      <c r="A244" s="131">
        <v>9</v>
      </c>
      <c r="B244" s="131">
        <v>1</v>
      </c>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3"/>
      <c r="AL244" s="134"/>
      <c r="AM244" s="134"/>
      <c r="AN244" s="134"/>
      <c r="AO244" s="134"/>
      <c r="AP244" s="135"/>
      <c r="AQ244" s="136"/>
      <c r="AR244" s="132"/>
      <c r="AS244" s="132"/>
      <c r="AT244" s="132"/>
      <c r="AU244" s="133"/>
      <c r="AV244" s="134"/>
      <c r="AW244" s="134"/>
      <c r="AX244" s="135"/>
    </row>
    <row r="245" spans="1:50" ht="24" hidden="1" customHeight="1" x14ac:dyDescent="0.15">
      <c r="A245" s="131">
        <v>10</v>
      </c>
      <c r="B245" s="131">
        <v>1</v>
      </c>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3"/>
      <c r="AL245" s="134"/>
      <c r="AM245" s="134"/>
      <c r="AN245" s="134"/>
      <c r="AO245" s="134"/>
      <c r="AP245" s="135"/>
      <c r="AQ245" s="136"/>
      <c r="AR245" s="132"/>
      <c r="AS245" s="132"/>
      <c r="AT245" s="132"/>
      <c r="AU245" s="133"/>
      <c r="AV245" s="134"/>
      <c r="AW245" s="134"/>
      <c r="AX245" s="135"/>
    </row>
    <row r="246" spans="1:50" ht="24" hidden="1" customHeight="1" x14ac:dyDescent="0.15">
      <c r="A246" s="131">
        <v>11</v>
      </c>
      <c r="B246" s="131">
        <v>1</v>
      </c>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3"/>
      <c r="AL246" s="134"/>
      <c r="AM246" s="134"/>
      <c r="AN246" s="134"/>
      <c r="AO246" s="134"/>
      <c r="AP246" s="135"/>
      <c r="AQ246" s="136"/>
      <c r="AR246" s="132"/>
      <c r="AS246" s="132"/>
      <c r="AT246" s="132"/>
      <c r="AU246" s="133"/>
      <c r="AV246" s="134"/>
      <c r="AW246" s="134"/>
      <c r="AX246" s="135"/>
    </row>
    <row r="247" spans="1:50" ht="24" hidden="1" customHeight="1" x14ac:dyDescent="0.15">
      <c r="A247" s="131">
        <v>12</v>
      </c>
      <c r="B247" s="131">
        <v>1</v>
      </c>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3"/>
      <c r="AL247" s="134"/>
      <c r="AM247" s="134"/>
      <c r="AN247" s="134"/>
      <c r="AO247" s="134"/>
      <c r="AP247" s="135"/>
      <c r="AQ247" s="136"/>
      <c r="AR247" s="132"/>
      <c r="AS247" s="132"/>
      <c r="AT247" s="132"/>
      <c r="AU247" s="133"/>
      <c r="AV247" s="134"/>
      <c r="AW247" s="134"/>
      <c r="AX247" s="135"/>
    </row>
    <row r="248" spans="1:50" ht="24" hidden="1" customHeight="1" x14ac:dyDescent="0.15">
      <c r="A248" s="131">
        <v>13</v>
      </c>
      <c r="B248" s="131">
        <v>1</v>
      </c>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3"/>
      <c r="AL248" s="134"/>
      <c r="AM248" s="134"/>
      <c r="AN248" s="134"/>
      <c r="AO248" s="134"/>
      <c r="AP248" s="135"/>
      <c r="AQ248" s="136"/>
      <c r="AR248" s="132"/>
      <c r="AS248" s="132"/>
      <c r="AT248" s="132"/>
      <c r="AU248" s="133"/>
      <c r="AV248" s="134"/>
      <c r="AW248" s="134"/>
      <c r="AX248" s="135"/>
    </row>
    <row r="249" spans="1:50" ht="24" hidden="1" customHeight="1" x14ac:dyDescent="0.15">
      <c r="A249" s="131">
        <v>14</v>
      </c>
      <c r="B249" s="131">
        <v>1</v>
      </c>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3"/>
      <c r="AL249" s="134"/>
      <c r="AM249" s="134"/>
      <c r="AN249" s="134"/>
      <c r="AO249" s="134"/>
      <c r="AP249" s="135"/>
      <c r="AQ249" s="136"/>
      <c r="AR249" s="132"/>
      <c r="AS249" s="132"/>
      <c r="AT249" s="132"/>
      <c r="AU249" s="133"/>
      <c r="AV249" s="134"/>
      <c r="AW249" s="134"/>
      <c r="AX249" s="135"/>
    </row>
    <row r="250" spans="1:50" ht="24" hidden="1" customHeight="1" x14ac:dyDescent="0.15">
      <c r="A250" s="131">
        <v>15</v>
      </c>
      <c r="B250" s="131">
        <v>1</v>
      </c>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3"/>
      <c r="AL250" s="134"/>
      <c r="AM250" s="134"/>
      <c r="AN250" s="134"/>
      <c r="AO250" s="134"/>
      <c r="AP250" s="135"/>
      <c r="AQ250" s="136"/>
      <c r="AR250" s="132"/>
      <c r="AS250" s="132"/>
      <c r="AT250" s="132"/>
      <c r="AU250" s="133"/>
      <c r="AV250" s="134"/>
      <c r="AW250" s="134"/>
      <c r="AX250" s="135"/>
    </row>
    <row r="251" spans="1:50" ht="24" hidden="1" customHeight="1" x14ac:dyDescent="0.15">
      <c r="A251" s="131">
        <v>16</v>
      </c>
      <c r="B251" s="131">
        <v>1</v>
      </c>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3"/>
      <c r="AL251" s="134"/>
      <c r="AM251" s="134"/>
      <c r="AN251" s="134"/>
      <c r="AO251" s="134"/>
      <c r="AP251" s="135"/>
      <c r="AQ251" s="136"/>
      <c r="AR251" s="132"/>
      <c r="AS251" s="132"/>
      <c r="AT251" s="132"/>
      <c r="AU251" s="133"/>
      <c r="AV251" s="134"/>
      <c r="AW251" s="134"/>
      <c r="AX251" s="135"/>
    </row>
    <row r="252" spans="1:50" ht="24" hidden="1" customHeight="1" x14ac:dyDescent="0.15">
      <c r="A252" s="131">
        <v>17</v>
      </c>
      <c r="B252" s="131">
        <v>1</v>
      </c>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3"/>
      <c r="AL252" s="134"/>
      <c r="AM252" s="134"/>
      <c r="AN252" s="134"/>
      <c r="AO252" s="134"/>
      <c r="AP252" s="135"/>
      <c r="AQ252" s="136"/>
      <c r="AR252" s="132"/>
      <c r="AS252" s="132"/>
      <c r="AT252" s="132"/>
      <c r="AU252" s="133"/>
      <c r="AV252" s="134"/>
      <c r="AW252" s="134"/>
      <c r="AX252" s="135"/>
    </row>
    <row r="253" spans="1:50" ht="24" hidden="1" customHeight="1" x14ac:dyDescent="0.15">
      <c r="A253" s="131">
        <v>18</v>
      </c>
      <c r="B253" s="131">
        <v>1</v>
      </c>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3"/>
      <c r="AL253" s="134"/>
      <c r="AM253" s="134"/>
      <c r="AN253" s="134"/>
      <c r="AO253" s="134"/>
      <c r="AP253" s="135"/>
      <c r="AQ253" s="136"/>
      <c r="AR253" s="132"/>
      <c r="AS253" s="132"/>
      <c r="AT253" s="132"/>
      <c r="AU253" s="133"/>
      <c r="AV253" s="134"/>
      <c r="AW253" s="134"/>
      <c r="AX253" s="135"/>
    </row>
    <row r="254" spans="1:50" ht="24" hidden="1" customHeight="1" x14ac:dyDescent="0.15">
      <c r="A254" s="131">
        <v>19</v>
      </c>
      <c r="B254" s="131">
        <v>1</v>
      </c>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3"/>
      <c r="AL254" s="134"/>
      <c r="AM254" s="134"/>
      <c r="AN254" s="134"/>
      <c r="AO254" s="134"/>
      <c r="AP254" s="135"/>
      <c r="AQ254" s="136"/>
      <c r="AR254" s="132"/>
      <c r="AS254" s="132"/>
      <c r="AT254" s="132"/>
      <c r="AU254" s="133"/>
      <c r="AV254" s="134"/>
      <c r="AW254" s="134"/>
      <c r="AX254" s="135"/>
    </row>
    <row r="255" spans="1:50" ht="24" hidden="1" customHeight="1" x14ac:dyDescent="0.15">
      <c r="A255" s="131">
        <v>20</v>
      </c>
      <c r="B255" s="131">
        <v>1</v>
      </c>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3"/>
      <c r="AL255" s="134"/>
      <c r="AM255" s="134"/>
      <c r="AN255" s="134"/>
      <c r="AO255" s="134"/>
      <c r="AP255" s="135"/>
      <c r="AQ255" s="136"/>
      <c r="AR255" s="132"/>
      <c r="AS255" s="132"/>
      <c r="AT255" s="132"/>
      <c r="AU255" s="133"/>
      <c r="AV255" s="134"/>
      <c r="AW255" s="134"/>
      <c r="AX255" s="135"/>
    </row>
    <row r="256" spans="1:50" ht="24" hidden="1" customHeight="1" x14ac:dyDescent="0.15">
      <c r="A256" s="131">
        <v>21</v>
      </c>
      <c r="B256" s="131">
        <v>1</v>
      </c>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3"/>
      <c r="AL256" s="134"/>
      <c r="AM256" s="134"/>
      <c r="AN256" s="134"/>
      <c r="AO256" s="134"/>
      <c r="AP256" s="135"/>
      <c r="AQ256" s="136"/>
      <c r="AR256" s="132"/>
      <c r="AS256" s="132"/>
      <c r="AT256" s="132"/>
      <c r="AU256" s="133"/>
      <c r="AV256" s="134"/>
      <c r="AW256" s="134"/>
      <c r="AX256" s="135"/>
    </row>
    <row r="257" spans="1:50" ht="24" hidden="1" customHeight="1" x14ac:dyDescent="0.15">
      <c r="A257" s="131">
        <v>22</v>
      </c>
      <c r="B257" s="131">
        <v>1</v>
      </c>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3"/>
      <c r="AL257" s="134"/>
      <c r="AM257" s="134"/>
      <c r="AN257" s="134"/>
      <c r="AO257" s="134"/>
      <c r="AP257" s="135"/>
      <c r="AQ257" s="136"/>
      <c r="AR257" s="132"/>
      <c r="AS257" s="132"/>
      <c r="AT257" s="132"/>
      <c r="AU257" s="133"/>
      <c r="AV257" s="134"/>
      <c r="AW257" s="134"/>
      <c r="AX257" s="135"/>
    </row>
    <row r="258" spans="1:50" ht="24" hidden="1" customHeight="1" x14ac:dyDescent="0.15">
      <c r="A258" s="131">
        <v>23</v>
      </c>
      <c r="B258" s="131">
        <v>1</v>
      </c>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3"/>
      <c r="AL258" s="134"/>
      <c r="AM258" s="134"/>
      <c r="AN258" s="134"/>
      <c r="AO258" s="134"/>
      <c r="AP258" s="135"/>
      <c r="AQ258" s="136"/>
      <c r="AR258" s="132"/>
      <c r="AS258" s="132"/>
      <c r="AT258" s="132"/>
      <c r="AU258" s="133"/>
      <c r="AV258" s="134"/>
      <c r="AW258" s="134"/>
      <c r="AX258" s="135"/>
    </row>
    <row r="259" spans="1:50" ht="24" hidden="1" customHeight="1" x14ac:dyDescent="0.15">
      <c r="A259" s="131">
        <v>24</v>
      </c>
      <c r="B259" s="131">
        <v>1</v>
      </c>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3"/>
      <c r="AL259" s="134"/>
      <c r="AM259" s="134"/>
      <c r="AN259" s="134"/>
      <c r="AO259" s="134"/>
      <c r="AP259" s="135"/>
      <c r="AQ259" s="136"/>
      <c r="AR259" s="132"/>
      <c r="AS259" s="132"/>
      <c r="AT259" s="132"/>
      <c r="AU259" s="133"/>
      <c r="AV259" s="134"/>
      <c r="AW259" s="134"/>
      <c r="AX259" s="135"/>
    </row>
    <row r="260" spans="1:50" ht="24" hidden="1" customHeight="1" x14ac:dyDescent="0.15">
      <c r="A260" s="131">
        <v>25</v>
      </c>
      <c r="B260" s="131">
        <v>1</v>
      </c>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3"/>
      <c r="AL260" s="134"/>
      <c r="AM260" s="134"/>
      <c r="AN260" s="134"/>
      <c r="AO260" s="134"/>
      <c r="AP260" s="135"/>
      <c r="AQ260" s="136"/>
      <c r="AR260" s="132"/>
      <c r="AS260" s="132"/>
      <c r="AT260" s="132"/>
      <c r="AU260" s="133"/>
      <c r="AV260" s="134"/>
      <c r="AW260" s="134"/>
      <c r="AX260" s="135"/>
    </row>
    <row r="261" spans="1:50" ht="24" hidden="1" customHeight="1" x14ac:dyDescent="0.15">
      <c r="A261" s="131">
        <v>26</v>
      </c>
      <c r="B261" s="131">
        <v>1</v>
      </c>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3"/>
      <c r="AL261" s="134"/>
      <c r="AM261" s="134"/>
      <c r="AN261" s="134"/>
      <c r="AO261" s="134"/>
      <c r="AP261" s="135"/>
      <c r="AQ261" s="136"/>
      <c r="AR261" s="132"/>
      <c r="AS261" s="132"/>
      <c r="AT261" s="132"/>
      <c r="AU261" s="133"/>
      <c r="AV261" s="134"/>
      <c r="AW261" s="134"/>
      <c r="AX261" s="135"/>
    </row>
    <row r="262" spans="1:50" ht="24" hidden="1" customHeight="1" x14ac:dyDescent="0.15">
      <c r="A262" s="131">
        <v>27</v>
      </c>
      <c r="B262" s="131">
        <v>1</v>
      </c>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3"/>
      <c r="AL262" s="134"/>
      <c r="AM262" s="134"/>
      <c r="AN262" s="134"/>
      <c r="AO262" s="134"/>
      <c r="AP262" s="135"/>
      <c r="AQ262" s="136"/>
      <c r="AR262" s="132"/>
      <c r="AS262" s="132"/>
      <c r="AT262" s="132"/>
      <c r="AU262" s="133"/>
      <c r="AV262" s="134"/>
      <c r="AW262" s="134"/>
      <c r="AX262" s="135"/>
    </row>
    <row r="263" spans="1:50" ht="24" hidden="1" customHeight="1" x14ac:dyDescent="0.15">
      <c r="A263" s="131">
        <v>28</v>
      </c>
      <c r="B263" s="131">
        <v>1</v>
      </c>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3"/>
      <c r="AL263" s="134"/>
      <c r="AM263" s="134"/>
      <c r="AN263" s="134"/>
      <c r="AO263" s="134"/>
      <c r="AP263" s="135"/>
      <c r="AQ263" s="136"/>
      <c r="AR263" s="132"/>
      <c r="AS263" s="132"/>
      <c r="AT263" s="132"/>
      <c r="AU263" s="133"/>
      <c r="AV263" s="134"/>
      <c r="AW263" s="134"/>
      <c r="AX263" s="135"/>
    </row>
    <row r="264" spans="1:50" ht="24" hidden="1" customHeight="1" x14ac:dyDescent="0.15">
      <c r="A264" s="131">
        <v>29</v>
      </c>
      <c r="B264" s="131">
        <v>1</v>
      </c>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3"/>
      <c r="AL264" s="134"/>
      <c r="AM264" s="134"/>
      <c r="AN264" s="134"/>
      <c r="AO264" s="134"/>
      <c r="AP264" s="135"/>
      <c r="AQ264" s="136"/>
      <c r="AR264" s="132"/>
      <c r="AS264" s="132"/>
      <c r="AT264" s="132"/>
      <c r="AU264" s="133"/>
      <c r="AV264" s="134"/>
      <c r="AW264" s="134"/>
      <c r="AX264" s="135"/>
    </row>
    <row r="265" spans="1:50" ht="24" hidden="1" customHeight="1" x14ac:dyDescent="0.15">
      <c r="A265" s="131">
        <v>30</v>
      </c>
      <c r="B265" s="131">
        <v>1</v>
      </c>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3"/>
      <c r="AL265" s="134"/>
      <c r="AM265" s="134"/>
      <c r="AN265" s="134"/>
      <c r="AO265" s="134"/>
      <c r="AP265" s="135"/>
      <c r="AQ265" s="136"/>
      <c r="AR265" s="132"/>
      <c r="AS265" s="132"/>
      <c r="AT265" s="132"/>
      <c r="AU265" s="133"/>
      <c r="AV265" s="134"/>
      <c r="AW265" s="134"/>
      <c r="AX265" s="13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31"/>
      <c r="B268" s="131"/>
      <c r="C268" s="137" t="s">
        <v>365</v>
      </c>
      <c r="D268" s="137"/>
      <c r="E268" s="137"/>
      <c r="F268" s="137"/>
      <c r="G268" s="137"/>
      <c r="H268" s="137"/>
      <c r="I268" s="137"/>
      <c r="J268" s="137"/>
      <c r="K268" s="137"/>
      <c r="L268" s="137"/>
      <c r="M268" s="137" t="s">
        <v>366</v>
      </c>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8" t="s">
        <v>367</v>
      </c>
      <c r="AL268" s="137"/>
      <c r="AM268" s="137"/>
      <c r="AN268" s="137"/>
      <c r="AO268" s="137"/>
      <c r="AP268" s="137"/>
      <c r="AQ268" s="137" t="s">
        <v>23</v>
      </c>
      <c r="AR268" s="137"/>
      <c r="AS268" s="137"/>
      <c r="AT268" s="137"/>
      <c r="AU268" s="106" t="s">
        <v>24</v>
      </c>
      <c r="AV268" s="107"/>
      <c r="AW268" s="107"/>
      <c r="AX268" s="139"/>
    </row>
    <row r="269" spans="1:50" ht="24" customHeight="1" x14ac:dyDescent="0.15">
      <c r="A269" s="131">
        <v>1</v>
      </c>
      <c r="B269" s="131">
        <v>1</v>
      </c>
      <c r="C269" s="136" t="s">
        <v>428</v>
      </c>
      <c r="D269" s="132"/>
      <c r="E269" s="132"/>
      <c r="F269" s="132"/>
      <c r="G269" s="132"/>
      <c r="H269" s="132"/>
      <c r="I269" s="132"/>
      <c r="J269" s="132"/>
      <c r="K269" s="132"/>
      <c r="L269" s="132"/>
      <c r="M269" s="136" t="s">
        <v>429</v>
      </c>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3">
        <v>81</v>
      </c>
      <c r="AL269" s="134"/>
      <c r="AM269" s="134"/>
      <c r="AN269" s="134"/>
      <c r="AO269" s="134"/>
      <c r="AP269" s="135"/>
      <c r="AQ269" s="136">
        <v>2</v>
      </c>
      <c r="AR269" s="132"/>
      <c r="AS269" s="132"/>
      <c r="AT269" s="132"/>
      <c r="AU269" s="133">
        <v>98.7</v>
      </c>
      <c r="AV269" s="134"/>
      <c r="AW269" s="134"/>
      <c r="AX269" s="135"/>
    </row>
    <row r="270" spans="1:50" ht="24" customHeight="1" x14ac:dyDescent="0.15">
      <c r="A270" s="131">
        <v>2</v>
      </c>
      <c r="B270" s="131">
        <v>1</v>
      </c>
      <c r="C270" s="136" t="s">
        <v>433</v>
      </c>
      <c r="D270" s="132"/>
      <c r="E270" s="132"/>
      <c r="F270" s="132"/>
      <c r="G270" s="132"/>
      <c r="H270" s="132"/>
      <c r="I270" s="132"/>
      <c r="J270" s="132"/>
      <c r="K270" s="132"/>
      <c r="L270" s="132"/>
      <c r="M270" s="136" t="s">
        <v>434</v>
      </c>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3">
        <v>60</v>
      </c>
      <c r="AL270" s="134"/>
      <c r="AM270" s="134"/>
      <c r="AN270" s="134"/>
      <c r="AO270" s="134"/>
      <c r="AP270" s="135"/>
      <c r="AQ270" s="136">
        <v>2</v>
      </c>
      <c r="AR270" s="132"/>
      <c r="AS270" s="132"/>
      <c r="AT270" s="132"/>
      <c r="AU270" s="133">
        <v>94.2</v>
      </c>
      <c r="AV270" s="134"/>
      <c r="AW270" s="134"/>
      <c r="AX270" s="135"/>
    </row>
    <row r="271" spans="1:50" ht="24" customHeight="1" x14ac:dyDescent="0.15">
      <c r="A271" s="131">
        <v>3</v>
      </c>
      <c r="B271" s="131">
        <v>1</v>
      </c>
      <c r="C271" s="136" t="s">
        <v>435</v>
      </c>
      <c r="D271" s="132"/>
      <c r="E271" s="132"/>
      <c r="F271" s="132"/>
      <c r="G271" s="132"/>
      <c r="H271" s="132"/>
      <c r="I271" s="132"/>
      <c r="J271" s="132"/>
      <c r="K271" s="132"/>
      <c r="L271" s="132"/>
      <c r="M271" s="136" t="s">
        <v>438</v>
      </c>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3">
        <v>51</v>
      </c>
      <c r="AL271" s="134"/>
      <c r="AM271" s="134"/>
      <c r="AN271" s="134"/>
      <c r="AO271" s="134"/>
      <c r="AP271" s="135"/>
      <c r="AQ271" s="136">
        <v>2</v>
      </c>
      <c r="AR271" s="132"/>
      <c r="AS271" s="132"/>
      <c r="AT271" s="132"/>
      <c r="AU271" s="133">
        <v>99.6</v>
      </c>
      <c r="AV271" s="134"/>
      <c r="AW271" s="134"/>
      <c r="AX271" s="135"/>
    </row>
    <row r="272" spans="1:50" ht="24" customHeight="1" x14ac:dyDescent="0.15">
      <c r="A272" s="131">
        <v>4</v>
      </c>
      <c r="B272" s="131">
        <v>1</v>
      </c>
      <c r="C272" s="136" t="s">
        <v>436</v>
      </c>
      <c r="D272" s="132"/>
      <c r="E272" s="132"/>
      <c r="F272" s="132"/>
      <c r="G272" s="132"/>
      <c r="H272" s="132"/>
      <c r="I272" s="132"/>
      <c r="J272" s="132"/>
      <c r="K272" s="132"/>
      <c r="L272" s="132"/>
      <c r="M272" s="136" t="s">
        <v>439</v>
      </c>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3">
        <v>40</v>
      </c>
      <c r="AL272" s="134"/>
      <c r="AM272" s="134"/>
      <c r="AN272" s="134"/>
      <c r="AO272" s="134"/>
      <c r="AP272" s="135"/>
      <c r="AQ272" s="136">
        <v>2</v>
      </c>
      <c r="AR272" s="132"/>
      <c r="AS272" s="132"/>
      <c r="AT272" s="132"/>
      <c r="AU272" s="133">
        <v>98.7</v>
      </c>
      <c r="AV272" s="134"/>
      <c r="AW272" s="134"/>
      <c r="AX272" s="135"/>
    </row>
    <row r="273" spans="1:50" ht="24" customHeight="1" x14ac:dyDescent="0.15">
      <c r="A273" s="131">
        <v>5</v>
      </c>
      <c r="B273" s="131">
        <v>1</v>
      </c>
      <c r="C273" s="136" t="s">
        <v>437</v>
      </c>
      <c r="D273" s="132"/>
      <c r="E273" s="132"/>
      <c r="F273" s="132"/>
      <c r="G273" s="132"/>
      <c r="H273" s="132"/>
      <c r="I273" s="132"/>
      <c r="J273" s="132"/>
      <c r="K273" s="132"/>
      <c r="L273" s="132"/>
      <c r="M273" s="136" t="s">
        <v>429</v>
      </c>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3">
        <v>37</v>
      </c>
      <c r="AL273" s="134"/>
      <c r="AM273" s="134"/>
      <c r="AN273" s="134"/>
      <c r="AO273" s="134"/>
      <c r="AP273" s="135"/>
      <c r="AQ273" s="136">
        <v>4</v>
      </c>
      <c r="AR273" s="132"/>
      <c r="AS273" s="132"/>
      <c r="AT273" s="132"/>
      <c r="AU273" s="133">
        <v>94.4</v>
      </c>
      <c r="AV273" s="134"/>
      <c r="AW273" s="134"/>
      <c r="AX273" s="135"/>
    </row>
    <row r="274" spans="1:50" ht="24" customHeight="1" x14ac:dyDescent="0.15">
      <c r="A274" s="131">
        <v>6</v>
      </c>
      <c r="B274" s="131">
        <v>1</v>
      </c>
      <c r="C274" s="136" t="s">
        <v>440</v>
      </c>
      <c r="D274" s="132"/>
      <c r="E274" s="132"/>
      <c r="F274" s="132"/>
      <c r="G274" s="132"/>
      <c r="H274" s="132"/>
      <c r="I274" s="132"/>
      <c r="J274" s="132"/>
      <c r="K274" s="132"/>
      <c r="L274" s="132"/>
      <c r="M274" s="136" t="s">
        <v>441</v>
      </c>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3">
        <v>37</v>
      </c>
      <c r="AL274" s="134"/>
      <c r="AM274" s="134"/>
      <c r="AN274" s="134"/>
      <c r="AO274" s="134"/>
      <c r="AP274" s="135"/>
      <c r="AQ274" s="136">
        <v>1</v>
      </c>
      <c r="AR274" s="132"/>
      <c r="AS274" s="132"/>
      <c r="AT274" s="132"/>
      <c r="AU274" s="133">
        <v>98</v>
      </c>
      <c r="AV274" s="134"/>
      <c r="AW274" s="134"/>
      <c r="AX274" s="135"/>
    </row>
    <row r="275" spans="1:50" ht="24" customHeight="1" x14ac:dyDescent="0.15">
      <c r="A275" s="131">
        <v>7</v>
      </c>
      <c r="B275" s="131">
        <v>1</v>
      </c>
      <c r="C275" s="136" t="s">
        <v>442</v>
      </c>
      <c r="D275" s="132"/>
      <c r="E275" s="132"/>
      <c r="F275" s="132"/>
      <c r="G275" s="132"/>
      <c r="H275" s="132"/>
      <c r="I275" s="132"/>
      <c r="J275" s="132"/>
      <c r="K275" s="132"/>
      <c r="L275" s="132"/>
      <c r="M275" s="136" t="s">
        <v>434</v>
      </c>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3">
        <v>32</v>
      </c>
      <c r="AL275" s="134"/>
      <c r="AM275" s="134"/>
      <c r="AN275" s="134"/>
      <c r="AO275" s="134"/>
      <c r="AP275" s="135"/>
      <c r="AQ275" s="136">
        <v>3</v>
      </c>
      <c r="AR275" s="132"/>
      <c r="AS275" s="132"/>
      <c r="AT275" s="132"/>
      <c r="AU275" s="133">
        <v>95.1</v>
      </c>
      <c r="AV275" s="134"/>
      <c r="AW275" s="134"/>
      <c r="AX275" s="135"/>
    </row>
    <row r="276" spans="1:50" ht="24" customHeight="1" x14ac:dyDescent="0.15">
      <c r="A276" s="131">
        <v>8</v>
      </c>
      <c r="B276" s="131">
        <v>1</v>
      </c>
      <c r="C276" s="136" t="s">
        <v>443</v>
      </c>
      <c r="D276" s="132"/>
      <c r="E276" s="132"/>
      <c r="F276" s="132"/>
      <c r="G276" s="132"/>
      <c r="H276" s="132"/>
      <c r="I276" s="132"/>
      <c r="J276" s="132"/>
      <c r="K276" s="132"/>
      <c r="L276" s="132"/>
      <c r="M276" s="136" t="s">
        <v>434</v>
      </c>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3">
        <v>30</v>
      </c>
      <c r="AL276" s="134"/>
      <c r="AM276" s="134"/>
      <c r="AN276" s="134"/>
      <c r="AO276" s="134"/>
      <c r="AP276" s="135"/>
      <c r="AQ276" s="136">
        <v>2</v>
      </c>
      <c r="AR276" s="132"/>
      <c r="AS276" s="132"/>
      <c r="AT276" s="132"/>
      <c r="AU276" s="133">
        <v>97.8</v>
      </c>
      <c r="AV276" s="134"/>
      <c r="AW276" s="134"/>
      <c r="AX276" s="135"/>
    </row>
    <row r="277" spans="1:50" ht="24" customHeight="1" x14ac:dyDescent="0.15">
      <c r="A277" s="131">
        <v>9</v>
      </c>
      <c r="B277" s="131">
        <v>1</v>
      </c>
      <c r="C277" s="136" t="s">
        <v>444</v>
      </c>
      <c r="D277" s="132"/>
      <c r="E277" s="132"/>
      <c r="F277" s="132"/>
      <c r="G277" s="132"/>
      <c r="H277" s="132"/>
      <c r="I277" s="132"/>
      <c r="J277" s="132"/>
      <c r="K277" s="132"/>
      <c r="L277" s="132"/>
      <c r="M277" s="136" t="s">
        <v>445</v>
      </c>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3">
        <v>27</v>
      </c>
      <c r="AL277" s="134"/>
      <c r="AM277" s="134"/>
      <c r="AN277" s="134"/>
      <c r="AO277" s="134"/>
      <c r="AP277" s="135"/>
      <c r="AQ277" s="136">
        <v>1</v>
      </c>
      <c r="AR277" s="132"/>
      <c r="AS277" s="132"/>
      <c r="AT277" s="132"/>
      <c r="AU277" s="133">
        <v>95.6</v>
      </c>
      <c r="AV277" s="134"/>
      <c r="AW277" s="134"/>
      <c r="AX277" s="135"/>
    </row>
    <row r="278" spans="1:50" ht="30" customHeight="1" x14ac:dyDescent="0.15">
      <c r="A278" s="131">
        <v>10</v>
      </c>
      <c r="B278" s="131">
        <v>1</v>
      </c>
      <c r="C278" s="136" t="s">
        <v>427</v>
      </c>
      <c r="D278" s="132"/>
      <c r="E278" s="132"/>
      <c r="F278" s="132"/>
      <c r="G278" s="132"/>
      <c r="H278" s="132"/>
      <c r="I278" s="132"/>
      <c r="J278" s="132"/>
      <c r="K278" s="132"/>
      <c r="L278" s="132"/>
      <c r="M278" s="136" t="s">
        <v>434</v>
      </c>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3">
        <v>23</v>
      </c>
      <c r="AL278" s="134"/>
      <c r="AM278" s="134"/>
      <c r="AN278" s="134"/>
      <c r="AO278" s="134"/>
      <c r="AP278" s="135"/>
      <c r="AQ278" s="136">
        <v>2</v>
      </c>
      <c r="AR278" s="132"/>
      <c r="AS278" s="132"/>
      <c r="AT278" s="132"/>
      <c r="AU278" s="133">
        <v>95.9</v>
      </c>
      <c r="AV278" s="134"/>
      <c r="AW278" s="134"/>
      <c r="AX278" s="135"/>
    </row>
    <row r="279" spans="1:50" ht="24" hidden="1" customHeight="1" x14ac:dyDescent="0.15">
      <c r="A279" s="131">
        <v>11</v>
      </c>
      <c r="B279" s="131">
        <v>1</v>
      </c>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3"/>
      <c r="AL279" s="134"/>
      <c r="AM279" s="134"/>
      <c r="AN279" s="134"/>
      <c r="AO279" s="134"/>
      <c r="AP279" s="135"/>
      <c r="AQ279" s="136"/>
      <c r="AR279" s="132"/>
      <c r="AS279" s="132"/>
      <c r="AT279" s="132"/>
      <c r="AU279" s="133"/>
      <c r="AV279" s="134"/>
      <c r="AW279" s="134"/>
      <c r="AX279" s="135"/>
    </row>
    <row r="280" spans="1:50" ht="24" hidden="1" customHeight="1" x14ac:dyDescent="0.15">
      <c r="A280" s="131">
        <v>12</v>
      </c>
      <c r="B280" s="131">
        <v>1</v>
      </c>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3"/>
      <c r="AL280" s="134"/>
      <c r="AM280" s="134"/>
      <c r="AN280" s="134"/>
      <c r="AO280" s="134"/>
      <c r="AP280" s="135"/>
      <c r="AQ280" s="136"/>
      <c r="AR280" s="132"/>
      <c r="AS280" s="132"/>
      <c r="AT280" s="132"/>
      <c r="AU280" s="133"/>
      <c r="AV280" s="134"/>
      <c r="AW280" s="134"/>
      <c r="AX280" s="135"/>
    </row>
    <row r="281" spans="1:50" ht="24" hidden="1" customHeight="1" x14ac:dyDescent="0.15">
      <c r="A281" s="131">
        <v>13</v>
      </c>
      <c r="B281" s="131">
        <v>1</v>
      </c>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3"/>
      <c r="AL281" s="134"/>
      <c r="AM281" s="134"/>
      <c r="AN281" s="134"/>
      <c r="AO281" s="134"/>
      <c r="AP281" s="135"/>
      <c r="AQ281" s="136"/>
      <c r="AR281" s="132"/>
      <c r="AS281" s="132"/>
      <c r="AT281" s="132"/>
      <c r="AU281" s="133"/>
      <c r="AV281" s="134"/>
      <c r="AW281" s="134"/>
      <c r="AX281" s="135"/>
    </row>
    <row r="282" spans="1:50" ht="24" hidden="1" customHeight="1" x14ac:dyDescent="0.15">
      <c r="A282" s="131">
        <v>14</v>
      </c>
      <c r="B282" s="131">
        <v>1</v>
      </c>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3"/>
      <c r="AL282" s="134"/>
      <c r="AM282" s="134"/>
      <c r="AN282" s="134"/>
      <c r="AO282" s="134"/>
      <c r="AP282" s="135"/>
      <c r="AQ282" s="136"/>
      <c r="AR282" s="132"/>
      <c r="AS282" s="132"/>
      <c r="AT282" s="132"/>
      <c r="AU282" s="133"/>
      <c r="AV282" s="134"/>
      <c r="AW282" s="134"/>
      <c r="AX282" s="135"/>
    </row>
    <row r="283" spans="1:50" ht="24" hidden="1" customHeight="1" x14ac:dyDescent="0.15">
      <c r="A283" s="131">
        <v>15</v>
      </c>
      <c r="B283" s="131">
        <v>1</v>
      </c>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3"/>
      <c r="AL283" s="134"/>
      <c r="AM283" s="134"/>
      <c r="AN283" s="134"/>
      <c r="AO283" s="134"/>
      <c r="AP283" s="135"/>
      <c r="AQ283" s="136"/>
      <c r="AR283" s="132"/>
      <c r="AS283" s="132"/>
      <c r="AT283" s="132"/>
      <c r="AU283" s="133"/>
      <c r="AV283" s="134"/>
      <c r="AW283" s="134"/>
      <c r="AX283" s="135"/>
    </row>
    <row r="284" spans="1:50" ht="24" hidden="1" customHeight="1" x14ac:dyDescent="0.15">
      <c r="A284" s="131">
        <v>16</v>
      </c>
      <c r="B284" s="131">
        <v>1</v>
      </c>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3"/>
      <c r="AL284" s="134"/>
      <c r="AM284" s="134"/>
      <c r="AN284" s="134"/>
      <c r="AO284" s="134"/>
      <c r="AP284" s="135"/>
      <c r="AQ284" s="136"/>
      <c r="AR284" s="132"/>
      <c r="AS284" s="132"/>
      <c r="AT284" s="132"/>
      <c r="AU284" s="133"/>
      <c r="AV284" s="134"/>
      <c r="AW284" s="134"/>
      <c r="AX284" s="135"/>
    </row>
    <row r="285" spans="1:50" ht="24" hidden="1" customHeight="1" x14ac:dyDescent="0.15">
      <c r="A285" s="131">
        <v>17</v>
      </c>
      <c r="B285" s="131">
        <v>1</v>
      </c>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3"/>
      <c r="AL285" s="134"/>
      <c r="AM285" s="134"/>
      <c r="AN285" s="134"/>
      <c r="AO285" s="134"/>
      <c r="AP285" s="135"/>
      <c r="AQ285" s="136"/>
      <c r="AR285" s="132"/>
      <c r="AS285" s="132"/>
      <c r="AT285" s="132"/>
      <c r="AU285" s="133"/>
      <c r="AV285" s="134"/>
      <c r="AW285" s="134"/>
      <c r="AX285" s="135"/>
    </row>
    <row r="286" spans="1:50" ht="24" hidden="1" customHeight="1" x14ac:dyDescent="0.15">
      <c r="A286" s="131">
        <v>18</v>
      </c>
      <c r="B286" s="131">
        <v>1</v>
      </c>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3"/>
      <c r="AL286" s="134"/>
      <c r="AM286" s="134"/>
      <c r="AN286" s="134"/>
      <c r="AO286" s="134"/>
      <c r="AP286" s="135"/>
      <c r="AQ286" s="136"/>
      <c r="AR286" s="132"/>
      <c r="AS286" s="132"/>
      <c r="AT286" s="132"/>
      <c r="AU286" s="133"/>
      <c r="AV286" s="134"/>
      <c r="AW286" s="134"/>
      <c r="AX286" s="135"/>
    </row>
    <row r="287" spans="1:50" ht="24" hidden="1" customHeight="1" x14ac:dyDescent="0.15">
      <c r="A287" s="131">
        <v>19</v>
      </c>
      <c r="B287" s="131">
        <v>1</v>
      </c>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3"/>
      <c r="AL287" s="134"/>
      <c r="AM287" s="134"/>
      <c r="AN287" s="134"/>
      <c r="AO287" s="134"/>
      <c r="AP287" s="135"/>
      <c r="AQ287" s="136"/>
      <c r="AR287" s="132"/>
      <c r="AS287" s="132"/>
      <c r="AT287" s="132"/>
      <c r="AU287" s="133"/>
      <c r="AV287" s="134"/>
      <c r="AW287" s="134"/>
      <c r="AX287" s="135"/>
    </row>
    <row r="288" spans="1:50" ht="24" hidden="1" customHeight="1" x14ac:dyDescent="0.15">
      <c r="A288" s="131">
        <v>20</v>
      </c>
      <c r="B288" s="131">
        <v>1</v>
      </c>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3"/>
      <c r="AL288" s="134"/>
      <c r="AM288" s="134"/>
      <c r="AN288" s="134"/>
      <c r="AO288" s="134"/>
      <c r="AP288" s="135"/>
      <c r="AQ288" s="136"/>
      <c r="AR288" s="132"/>
      <c r="AS288" s="132"/>
      <c r="AT288" s="132"/>
      <c r="AU288" s="133"/>
      <c r="AV288" s="134"/>
      <c r="AW288" s="134"/>
      <c r="AX288" s="135"/>
    </row>
    <row r="289" spans="1:50" ht="24" hidden="1" customHeight="1" x14ac:dyDescent="0.15">
      <c r="A289" s="131">
        <v>21</v>
      </c>
      <c r="B289" s="131">
        <v>1</v>
      </c>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3"/>
      <c r="AL289" s="134"/>
      <c r="AM289" s="134"/>
      <c r="AN289" s="134"/>
      <c r="AO289" s="134"/>
      <c r="AP289" s="135"/>
      <c r="AQ289" s="136"/>
      <c r="AR289" s="132"/>
      <c r="AS289" s="132"/>
      <c r="AT289" s="132"/>
      <c r="AU289" s="133"/>
      <c r="AV289" s="134"/>
      <c r="AW289" s="134"/>
      <c r="AX289" s="135"/>
    </row>
    <row r="290" spans="1:50" ht="24" hidden="1" customHeight="1" x14ac:dyDescent="0.15">
      <c r="A290" s="131">
        <v>22</v>
      </c>
      <c r="B290" s="131">
        <v>1</v>
      </c>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3"/>
      <c r="AL290" s="134"/>
      <c r="AM290" s="134"/>
      <c r="AN290" s="134"/>
      <c r="AO290" s="134"/>
      <c r="AP290" s="135"/>
      <c r="AQ290" s="136"/>
      <c r="AR290" s="132"/>
      <c r="AS290" s="132"/>
      <c r="AT290" s="132"/>
      <c r="AU290" s="133"/>
      <c r="AV290" s="134"/>
      <c r="AW290" s="134"/>
      <c r="AX290" s="135"/>
    </row>
    <row r="291" spans="1:50" ht="24" hidden="1" customHeight="1" x14ac:dyDescent="0.15">
      <c r="A291" s="131">
        <v>23</v>
      </c>
      <c r="B291" s="131">
        <v>1</v>
      </c>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3"/>
      <c r="AL291" s="134"/>
      <c r="AM291" s="134"/>
      <c r="AN291" s="134"/>
      <c r="AO291" s="134"/>
      <c r="AP291" s="135"/>
      <c r="AQ291" s="136"/>
      <c r="AR291" s="132"/>
      <c r="AS291" s="132"/>
      <c r="AT291" s="132"/>
      <c r="AU291" s="133"/>
      <c r="AV291" s="134"/>
      <c r="AW291" s="134"/>
      <c r="AX291" s="135"/>
    </row>
    <row r="292" spans="1:50" ht="24" hidden="1" customHeight="1" x14ac:dyDescent="0.15">
      <c r="A292" s="131">
        <v>24</v>
      </c>
      <c r="B292" s="131">
        <v>1</v>
      </c>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3"/>
      <c r="AL292" s="134"/>
      <c r="AM292" s="134"/>
      <c r="AN292" s="134"/>
      <c r="AO292" s="134"/>
      <c r="AP292" s="135"/>
      <c r="AQ292" s="136"/>
      <c r="AR292" s="132"/>
      <c r="AS292" s="132"/>
      <c r="AT292" s="132"/>
      <c r="AU292" s="133"/>
      <c r="AV292" s="134"/>
      <c r="AW292" s="134"/>
      <c r="AX292" s="135"/>
    </row>
    <row r="293" spans="1:50" ht="24" hidden="1" customHeight="1" x14ac:dyDescent="0.15">
      <c r="A293" s="131">
        <v>25</v>
      </c>
      <c r="B293" s="131">
        <v>1</v>
      </c>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3"/>
      <c r="AL293" s="134"/>
      <c r="AM293" s="134"/>
      <c r="AN293" s="134"/>
      <c r="AO293" s="134"/>
      <c r="AP293" s="135"/>
      <c r="AQ293" s="136"/>
      <c r="AR293" s="132"/>
      <c r="AS293" s="132"/>
      <c r="AT293" s="132"/>
      <c r="AU293" s="133"/>
      <c r="AV293" s="134"/>
      <c r="AW293" s="134"/>
      <c r="AX293" s="135"/>
    </row>
    <row r="294" spans="1:50" ht="24" hidden="1" customHeight="1" x14ac:dyDescent="0.15">
      <c r="A294" s="131">
        <v>26</v>
      </c>
      <c r="B294" s="131">
        <v>1</v>
      </c>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3"/>
      <c r="AL294" s="134"/>
      <c r="AM294" s="134"/>
      <c r="AN294" s="134"/>
      <c r="AO294" s="134"/>
      <c r="AP294" s="135"/>
      <c r="AQ294" s="136"/>
      <c r="AR294" s="132"/>
      <c r="AS294" s="132"/>
      <c r="AT294" s="132"/>
      <c r="AU294" s="133"/>
      <c r="AV294" s="134"/>
      <c r="AW294" s="134"/>
      <c r="AX294" s="135"/>
    </row>
    <row r="295" spans="1:50" ht="24" hidden="1" customHeight="1" x14ac:dyDescent="0.15">
      <c r="A295" s="131">
        <v>27</v>
      </c>
      <c r="B295" s="131">
        <v>1</v>
      </c>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3"/>
      <c r="AL295" s="134"/>
      <c r="AM295" s="134"/>
      <c r="AN295" s="134"/>
      <c r="AO295" s="134"/>
      <c r="AP295" s="135"/>
      <c r="AQ295" s="136"/>
      <c r="AR295" s="132"/>
      <c r="AS295" s="132"/>
      <c r="AT295" s="132"/>
      <c r="AU295" s="133"/>
      <c r="AV295" s="134"/>
      <c r="AW295" s="134"/>
      <c r="AX295" s="135"/>
    </row>
    <row r="296" spans="1:50" ht="24" hidden="1" customHeight="1" x14ac:dyDescent="0.15">
      <c r="A296" s="131">
        <v>28</v>
      </c>
      <c r="B296" s="131">
        <v>1</v>
      </c>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3"/>
      <c r="AL296" s="134"/>
      <c r="AM296" s="134"/>
      <c r="AN296" s="134"/>
      <c r="AO296" s="134"/>
      <c r="AP296" s="135"/>
      <c r="AQ296" s="136"/>
      <c r="AR296" s="132"/>
      <c r="AS296" s="132"/>
      <c r="AT296" s="132"/>
      <c r="AU296" s="133"/>
      <c r="AV296" s="134"/>
      <c r="AW296" s="134"/>
      <c r="AX296" s="135"/>
    </row>
    <row r="297" spans="1:50" ht="24" hidden="1" customHeight="1" x14ac:dyDescent="0.15">
      <c r="A297" s="131">
        <v>29</v>
      </c>
      <c r="B297" s="131">
        <v>1</v>
      </c>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3"/>
      <c r="AL297" s="134"/>
      <c r="AM297" s="134"/>
      <c r="AN297" s="134"/>
      <c r="AO297" s="134"/>
      <c r="AP297" s="135"/>
      <c r="AQ297" s="136"/>
      <c r="AR297" s="132"/>
      <c r="AS297" s="132"/>
      <c r="AT297" s="132"/>
      <c r="AU297" s="133"/>
      <c r="AV297" s="134"/>
      <c r="AW297" s="134"/>
      <c r="AX297" s="135"/>
    </row>
    <row r="298" spans="1:50" ht="24" hidden="1" customHeight="1" x14ac:dyDescent="0.15">
      <c r="A298" s="131">
        <v>30</v>
      </c>
      <c r="B298" s="131">
        <v>1</v>
      </c>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3"/>
      <c r="AL298" s="134"/>
      <c r="AM298" s="134"/>
      <c r="AN298" s="134"/>
      <c r="AO298" s="134"/>
      <c r="AP298" s="135"/>
      <c r="AQ298" s="136"/>
      <c r="AR298" s="132"/>
      <c r="AS298" s="132"/>
      <c r="AT298" s="132"/>
      <c r="AU298" s="133"/>
      <c r="AV298" s="134"/>
      <c r="AW298" s="134"/>
      <c r="AX298" s="135"/>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1"/>
      <c r="B301" s="131"/>
      <c r="C301" s="137" t="s">
        <v>365</v>
      </c>
      <c r="D301" s="137"/>
      <c r="E301" s="137"/>
      <c r="F301" s="137"/>
      <c r="G301" s="137"/>
      <c r="H301" s="137"/>
      <c r="I301" s="137"/>
      <c r="J301" s="137"/>
      <c r="K301" s="137"/>
      <c r="L301" s="137"/>
      <c r="M301" s="137" t="s">
        <v>366</v>
      </c>
      <c r="N301" s="137"/>
      <c r="O301" s="137"/>
      <c r="P301" s="137"/>
      <c r="Q301" s="137"/>
      <c r="R301" s="137"/>
      <c r="S301" s="137"/>
      <c r="T301" s="137"/>
      <c r="U301" s="137"/>
      <c r="V301" s="137"/>
      <c r="W301" s="137"/>
      <c r="X301" s="137"/>
      <c r="Y301" s="137"/>
      <c r="Z301" s="137"/>
      <c r="AA301" s="137"/>
      <c r="AB301" s="137"/>
      <c r="AC301" s="137"/>
      <c r="AD301" s="137"/>
      <c r="AE301" s="137"/>
      <c r="AF301" s="137"/>
      <c r="AG301" s="137"/>
      <c r="AH301" s="137"/>
      <c r="AI301" s="137"/>
      <c r="AJ301" s="137"/>
      <c r="AK301" s="138" t="s">
        <v>367</v>
      </c>
      <c r="AL301" s="137"/>
      <c r="AM301" s="137"/>
      <c r="AN301" s="137"/>
      <c r="AO301" s="137"/>
      <c r="AP301" s="137"/>
      <c r="AQ301" s="137" t="s">
        <v>23</v>
      </c>
      <c r="AR301" s="137"/>
      <c r="AS301" s="137"/>
      <c r="AT301" s="137"/>
      <c r="AU301" s="106" t="s">
        <v>24</v>
      </c>
      <c r="AV301" s="107"/>
      <c r="AW301" s="107"/>
      <c r="AX301" s="139"/>
    </row>
    <row r="302" spans="1:50" ht="24" hidden="1" customHeight="1" x14ac:dyDescent="0.15">
      <c r="A302" s="131">
        <v>1</v>
      </c>
      <c r="B302" s="131">
        <v>1</v>
      </c>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3"/>
      <c r="AL302" s="134"/>
      <c r="AM302" s="134"/>
      <c r="AN302" s="134"/>
      <c r="AO302" s="134"/>
      <c r="AP302" s="135"/>
      <c r="AQ302" s="136"/>
      <c r="AR302" s="132"/>
      <c r="AS302" s="132"/>
      <c r="AT302" s="132"/>
      <c r="AU302" s="133"/>
      <c r="AV302" s="134"/>
      <c r="AW302" s="134"/>
      <c r="AX302" s="135"/>
    </row>
    <row r="303" spans="1:50" ht="24" hidden="1" customHeight="1" x14ac:dyDescent="0.15">
      <c r="A303" s="131">
        <v>2</v>
      </c>
      <c r="B303" s="131">
        <v>1</v>
      </c>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3"/>
      <c r="AL303" s="134"/>
      <c r="AM303" s="134"/>
      <c r="AN303" s="134"/>
      <c r="AO303" s="134"/>
      <c r="AP303" s="135"/>
      <c r="AQ303" s="136"/>
      <c r="AR303" s="132"/>
      <c r="AS303" s="132"/>
      <c r="AT303" s="132"/>
      <c r="AU303" s="133"/>
      <c r="AV303" s="134"/>
      <c r="AW303" s="134"/>
      <c r="AX303" s="135"/>
    </row>
    <row r="304" spans="1:50" ht="24" hidden="1" customHeight="1" x14ac:dyDescent="0.15">
      <c r="A304" s="131">
        <v>3</v>
      </c>
      <c r="B304" s="131">
        <v>1</v>
      </c>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3"/>
      <c r="AL304" s="134"/>
      <c r="AM304" s="134"/>
      <c r="AN304" s="134"/>
      <c r="AO304" s="134"/>
      <c r="AP304" s="135"/>
      <c r="AQ304" s="136"/>
      <c r="AR304" s="132"/>
      <c r="AS304" s="132"/>
      <c r="AT304" s="132"/>
      <c r="AU304" s="133"/>
      <c r="AV304" s="134"/>
      <c r="AW304" s="134"/>
      <c r="AX304" s="135"/>
    </row>
    <row r="305" spans="1:50" ht="24" hidden="1" customHeight="1" x14ac:dyDescent="0.15">
      <c r="A305" s="131">
        <v>4</v>
      </c>
      <c r="B305" s="131">
        <v>1</v>
      </c>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3"/>
      <c r="AL305" s="134"/>
      <c r="AM305" s="134"/>
      <c r="AN305" s="134"/>
      <c r="AO305" s="134"/>
      <c r="AP305" s="135"/>
      <c r="AQ305" s="136"/>
      <c r="AR305" s="132"/>
      <c r="AS305" s="132"/>
      <c r="AT305" s="132"/>
      <c r="AU305" s="133"/>
      <c r="AV305" s="134"/>
      <c r="AW305" s="134"/>
      <c r="AX305" s="135"/>
    </row>
    <row r="306" spans="1:50" ht="24" hidden="1" customHeight="1" x14ac:dyDescent="0.15">
      <c r="A306" s="131">
        <v>5</v>
      </c>
      <c r="B306" s="131">
        <v>1</v>
      </c>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3"/>
      <c r="AL306" s="134"/>
      <c r="AM306" s="134"/>
      <c r="AN306" s="134"/>
      <c r="AO306" s="134"/>
      <c r="AP306" s="135"/>
      <c r="AQ306" s="136"/>
      <c r="AR306" s="132"/>
      <c r="AS306" s="132"/>
      <c r="AT306" s="132"/>
      <c r="AU306" s="133"/>
      <c r="AV306" s="134"/>
      <c r="AW306" s="134"/>
      <c r="AX306" s="135"/>
    </row>
    <row r="307" spans="1:50" ht="24" hidden="1" customHeight="1" x14ac:dyDescent="0.15">
      <c r="A307" s="131">
        <v>6</v>
      </c>
      <c r="B307" s="131">
        <v>1</v>
      </c>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3"/>
      <c r="AL307" s="134"/>
      <c r="AM307" s="134"/>
      <c r="AN307" s="134"/>
      <c r="AO307" s="134"/>
      <c r="AP307" s="135"/>
      <c r="AQ307" s="136"/>
      <c r="AR307" s="132"/>
      <c r="AS307" s="132"/>
      <c r="AT307" s="132"/>
      <c r="AU307" s="133"/>
      <c r="AV307" s="134"/>
      <c r="AW307" s="134"/>
      <c r="AX307" s="135"/>
    </row>
    <row r="308" spans="1:50" ht="24" hidden="1" customHeight="1" x14ac:dyDescent="0.15">
      <c r="A308" s="131">
        <v>7</v>
      </c>
      <c r="B308" s="131">
        <v>1</v>
      </c>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3"/>
      <c r="AL308" s="134"/>
      <c r="AM308" s="134"/>
      <c r="AN308" s="134"/>
      <c r="AO308" s="134"/>
      <c r="AP308" s="135"/>
      <c r="AQ308" s="136"/>
      <c r="AR308" s="132"/>
      <c r="AS308" s="132"/>
      <c r="AT308" s="132"/>
      <c r="AU308" s="133"/>
      <c r="AV308" s="134"/>
      <c r="AW308" s="134"/>
      <c r="AX308" s="135"/>
    </row>
    <row r="309" spans="1:50" ht="24" hidden="1" customHeight="1" x14ac:dyDescent="0.15">
      <c r="A309" s="131">
        <v>8</v>
      </c>
      <c r="B309" s="131">
        <v>1</v>
      </c>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3"/>
      <c r="AL309" s="134"/>
      <c r="AM309" s="134"/>
      <c r="AN309" s="134"/>
      <c r="AO309" s="134"/>
      <c r="AP309" s="135"/>
      <c r="AQ309" s="136"/>
      <c r="AR309" s="132"/>
      <c r="AS309" s="132"/>
      <c r="AT309" s="132"/>
      <c r="AU309" s="133"/>
      <c r="AV309" s="134"/>
      <c r="AW309" s="134"/>
      <c r="AX309" s="135"/>
    </row>
    <row r="310" spans="1:50" ht="24" hidden="1" customHeight="1" x14ac:dyDescent="0.15">
      <c r="A310" s="131">
        <v>9</v>
      </c>
      <c r="B310" s="131">
        <v>1</v>
      </c>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3"/>
      <c r="AL310" s="134"/>
      <c r="AM310" s="134"/>
      <c r="AN310" s="134"/>
      <c r="AO310" s="134"/>
      <c r="AP310" s="135"/>
      <c r="AQ310" s="136"/>
      <c r="AR310" s="132"/>
      <c r="AS310" s="132"/>
      <c r="AT310" s="132"/>
      <c r="AU310" s="133"/>
      <c r="AV310" s="134"/>
      <c r="AW310" s="134"/>
      <c r="AX310" s="135"/>
    </row>
    <row r="311" spans="1:50" ht="24" hidden="1" customHeight="1" x14ac:dyDescent="0.15">
      <c r="A311" s="131">
        <v>10</v>
      </c>
      <c r="B311" s="131">
        <v>1</v>
      </c>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3"/>
      <c r="AL311" s="134"/>
      <c r="AM311" s="134"/>
      <c r="AN311" s="134"/>
      <c r="AO311" s="134"/>
      <c r="AP311" s="135"/>
      <c r="AQ311" s="136"/>
      <c r="AR311" s="132"/>
      <c r="AS311" s="132"/>
      <c r="AT311" s="132"/>
      <c r="AU311" s="133"/>
      <c r="AV311" s="134"/>
      <c r="AW311" s="134"/>
      <c r="AX311" s="135"/>
    </row>
    <row r="312" spans="1:50" ht="24" hidden="1" customHeight="1" x14ac:dyDescent="0.15">
      <c r="A312" s="131">
        <v>11</v>
      </c>
      <c r="B312" s="131">
        <v>1</v>
      </c>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3"/>
      <c r="AL312" s="134"/>
      <c r="AM312" s="134"/>
      <c r="AN312" s="134"/>
      <c r="AO312" s="134"/>
      <c r="AP312" s="135"/>
      <c r="AQ312" s="136"/>
      <c r="AR312" s="132"/>
      <c r="AS312" s="132"/>
      <c r="AT312" s="132"/>
      <c r="AU312" s="133"/>
      <c r="AV312" s="134"/>
      <c r="AW312" s="134"/>
      <c r="AX312" s="135"/>
    </row>
    <row r="313" spans="1:50" ht="24" hidden="1" customHeight="1" x14ac:dyDescent="0.15">
      <c r="A313" s="131">
        <v>12</v>
      </c>
      <c r="B313" s="131">
        <v>1</v>
      </c>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3"/>
      <c r="AL313" s="134"/>
      <c r="AM313" s="134"/>
      <c r="AN313" s="134"/>
      <c r="AO313" s="134"/>
      <c r="AP313" s="135"/>
      <c r="AQ313" s="136"/>
      <c r="AR313" s="132"/>
      <c r="AS313" s="132"/>
      <c r="AT313" s="132"/>
      <c r="AU313" s="133"/>
      <c r="AV313" s="134"/>
      <c r="AW313" s="134"/>
      <c r="AX313" s="135"/>
    </row>
    <row r="314" spans="1:50" ht="24" hidden="1" customHeight="1" x14ac:dyDescent="0.15">
      <c r="A314" s="131">
        <v>13</v>
      </c>
      <c r="B314" s="131">
        <v>1</v>
      </c>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3"/>
      <c r="AL314" s="134"/>
      <c r="AM314" s="134"/>
      <c r="AN314" s="134"/>
      <c r="AO314" s="134"/>
      <c r="AP314" s="135"/>
      <c r="AQ314" s="136"/>
      <c r="AR314" s="132"/>
      <c r="AS314" s="132"/>
      <c r="AT314" s="132"/>
      <c r="AU314" s="133"/>
      <c r="AV314" s="134"/>
      <c r="AW314" s="134"/>
      <c r="AX314" s="135"/>
    </row>
    <row r="315" spans="1:50" ht="24" hidden="1" customHeight="1" x14ac:dyDescent="0.15">
      <c r="A315" s="131">
        <v>14</v>
      </c>
      <c r="B315" s="131">
        <v>1</v>
      </c>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3"/>
      <c r="AL315" s="134"/>
      <c r="AM315" s="134"/>
      <c r="AN315" s="134"/>
      <c r="AO315" s="134"/>
      <c r="AP315" s="135"/>
      <c r="AQ315" s="136"/>
      <c r="AR315" s="132"/>
      <c r="AS315" s="132"/>
      <c r="AT315" s="132"/>
      <c r="AU315" s="133"/>
      <c r="AV315" s="134"/>
      <c r="AW315" s="134"/>
      <c r="AX315" s="135"/>
    </row>
    <row r="316" spans="1:50" ht="24" hidden="1" customHeight="1" x14ac:dyDescent="0.15">
      <c r="A316" s="131">
        <v>15</v>
      </c>
      <c r="B316" s="131">
        <v>1</v>
      </c>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3"/>
      <c r="AL316" s="134"/>
      <c r="AM316" s="134"/>
      <c r="AN316" s="134"/>
      <c r="AO316" s="134"/>
      <c r="AP316" s="135"/>
      <c r="AQ316" s="136"/>
      <c r="AR316" s="132"/>
      <c r="AS316" s="132"/>
      <c r="AT316" s="132"/>
      <c r="AU316" s="133"/>
      <c r="AV316" s="134"/>
      <c r="AW316" s="134"/>
      <c r="AX316" s="135"/>
    </row>
    <row r="317" spans="1:50" ht="24" hidden="1" customHeight="1" x14ac:dyDescent="0.15">
      <c r="A317" s="131">
        <v>16</v>
      </c>
      <c r="B317" s="131">
        <v>1</v>
      </c>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3"/>
      <c r="AL317" s="134"/>
      <c r="AM317" s="134"/>
      <c r="AN317" s="134"/>
      <c r="AO317" s="134"/>
      <c r="AP317" s="135"/>
      <c r="AQ317" s="136"/>
      <c r="AR317" s="132"/>
      <c r="AS317" s="132"/>
      <c r="AT317" s="132"/>
      <c r="AU317" s="133"/>
      <c r="AV317" s="134"/>
      <c r="AW317" s="134"/>
      <c r="AX317" s="135"/>
    </row>
    <row r="318" spans="1:50" ht="24" hidden="1" customHeight="1" x14ac:dyDescent="0.15">
      <c r="A318" s="131">
        <v>17</v>
      </c>
      <c r="B318" s="131">
        <v>1</v>
      </c>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3"/>
      <c r="AL318" s="134"/>
      <c r="AM318" s="134"/>
      <c r="AN318" s="134"/>
      <c r="AO318" s="134"/>
      <c r="AP318" s="135"/>
      <c r="AQ318" s="136"/>
      <c r="AR318" s="132"/>
      <c r="AS318" s="132"/>
      <c r="AT318" s="132"/>
      <c r="AU318" s="133"/>
      <c r="AV318" s="134"/>
      <c r="AW318" s="134"/>
      <c r="AX318" s="135"/>
    </row>
    <row r="319" spans="1:50" ht="24" hidden="1" customHeight="1" x14ac:dyDescent="0.15">
      <c r="A319" s="131">
        <v>18</v>
      </c>
      <c r="B319" s="131">
        <v>1</v>
      </c>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3"/>
      <c r="AL319" s="134"/>
      <c r="AM319" s="134"/>
      <c r="AN319" s="134"/>
      <c r="AO319" s="134"/>
      <c r="AP319" s="135"/>
      <c r="AQ319" s="136"/>
      <c r="AR319" s="132"/>
      <c r="AS319" s="132"/>
      <c r="AT319" s="132"/>
      <c r="AU319" s="133"/>
      <c r="AV319" s="134"/>
      <c r="AW319" s="134"/>
      <c r="AX319" s="135"/>
    </row>
    <row r="320" spans="1:50" ht="24" hidden="1" customHeight="1" x14ac:dyDescent="0.15">
      <c r="A320" s="131">
        <v>19</v>
      </c>
      <c r="B320" s="131">
        <v>1</v>
      </c>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3"/>
      <c r="AL320" s="134"/>
      <c r="AM320" s="134"/>
      <c r="AN320" s="134"/>
      <c r="AO320" s="134"/>
      <c r="AP320" s="135"/>
      <c r="AQ320" s="136"/>
      <c r="AR320" s="132"/>
      <c r="AS320" s="132"/>
      <c r="AT320" s="132"/>
      <c r="AU320" s="133"/>
      <c r="AV320" s="134"/>
      <c r="AW320" s="134"/>
      <c r="AX320" s="135"/>
    </row>
    <row r="321" spans="1:50" ht="24" hidden="1" customHeight="1" x14ac:dyDescent="0.15">
      <c r="A321" s="131">
        <v>20</v>
      </c>
      <c r="B321" s="131">
        <v>1</v>
      </c>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3"/>
      <c r="AL321" s="134"/>
      <c r="AM321" s="134"/>
      <c r="AN321" s="134"/>
      <c r="AO321" s="134"/>
      <c r="AP321" s="135"/>
      <c r="AQ321" s="136"/>
      <c r="AR321" s="132"/>
      <c r="AS321" s="132"/>
      <c r="AT321" s="132"/>
      <c r="AU321" s="133"/>
      <c r="AV321" s="134"/>
      <c r="AW321" s="134"/>
      <c r="AX321" s="135"/>
    </row>
    <row r="322" spans="1:50" ht="24" hidden="1" customHeight="1" x14ac:dyDescent="0.15">
      <c r="A322" s="131">
        <v>21</v>
      </c>
      <c r="B322" s="131">
        <v>1</v>
      </c>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3"/>
      <c r="AL322" s="134"/>
      <c r="AM322" s="134"/>
      <c r="AN322" s="134"/>
      <c r="AO322" s="134"/>
      <c r="AP322" s="135"/>
      <c r="AQ322" s="136"/>
      <c r="AR322" s="132"/>
      <c r="AS322" s="132"/>
      <c r="AT322" s="132"/>
      <c r="AU322" s="133"/>
      <c r="AV322" s="134"/>
      <c r="AW322" s="134"/>
      <c r="AX322" s="135"/>
    </row>
    <row r="323" spans="1:50" ht="24" hidden="1" customHeight="1" x14ac:dyDescent="0.15">
      <c r="A323" s="131">
        <v>22</v>
      </c>
      <c r="B323" s="131">
        <v>1</v>
      </c>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3"/>
      <c r="AL323" s="134"/>
      <c r="AM323" s="134"/>
      <c r="AN323" s="134"/>
      <c r="AO323" s="134"/>
      <c r="AP323" s="135"/>
      <c r="AQ323" s="136"/>
      <c r="AR323" s="132"/>
      <c r="AS323" s="132"/>
      <c r="AT323" s="132"/>
      <c r="AU323" s="133"/>
      <c r="AV323" s="134"/>
      <c r="AW323" s="134"/>
      <c r="AX323" s="135"/>
    </row>
    <row r="324" spans="1:50" ht="24" hidden="1" customHeight="1" x14ac:dyDescent="0.15">
      <c r="A324" s="131">
        <v>23</v>
      </c>
      <c r="B324" s="131">
        <v>1</v>
      </c>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3"/>
      <c r="AL324" s="134"/>
      <c r="AM324" s="134"/>
      <c r="AN324" s="134"/>
      <c r="AO324" s="134"/>
      <c r="AP324" s="135"/>
      <c r="AQ324" s="136"/>
      <c r="AR324" s="132"/>
      <c r="AS324" s="132"/>
      <c r="AT324" s="132"/>
      <c r="AU324" s="133"/>
      <c r="AV324" s="134"/>
      <c r="AW324" s="134"/>
      <c r="AX324" s="135"/>
    </row>
    <row r="325" spans="1:50" ht="24" hidden="1" customHeight="1" x14ac:dyDescent="0.15">
      <c r="A325" s="131">
        <v>24</v>
      </c>
      <c r="B325" s="131">
        <v>1</v>
      </c>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3"/>
      <c r="AL325" s="134"/>
      <c r="AM325" s="134"/>
      <c r="AN325" s="134"/>
      <c r="AO325" s="134"/>
      <c r="AP325" s="135"/>
      <c r="AQ325" s="136"/>
      <c r="AR325" s="132"/>
      <c r="AS325" s="132"/>
      <c r="AT325" s="132"/>
      <c r="AU325" s="133"/>
      <c r="AV325" s="134"/>
      <c r="AW325" s="134"/>
      <c r="AX325" s="135"/>
    </row>
    <row r="326" spans="1:50" ht="24" hidden="1" customHeight="1" x14ac:dyDescent="0.15">
      <c r="A326" s="131">
        <v>25</v>
      </c>
      <c r="B326" s="131">
        <v>1</v>
      </c>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3"/>
      <c r="AL326" s="134"/>
      <c r="AM326" s="134"/>
      <c r="AN326" s="134"/>
      <c r="AO326" s="134"/>
      <c r="AP326" s="135"/>
      <c r="AQ326" s="136"/>
      <c r="AR326" s="132"/>
      <c r="AS326" s="132"/>
      <c r="AT326" s="132"/>
      <c r="AU326" s="133"/>
      <c r="AV326" s="134"/>
      <c r="AW326" s="134"/>
      <c r="AX326" s="135"/>
    </row>
    <row r="327" spans="1:50" ht="24" hidden="1" customHeight="1" x14ac:dyDescent="0.15">
      <c r="A327" s="131">
        <v>26</v>
      </c>
      <c r="B327" s="131">
        <v>1</v>
      </c>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3"/>
      <c r="AL327" s="134"/>
      <c r="AM327" s="134"/>
      <c r="AN327" s="134"/>
      <c r="AO327" s="134"/>
      <c r="AP327" s="135"/>
      <c r="AQ327" s="136"/>
      <c r="AR327" s="132"/>
      <c r="AS327" s="132"/>
      <c r="AT327" s="132"/>
      <c r="AU327" s="133"/>
      <c r="AV327" s="134"/>
      <c r="AW327" s="134"/>
      <c r="AX327" s="135"/>
    </row>
    <row r="328" spans="1:50" ht="24" hidden="1" customHeight="1" x14ac:dyDescent="0.15">
      <c r="A328" s="131">
        <v>27</v>
      </c>
      <c r="B328" s="131">
        <v>1</v>
      </c>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3"/>
      <c r="AL328" s="134"/>
      <c r="AM328" s="134"/>
      <c r="AN328" s="134"/>
      <c r="AO328" s="134"/>
      <c r="AP328" s="135"/>
      <c r="AQ328" s="136"/>
      <c r="AR328" s="132"/>
      <c r="AS328" s="132"/>
      <c r="AT328" s="132"/>
      <c r="AU328" s="133"/>
      <c r="AV328" s="134"/>
      <c r="AW328" s="134"/>
      <c r="AX328" s="135"/>
    </row>
    <row r="329" spans="1:50" ht="24" hidden="1" customHeight="1" x14ac:dyDescent="0.15">
      <c r="A329" s="131">
        <v>28</v>
      </c>
      <c r="B329" s="131">
        <v>1</v>
      </c>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3"/>
      <c r="AL329" s="134"/>
      <c r="AM329" s="134"/>
      <c r="AN329" s="134"/>
      <c r="AO329" s="134"/>
      <c r="AP329" s="135"/>
      <c r="AQ329" s="136"/>
      <c r="AR329" s="132"/>
      <c r="AS329" s="132"/>
      <c r="AT329" s="132"/>
      <c r="AU329" s="133"/>
      <c r="AV329" s="134"/>
      <c r="AW329" s="134"/>
      <c r="AX329" s="135"/>
    </row>
    <row r="330" spans="1:50" ht="24" hidden="1" customHeight="1" x14ac:dyDescent="0.15">
      <c r="A330" s="131">
        <v>29</v>
      </c>
      <c r="B330" s="131">
        <v>1</v>
      </c>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3"/>
      <c r="AL330" s="134"/>
      <c r="AM330" s="134"/>
      <c r="AN330" s="134"/>
      <c r="AO330" s="134"/>
      <c r="AP330" s="135"/>
      <c r="AQ330" s="136"/>
      <c r="AR330" s="132"/>
      <c r="AS330" s="132"/>
      <c r="AT330" s="132"/>
      <c r="AU330" s="133"/>
      <c r="AV330" s="134"/>
      <c r="AW330" s="134"/>
      <c r="AX330" s="135"/>
    </row>
    <row r="331" spans="1:50" ht="24" hidden="1" customHeight="1" x14ac:dyDescent="0.15">
      <c r="A331" s="131">
        <v>30</v>
      </c>
      <c r="B331" s="131">
        <v>1</v>
      </c>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3"/>
      <c r="AL331" s="134"/>
      <c r="AM331" s="134"/>
      <c r="AN331" s="134"/>
      <c r="AO331" s="134"/>
      <c r="AP331" s="135"/>
      <c r="AQ331" s="136"/>
      <c r="AR331" s="132"/>
      <c r="AS331" s="132"/>
      <c r="AT331" s="132"/>
      <c r="AU331" s="133"/>
      <c r="AV331" s="134"/>
      <c r="AW331" s="134"/>
      <c r="AX331" s="135"/>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1"/>
      <c r="B334" s="131"/>
      <c r="C334" s="137" t="s">
        <v>365</v>
      </c>
      <c r="D334" s="137"/>
      <c r="E334" s="137"/>
      <c r="F334" s="137"/>
      <c r="G334" s="137"/>
      <c r="H334" s="137"/>
      <c r="I334" s="137"/>
      <c r="J334" s="137"/>
      <c r="K334" s="137"/>
      <c r="L334" s="137"/>
      <c r="M334" s="137" t="s">
        <v>366</v>
      </c>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8" t="s">
        <v>367</v>
      </c>
      <c r="AL334" s="137"/>
      <c r="AM334" s="137"/>
      <c r="AN334" s="137"/>
      <c r="AO334" s="137"/>
      <c r="AP334" s="137"/>
      <c r="AQ334" s="137" t="s">
        <v>23</v>
      </c>
      <c r="AR334" s="137"/>
      <c r="AS334" s="137"/>
      <c r="AT334" s="137"/>
      <c r="AU334" s="106" t="s">
        <v>24</v>
      </c>
      <c r="AV334" s="107"/>
      <c r="AW334" s="107"/>
      <c r="AX334" s="139"/>
    </row>
    <row r="335" spans="1:50" ht="24" hidden="1" customHeight="1" x14ac:dyDescent="0.15">
      <c r="A335" s="131">
        <v>1</v>
      </c>
      <c r="B335" s="131">
        <v>1</v>
      </c>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3"/>
      <c r="AL335" s="134"/>
      <c r="AM335" s="134"/>
      <c r="AN335" s="134"/>
      <c r="AO335" s="134"/>
      <c r="AP335" s="135"/>
      <c r="AQ335" s="136"/>
      <c r="AR335" s="132"/>
      <c r="AS335" s="132"/>
      <c r="AT335" s="132"/>
      <c r="AU335" s="133"/>
      <c r="AV335" s="134"/>
      <c r="AW335" s="134"/>
      <c r="AX335" s="135"/>
    </row>
    <row r="336" spans="1:50" ht="24" hidden="1" customHeight="1" x14ac:dyDescent="0.15">
      <c r="A336" s="131">
        <v>2</v>
      </c>
      <c r="B336" s="131">
        <v>1</v>
      </c>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3"/>
      <c r="AL336" s="134"/>
      <c r="AM336" s="134"/>
      <c r="AN336" s="134"/>
      <c r="AO336" s="134"/>
      <c r="AP336" s="135"/>
      <c r="AQ336" s="136"/>
      <c r="AR336" s="132"/>
      <c r="AS336" s="132"/>
      <c r="AT336" s="132"/>
      <c r="AU336" s="133"/>
      <c r="AV336" s="134"/>
      <c r="AW336" s="134"/>
      <c r="AX336" s="135"/>
    </row>
    <row r="337" spans="1:50" ht="24" hidden="1" customHeight="1" x14ac:dyDescent="0.15">
      <c r="A337" s="131">
        <v>3</v>
      </c>
      <c r="B337" s="131">
        <v>1</v>
      </c>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3"/>
      <c r="AL337" s="134"/>
      <c r="AM337" s="134"/>
      <c r="AN337" s="134"/>
      <c r="AO337" s="134"/>
      <c r="AP337" s="135"/>
      <c r="AQ337" s="136"/>
      <c r="AR337" s="132"/>
      <c r="AS337" s="132"/>
      <c r="AT337" s="132"/>
      <c r="AU337" s="133"/>
      <c r="AV337" s="134"/>
      <c r="AW337" s="134"/>
      <c r="AX337" s="135"/>
    </row>
    <row r="338" spans="1:50" ht="24" hidden="1" customHeight="1" x14ac:dyDescent="0.15">
      <c r="A338" s="131">
        <v>4</v>
      </c>
      <c r="B338" s="131">
        <v>1</v>
      </c>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3"/>
      <c r="AL338" s="134"/>
      <c r="AM338" s="134"/>
      <c r="AN338" s="134"/>
      <c r="AO338" s="134"/>
      <c r="AP338" s="135"/>
      <c r="AQ338" s="136"/>
      <c r="AR338" s="132"/>
      <c r="AS338" s="132"/>
      <c r="AT338" s="132"/>
      <c r="AU338" s="133"/>
      <c r="AV338" s="134"/>
      <c r="AW338" s="134"/>
      <c r="AX338" s="135"/>
    </row>
    <row r="339" spans="1:50" ht="24" hidden="1" customHeight="1" x14ac:dyDescent="0.15">
      <c r="A339" s="131">
        <v>5</v>
      </c>
      <c r="B339" s="131">
        <v>1</v>
      </c>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3"/>
      <c r="AL339" s="134"/>
      <c r="AM339" s="134"/>
      <c r="AN339" s="134"/>
      <c r="AO339" s="134"/>
      <c r="AP339" s="135"/>
      <c r="AQ339" s="136"/>
      <c r="AR339" s="132"/>
      <c r="AS339" s="132"/>
      <c r="AT339" s="132"/>
      <c r="AU339" s="133"/>
      <c r="AV339" s="134"/>
      <c r="AW339" s="134"/>
      <c r="AX339" s="135"/>
    </row>
    <row r="340" spans="1:50" ht="24" hidden="1" customHeight="1" x14ac:dyDescent="0.15">
      <c r="A340" s="131">
        <v>6</v>
      </c>
      <c r="B340" s="131">
        <v>1</v>
      </c>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3"/>
      <c r="AL340" s="134"/>
      <c r="AM340" s="134"/>
      <c r="AN340" s="134"/>
      <c r="AO340" s="134"/>
      <c r="AP340" s="135"/>
      <c r="AQ340" s="136"/>
      <c r="AR340" s="132"/>
      <c r="AS340" s="132"/>
      <c r="AT340" s="132"/>
      <c r="AU340" s="133"/>
      <c r="AV340" s="134"/>
      <c r="AW340" s="134"/>
      <c r="AX340" s="135"/>
    </row>
    <row r="341" spans="1:50" ht="24" hidden="1" customHeight="1" x14ac:dyDescent="0.15">
      <c r="A341" s="131">
        <v>7</v>
      </c>
      <c r="B341" s="131">
        <v>1</v>
      </c>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3"/>
      <c r="AL341" s="134"/>
      <c r="AM341" s="134"/>
      <c r="AN341" s="134"/>
      <c r="AO341" s="134"/>
      <c r="AP341" s="135"/>
      <c r="AQ341" s="136"/>
      <c r="AR341" s="132"/>
      <c r="AS341" s="132"/>
      <c r="AT341" s="132"/>
      <c r="AU341" s="133"/>
      <c r="AV341" s="134"/>
      <c r="AW341" s="134"/>
      <c r="AX341" s="135"/>
    </row>
    <row r="342" spans="1:50" ht="24" hidden="1" customHeight="1" x14ac:dyDescent="0.15">
      <c r="A342" s="131">
        <v>8</v>
      </c>
      <c r="B342" s="131">
        <v>1</v>
      </c>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3"/>
      <c r="AL342" s="134"/>
      <c r="AM342" s="134"/>
      <c r="AN342" s="134"/>
      <c r="AO342" s="134"/>
      <c r="AP342" s="135"/>
      <c r="AQ342" s="136"/>
      <c r="AR342" s="132"/>
      <c r="AS342" s="132"/>
      <c r="AT342" s="132"/>
      <c r="AU342" s="133"/>
      <c r="AV342" s="134"/>
      <c r="AW342" s="134"/>
      <c r="AX342" s="135"/>
    </row>
    <row r="343" spans="1:50" ht="24" hidden="1" customHeight="1" x14ac:dyDescent="0.15">
      <c r="A343" s="131">
        <v>9</v>
      </c>
      <c r="B343" s="131">
        <v>1</v>
      </c>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3"/>
      <c r="AL343" s="134"/>
      <c r="AM343" s="134"/>
      <c r="AN343" s="134"/>
      <c r="AO343" s="134"/>
      <c r="AP343" s="135"/>
      <c r="AQ343" s="136"/>
      <c r="AR343" s="132"/>
      <c r="AS343" s="132"/>
      <c r="AT343" s="132"/>
      <c r="AU343" s="133"/>
      <c r="AV343" s="134"/>
      <c r="AW343" s="134"/>
      <c r="AX343" s="135"/>
    </row>
    <row r="344" spans="1:50" ht="24" hidden="1" customHeight="1" x14ac:dyDescent="0.15">
      <c r="A344" s="131">
        <v>10</v>
      </c>
      <c r="B344" s="131">
        <v>1</v>
      </c>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3"/>
      <c r="AL344" s="134"/>
      <c r="AM344" s="134"/>
      <c r="AN344" s="134"/>
      <c r="AO344" s="134"/>
      <c r="AP344" s="135"/>
      <c r="AQ344" s="136"/>
      <c r="AR344" s="132"/>
      <c r="AS344" s="132"/>
      <c r="AT344" s="132"/>
      <c r="AU344" s="133"/>
      <c r="AV344" s="134"/>
      <c r="AW344" s="134"/>
      <c r="AX344" s="135"/>
    </row>
    <row r="345" spans="1:50" ht="24" hidden="1" customHeight="1" x14ac:dyDescent="0.15">
      <c r="A345" s="131">
        <v>11</v>
      </c>
      <c r="B345" s="131">
        <v>1</v>
      </c>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3"/>
      <c r="AL345" s="134"/>
      <c r="AM345" s="134"/>
      <c r="AN345" s="134"/>
      <c r="AO345" s="134"/>
      <c r="AP345" s="135"/>
      <c r="AQ345" s="136"/>
      <c r="AR345" s="132"/>
      <c r="AS345" s="132"/>
      <c r="AT345" s="132"/>
      <c r="AU345" s="133"/>
      <c r="AV345" s="134"/>
      <c r="AW345" s="134"/>
      <c r="AX345" s="135"/>
    </row>
    <row r="346" spans="1:50" ht="24" hidden="1" customHeight="1" x14ac:dyDescent="0.15">
      <c r="A346" s="131">
        <v>12</v>
      </c>
      <c r="B346" s="131">
        <v>1</v>
      </c>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3"/>
      <c r="AL346" s="134"/>
      <c r="AM346" s="134"/>
      <c r="AN346" s="134"/>
      <c r="AO346" s="134"/>
      <c r="AP346" s="135"/>
      <c r="AQ346" s="136"/>
      <c r="AR346" s="132"/>
      <c r="AS346" s="132"/>
      <c r="AT346" s="132"/>
      <c r="AU346" s="133"/>
      <c r="AV346" s="134"/>
      <c r="AW346" s="134"/>
      <c r="AX346" s="135"/>
    </row>
    <row r="347" spans="1:50" ht="24" hidden="1" customHeight="1" x14ac:dyDescent="0.15">
      <c r="A347" s="131">
        <v>13</v>
      </c>
      <c r="B347" s="131">
        <v>1</v>
      </c>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3"/>
      <c r="AL347" s="134"/>
      <c r="AM347" s="134"/>
      <c r="AN347" s="134"/>
      <c r="AO347" s="134"/>
      <c r="AP347" s="135"/>
      <c r="AQ347" s="136"/>
      <c r="AR347" s="132"/>
      <c r="AS347" s="132"/>
      <c r="AT347" s="132"/>
      <c r="AU347" s="133"/>
      <c r="AV347" s="134"/>
      <c r="AW347" s="134"/>
      <c r="AX347" s="135"/>
    </row>
    <row r="348" spans="1:50" ht="24" hidden="1" customHeight="1" x14ac:dyDescent="0.15">
      <c r="A348" s="131">
        <v>14</v>
      </c>
      <c r="B348" s="131">
        <v>1</v>
      </c>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3"/>
      <c r="AL348" s="134"/>
      <c r="AM348" s="134"/>
      <c r="AN348" s="134"/>
      <c r="AO348" s="134"/>
      <c r="AP348" s="135"/>
      <c r="AQ348" s="136"/>
      <c r="AR348" s="132"/>
      <c r="AS348" s="132"/>
      <c r="AT348" s="132"/>
      <c r="AU348" s="133"/>
      <c r="AV348" s="134"/>
      <c r="AW348" s="134"/>
      <c r="AX348" s="135"/>
    </row>
    <row r="349" spans="1:50" ht="24" hidden="1" customHeight="1" x14ac:dyDescent="0.15">
      <c r="A349" s="131">
        <v>15</v>
      </c>
      <c r="B349" s="131">
        <v>1</v>
      </c>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3"/>
      <c r="AL349" s="134"/>
      <c r="AM349" s="134"/>
      <c r="AN349" s="134"/>
      <c r="AO349" s="134"/>
      <c r="AP349" s="135"/>
      <c r="AQ349" s="136"/>
      <c r="AR349" s="132"/>
      <c r="AS349" s="132"/>
      <c r="AT349" s="132"/>
      <c r="AU349" s="133"/>
      <c r="AV349" s="134"/>
      <c r="AW349" s="134"/>
      <c r="AX349" s="135"/>
    </row>
    <row r="350" spans="1:50" ht="24" hidden="1" customHeight="1" x14ac:dyDescent="0.15">
      <c r="A350" s="131">
        <v>16</v>
      </c>
      <c r="B350" s="131">
        <v>1</v>
      </c>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3"/>
      <c r="AL350" s="134"/>
      <c r="AM350" s="134"/>
      <c r="AN350" s="134"/>
      <c r="AO350" s="134"/>
      <c r="AP350" s="135"/>
      <c r="AQ350" s="136"/>
      <c r="AR350" s="132"/>
      <c r="AS350" s="132"/>
      <c r="AT350" s="132"/>
      <c r="AU350" s="133"/>
      <c r="AV350" s="134"/>
      <c r="AW350" s="134"/>
      <c r="AX350" s="135"/>
    </row>
    <row r="351" spans="1:50" ht="24" hidden="1" customHeight="1" x14ac:dyDescent="0.15">
      <c r="A351" s="131">
        <v>17</v>
      </c>
      <c r="B351" s="131">
        <v>1</v>
      </c>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3"/>
      <c r="AL351" s="134"/>
      <c r="AM351" s="134"/>
      <c r="AN351" s="134"/>
      <c r="AO351" s="134"/>
      <c r="AP351" s="135"/>
      <c r="AQ351" s="136"/>
      <c r="AR351" s="132"/>
      <c r="AS351" s="132"/>
      <c r="AT351" s="132"/>
      <c r="AU351" s="133"/>
      <c r="AV351" s="134"/>
      <c r="AW351" s="134"/>
      <c r="AX351" s="135"/>
    </row>
    <row r="352" spans="1:50" ht="24" hidden="1" customHeight="1" x14ac:dyDescent="0.15">
      <c r="A352" s="131">
        <v>18</v>
      </c>
      <c r="B352" s="131">
        <v>1</v>
      </c>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3"/>
      <c r="AL352" s="134"/>
      <c r="AM352" s="134"/>
      <c r="AN352" s="134"/>
      <c r="AO352" s="134"/>
      <c r="AP352" s="135"/>
      <c r="AQ352" s="136"/>
      <c r="AR352" s="132"/>
      <c r="AS352" s="132"/>
      <c r="AT352" s="132"/>
      <c r="AU352" s="133"/>
      <c r="AV352" s="134"/>
      <c r="AW352" s="134"/>
      <c r="AX352" s="135"/>
    </row>
    <row r="353" spans="1:50" ht="24" hidden="1" customHeight="1" x14ac:dyDescent="0.15">
      <c r="A353" s="131">
        <v>19</v>
      </c>
      <c r="B353" s="131">
        <v>1</v>
      </c>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3"/>
      <c r="AL353" s="134"/>
      <c r="AM353" s="134"/>
      <c r="AN353" s="134"/>
      <c r="AO353" s="134"/>
      <c r="AP353" s="135"/>
      <c r="AQ353" s="136"/>
      <c r="AR353" s="132"/>
      <c r="AS353" s="132"/>
      <c r="AT353" s="132"/>
      <c r="AU353" s="133"/>
      <c r="AV353" s="134"/>
      <c r="AW353" s="134"/>
      <c r="AX353" s="135"/>
    </row>
    <row r="354" spans="1:50" ht="24" hidden="1" customHeight="1" x14ac:dyDescent="0.15">
      <c r="A354" s="131">
        <v>20</v>
      </c>
      <c r="B354" s="131">
        <v>1</v>
      </c>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3"/>
      <c r="AL354" s="134"/>
      <c r="AM354" s="134"/>
      <c r="AN354" s="134"/>
      <c r="AO354" s="134"/>
      <c r="AP354" s="135"/>
      <c r="AQ354" s="136"/>
      <c r="AR354" s="132"/>
      <c r="AS354" s="132"/>
      <c r="AT354" s="132"/>
      <c r="AU354" s="133"/>
      <c r="AV354" s="134"/>
      <c r="AW354" s="134"/>
      <c r="AX354" s="135"/>
    </row>
    <row r="355" spans="1:50" ht="24" hidden="1" customHeight="1" x14ac:dyDescent="0.15">
      <c r="A355" s="131">
        <v>21</v>
      </c>
      <c r="B355" s="131">
        <v>1</v>
      </c>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3"/>
      <c r="AL355" s="134"/>
      <c r="AM355" s="134"/>
      <c r="AN355" s="134"/>
      <c r="AO355" s="134"/>
      <c r="AP355" s="135"/>
      <c r="AQ355" s="136"/>
      <c r="AR355" s="132"/>
      <c r="AS355" s="132"/>
      <c r="AT355" s="132"/>
      <c r="AU355" s="133"/>
      <c r="AV355" s="134"/>
      <c r="AW355" s="134"/>
      <c r="AX355" s="135"/>
    </row>
    <row r="356" spans="1:50" ht="24" hidden="1" customHeight="1" x14ac:dyDescent="0.15">
      <c r="A356" s="131">
        <v>22</v>
      </c>
      <c r="B356" s="131">
        <v>1</v>
      </c>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3"/>
      <c r="AL356" s="134"/>
      <c r="AM356" s="134"/>
      <c r="AN356" s="134"/>
      <c r="AO356" s="134"/>
      <c r="AP356" s="135"/>
      <c r="AQ356" s="136"/>
      <c r="AR356" s="132"/>
      <c r="AS356" s="132"/>
      <c r="AT356" s="132"/>
      <c r="AU356" s="133"/>
      <c r="AV356" s="134"/>
      <c r="AW356" s="134"/>
      <c r="AX356" s="135"/>
    </row>
    <row r="357" spans="1:50" ht="24" hidden="1" customHeight="1" x14ac:dyDescent="0.15">
      <c r="A357" s="131">
        <v>23</v>
      </c>
      <c r="B357" s="131">
        <v>1</v>
      </c>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3"/>
      <c r="AL357" s="134"/>
      <c r="AM357" s="134"/>
      <c r="AN357" s="134"/>
      <c r="AO357" s="134"/>
      <c r="AP357" s="135"/>
      <c r="AQ357" s="136"/>
      <c r="AR357" s="132"/>
      <c r="AS357" s="132"/>
      <c r="AT357" s="132"/>
      <c r="AU357" s="133"/>
      <c r="AV357" s="134"/>
      <c r="AW357" s="134"/>
      <c r="AX357" s="135"/>
    </row>
    <row r="358" spans="1:50" ht="24" hidden="1" customHeight="1" x14ac:dyDescent="0.15">
      <c r="A358" s="131">
        <v>24</v>
      </c>
      <c r="B358" s="131">
        <v>1</v>
      </c>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3"/>
      <c r="AL358" s="134"/>
      <c r="AM358" s="134"/>
      <c r="AN358" s="134"/>
      <c r="AO358" s="134"/>
      <c r="AP358" s="135"/>
      <c r="AQ358" s="136"/>
      <c r="AR358" s="132"/>
      <c r="AS358" s="132"/>
      <c r="AT358" s="132"/>
      <c r="AU358" s="133"/>
      <c r="AV358" s="134"/>
      <c r="AW358" s="134"/>
      <c r="AX358" s="135"/>
    </row>
    <row r="359" spans="1:50" ht="24" hidden="1" customHeight="1" x14ac:dyDescent="0.15">
      <c r="A359" s="131">
        <v>25</v>
      </c>
      <c r="B359" s="131">
        <v>1</v>
      </c>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3"/>
      <c r="AL359" s="134"/>
      <c r="AM359" s="134"/>
      <c r="AN359" s="134"/>
      <c r="AO359" s="134"/>
      <c r="AP359" s="135"/>
      <c r="AQ359" s="136"/>
      <c r="AR359" s="132"/>
      <c r="AS359" s="132"/>
      <c r="AT359" s="132"/>
      <c r="AU359" s="133"/>
      <c r="AV359" s="134"/>
      <c r="AW359" s="134"/>
      <c r="AX359" s="135"/>
    </row>
    <row r="360" spans="1:50" ht="24" hidden="1" customHeight="1" x14ac:dyDescent="0.15">
      <c r="A360" s="131">
        <v>26</v>
      </c>
      <c r="B360" s="131">
        <v>1</v>
      </c>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3"/>
      <c r="AL360" s="134"/>
      <c r="AM360" s="134"/>
      <c r="AN360" s="134"/>
      <c r="AO360" s="134"/>
      <c r="AP360" s="135"/>
      <c r="AQ360" s="136"/>
      <c r="AR360" s="132"/>
      <c r="AS360" s="132"/>
      <c r="AT360" s="132"/>
      <c r="AU360" s="133"/>
      <c r="AV360" s="134"/>
      <c r="AW360" s="134"/>
      <c r="AX360" s="135"/>
    </row>
    <row r="361" spans="1:50" ht="24" hidden="1" customHeight="1" x14ac:dyDescent="0.15">
      <c r="A361" s="131">
        <v>27</v>
      </c>
      <c r="B361" s="131">
        <v>1</v>
      </c>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3"/>
      <c r="AL361" s="134"/>
      <c r="AM361" s="134"/>
      <c r="AN361" s="134"/>
      <c r="AO361" s="134"/>
      <c r="AP361" s="135"/>
      <c r="AQ361" s="136"/>
      <c r="AR361" s="132"/>
      <c r="AS361" s="132"/>
      <c r="AT361" s="132"/>
      <c r="AU361" s="133"/>
      <c r="AV361" s="134"/>
      <c r="AW361" s="134"/>
      <c r="AX361" s="135"/>
    </row>
    <row r="362" spans="1:50" ht="24" hidden="1" customHeight="1" x14ac:dyDescent="0.15">
      <c r="A362" s="131">
        <v>28</v>
      </c>
      <c r="B362" s="131">
        <v>1</v>
      </c>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3"/>
      <c r="AL362" s="134"/>
      <c r="AM362" s="134"/>
      <c r="AN362" s="134"/>
      <c r="AO362" s="134"/>
      <c r="AP362" s="135"/>
      <c r="AQ362" s="136"/>
      <c r="AR362" s="132"/>
      <c r="AS362" s="132"/>
      <c r="AT362" s="132"/>
      <c r="AU362" s="133"/>
      <c r="AV362" s="134"/>
      <c r="AW362" s="134"/>
      <c r="AX362" s="135"/>
    </row>
    <row r="363" spans="1:50" ht="24" hidden="1" customHeight="1" x14ac:dyDescent="0.15">
      <c r="A363" s="131">
        <v>29</v>
      </c>
      <c r="B363" s="131">
        <v>1</v>
      </c>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3"/>
      <c r="AL363" s="134"/>
      <c r="AM363" s="134"/>
      <c r="AN363" s="134"/>
      <c r="AO363" s="134"/>
      <c r="AP363" s="135"/>
      <c r="AQ363" s="136"/>
      <c r="AR363" s="132"/>
      <c r="AS363" s="132"/>
      <c r="AT363" s="132"/>
      <c r="AU363" s="133"/>
      <c r="AV363" s="134"/>
      <c r="AW363" s="134"/>
      <c r="AX363" s="135"/>
    </row>
    <row r="364" spans="1:50" ht="24" hidden="1" customHeight="1" x14ac:dyDescent="0.15">
      <c r="A364" s="131">
        <v>30</v>
      </c>
      <c r="B364" s="131">
        <v>1</v>
      </c>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3"/>
      <c r="AL364" s="134"/>
      <c r="AM364" s="134"/>
      <c r="AN364" s="134"/>
      <c r="AO364" s="134"/>
      <c r="AP364" s="135"/>
      <c r="AQ364" s="136"/>
      <c r="AR364" s="132"/>
      <c r="AS364" s="132"/>
      <c r="AT364" s="132"/>
      <c r="AU364" s="133"/>
      <c r="AV364" s="134"/>
      <c r="AW364" s="134"/>
      <c r="AX364" s="135"/>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1"/>
      <c r="B367" s="131"/>
      <c r="C367" s="137" t="s">
        <v>365</v>
      </c>
      <c r="D367" s="137"/>
      <c r="E367" s="137"/>
      <c r="F367" s="137"/>
      <c r="G367" s="137"/>
      <c r="H367" s="137"/>
      <c r="I367" s="137"/>
      <c r="J367" s="137"/>
      <c r="K367" s="137"/>
      <c r="L367" s="137"/>
      <c r="M367" s="137" t="s">
        <v>366</v>
      </c>
      <c r="N367" s="137"/>
      <c r="O367" s="137"/>
      <c r="P367" s="137"/>
      <c r="Q367" s="137"/>
      <c r="R367" s="137"/>
      <c r="S367" s="137"/>
      <c r="T367" s="137"/>
      <c r="U367" s="137"/>
      <c r="V367" s="137"/>
      <c r="W367" s="137"/>
      <c r="X367" s="137"/>
      <c r="Y367" s="137"/>
      <c r="Z367" s="137"/>
      <c r="AA367" s="137"/>
      <c r="AB367" s="137"/>
      <c r="AC367" s="137"/>
      <c r="AD367" s="137"/>
      <c r="AE367" s="137"/>
      <c r="AF367" s="137"/>
      <c r="AG367" s="137"/>
      <c r="AH367" s="137"/>
      <c r="AI367" s="137"/>
      <c r="AJ367" s="137"/>
      <c r="AK367" s="138" t="s">
        <v>367</v>
      </c>
      <c r="AL367" s="137"/>
      <c r="AM367" s="137"/>
      <c r="AN367" s="137"/>
      <c r="AO367" s="137"/>
      <c r="AP367" s="137"/>
      <c r="AQ367" s="137" t="s">
        <v>23</v>
      </c>
      <c r="AR367" s="137"/>
      <c r="AS367" s="137"/>
      <c r="AT367" s="137"/>
      <c r="AU367" s="106" t="s">
        <v>24</v>
      </c>
      <c r="AV367" s="107"/>
      <c r="AW367" s="107"/>
      <c r="AX367" s="139"/>
    </row>
    <row r="368" spans="1:50" ht="24" hidden="1" customHeight="1" x14ac:dyDescent="0.15">
      <c r="A368" s="131">
        <v>1</v>
      </c>
      <c r="B368" s="131">
        <v>1</v>
      </c>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3"/>
      <c r="AL368" s="134"/>
      <c r="AM368" s="134"/>
      <c r="AN368" s="134"/>
      <c r="AO368" s="134"/>
      <c r="AP368" s="135"/>
      <c r="AQ368" s="136"/>
      <c r="AR368" s="132"/>
      <c r="AS368" s="132"/>
      <c r="AT368" s="132"/>
      <c r="AU368" s="133"/>
      <c r="AV368" s="134"/>
      <c r="AW368" s="134"/>
      <c r="AX368" s="135"/>
    </row>
    <row r="369" spans="1:50" ht="24" hidden="1" customHeight="1" x14ac:dyDescent="0.15">
      <c r="A369" s="131">
        <v>2</v>
      </c>
      <c r="B369" s="131">
        <v>1</v>
      </c>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3"/>
      <c r="AL369" s="134"/>
      <c r="AM369" s="134"/>
      <c r="AN369" s="134"/>
      <c r="AO369" s="134"/>
      <c r="AP369" s="135"/>
      <c r="AQ369" s="136"/>
      <c r="AR369" s="132"/>
      <c r="AS369" s="132"/>
      <c r="AT369" s="132"/>
      <c r="AU369" s="133"/>
      <c r="AV369" s="134"/>
      <c r="AW369" s="134"/>
      <c r="AX369" s="135"/>
    </row>
    <row r="370" spans="1:50" ht="24" hidden="1" customHeight="1" x14ac:dyDescent="0.15">
      <c r="A370" s="131">
        <v>3</v>
      </c>
      <c r="B370" s="131">
        <v>1</v>
      </c>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3"/>
      <c r="AL370" s="134"/>
      <c r="AM370" s="134"/>
      <c r="AN370" s="134"/>
      <c r="AO370" s="134"/>
      <c r="AP370" s="135"/>
      <c r="AQ370" s="136"/>
      <c r="AR370" s="132"/>
      <c r="AS370" s="132"/>
      <c r="AT370" s="132"/>
      <c r="AU370" s="133"/>
      <c r="AV370" s="134"/>
      <c r="AW370" s="134"/>
      <c r="AX370" s="135"/>
    </row>
    <row r="371" spans="1:50" ht="24" hidden="1" customHeight="1" x14ac:dyDescent="0.15">
      <c r="A371" s="131">
        <v>4</v>
      </c>
      <c r="B371" s="131">
        <v>1</v>
      </c>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3"/>
      <c r="AL371" s="134"/>
      <c r="AM371" s="134"/>
      <c r="AN371" s="134"/>
      <c r="AO371" s="134"/>
      <c r="AP371" s="135"/>
      <c r="AQ371" s="136"/>
      <c r="AR371" s="132"/>
      <c r="AS371" s="132"/>
      <c r="AT371" s="132"/>
      <c r="AU371" s="133"/>
      <c r="AV371" s="134"/>
      <c r="AW371" s="134"/>
      <c r="AX371" s="135"/>
    </row>
    <row r="372" spans="1:50" ht="24" hidden="1" customHeight="1" x14ac:dyDescent="0.15">
      <c r="A372" s="131">
        <v>5</v>
      </c>
      <c r="B372" s="131">
        <v>1</v>
      </c>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3"/>
      <c r="AL372" s="134"/>
      <c r="AM372" s="134"/>
      <c r="AN372" s="134"/>
      <c r="AO372" s="134"/>
      <c r="AP372" s="135"/>
      <c r="AQ372" s="136"/>
      <c r="AR372" s="132"/>
      <c r="AS372" s="132"/>
      <c r="AT372" s="132"/>
      <c r="AU372" s="133"/>
      <c r="AV372" s="134"/>
      <c r="AW372" s="134"/>
      <c r="AX372" s="135"/>
    </row>
    <row r="373" spans="1:50" ht="24" hidden="1" customHeight="1" x14ac:dyDescent="0.15">
      <c r="A373" s="131">
        <v>6</v>
      </c>
      <c r="B373" s="131">
        <v>1</v>
      </c>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3"/>
      <c r="AL373" s="134"/>
      <c r="AM373" s="134"/>
      <c r="AN373" s="134"/>
      <c r="AO373" s="134"/>
      <c r="AP373" s="135"/>
      <c r="AQ373" s="136"/>
      <c r="AR373" s="132"/>
      <c r="AS373" s="132"/>
      <c r="AT373" s="132"/>
      <c r="AU373" s="133"/>
      <c r="AV373" s="134"/>
      <c r="AW373" s="134"/>
      <c r="AX373" s="135"/>
    </row>
    <row r="374" spans="1:50" ht="24" hidden="1" customHeight="1" x14ac:dyDescent="0.15">
      <c r="A374" s="131">
        <v>7</v>
      </c>
      <c r="B374" s="131">
        <v>1</v>
      </c>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3"/>
      <c r="AL374" s="134"/>
      <c r="AM374" s="134"/>
      <c r="AN374" s="134"/>
      <c r="AO374" s="134"/>
      <c r="AP374" s="135"/>
      <c r="AQ374" s="136"/>
      <c r="AR374" s="132"/>
      <c r="AS374" s="132"/>
      <c r="AT374" s="132"/>
      <c r="AU374" s="133"/>
      <c r="AV374" s="134"/>
      <c r="AW374" s="134"/>
      <c r="AX374" s="135"/>
    </row>
    <row r="375" spans="1:50" ht="24" hidden="1" customHeight="1" x14ac:dyDescent="0.15">
      <c r="A375" s="131">
        <v>8</v>
      </c>
      <c r="B375" s="131">
        <v>1</v>
      </c>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3"/>
      <c r="AL375" s="134"/>
      <c r="AM375" s="134"/>
      <c r="AN375" s="134"/>
      <c r="AO375" s="134"/>
      <c r="AP375" s="135"/>
      <c r="AQ375" s="136"/>
      <c r="AR375" s="132"/>
      <c r="AS375" s="132"/>
      <c r="AT375" s="132"/>
      <c r="AU375" s="133"/>
      <c r="AV375" s="134"/>
      <c r="AW375" s="134"/>
      <c r="AX375" s="135"/>
    </row>
    <row r="376" spans="1:50" ht="24" hidden="1" customHeight="1" x14ac:dyDescent="0.15">
      <c r="A376" s="131">
        <v>9</v>
      </c>
      <c r="B376" s="131">
        <v>1</v>
      </c>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3"/>
      <c r="AL376" s="134"/>
      <c r="AM376" s="134"/>
      <c r="AN376" s="134"/>
      <c r="AO376" s="134"/>
      <c r="AP376" s="135"/>
      <c r="AQ376" s="136"/>
      <c r="AR376" s="132"/>
      <c r="AS376" s="132"/>
      <c r="AT376" s="132"/>
      <c r="AU376" s="133"/>
      <c r="AV376" s="134"/>
      <c r="AW376" s="134"/>
      <c r="AX376" s="135"/>
    </row>
    <row r="377" spans="1:50" ht="24" hidden="1" customHeight="1" x14ac:dyDescent="0.15">
      <c r="A377" s="131">
        <v>10</v>
      </c>
      <c r="B377" s="131">
        <v>1</v>
      </c>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3"/>
      <c r="AL377" s="134"/>
      <c r="AM377" s="134"/>
      <c r="AN377" s="134"/>
      <c r="AO377" s="134"/>
      <c r="AP377" s="135"/>
      <c r="AQ377" s="136"/>
      <c r="AR377" s="132"/>
      <c r="AS377" s="132"/>
      <c r="AT377" s="132"/>
      <c r="AU377" s="133"/>
      <c r="AV377" s="134"/>
      <c r="AW377" s="134"/>
      <c r="AX377" s="135"/>
    </row>
    <row r="378" spans="1:50" ht="24" hidden="1" customHeight="1" x14ac:dyDescent="0.15">
      <c r="A378" s="131">
        <v>11</v>
      </c>
      <c r="B378" s="131">
        <v>1</v>
      </c>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3"/>
      <c r="AL378" s="134"/>
      <c r="AM378" s="134"/>
      <c r="AN378" s="134"/>
      <c r="AO378" s="134"/>
      <c r="AP378" s="135"/>
      <c r="AQ378" s="136"/>
      <c r="AR378" s="132"/>
      <c r="AS378" s="132"/>
      <c r="AT378" s="132"/>
      <c r="AU378" s="133"/>
      <c r="AV378" s="134"/>
      <c r="AW378" s="134"/>
      <c r="AX378" s="135"/>
    </row>
    <row r="379" spans="1:50" ht="24" hidden="1" customHeight="1" x14ac:dyDescent="0.15">
      <c r="A379" s="131">
        <v>12</v>
      </c>
      <c r="B379" s="131">
        <v>1</v>
      </c>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3"/>
      <c r="AL379" s="134"/>
      <c r="AM379" s="134"/>
      <c r="AN379" s="134"/>
      <c r="AO379" s="134"/>
      <c r="AP379" s="135"/>
      <c r="AQ379" s="136"/>
      <c r="AR379" s="132"/>
      <c r="AS379" s="132"/>
      <c r="AT379" s="132"/>
      <c r="AU379" s="133"/>
      <c r="AV379" s="134"/>
      <c r="AW379" s="134"/>
      <c r="AX379" s="135"/>
    </row>
    <row r="380" spans="1:50" ht="24" hidden="1" customHeight="1" x14ac:dyDescent="0.15">
      <c r="A380" s="131">
        <v>13</v>
      </c>
      <c r="B380" s="131">
        <v>1</v>
      </c>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3"/>
      <c r="AL380" s="134"/>
      <c r="AM380" s="134"/>
      <c r="AN380" s="134"/>
      <c r="AO380" s="134"/>
      <c r="AP380" s="135"/>
      <c r="AQ380" s="136"/>
      <c r="AR380" s="132"/>
      <c r="AS380" s="132"/>
      <c r="AT380" s="132"/>
      <c r="AU380" s="133"/>
      <c r="AV380" s="134"/>
      <c r="AW380" s="134"/>
      <c r="AX380" s="135"/>
    </row>
    <row r="381" spans="1:50" ht="24" hidden="1" customHeight="1" x14ac:dyDescent="0.15">
      <c r="A381" s="131">
        <v>14</v>
      </c>
      <c r="B381" s="131">
        <v>1</v>
      </c>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3"/>
      <c r="AL381" s="134"/>
      <c r="AM381" s="134"/>
      <c r="AN381" s="134"/>
      <c r="AO381" s="134"/>
      <c r="AP381" s="135"/>
      <c r="AQ381" s="136"/>
      <c r="AR381" s="132"/>
      <c r="AS381" s="132"/>
      <c r="AT381" s="132"/>
      <c r="AU381" s="133"/>
      <c r="AV381" s="134"/>
      <c r="AW381" s="134"/>
      <c r="AX381" s="135"/>
    </row>
    <row r="382" spans="1:50" ht="24" hidden="1" customHeight="1" x14ac:dyDescent="0.15">
      <c r="A382" s="131">
        <v>15</v>
      </c>
      <c r="B382" s="131">
        <v>1</v>
      </c>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3"/>
      <c r="AL382" s="134"/>
      <c r="AM382" s="134"/>
      <c r="AN382" s="134"/>
      <c r="AO382" s="134"/>
      <c r="AP382" s="135"/>
      <c r="AQ382" s="136"/>
      <c r="AR382" s="132"/>
      <c r="AS382" s="132"/>
      <c r="AT382" s="132"/>
      <c r="AU382" s="133"/>
      <c r="AV382" s="134"/>
      <c r="AW382" s="134"/>
      <c r="AX382" s="135"/>
    </row>
    <row r="383" spans="1:50" ht="24" hidden="1" customHeight="1" x14ac:dyDescent="0.15">
      <c r="A383" s="131">
        <v>16</v>
      </c>
      <c r="B383" s="131">
        <v>1</v>
      </c>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3"/>
      <c r="AL383" s="134"/>
      <c r="AM383" s="134"/>
      <c r="AN383" s="134"/>
      <c r="AO383" s="134"/>
      <c r="AP383" s="135"/>
      <c r="AQ383" s="136"/>
      <c r="AR383" s="132"/>
      <c r="AS383" s="132"/>
      <c r="AT383" s="132"/>
      <c r="AU383" s="133"/>
      <c r="AV383" s="134"/>
      <c r="AW383" s="134"/>
      <c r="AX383" s="135"/>
    </row>
    <row r="384" spans="1:50" ht="24" hidden="1" customHeight="1" x14ac:dyDescent="0.15">
      <c r="A384" s="131">
        <v>17</v>
      </c>
      <c r="B384" s="131">
        <v>1</v>
      </c>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3"/>
      <c r="AL384" s="134"/>
      <c r="AM384" s="134"/>
      <c r="AN384" s="134"/>
      <c r="AO384" s="134"/>
      <c r="AP384" s="135"/>
      <c r="AQ384" s="136"/>
      <c r="AR384" s="132"/>
      <c r="AS384" s="132"/>
      <c r="AT384" s="132"/>
      <c r="AU384" s="133"/>
      <c r="AV384" s="134"/>
      <c r="AW384" s="134"/>
      <c r="AX384" s="135"/>
    </row>
    <row r="385" spans="1:50" ht="24" hidden="1" customHeight="1" x14ac:dyDescent="0.15">
      <c r="A385" s="131">
        <v>18</v>
      </c>
      <c r="B385" s="131">
        <v>1</v>
      </c>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3"/>
      <c r="AL385" s="134"/>
      <c r="AM385" s="134"/>
      <c r="AN385" s="134"/>
      <c r="AO385" s="134"/>
      <c r="AP385" s="135"/>
      <c r="AQ385" s="136"/>
      <c r="AR385" s="132"/>
      <c r="AS385" s="132"/>
      <c r="AT385" s="132"/>
      <c r="AU385" s="133"/>
      <c r="AV385" s="134"/>
      <c r="AW385" s="134"/>
      <c r="AX385" s="135"/>
    </row>
    <row r="386" spans="1:50" ht="24" hidden="1" customHeight="1" x14ac:dyDescent="0.15">
      <c r="A386" s="131">
        <v>19</v>
      </c>
      <c r="B386" s="131">
        <v>1</v>
      </c>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3"/>
      <c r="AL386" s="134"/>
      <c r="AM386" s="134"/>
      <c r="AN386" s="134"/>
      <c r="AO386" s="134"/>
      <c r="AP386" s="135"/>
      <c r="AQ386" s="136"/>
      <c r="AR386" s="132"/>
      <c r="AS386" s="132"/>
      <c r="AT386" s="132"/>
      <c r="AU386" s="133"/>
      <c r="AV386" s="134"/>
      <c r="AW386" s="134"/>
      <c r="AX386" s="135"/>
    </row>
    <row r="387" spans="1:50" ht="24" hidden="1" customHeight="1" x14ac:dyDescent="0.15">
      <c r="A387" s="131">
        <v>20</v>
      </c>
      <c r="B387" s="131">
        <v>1</v>
      </c>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3"/>
      <c r="AL387" s="134"/>
      <c r="AM387" s="134"/>
      <c r="AN387" s="134"/>
      <c r="AO387" s="134"/>
      <c r="AP387" s="135"/>
      <c r="AQ387" s="136"/>
      <c r="AR387" s="132"/>
      <c r="AS387" s="132"/>
      <c r="AT387" s="132"/>
      <c r="AU387" s="133"/>
      <c r="AV387" s="134"/>
      <c r="AW387" s="134"/>
      <c r="AX387" s="135"/>
    </row>
    <row r="388" spans="1:50" ht="24" hidden="1" customHeight="1" x14ac:dyDescent="0.15">
      <c r="A388" s="131">
        <v>21</v>
      </c>
      <c r="B388" s="131">
        <v>1</v>
      </c>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3"/>
      <c r="AL388" s="134"/>
      <c r="AM388" s="134"/>
      <c r="AN388" s="134"/>
      <c r="AO388" s="134"/>
      <c r="AP388" s="135"/>
      <c r="AQ388" s="136"/>
      <c r="AR388" s="132"/>
      <c r="AS388" s="132"/>
      <c r="AT388" s="132"/>
      <c r="AU388" s="133"/>
      <c r="AV388" s="134"/>
      <c r="AW388" s="134"/>
      <c r="AX388" s="135"/>
    </row>
    <row r="389" spans="1:50" ht="24" hidden="1" customHeight="1" x14ac:dyDescent="0.15">
      <c r="A389" s="131">
        <v>22</v>
      </c>
      <c r="B389" s="131">
        <v>1</v>
      </c>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3"/>
      <c r="AL389" s="134"/>
      <c r="AM389" s="134"/>
      <c r="AN389" s="134"/>
      <c r="AO389" s="134"/>
      <c r="AP389" s="135"/>
      <c r="AQ389" s="136"/>
      <c r="AR389" s="132"/>
      <c r="AS389" s="132"/>
      <c r="AT389" s="132"/>
      <c r="AU389" s="133"/>
      <c r="AV389" s="134"/>
      <c r="AW389" s="134"/>
      <c r="AX389" s="135"/>
    </row>
    <row r="390" spans="1:50" ht="24" hidden="1" customHeight="1" x14ac:dyDescent="0.15">
      <c r="A390" s="131">
        <v>23</v>
      </c>
      <c r="B390" s="131">
        <v>1</v>
      </c>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3"/>
      <c r="AL390" s="134"/>
      <c r="AM390" s="134"/>
      <c r="AN390" s="134"/>
      <c r="AO390" s="134"/>
      <c r="AP390" s="135"/>
      <c r="AQ390" s="136"/>
      <c r="AR390" s="132"/>
      <c r="AS390" s="132"/>
      <c r="AT390" s="132"/>
      <c r="AU390" s="133"/>
      <c r="AV390" s="134"/>
      <c r="AW390" s="134"/>
      <c r="AX390" s="135"/>
    </row>
    <row r="391" spans="1:50" ht="24" hidden="1" customHeight="1" x14ac:dyDescent="0.15">
      <c r="A391" s="131">
        <v>24</v>
      </c>
      <c r="B391" s="131">
        <v>1</v>
      </c>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3"/>
      <c r="AL391" s="134"/>
      <c r="AM391" s="134"/>
      <c r="AN391" s="134"/>
      <c r="AO391" s="134"/>
      <c r="AP391" s="135"/>
      <c r="AQ391" s="136"/>
      <c r="AR391" s="132"/>
      <c r="AS391" s="132"/>
      <c r="AT391" s="132"/>
      <c r="AU391" s="133"/>
      <c r="AV391" s="134"/>
      <c r="AW391" s="134"/>
      <c r="AX391" s="135"/>
    </row>
    <row r="392" spans="1:50" ht="24" hidden="1" customHeight="1" x14ac:dyDescent="0.15">
      <c r="A392" s="131">
        <v>25</v>
      </c>
      <c r="B392" s="131">
        <v>1</v>
      </c>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3"/>
      <c r="AL392" s="134"/>
      <c r="AM392" s="134"/>
      <c r="AN392" s="134"/>
      <c r="AO392" s="134"/>
      <c r="AP392" s="135"/>
      <c r="AQ392" s="136"/>
      <c r="AR392" s="132"/>
      <c r="AS392" s="132"/>
      <c r="AT392" s="132"/>
      <c r="AU392" s="133"/>
      <c r="AV392" s="134"/>
      <c r="AW392" s="134"/>
      <c r="AX392" s="135"/>
    </row>
    <row r="393" spans="1:50" ht="24" hidden="1" customHeight="1" x14ac:dyDescent="0.15">
      <c r="A393" s="131">
        <v>26</v>
      </c>
      <c r="B393" s="131">
        <v>1</v>
      </c>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3"/>
      <c r="AL393" s="134"/>
      <c r="AM393" s="134"/>
      <c r="AN393" s="134"/>
      <c r="AO393" s="134"/>
      <c r="AP393" s="135"/>
      <c r="AQ393" s="136"/>
      <c r="AR393" s="132"/>
      <c r="AS393" s="132"/>
      <c r="AT393" s="132"/>
      <c r="AU393" s="133"/>
      <c r="AV393" s="134"/>
      <c r="AW393" s="134"/>
      <c r="AX393" s="135"/>
    </row>
    <row r="394" spans="1:50" ht="24" hidden="1" customHeight="1" x14ac:dyDescent="0.15">
      <c r="A394" s="131">
        <v>27</v>
      </c>
      <c r="B394" s="131">
        <v>1</v>
      </c>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3"/>
      <c r="AL394" s="134"/>
      <c r="AM394" s="134"/>
      <c r="AN394" s="134"/>
      <c r="AO394" s="134"/>
      <c r="AP394" s="135"/>
      <c r="AQ394" s="136"/>
      <c r="AR394" s="132"/>
      <c r="AS394" s="132"/>
      <c r="AT394" s="132"/>
      <c r="AU394" s="133"/>
      <c r="AV394" s="134"/>
      <c r="AW394" s="134"/>
      <c r="AX394" s="135"/>
    </row>
    <row r="395" spans="1:50" ht="24" hidden="1" customHeight="1" x14ac:dyDescent="0.15">
      <c r="A395" s="131">
        <v>28</v>
      </c>
      <c r="B395" s="131">
        <v>1</v>
      </c>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3"/>
      <c r="AL395" s="134"/>
      <c r="AM395" s="134"/>
      <c r="AN395" s="134"/>
      <c r="AO395" s="134"/>
      <c r="AP395" s="135"/>
      <c r="AQ395" s="136"/>
      <c r="AR395" s="132"/>
      <c r="AS395" s="132"/>
      <c r="AT395" s="132"/>
      <c r="AU395" s="133"/>
      <c r="AV395" s="134"/>
      <c r="AW395" s="134"/>
      <c r="AX395" s="135"/>
    </row>
    <row r="396" spans="1:50" ht="24" hidden="1" customHeight="1" x14ac:dyDescent="0.15">
      <c r="A396" s="131">
        <v>29</v>
      </c>
      <c r="B396" s="131">
        <v>1</v>
      </c>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3"/>
      <c r="AL396" s="134"/>
      <c r="AM396" s="134"/>
      <c r="AN396" s="134"/>
      <c r="AO396" s="134"/>
      <c r="AP396" s="135"/>
      <c r="AQ396" s="136"/>
      <c r="AR396" s="132"/>
      <c r="AS396" s="132"/>
      <c r="AT396" s="132"/>
      <c r="AU396" s="133"/>
      <c r="AV396" s="134"/>
      <c r="AW396" s="134"/>
      <c r="AX396" s="135"/>
    </row>
    <row r="397" spans="1:50" ht="24" hidden="1" customHeight="1" x14ac:dyDescent="0.15">
      <c r="A397" s="131">
        <v>30</v>
      </c>
      <c r="B397" s="131">
        <v>1</v>
      </c>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3"/>
      <c r="AL397" s="134"/>
      <c r="AM397" s="134"/>
      <c r="AN397" s="134"/>
      <c r="AO397" s="134"/>
      <c r="AP397" s="135"/>
      <c r="AQ397" s="136"/>
      <c r="AR397" s="132"/>
      <c r="AS397" s="132"/>
      <c r="AT397" s="132"/>
      <c r="AU397" s="133"/>
      <c r="AV397" s="134"/>
      <c r="AW397" s="134"/>
      <c r="AX397" s="135"/>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1"/>
      <c r="B400" s="131"/>
      <c r="C400" s="137" t="s">
        <v>365</v>
      </c>
      <c r="D400" s="137"/>
      <c r="E400" s="137"/>
      <c r="F400" s="137"/>
      <c r="G400" s="137"/>
      <c r="H400" s="137"/>
      <c r="I400" s="137"/>
      <c r="J400" s="137"/>
      <c r="K400" s="137"/>
      <c r="L400" s="137"/>
      <c r="M400" s="137" t="s">
        <v>366</v>
      </c>
      <c r="N400" s="137"/>
      <c r="O400" s="137"/>
      <c r="P400" s="137"/>
      <c r="Q400" s="137"/>
      <c r="R400" s="137"/>
      <c r="S400" s="137"/>
      <c r="T400" s="137"/>
      <c r="U400" s="137"/>
      <c r="V400" s="137"/>
      <c r="W400" s="137"/>
      <c r="X400" s="137"/>
      <c r="Y400" s="137"/>
      <c r="Z400" s="137"/>
      <c r="AA400" s="137"/>
      <c r="AB400" s="137"/>
      <c r="AC400" s="137"/>
      <c r="AD400" s="137"/>
      <c r="AE400" s="137"/>
      <c r="AF400" s="137"/>
      <c r="AG400" s="137"/>
      <c r="AH400" s="137"/>
      <c r="AI400" s="137"/>
      <c r="AJ400" s="137"/>
      <c r="AK400" s="138" t="s">
        <v>367</v>
      </c>
      <c r="AL400" s="137"/>
      <c r="AM400" s="137"/>
      <c r="AN400" s="137"/>
      <c r="AO400" s="137"/>
      <c r="AP400" s="137"/>
      <c r="AQ400" s="137" t="s">
        <v>23</v>
      </c>
      <c r="AR400" s="137"/>
      <c r="AS400" s="137"/>
      <c r="AT400" s="137"/>
      <c r="AU400" s="106" t="s">
        <v>24</v>
      </c>
      <c r="AV400" s="107"/>
      <c r="AW400" s="107"/>
      <c r="AX400" s="139"/>
    </row>
    <row r="401" spans="1:50" ht="24" hidden="1" customHeight="1" x14ac:dyDescent="0.15">
      <c r="A401" s="131">
        <v>1</v>
      </c>
      <c r="B401" s="131">
        <v>1</v>
      </c>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3"/>
      <c r="AL401" s="134"/>
      <c r="AM401" s="134"/>
      <c r="AN401" s="134"/>
      <c r="AO401" s="134"/>
      <c r="AP401" s="135"/>
      <c r="AQ401" s="136"/>
      <c r="AR401" s="132"/>
      <c r="AS401" s="132"/>
      <c r="AT401" s="132"/>
      <c r="AU401" s="133"/>
      <c r="AV401" s="134"/>
      <c r="AW401" s="134"/>
      <c r="AX401" s="135"/>
    </row>
    <row r="402" spans="1:50" ht="24" hidden="1" customHeight="1" x14ac:dyDescent="0.15">
      <c r="A402" s="131">
        <v>2</v>
      </c>
      <c r="B402" s="131">
        <v>1</v>
      </c>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c r="AL402" s="134"/>
      <c r="AM402" s="134"/>
      <c r="AN402" s="134"/>
      <c r="AO402" s="134"/>
      <c r="AP402" s="135"/>
      <c r="AQ402" s="136"/>
      <c r="AR402" s="132"/>
      <c r="AS402" s="132"/>
      <c r="AT402" s="132"/>
      <c r="AU402" s="133"/>
      <c r="AV402" s="134"/>
      <c r="AW402" s="134"/>
      <c r="AX402" s="135"/>
    </row>
    <row r="403" spans="1:50" ht="24" hidden="1" customHeight="1" x14ac:dyDescent="0.15">
      <c r="A403" s="131">
        <v>3</v>
      </c>
      <c r="B403" s="131">
        <v>1</v>
      </c>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3"/>
      <c r="AL403" s="134"/>
      <c r="AM403" s="134"/>
      <c r="AN403" s="134"/>
      <c r="AO403" s="134"/>
      <c r="AP403" s="135"/>
      <c r="AQ403" s="136"/>
      <c r="AR403" s="132"/>
      <c r="AS403" s="132"/>
      <c r="AT403" s="132"/>
      <c r="AU403" s="133"/>
      <c r="AV403" s="134"/>
      <c r="AW403" s="134"/>
      <c r="AX403" s="135"/>
    </row>
    <row r="404" spans="1:50" ht="24" hidden="1" customHeight="1" x14ac:dyDescent="0.15">
      <c r="A404" s="131">
        <v>4</v>
      </c>
      <c r="B404" s="131">
        <v>1</v>
      </c>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3"/>
      <c r="AL404" s="134"/>
      <c r="AM404" s="134"/>
      <c r="AN404" s="134"/>
      <c r="AO404" s="134"/>
      <c r="AP404" s="135"/>
      <c r="AQ404" s="136"/>
      <c r="AR404" s="132"/>
      <c r="AS404" s="132"/>
      <c r="AT404" s="132"/>
      <c r="AU404" s="133"/>
      <c r="AV404" s="134"/>
      <c r="AW404" s="134"/>
      <c r="AX404" s="135"/>
    </row>
    <row r="405" spans="1:50" ht="24" hidden="1" customHeight="1" x14ac:dyDescent="0.15">
      <c r="A405" s="131">
        <v>5</v>
      </c>
      <c r="B405" s="131">
        <v>1</v>
      </c>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3"/>
      <c r="AL405" s="134"/>
      <c r="AM405" s="134"/>
      <c r="AN405" s="134"/>
      <c r="AO405" s="134"/>
      <c r="AP405" s="135"/>
      <c r="AQ405" s="136"/>
      <c r="AR405" s="132"/>
      <c r="AS405" s="132"/>
      <c r="AT405" s="132"/>
      <c r="AU405" s="133"/>
      <c r="AV405" s="134"/>
      <c r="AW405" s="134"/>
      <c r="AX405" s="135"/>
    </row>
    <row r="406" spans="1:50" ht="24" hidden="1" customHeight="1" x14ac:dyDescent="0.15">
      <c r="A406" s="131">
        <v>6</v>
      </c>
      <c r="B406" s="131">
        <v>1</v>
      </c>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3"/>
      <c r="AL406" s="134"/>
      <c r="AM406" s="134"/>
      <c r="AN406" s="134"/>
      <c r="AO406" s="134"/>
      <c r="AP406" s="135"/>
      <c r="AQ406" s="136"/>
      <c r="AR406" s="132"/>
      <c r="AS406" s="132"/>
      <c r="AT406" s="132"/>
      <c r="AU406" s="133"/>
      <c r="AV406" s="134"/>
      <c r="AW406" s="134"/>
      <c r="AX406" s="135"/>
    </row>
    <row r="407" spans="1:50" ht="24" hidden="1" customHeight="1" x14ac:dyDescent="0.15">
      <c r="A407" s="131">
        <v>7</v>
      </c>
      <c r="B407" s="131">
        <v>1</v>
      </c>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3"/>
      <c r="AL407" s="134"/>
      <c r="AM407" s="134"/>
      <c r="AN407" s="134"/>
      <c r="AO407" s="134"/>
      <c r="AP407" s="135"/>
      <c r="AQ407" s="136"/>
      <c r="AR407" s="132"/>
      <c r="AS407" s="132"/>
      <c r="AT407" s="132"/>
      <c r="AU407" s="133"/>
      <c r="AV407" s="134"/>
      <c r="AW407" s="134"/>
      <c r="AX407" s="135"/>
    </row>
    <row r="408" spans="1:50" ht="24" hidden="1" customHeight="1" x14ac:dyDescent="0.15">
      <c r="A408" s="131">
        <v>8</v>
      </c>
      <c r="B408" s="131">
        <v>1</v>
      </c>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3"/>
      <c r="AL408" s="134"/>
      <c r="AM408" s="134"/>
      <c r="AN408" s="134"/>
      <c r="AO408" s="134"/>
      <c r="AP408" s="135"/>
      <c r="AQ408" s="136"/>
      <c r="AR408" s="132"/>
      <c r="AS408" s="132"/>
      <c r="AT408" s="132"/>
      <c r="AU408" s="133"/>
      <c r="AV408" s="134"/>
      <c r="AW408" s="134"/>
      <c r="AX408" s="135"/>
    </row>
    <row r="409" spans="1:50" ht="24" hidden="1" customHeight="1" x14ac:dyDescent="0.15">
      <c r="A409" s="131">
        <v>9</v>
      </c>
      <c r="B409" s="131">
        <v>1</v>
      </c>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3"/>
      <c r="AL409" s="134"/>
      <c r="AM409" s="134"/>
      <c r="AN409" s="134"/>
      <c r="AO409" s="134"/>
      <c r="AP409" s="135"/>
      <c r="AQ409" s="136"/>
      <c r="AR409" s="132"/>
      <c r="AS409" s="132"/>
      <c r="AT409" s="132"/>
      <c r="AU409" s="133"/>
      <c r="AV409" s="134"/>
      <c r="AW409" s="134"/>
      <c r="AX409" s="135"/>
    </row>
    <row r="410" spans="1:50" ht="24" hidden="1" customHeight="1" x14ac:dyDescent="0.15">
      <c r="A410" s="131">
        <v>10</v>
      </c>
      <c r="B410" s="131">
        <v>1</v>
      </c>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3"/>
      <c r="AL410" s="134"/>
      <c r="AM410" s="134"/>
      <c r="AN410" s="134"/>
      <c r="AO410" s="134"/>
      <c r="AP410" s="135"/>
      <c r="AQ410" s="136"/>
      <c r="AR410" s="132"/>
      <c r="AS410" s="132"/>
      <c r="AT410" s="132"/>
      <c r="AU410" s="133"/>
      <c r="AV410" s="134"/>
      <c r="AW410" s="134"/>
      <c r="AX410" s="135"/>
    </row>
    <row r="411" spans="1:50" ht="24" hidden="1" customHeight="1" x14ac:dyDescent="0.15">
      <c r="A411" s="131">
        <v>11</v>
      </c>
      <c r="B411" s="131">
        <v>1</v>
      </c>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3"/>
      <c r="AL411" s="134"/>
      <c r="AM411" s="134"/>
      <c r="AN411" s="134"/>
      <c r="AO411" s="134"/>
      <c r="AP411" s="135"/>
      <c r="AQ411" s="136"/>
      <c r="AR411" s="132"/>
      <c r="AS411" s="132"/>
      <c r="AT411" s="132"/>
      <c r="AU411" s="133"/>
      <c r="AV411" s="134"/>
      <c r="AW411" s="134"/>
      <c r="AX411" s="135"/>
    </row>
    <row r="412" spans="1:50" ht="24" hidden="1" customHeight="1" x14ac:dyDescent="0.15">
      <c r="A412" s="131">
        <v>12</v>
      </c>
      <c r="B412" s="131">
        <v>1</v>
      </c>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3"/>
      <c r="AL412" s="134"/>
      <c r="AM412" s="134"/>
      <c r="AN412" s="134"/>
      <c r="AO412" s="134"/>
      <c r="AP412" s="135"/>
      <c r="AQ412" s="136"/>
      <c r="AR412" s="132"/>
      <c r="AS412" s="132"/>
      <c r="AT412" s="132"/>
      <c r="AU412" s="133"/>
      <c r="AV412" s="134"/>
      <c r="AW412" s="134"/>
      <c r="AX412" s="135"/>
    </row>
    <row r="413" spans="1:50" ht="24" hidden="1" customHeight="1" x14ac:dyDescent="0.15">
      <c r="A413" s="131">
        <v>13</v>
      </c>
      <c r="B413" s="131">
        <v>1</v>
      </c>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3"/>
      <c r="AL413" s="134"/>
      <c r="AM413" s="134"/>
      <c r="AN413" s="134"/>
      <c r="AO413" s="134"/>
      <c r="AP413" s="135"/>
      <c r="AQ413" s="136"/>
      <c r="AR413" s="132"/>
      <c r="AS413" s="132"/>
      <c r="AT413" s="132"/>
      <c r="AU413" s="133"/>
      <c r="AV413" s="134"/>
      <c r="AW413" s="134"/>
      <c r="AX413" s="135"/>
    </row>
    <row r="414" spans="1:50" ht="24" hidden="1" customHeight="1" x14ac:dyDescent="0.15">
      <c r="A414" s="131">
        <v>14</v>
      </c>
      <c r="B414" s="131">
        <v>1</v>
      </c>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3"/>
      <c r="AL414" s="134"/>
      <c r="AM414" s="134"/>
      <c r="AN414" s="134"/>
      <c r="AO414" s="134"/>
      <c r="AP414" s="135"/>
      <c r="AQ414" s="136"/>
      <c r="AR414" s="132"/>
      <c r="AS414" s="132"/>
      <c r="AT414" s="132"/>
      <c r="AU414" s="133"/>
      <c r="AV414" s="134"/>
      <c r="AW414" s="134"/>
      <c r="AX414" s="135"/>
    </row>
    <row r="415" spans="1:50" ht="24" hidden="1" customHeight="1" x14ac:dyDescent="0.15">
      <c r="A415" s="131">
        <v>15</v>
      </c>
      <c r="B415" s="131">
        <v>1</v>
      </c>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3"/>
      <c r="AL415" s="134"/>
      <c r="AM415" s="134"/>
      <c r="AN415" s="134"/>
      <c r="AO415" s="134"/>
      <c r="AP415" s="135"/>
      <c r="AQ415" s="136"/>
      <c r="AR415" s="132"/>
      <c r="AS415" s="132"/>
      <c r="AT415" s="132"/>
      <c r="AU415" s="133"/>
      <c r="AV415" s="134"/>
      <c r="AW415" s="134"/>
      <c r="AX415" s="135"/>
    </row>
    <row r="416" spans="1:50" ht="24" hidden="1" customHeight="1" x14ac:dyDescent="0.15">
      <c r="A416" s="131">
        <v>16</v>
      </c>
      <c r="B416" s="131">
        <v>1</v>
      </c>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3"/>
      <c r="AL416" s="134"/>
      <c r="AM416" s="134"/>
      <c r="AN416" s="134"/>
      <c r="AO416" s="134"/>
      <c r="AP416" s="135"/>
      <c r="AQ416" s="136"/>
      <c r="AR416" s="132"/>
      <c r="AS416" s="132"/>
      <c r="AT416" s="132"/>
      <c r="AU416" s="133"/>
      <c r="AV416" s="134"/>
      <c r="AW416" s="134"/>
      <c r="AX416" s="135"/>
    </row>
    <row r="417" spans="1:50" ht="24" hidden="1" customHeight="1" x14ac:dyDescent="0.15">
      <c r="A417" s="131">
        <v>17</v>
      </c>
      <c r="B417" s="131">
        <v>1</v>
      </c>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3"/>
      <c r="AL417" s="134"/>
      <c r="AM417" s="134"/>
      <c r="AN417" s="134"/>
      <c r="AO417" s="134"/>
      <c r="AP417" s="135"/>
      <c r="AQ417" s="136"/>
      <c r="AR417" s="132"/>
      <c r="AS417" s="132"/>
      <c r="AT417" s="132"/>
      <c r="AU417" s="133"/>
      <c r="AV417" s="134"/>
      <c r="AW417" s="134"/>
      <c r="AX417" s="135"/>
    </row>
    <row r="418" spans="1:50" ht="24" hidden="1" customHeight="1" x14ac:dyDescent="0.15">
      <c r="A418" s="131">
        <v>18</v>
      </c>
      <c r="B418" s="131">
        <v>1</v>
      </c>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3"/>
      <c r="AL418" s="134"/>
      <c r="AM418" s="134"/>
      <c r="AN418" s="134"/>
      <c r="AO418" s="134"/>
      <c r="AP418" s="135"/>
      <c r="AQ418" s="136"/>
      <c r="AR418" s="132"/>
      <c r="AS418" s="132"/>
      <c r="AT418" s="132"/>
      <c r="AU418" s="133"/>
      <c r="AV418" s="134"/>
      <c r="AW418" s="134"/>
      <c r="AX418" s="135"/>
    </row>
    <row r="419" spans="1:50" ht="24" hidden="1" customHeight="1" x14ac:dyDescent="0.15">
      <c r="A419" s="131">
        <v>19</v>
      </c>
      <c r="B419" s="131">
        <v>1</v>
      </c>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3"/>
      <c r="AL419" s="134"/>
      <c r="AM419" s="134"/>
      <c r="AN419" s="134"/>
      <c r="AO419" s="134"/>
      <c r="AP419" s="135"/>
      <c r="AQ419" s="136"/>
      <c r="AR419" s="132"/>
      <c r="AS419" s="132"/>
      <c r="AT419" s="132"/>
      <c r="AU419" s="133"/>
      <c r="AV419" s="134"/>
      <c r="AW419" s="134"/>
      <c r="AX419" s="135"/>
    </row>
    <row r="420" spans="1:50" ht="24" hidden="1" customHeight="1" x14ac:dyDescent="0.15">
      <c r="A420" s="131">
        <v>20</v>
      </c>
      <c r="B420" s="131">
        <v>1</v>
      </c>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3"/>
      <c r="AL420" s="134"/>
      <c r="AM420" s="134"/>
      <c r="AN420" s="134"/>
      <c r="AO420" s="134"/>
      <c r="AP420" s="135"/>
      <c r="AQ420" s="136"/>
      <c r="AR420" s="132"/>
      <c r="AS420" s="132"/>
      <c r="AT420" s="132"/>
      <c r="AU420" s="133"/>
      <c r="AV420" s="134"/>
      <c r="AW420" s="134"/>
      <c r="AX420" s="135"/>
    </row>
    <row r="421" spans="1:50" ht="24" hidden="1" customHeight="1" x14ac:dyDescent="0.15">
      <c r="A421" s="131">
        <v>21</v>
      </c>
      <c r="B421" s="131">
        <v>1</v>
      </c>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3"/>
      <c r="AL421" s="134"/>
      <c r="AM421" s="134"/>
      <c r="AN421" s="134"/>
      <c r="AO421" s="134"/>
      <c r="AP421" s="135"/>
      <c r="AQ421" s="136"/>
      <c r="AR421" s="132"/>
      <c r="AS421" s="132"/>
      <c r="AT421" s="132"/>
      <c r="AU421" s="133"/>
      <c r="AV421" s="134"/>
      <c r="AW421" s="134"/>
      <c r="AX421" s="135"/>
    </row>
    <row r="422" spans="1:50" ht="24" hidden="1" customHeight="1" x14ac:dyDescent="0.15">
      <c r="A422" s="131">
        <v>22</v>
      </c>
      <c r="B422" s="131">
        <v>1</v>
      </c>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3"/>
      <c r="AL422" s="134"/>
      <c r="AM422" s="134"/>
      <c r="AN422" s="134"/>
      <c r="AO422" s="134"/>
      <c r="AP422" s="135"/>
      <c r="AQ422" s="136"/>
      <c r="AR422" s="132"/>
      <c r="AS422" s="132"/>
      <c r="AT422" s="132"/>
      <c r="AU422" s="133"/>
      <c r="AV422" s="134"/>
      <c r="AW422" s="134"/>
      <c r="AX422" s="135"/>
    </row>
    <row r="423" spans="1:50" ht="24" hidden="1" customHeight="1" x14ac:dyDescent="0.15">
      <c r="A423" s="131">
        <v>23</v>
      </c>
      <c r="B423" s="131">
        <v>1</v>
      </c>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3"/>
      <c r="AL423" s="134"/>
      <c r="AM423" s="134"/>
      <c r="AN423" s="134"/>
      <c r="AO423" s="134"/>
      <c r="AP423" s="135"/>
      <c r="AQ423" s="136"/>
      <c r="AR423" s="132"/>
      <c r="AS423" s="132"/>
      <c r="AT423" s="132"/>
      <c r="AU423" s="133"/>
      <c r="AV423" s="134"/>
      <c r="AW423" s="134"/>
      <c r="AX423" s="135"/>
    </row>
    <row r="424" spans="1:50" ht="24" hidden="1" customHeight="1" x14ac:dyDescent="0.15">
      <c r="A424" s="131">
        <v>24</v>
      </c>
      <c r="B424" s="131">
        <v>1</v>
      </c>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3"/>
      <c r="AL424" s="134"/>
      <c r="AM424" s="134"/>
      <c r="AN424" s="134"/>
      <c r="AO424" s="134"/>
      <c r="AP424" s="135"/>
      <c r="AQ424" s="136"/>
      <c r="AR424" s="132"/>
      <c r="AS424" s="132"/>
      <c r="AT424" s="132"/>
      <c r="AU424" s="133"/>
      <c r="AV424" s="134"/>
      <c r="AW424" s="134"/>
      <c r="AX424" s="135"/>
    </row>
    <row r="425" spans="1:50" ht="24" hidden="1" customHeight="1" x14ac:dyDescent="0.15">
      <c r="A425" s="131">
        <v>25</v>
      </c>
      <c r="B425" s="131">
        <v>1</v>
      </c>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3"/>
      <c r="AL425" s="134"/>
      <c r="AM425" s="134"/>
      <c r="AN425" s="134"/>
      <c r="AO425" s="134"/>
      <c r="AP425" s="135"/>
      <c r="AQ425" s="136"/>
      <c r="AR425" s="132"/>
      <c r="AS425" s="132"/>
      <c r="AT425" s="132"/>
      <c r="AU425" s="133"/>
      <c r="AV425" s="134"/>
      <c r="AW425" s="134"/>
      <c r="AX425" s="135"/>
    </row>
    <row r="426" spans="1:50" ht="24" hidden="1" customHeight="1" x14ac:dyDescent="0.15">
      <c r="A426" s="131">
        <v>26</v>
      </c>
      <c r="B426" s="131">
        <v>1</v>
      </c>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3"/>
      <c r="AL426" s="134"/>
      <c r="AM426" s="134"/>
      <c r="AN426" s="134"/>
      <c r="AO426" s="134"/>
      <c r="AP426" s="135"/>
      <c r="AQ426" s="136"/>
      <c r="AR426" s="132"/>
      <c r="AS426" s="132"/>
      <c r="AT426" s="132"/>
      <c r="AU426" s="133"/>
      <c r="AV426" s="134"/>
      <c r="AW426" s="134"/>
      <c r="AX426" s="135"/>
    </row>
    <row r="427" spans="1:50" ht="24" hidden="1" customHeight="1" x14ac:dyDescent="0.15">
      <c r="A427" s="131">
        <v>27</v>
      </c>
      <c r="B427" s="131">
        <v>1</v>
      </c>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3"/>
      <c r="AL427" s="134"/>
      <c r="AM427" s="134"/>
      <c r="AN427" s="134"/>
      <c r="AO427" s="134"/>
      <c r="AP427" s="135"/>
      <c r="AQ427" s="136"/>
      <c r="AR427" s="132"/>
      <c r="AS427" s="132"/>
      <c r="AT427" s="132"/>
      <c r="AU427" s="133"/>
      <c r="AV427" s="134"/>
      <c r="AW427" s="134"/>
      <c r="AX427" s="135"/>
    </row>
    <row r="428" spans="1:50" ht="24" hidden="1" customHeight="1" x14ac:dyDescent="0.15">
      <c r="A428" s="131">
        <v>28</v>
      </c>
      <c r="B428" s="131">
        <v>1</v>
      </c>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3"/>
      <c r="AL428" s="134"/>
      <c r="AM428" s="134"/>
      <c r="AN428" s="134"/>
      <c r="AO428" s="134"/>
      <c r="AP428" s="135"/>
      <c r="AQ428" s="136"/>
      <c r="AR428" s="132"/>
      <c r="AS428" s="132"/>
      <c r="AT428" s="132"/>
      <c r="AU428" s="133"/>
      <c r="AV428" s="134"/>
      <c r="AW428" s="134"/>
      <c r="AX428" s="135"/>
    </row>
    <row r="429" spans="1:50" ht="24" hidden="1" customHeight="1" x14ac:dyDescent="0.15">
      <c r="A429" s="131">
        <v>29</v>
      </c>
      <c r="B429" s="131">
        <v>1</v>
      </c>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3"/>
      <c r="AL429" s="134"/>
      <c r="AM429" s="134"/>
      <c r="AN429" s="134"/>
      <c r="AO429" s="134"/>
      <c r="AP429" s="135"/>
      <c r="AQ429" s="136"/>
      <c r="AR429" s="132"/>
      <c r="AS429" s="132"/>
      <c r="AT429" s="132"/>
      <c r="AU429" s="133"/>
      <c r="AV429" s="134"/>
      <c r="AW429" s="134"/>
      <c r="AX429" s="135"/>
    </row>
    <row r="430" spans="1:50" ht="24" hidden="1" customHeight="1" x14ac:dyDescent="0.15">
      <c r="A430" s="131">
        <v>30</v>
      </c>
      <c r="B430" s="131">
        <v>1</v>
      </c>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3"/>
      <c r="AL430" s="134"/>
      <c r="AM430" s="134"/>
      <c r="AN430" s="134"/>
      <c r="AO430" s="134"/>
      <c r="AP430" s="135"/>
      <c r="AQ430" s="136"/>
      <c r="AR430" s="132"/>
      <c r="AS430" s="132"/>
      <c r="AT430" s="132"/>
      <c r="AU430" s="133"/>
      <c r="AV430" s="134"/>
      <c r="AW430" s="134"/>
      <c r="AX430" s="135"/>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1"/>
      <c r="B433" s="131"/>
      <c r="C433" s="137" t="s">
        <v>365</v>
      </c>
      <c r="D433" s="137"/>
      <c r="E433" s="137"/>
      <c r="F433" s="137"/>
      <c r="G433" s="137"/>
      <c r="H433" s="137"/>
      <c r="I433" s="137"/>
      <c r="J433" s="137"/>
      <c r="K433" s="137"/>
      <c r="L433" s="137"/>
      <c r="M433" s="137" t="s">
        <v>366</v>
      </c>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137"/>
      <c r="AJ433" s="137"/>
      <c r="AK433" s="138" t="s">
        <v>367</v>
      </c>
      <c r="AL433" s="137"/>
      <c r="AM433" s="137"/>
      <c r="AN433" s="137"/>
      <c r="AO433" s="137"/>
      <c r="AP433" s="137"/>
      <c r="AQ433" s="137" t="s">
        <v>23</v>
      </c>
      <c r="AR433" s="137"/>
      <c r="AS433" s="137"/>
      <c r="AT433" s="137"/>
      <c r="AU433" s="106" t="s">
        <v>24</v>
      </c>
      <c r="AV433" s="107"/>
      <c r="AW433" s="107"/>
      <c r="AX433" s="139"/>
    </row>
    <row r="434" spans="1:50" ht="24" hidden="1" customHeight="1" x14ac:dyDescent="0.15">
      <c r="A434" s="131">
        <v>1</v>
      </c>
      <c r="B434" s="131">
        <v>1</v>
      </c>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3"/>
      <c r="AL434" s="134"/>
      <c r="AM434" s="134"/>
      <c r="AN434" s="134"/>
      <c r="AO434" s="134"/>
      <c r="AP434" s="135"/>
      <c r="AQ434" s="136"/>
      <c r="AR434" s="132"/>
      <c r="AS434" s="132"/>
      <c r="AT434" s="132"/>
      <c r="AU434" s="133"/>
      <c r="AV434" s="134"/>
      <c r="AW434" s="134"/>
      <c r="AX434" s="135"/>
    </row>
    <row r="435" spans="1:50" ht="24" hidden="1" customHeight="1" x14ac:dyDescent="0.15">
      <c r="A435" s="131">
        <v>2</v>
      </c>
      <c r="B435" s="131">
        <v>1</v>
      </c>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3"/>
      <c r="AL435" s="134"/>
      <c r="AM435" s="134"/>
      <c r="AN435" s="134"/>
      <c r="AO435" s="134"/>
      <c r="AP435" s="135"/>
      <c r="AQ435" s="136"/>
      <c r="AR435" s="132"/>
      <c r="AS435" s="132"/>
      <c r="AT435" s="132"/>
      <c r="AU435" s="133"/>
      <c r="AV435" s="134"/>
      <c r="AW435" s="134"/>
      <c r="AX435" s="135"/>
    </row>
    <row r="436" spans="1:50" ht="24" hidden="1" customHeight="1" x14ac:dyDescent="0.15">
      <c r="A436" s="131">
        <v>3</v>
      </c>
      <c r="B436" s="131">
        <v>1</v>
      </c>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3"/>
      <c r="AL436" s="134"/>
      <c r="AM436" s="134"/>
      <c r="AN436" s="134"/>
      <c r="AO436" s="134"/>
      <c r="AP436" s="135"/>
      <c r="AQ436" s="136"/>
      <c r="AR436" s="132"/>
      <c r="AS436" s="132"/>
      <c r="AT436" s="132"/>
      <c r="AU436" s="133"/>
      <c r="AV436" s="134"/>
      <c r="AW436" s="134"/>
      <c r="AX436" s="135"/>
    </row>
    <row r="437" spans="1:50" ht="24" hidden="1" customHeight="1" x14ac:dyDescent="0.15">
      <c r="A437" s="131">
        <v>4</v>
      </c>
      <c r="B437" s="131">
        <v>1</v>
      </c>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3"/>
      <c r="AL437" s="134"/>
      <c r="AM437" s="134"/>
      <c r="AN437" s="134"/>
      <c r="AO437" s="134"/>
      <c r="AP437" s="135"/>
      <c r="AQ437" s="136"/>
      <c r="AR437" s="132"/>
      <c r="AS437" s="132"/>
      <c r="AT437" s="132"/>
      <c r="AU437" s="133"/>
      <c r="AV437" s="134"/>
      <c r="AW437" s="134"/>
      <c r="AX437" s="135"/>
    </row>
    <row r="438" spans="1:50" ht="24" hidden="1" customHeight="1" x14ac:dyDescent="0.15">
      <c r="A438" s="131">
        <v>5</v>
      </c>
      <c r="B438" s="131">
        <v>1</v>
      </c>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3"/>
      <c r="AL438" s="134"/>
      <c r="AM438" s="134"/>
      <c r="AN438" s="134"/>
      <c r="AO438" s="134"/>
      <c r="AP438" s="135"/>
      <c r="AQ438" s="136"/>
      <c r="AR438" s="132"/>
      <c r="AS438" s="132"/>
      <c r="AT438" s="132"/>
      <c r="AU438" s="133"/>
      <c r="AV438" s="134"/>
      <c r="AW438" s="134"/>
      <c r="AX438" s="135"/>
    </row>
    <row r="439" spans="1:50" ht="24" hidden="1" customHeight="1" x14ac:dyDescent="0.15">
      <c r="A439" s="131">
        <v>6</v>
      </c>
      <c r="B439" s="131">
        <v>1</v>
      </c>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3"/>
      <c r="AL439" s="134"/>
      <c r="AM439" s="134"/>
      <c r="AN439" s="134"/>
      <c r="AO439" s="134"/>
      <c r="AP439" s="135"/>
      <c r="AQ439" s="136"/>
      <c r="AR439" s="132"/>
      <c r="AS439" s="132"/>
      <c r="AT439" s="132"/>
      <c r="AU439" s="133"/>
      <c r="AV439" s="134"/>
      <c r="AW439" s="134"/>
      <c r="AX439" s="135"/>
    </row>
    <row r="440" spans="1:50" ht="24" hidden="1" customHeight="1" x14ac:dyDescent="0.15">
      <c r="A440" s="131">
        <v>7</v>
      </c>
      <c r="B440" s="131">
        <v>1</v>
      </c>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3"/>
      <c r="AL440" s="134"/>
      <c r="AM440" s="134"/>
      <c r="AN440" s="134"/>
      <c r="AO440" s="134"/>
      <c r="AP440" s="135"/>
      <c r="AQ440" s="136"/>
      <c r="AR440" s="132"/>
      <c r="AS440" s="132"/>
      <c r="AT440" s="132"/>
      <c r="AU440" s="133"/>
      <c r="AV440" s="134"/>
      <c r="AW440" s="134"/>
      <c r="AX440" s="135"/>
    </row>
    <row r="441" spans="1:50" ht="24" hidden="1" customHeight="1" x14ac:dyDescent="0.15">
      <c r="A441" s="131">
        <v>8</v>
      </c>
      <c r="B441" s="131">
        <v>1</v>
      </c>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3"/>
      <c r="AL441" s="134"/>
      <c r="AM441" s="134"/>
      <c r="AN441" s="134"/>
      <c r="AO441" s="134"/>
      <c r="AP441" s="135"/>
      <c r="AQ441" s="136"/>
      <c r="AR441" s="132"/>
      <c r="AS441" s="132"/>
      <c r="AT441" s="132"/>
      <c r="AU441" s="133"/>
      <c r="AV441" s="134"/>
      <c r="AW441" s="134"/>
      <c r="AX441" s="135"/>
    </row>
    <row r="442" spans="1:50" ht="24" hidden="1" customHeight="1" x14ac:dyDescent="0.15">
      <c r="A442" s="131">
        <v>9</v>
      </c>
      <c r="B442" s="131">
        <v>1</v>
      </c>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3"/>
      <c r="AL442" s="134"/>
      <c r="AM442" s="134"/>
      <c r="AN442" s="134"/>
      <c r="AO442" s="134"/>
      <c r="AP442" s="135"/>
      <c r="AQ442" s="136"/>
      <c r="AR442" s="132"/>
      <c r="AS442" s="132"/>
      <c r="AT442" s="132"/>
      <c r="AU442" s="133"/>
      <c r="AV442" s="134"/>
      <c r="AW442" s="134"/>
      <c r="AX442" s="135"/>
    </row>
    <row r="443" spans="1:50" ht="24" hidden="1" customHeight="1" x14ac:dyDescent="0.15">
      <c r="A443" s="131">
        <v>10</v>
      </c>
      <c r="B443" s="131">
        <v>1</v>
      </c>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3"/>
      <c r="AL443" s="134"/>
      <c r="AM443" s="134"/>
      <c r="AN443" s="134"/>
      <c r="AO443" s="134"/>
      <c r="AP443" s="135"/>
      <c r="AQ443" s="136"/>
      <c r="AR443" s="132"/>
      <c r="AS443" s="132"/>
      <c r="AT443" s="132"/>
      <c r="AU443" s="133"/>
      <c r="AV443" s="134"/>
      <c r="AW443" s="134"/>
      <c r="AX443" s="135"/>
    </row>
    <row r="444" spans="1:50" ht="24" hidden="1" customHeight="1" x14ac:dyDescent="0.15">
      <c r="A444" s="131">
        <v>11</v>
      </c>
      <c r="B444" s="131">
        <v>1</v>
      </c>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3"/>
      <c r="AL444" s="134"/>
      <c r="AM444" s="134"/>
      <c r="AN444" s="134"/>
      <c r="AO444" s="134"/>
      <c r="AP444" s="135"/>
      <c r="AQ444" s="136"/>
      <c r="AR444" s="132"/>
      <c r="AS444" s="132"/>
      <c r="AT444" s="132"/>
      <c r="AU444" s="133"/>
      <c r="AV444" s="134"/>
      <c r="AW444" s="134"/>
      <c r="AX444" s="135"/>
    </row>
    <row r="445" spans="1:50" ht="24" hidden="1" customHeight="1" x14ac:dyDescent="0.15">
      <c r="A445" s="131">
        <v>12</v>
      </c>
      <c r="B445" s="131">
        <v>1</v>
      </c>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3"/>
      <c r="AL445" s="134"/>
      <c r="AM445" s="134"/>
      <c r="AN445" s="134"/>
      <c r="AO445" s="134"/>
      <c r="AP445" s="135"/>
      <c r="AQ445" s="136"/>
      <c r="AR445" s="132"/>
      <c r="AS445" s="132"/>
      <c r="AT445" s="132"/>
      <c r="AU445" s="133"/>
      <c r="AV445" s="134"/>
      <c r="AW445" s="134"/>
      <c r="AX445" s="135"/>
    </row>
    <row r="446" spans="1:50" ht="24" hidden="1" customHeight="1" x14ac:dyDescent="0.15">
      <c r="A446" s="131">
        <v>13</v>
      </c>
      <c r="B446" s="131">
        <v>1</v>
      </c>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3"/>
      <c r="AL446" s="134"/>
      <c r="AM446" s="134"/>
      <c r="AN446" s="134"/>
      <c r="AO446" s="134"/>
      <c r="AP446" s="135"/>
      <c r="AQ446" s="136"/>
      <c r="AR446" s="132"/>
      <c r="AS446" s="132"/>
      <c r="AT446" s="132"/>
      <c r="AU446" s="133"/>
      <c r="AV446" s="134"/>
      <c r="AW446" s="134"/>
      <c r="AX446" s="135"/>
    </row>
    <row r="447" spans="1:50" ht="24" hidden="1" customHeight="1" x14ac:dyDescent="0.15">
      <c r="A447" s="131">
        <v>14</v>
      </c>
      <c r="B447" s="131">
        <v>1</v>
      </c>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3"/>
      <c r="AL447" s="134"/>
      <c r="AM447" s="134"/>
      <c r="AN447" s="134"/>
      <c r="AO447" s="134"/>
      <c r="AP447" s="135"/>
      <c r="AQ447" s="136"/>
      <c r="AR447" s="132"/>
      <c r="AS447" s="132"/>
      <c r="AT447" s="132"/>
      <c r="AU447" s="133"/>
      <c r="AV447" s="134"/>
      <c r="AW447" s="134"/>
      <c r="AX447" s="135"/>
    </row>
    <row r="448" spans="1:50" ht="24" hidden="1" customHeight="1" x14ac:dyDescent="0.15">
      <c r="A448" s="131">
        <v>15</v>
      </c>
      <c r="B448" s="131">
        <v>1</v>
      </c>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3"/>
      <c r="AL448" s="134"/>
      <c r="AM448" s="134"/>
      <c r="AN448" s="134"/>
      <c r="AO448" s="134"/>
      <c r="AP448" s="135"/>
      <c r="AQ448" s="136"/>
      <c r="AR448" s="132"/>
      <c r="AS448" s="132"/>
      <c r="AT448" s="132"/>
      <c r="AU448" s="133"/>
      <c r="AV448" s="134"/>
      <c r="AW448" s="134"/>
      <c r="AX448" s="135"/>
    </row>
    <row r="449" spans="1:50" ht="24" hidden="1" customHeight="1" x14ac:dyDescent="0.15">
      <c r="A449" s="131">
        <v>16</v>
      </c>
      <c r="B449" s="131">
        <v>1</v>
      </c>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3"/>
      <c r="AL449" s="134"/>
      <c r="AM449" s="134"/>
      <c r="AN449" s="134"/>
      <c r="AO449" s="134"/>
      <c r="AP449" s="135"/>
      <c r="AQ449" s="136"/>
      <c r="AR449" s="132"/>
      <c r="AS449" s="132"/>
      <c r="AT449" s="132"/>
      <c r="AU449" s="133"/>
      <c r="AV449" s="134"/>
      <c r="AW449" s="134"/>
      <c r="AX449" s="135"/>
    </row>
    <row r="450" spans="1:50" ht="24" hidden="1" customHeight="1" x14ac:dyDescent="0.15">
      <c r="A450" s="131">
        <v>17</v>
      </c>
      <c r="B450" s="131">
        <v>1</v>
      </c>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3"/>
      <c r="AL450" s="134"/>
      <c r="AM450" s="134"/>
      <c r="AN450" s="134"/>
      <c r="AO450" s="134"/>
      <c r="AP450" s="135"/>
      <c r="AQ450" s="136"/>
      <c r="AR450" s="132"/>
      <c r="AS450" s="132"/>
      <c r="AT450" s="132"/>
      <c r="AU450" s="133"/>
      <c r="AV450" s="134"/>
      <c r="AW450" s="134"/>
      <c r="AX450" s="135"/>
    </row>
    <row r="451" spans="1:50" ht="24" hidden="1" customHeight="1" x14ac:dyDescent="0.15">
      <c r="A451" s="131">
        <v>18</v>
      </c>
      <c r="B451" s="131">
        <v>1</v>
      </c>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3"/>
      <c r="AL451" s="134"/>
      <c r="AM451" s="134"/>
      <c r="AN451" s="134"/>
      <c r="AO451" s="134"/>
      <c r="AP451" s="135"/>
      <c r="AQ451" s="136"/>
      <c r="AR451" s="132"/>
      <c r="AS451" s="132"/>
      <c r="AT451" s="132"/>
      <c r="AU451" s="133"/>
      <c r="AV451" s="134"/>
      <c r="AW451" s="134"/>
      <c r="AX451" s="135"/>
    </row>
    <row r="452" spans="1:50" ht="24" hidden="1" customHeight="1" x14ac:dyDescent="0.15">
      <c r="A452" s="131">
        <v>19</v>
      </c>
      <c r="B452" s="131">
        <v>1</v>
      </c>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3"/>
      <c r="AL452" s="134"/>
      <c r="AM452" s="134"/>
      <c r="AN452" s="134"/>
      <c r="AO452" s="134"/>
      <c r="AP452" s="135"/>
      <c r="AQ452" s="136"/>
      <c r="AR452" s="132"/>
      <c r="AS452" s="132"/>
      <c r="AT452" s="132"/>
      <c r="AU452" s="133"/>
      <c r="AV452" s="134"/>
      <c r="AW452" s="134"/>
      <c r="AX452" s="135"/>
    </row>
    <row r="453" spans="1:50" ht="24" hidden="1" customHeight="1" x14ac:dyDescent="0.15">
      <c r="A453" s="131">
        <v>20</v>
      </c>
      <c r="B453" s="131">
        <v>1</v>
      </c>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3"/>
      <c r="AL453" s="134"/>
      <c r="AM453" s="134"/>
      <c r="AN453" s="134"/>
      <c r="AO453" s="134"/>
      <c r="AP453" s="135"/>
      <c r="AQ453" s="136"/>
      <c r="AR453" s="132"/>
      <c r="AS453" s="132"/>
      <c r="AT453" s="132"/>
      <c r="AU453" s="133"/>
      <c r="AV453" s="134"/>
      <c r="AW453" s="134"/>
      <c r="AX453" s="135"/>
    </row>
    <row r="454" spans="1:50" ht="24" hidden="1" customHeight="1" x14ac:dyDescent="0.15">
      <c r="A454" s="131">
        <v>21</v>
      </c>
      <c r="B454" s="131">
        <v>1</v>
      </c>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3"/>
      <c r="AL454" s="134"/>
      <c r="AM454" s="134"/>
      <c r="AN454" s="134"/>
      <c r="AO454" s="134"/>
      <c r="AP454" s="135"/>
      <c r="AQ454" s="136"/>
      <c r="AR454" s="132"/>
      <c r="AS454" s="132"/>
      <c r="AT454" s="132"/>
      <c r="AU454" s="133"/>
      <c r="AV454" s="134"/>
      <c r="AW454" s="134"/>
      <c r="AX454" s="135"/>
    </row>
    <row r="455" spans="1:50" ht="24" hidden="1" customHeight="1" x14ac:dyDescent="0.15">
      <c r="A455" s="131">
        <v>22</v>
      </c>
      <c r="B455" s="131">
        <v>1</v>
      </c>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3"/>
      <c r="AL455" s="134"/>
      <c r="AM455" s="134"/>
      <c r="AN455" s="134"/>
      <c r="AO455" s="134"/>
      <c r="AP455" s="135"/>
      <c r="AQ455" s="136"/>
      <c r="AR455" s="132"/>
      <c r="AS455" s="132"/>
      <c r="AT455" s="132"/>
      <c r="AU455" s="133"/>
      <c r="AV455" s="134"/>
      <c r="AW455" s="134"/>
      <c r="AX455" s="135"/>
    </row>
    <row r="456" spans="1:50" ht="24" hidden="1" customHeight="1" x14ac:dyDescent="0.15">
      <c r="A456" s="131">
        <v>23</v>
      </c>
      <c r="B456" s="131">
        <v>1</v>
      </c>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3"/>
      <c r="AL456" s="134"/>
      <c r="AM456" s="134"/>
      <c r="AN456" s="134"/>
      <c r="AO456" s="134"/>
      <c r="AP456" s="135"/>
      <c r="AQ456" s="136"/>
      <c r="AR456" s="132"/>
      <c r="AS456" s="132"/>
      <c r="AT456" s="132"/>
      <c r="AU456" s="133"/>
      <c r="AV456" s="134"/>
      <c r="AW456" s="134"/>
      <c r="AX456" s="135"/>
    </row>
    <row r="457" spans="1:50" ht="24" hidden="1" customHeight="1" x14ac:dyDescent="0.15">
      <c r="A457" s="131">
        <v>24</v>
      </c>
      <c r="B457" s="131">
        <v>1</v>
      </c>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3"/>
      <c r="AL457" s="134"/>
      <c r="AM457" s="134"/>
      <c r="AN457" s="134"/>
      <c r="AO457" s="134"/>
      <c r="AP457" s="135"/>
      <c r="AQ457" s="136"/>
      <c r="AR457" s="132"/>
      <c r="AS457" s="132"/>
      <c r="AT457" s="132"/>
      <c r="AU457" s="133"/>
      <c r="AV457" s="134"/>
      <c r="AW457" s="134"/>
      <c r="AX457" s="135"/>
    </row>
    <row r="458" spans="1:50" ht="24" hidden="1" customHeight="1" x14ac:dyDescent="0.15">
      <c r="A458" s="131">
        <v>25</v>
      </c>
      <c r="B458" s="131">
        <v>1</v>
      </c>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3"/>
      <c r="AL458" s="134"/>
      <c r="AM458" s="134"/>
      <c r="AN458" s="134"/>
      <c r="AO458" s="134"/>
      <c r="AP458" s="135"/>
      <c r="AQ458" s="136"/>
      <c r="AR458" s="132"/>
      <c r="AS458" s="132"/>
      <c r="AT458" s="132"/>
      <c r="AU458" s="133"/>
      <c r="AV458" s="134"/>
      <c r="AW458" s="134"/>
      <c r="AX458" s="135"/>
    </row>
    <row r="459" spans="1:50" ht="24" hidden="1" customHeight="1" x14ac:dyDescent="0.15">
      <c r="A459" s="131">
        <v>26</v>
      </c>
      <c r="B459" s="131">
        <v>1</v>
      </c>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3"/>
      <c r="AL459" s="134"/>
      <c r="AM459" s="134"/>
      <c r="AN459" s="134"/>
      <c r="AO459" s="134"/>
      <c r="AP459" s="135"/>
      <c r="AQ459" s="136"/>
      <c r="AR459" s="132"/>
      <c r="AS459" s="132"/>
      <c r="AT459" s="132"/>
      <c r="AU459" s="133"/>
      <c r="AV459" s="134"/>
      <c r="AW459" s="134"/>
      <c r="AX459" s="135"/>
    </row>
    <row r="460" spans="1:50" ht="24" hidden="1" customHeight="1" x14ac:dyDescent="0.15">
      <c r="A460" s="131">
        <v>27</v>
      </c>
      <c r="B460" s="131">
        <v>1</v>
      </c>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3"/>
      <c r="AL460" s="134"/>
      <c r="AM460" s="134"/>
      <c r="AN460" s="134"/>
      <c r="AO460" s="134"/>
      <c r="AP460" s="135"/>
      <c r="AQ460" s="136"/>
      <c r="AR460" s="132"/>
      <c r="AS460" s="132"/>
      <c r="AT460" s="132"/>
      <c r="AU460" s="133"/>
      <c r="AV460" s="134"/>
      <c r="AW460" s="134"/>
      <c r="AX460" s="135"/>
    </row>
    <row r="461" spans="1:50" ht="24" hidden="1" customHeight="1" x14ac:dyDescent="0.15">
      <c r="A461" s="131">
        <v>28</v>
      </c>
      <c r="B461" s="131">
        <v>1</v>
      </c>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3"/>
      <c r="AL461" s="134"/>
      <c r="AM461" s="134"/>
      <c r="AN461" s="134"/>
      <c r="AO461" s="134"/>
      <c r="AP461" s="135"/>
      <c r="AQ461" s="136"/>
      <c r="AR461" s="132"/>
      <c r="AS461" s="132"/>
      <c r="AT461" s="132"/>
      <c r="AU461" s="133"/>
      <c r="AV461" s="134"/>
      <c r="AW461" s="134"/>
      <c r="AX461" s="135"/>
    </row>
    <row r="462" spans="1:50" ht="24" hidden="1" customHeight="1" x14ac:dyDescent="0.15">
      <c r="A462" s="131">
        <v>29</v>
      </c>
      <c r="B462" s="131">
        <v>1</v>
      </c>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3"/>
      <c r="AL462" s="134"/>
      <c r="AM462" s="134"/>
      <c r="AN462" s="134"/>
      <c r="AO462" s="134"/>
      <c r="AP462" s="135"/>
      <c r="AQ462" s="136"/>
      <c r="AR462" s="132"/>
      <c r="AS462" s="132"/>
      <c r="AT462" s="132"/>
      <c r="AU462" s="133"/>
      <c r="AV462" s="134"/>
      <c r="AW462" s="134"/>
      <c r="AX462" s="135"/>
    </row>
    <row r="463" spans="1:50" ht="24" hidden="1" customHeight="1" x14ac:dyDescent="0.15">
      <c r="A463" s="131">
        <v>30</v>
      </c>
      <c r="B463" s="131">
        <v>1</v>
      </c>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3"/>
      <c r="AL463" s="134"/>
      <c r="AM463" s="134"/>
      <c r="AN463" s="134"/>
      <c r="AO463" s="134"/>
      <c r="AP463" s="135"/>
      <c r="AQ463" s="136"/>
      <c r="AR463" s="132"/>
      <c r="AS463" s="132"/>
      <c r="AT463" s="132"/>
      <c r="AU463" s="133"/>
      <c r="AV463" s="134"/>
      <c r="AW463" s="134"/>
      <c r="AX463" s="135"/>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1"/>
      <c r="B466" s="131"/>
      <c r="C466" s="137" t="s">
        <v>365</v>
      </c>
      <c r="D466" s="137"/>
      <c r="E466" s="137"/>
      <c r="F466" s="137"/>
      <c r="G466" s="137"/>
      <c r="H466" s="137"/>
      <c r="I466" s="137"/>
      <c r="J466" s="137"/>
      <c r="K466" s="137"/>
      <c r="L466" s="137"/>
      <c r="M466" s="137" t="s">
        <v>366</v>
      </c>
      <c r="N466" s="137"/>
      <c r="O466" s="137"/>
      <c r="P466" s="137"/>
      <c r="Q466" s="137"/>
      <c r="R466" s="137"/>
      <c r="S466" s="137"/>
      <c r="T466" s="137"/>
      <c r="U466" s="137"/>
      <c r="V466" s="137"/>
      <c r="W466" s="137"/>
      <c r="X466" s="137"/>
      <c r="Y466" s="137"/>
      <c r="Z466" s="137"/>
      <c r="AA466" s="137"/>
      <c r="AB466" s="137"/>
      <c r="AC466" s="137"/>
      <c r="AD466" s="137"/>
      <c r="AE466" s="137"/>
      <c r="AF466" s="137"/>
      <c r="AG466" s="137"/>
      <c r="AH466" s="137"/>
      <c r="AI466" s="137"/>
      <c r="AJ466" s="137"/>
      <c r="AK466" s="138" t="s">
        <v>367</v>
      </c>
      <c r="AL466" s="137"/>
      <c r="AM466" s="137"/>
      <c r="AN466" s="137"/>
      <c r="AO466" s="137"/>
      <c r="AP466" s="137"/>
      <c r="AQ466" s="137" t="s">
        <v>23</v>
      </c>
      <c r="AR466" s="137"/>
      <c r="AS466" s="137"/>
      <c r="AT466" s="137"/>
      <c r="AU466" s="106" t="s">
        <v>24</v>
      </c>
      <c r="AV466" s="107"/>
      <c r="AW466" s="107"/>
      <c r="AX466" s="139"/>
    </row>
    <row r="467" spans="1:50" ht="24" hidden="1" customHeight="1" x14ac:dyDescent="0.15">
      <c r="A467" s="131">
        <v>1</v>
      </c>
      <c r="B467" s="131">
        <v>1</v>
      </c>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3"/>
      <c r="AL467" s="134"/>
      <c r="AM467" s="134"/>
      <c r="AN467" s="134"/>
      <c r="AO467" s="134"/>
      <c r="AP467" s="135"/>
      <c r="AQ467" s="136"/>
      <c r="AR467" s="132"/>
      <c r="AS467" s="132"/>
      <c r="AT467" s="132"/>
      <c r="AU467" s="133"/>
      <c r="AV467" s="134"/>
      <c r="AW467" s="134"/>
      <c r="AX467" s="135"/>
    </row>
    <row r="468" spans="1:50" ht="24" hidden="1" customHeight="1" x14ac:dyDescent="0.15">
      <c r="A468" s="131">
        <v>2</v>
      </c>
      <c r="B468" s="131">
        <v>1</v>
      </c>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3"/>
      <c r="AL468" s="134"/>
      <c r="AM468" s="134"/>
      <c r="AN468" s="134"/>
      <c r="AO468" s="134"/>
      <c r="AP468" s="135"/>
      <c r="AQ468" s="136"/>
      <c r="AR468" s="132"/>
      <c r="AS468" s="132"/>
      <c r="AT468" s="132"/>
      <c r="AU468" s="133"/>
      <c r="AV468" s="134"/>
      <c r="AW468" s="134"/>
      <c r="AX468" s="135"/>
    </row>
    <row r="469" spans="1:50" ht="24" hidden="1" customHeight="1" x14ac:dyDescent="0.15">
      <c r="A469" s="131">
        <v>3</v>
      </c>
      <c r="B469" s="131">
        <v>1</v>
      </c>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3"/>
      <c r="AL469" s="134"/>
      <c r="AM469" s="134"/>
      <c r="AN469" s="134"/>
      <c r="AO469" s="134"/>
      <c r="AP469" s="135"/>
      <c r="AQ469" s="136"/>
      <c r="AR469" s="132"/>
      <c r="AS469" s="132"/>
      <c r="AT469" s="132"/>
      <c r="AU469" s="133"/>
      <c r="AV469" s="134"/>
      <c r="AW469" s="134"/>
      <c r="AX469" s="135"/>
    </row>
    <row r="470" spans="1:50" ht="24" hidden="1" customHeight="1" x14ac:dyDescent="0.15">
      <c r="A470" s="131">
        <v>4</v>
      </c>
      <c r="B470" s="131">
        <v>1</v>
      </c>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3"/>
      <c r="AL470" s="134"/>
      <c r="AM470" s="134"/>
      <c r="AN470" s="134"/>
      <c r="AO470" s="134"/>
      <c r="AP470" s="135"/>
      <c r="AQ470" s="136"/>
      <c r="AR470" s="132"/>
      <c r="AS470" s="132"/>
      <c r="AT470" s="132"/>
      <c r="AU470" s="133"/>
      <c r="AV470" s="134"/>
      <c r="AW470" s="134"/>
      <c r="AX470" s="135"/>
    </row>
    <row r="471" spans="1:50" ht="24" hidden="1" customHeight="1" x14ac:dyDescent="0.15">
      <c r="A471" s="131">
        <v>5</v>
      </c>
      <c r="B471" s="131">
        <v>1</v>
      </c>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3"/>
      <c r="AL471" s="134"/>
      <c r="AM471" s="134"/>
      <c r="AN471" s="134"/>
      <c r="AO471" s="134"/>
      <c r="AP471" s="135"/>
      <c r="AQ471" s="136"/>
      <c r="AR471" s="132"/>
      <c r="AS471" s="132"/>
      <c r="AT471" s="132"/>
      <c r="AU471" s="133"/>
      <c r="AV471" s="134"/>
      <c r="AW471" s="134"/>
      <c r="AX471" s="135"/>
    </row>
    <row r="472" spans="1:50" ht="24" hidden="1" customHeight="1" x14ac:dyDescent="0.15">
      <c r="A472" s="131">
        <v>6</v>
      </c>
      <c r="B472" s="131">
        <v>1</v>
      </c>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3"/>
      <c r="AL472" s="134"/>
      <c r="AM472" s="134"/>
      <c r="AN472" s="134"/>
      <c r="AO472" s="134"/>
      <c r="AP472" s="135"/>
      <c r="AQ472" s="136"/>
      <c r="AR472" s="132"/>
      <c r="AS472" s="132"/>
      <c r="AT472" s="132"/>
      <c r="AU472" s="133"/>
      <c r="AV472" s="134"/>
      <c r="AW472" s="134"/>
      <c r="AX472" s="135"/>
    </row>
    <row r="473" spans="1:50" ht="24" hidden="1" customHeight="1" x14ac:dyDescent="0.15">
      <c r="A473" s="131">
        <v>7</v>
      </c>
      <c r="B473" s="131">
        <v>1</v>
      </c>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3"/>
      <c r="AL473" s="134"/>
      <c r="AM473" s="134"/>
      <c r="AN473" s="134"/>
      <c r="AO473" s="134"/>
      <c r="AP473" s="135"/>
      <c r="AQ473" s="136"/>
      <c r="AR473" s="132"/>
      <c r="AS473" s="132"/>
      <c r="AT473" s="132"/>
      <c r="AU473" s="133"/>
      <c r="AV473" s="134"/>
      <c r="AW473" s="134"/>
      <c r="AX473" s="135"/>
    </row>
    <row r="474" spans="1:50" ht="24" hidden="1" customHeight="1" x14ac:dyDescent="0.15">
      <c r="A474" s="131">
        <v>8</v>
      </c>
      <c r="B474" s="131">
        <v>1</v>
      </c>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3"/>
      <c r="AL474" s="134"/>
      <c r="AM474" s="134"/>
      <c r="AN474" s="134"/>
      <c r="AO474" s="134"/>
      <c r="AP474" s="135"/>
      <c r="AQ474" s="136"/>
      <c r="AR474" s="132"/>
      <c r="AS474" s="132"/>
      <c r="AT474" s="132"/>
      <c r="AU474" s="133"/>
      <c r="AV474" s="134"/>
      <c r="AW474" s="134"/>
      <c r="AX474" s="135"/>
    </row>
    <row r="475" spans="1:50" ht="24" hidden="1" customHeight="1" x14ac:dyDescent="0.15">
      <c r="A475" s="131">
        <v>9</v>
      </c>
      <c r="B475" s="131">
        <v>1</v>
      </c>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3"/>
      <c r="AL475" s="134"/>
      <c r="AM475" s="134"/>
      <c r="AN475" s="134"/>
      <c r="AO475" s="134"/>
      <c r="AP475" s="135"/>
      <c r="AQ475" s="136"/>
      <c r="AR475" s="132"/>
      <c r="AS475" s="132"/>
      <c r="AT475" s="132"/>
      <c r="AU475" s="133"/>
      <c r="AV475" s="134"/>
      <c r="AW475" s="134"/>
      <c r="AX475" s="135"/>
    </row>
    <row r="476" spans="1:50" ht="24" hidden="1" customHeight="1" x14ac:dyDescent="0.15">
      <c r="A476" s="131">
        <v>10</v>
      </c>
      <c r="B476" s="131">
        <v>1</v>
      </c>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3"/>
      <c r="AL476" s="134"/>
      <c r="AM476" s="134"/>
      <c r="AN476" s="134"/>
      <c r="AO476" s="134"/>
      <c r="AP476" s="135"/>
      <c r="AQ476" s="136"/>
      <c r="AR476" s="132"/>
      <c r="AS476" s="132"/>
      <c r="AT476" s="132"/>
      <c r="AU476" s="133"/>
      <c r="AV476" s="134"/>
      <c r="AW476" s="134"/>
      <c r="AX476" s="135"/>
    </row>
    <row r="477" spans="1:50" ht="24" hidden="1" customHeight="1" x14ac:dyDescent="0.15">
      <c r="A477" s="131">
        <v>11</v>
      </c>
      <c r="B477" s="131">
        <v>1</v>
      </c>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3"/>
      <c r="AL477" s="134"/>
      <c r="AM477" s="134"/>
      <c r="AN477" s="134"/>
      <c r="AO477" s="134"/>
      <c r="AP477" s="135"/>
      <c r="AQ477" s="136"/>
      <c r="AR477" s="132"/>
      <c r="AS477" s="132"/>
      <c r="AT477" s="132"/>
      <c r="AU477" s="133"/>
      <c r="AV477" s="134"/>
      <c r="AW477" s="134"/>
      <c r="AX477" s="135"/>
    </row>
    <row r="478" spans="1:50" ht="24" hidden="1" customHeight="1" x14ac:dyDescent="0.15">
      <c r="A478" s="131">
        <v>12</v>
      </c>
      <c r="B478" s="131">
        <v>1</v>
      </c>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3"/>
      <c r="AL478" s="134"/>
      <c r="AM478" s="134"/>
      <c r="AN478" s="134"/>
      <c r="AO478" s="134"/>
      <c r="AP478" s="135"/>
      <c r="AQ478" s="136"/>
      <c r="AR478" s="132"/>
      <c r="AS478" s="132"/>
      <c r="AT478" s="132"/>
      <c r="AU478" s="133"/>
      <c r="AV478" s="134"/>
      <c r="AW478" s="134"/>
      <c r="AX478" s="135"/>
    </row>
    <row r="479" spans="1:50" ht="24" hidden="1" customHeight="1" x14ac:dyDescent="0.15">
      <c r="A479" s="131">
        <v>13</v>
      </c>
      <c r="B479" s="131">
        <v>1</v>
      </c>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3"/>
      <c r="AL479" s="134"/>
      <c r="AM479" s="134"/>
      <c r="AN479" s="134"/>
      <c r="AO479" s="134"/>
      <c r="AP479" s="135"/>
      <c r="AQ479" s="136"/>
      <c r="AR479" s="132"/>
      <c r="AS479" s="132"/>
      <c r="AT479" s="132"/>
      <c r="AU479" s="133"/>
      <c r="AV479" s="134"/>
      <c r="AW479" s="134"/>
      <c r="AX479" s="135"/>
    </row>
    <row r="480" spans="1:50" ht="24" hidden="1" customHeight="1" x14ac:dyDescent="0.15">
      <c r="A480" s="131">
        <v>14</v>
      </c>
      <c r="B480" s="131">
        <v>1</v>
      </c>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3"/>
      <c r="AL480" s="134"/>
      <c r="AM480" s="134"/>
      <c r="AN480" s="134"/>
      <c r="AO480" s="134"/>
      <c r="AP480" s="135"/>
      <c r="AQ480" s="136"/>
      <c r="AR480" s="132"/>
      <c r="AS480" s="132"/>
      <c r="AT480" s="132"/>
      <c r="AU480" s="133"/>
      <c r="AV480" s="134"/>
      <c r="AW480" s="134"/>
      <c r="AX480" s="135"/>
    </row>
    <row r="481" spans="1:50" ht="24" hidden="1" customHeight="1" x14ac:dyDescent="0.15">
      <c r="A481" s="131">
        <v>15</v>
      </c>
      <c r="B481" s="131">
        <v>1</v>
      </c>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3"/>
      <c r="AL481" s="134"/>
      <c r="AM481" s="134"/>
      <c r="AN481" s="134"/>
      <c r="AO481" s="134"/>
      <c r="AP481" s="135"/>
      <c r="AQ481" s="136"/>
      <c r="AR481" s="132"/>
      <c r="AS481" s="132"/>
      <c r="AT481" s="132"/>
      <c r="AU481" s="133"/>
      <c r="AV481" s="134"/>
      <c r="AW481" s="134"/>
      <c r="AX481" s="135"/>
    </row>
    <row r="482" spans="1:50" ht="24" hidden="1" customHeight="1" x14ac:dyDescent="0.15">
      <c r="A482" s="131">
        <v>16</v>
      </c>
      <c r="B482" s="131">
        <v>1</v>
      </c>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3"/>
      <c r="AL482" s="134"/>
      <c r="AM482" s="134"/>
      <c r="AN482" s="134"/>
      <c r="AO482" s="134"/>
      <c r="AP482" s="135"/>
      <c r="AQ482" s="136"/>
      <c r="AR482" s="132"/>
      <c r="AS482" s="132"/>
      <c r="AT482" s="132"/>
      <c r="AU482" s="133"/>
      <c r="AV482" s="134"/>
      <c r="AW482" s="134"/>
      <c r="AX482" s="135"/>
    </row>
    <row r="483" spans="1:50" ht="24" hidden="1" customHeight="1" x14ac:dyDescent="0.15">
      <c r="A483" s="131">
        <v>17</v>
      </c>
      <c r="B483" s="131">
        <v>1</v>
      </c>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3"/>
      <c r="AL483" s="134"/>
      <c r="AM483" s="134"/>
      <c r="AN483" s="134"/>
      <c r="AO483" s="134"/>
      <c r="AP483" s="135"/>
      <c r="AQ483" s="136"/>
      <c r="AR483" s="132"/>
      <c r="AS483" s="132"/>
      <c r="AT483" s="132"/>
      <c r="AU483" s="133"/>
      <c r="AV483" s="134"/>
      <c r="AW483" s="134"/>
      <c r="AX483" s="135"/>
    </row>
    <row r="484" spans="1:50" ht="24" hidden="1" customHeight="1" x14ac:dyDescent="0.15">
      <c r="A484" s="131">
        <v>18</v>
      </c>
      <c r="B484" s="131">
        <v>1</v>
      </c>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3"/>
      <c r="AL484" s="134"/>
      <c r="AM484" s="134"/>
      <c r="AN484" s="134"/>
      <c r="AO484" s="134"/>
      <c r="AP484" s="135"/>
      <c r="AQ484" s="136"/>
      <c r="AR484" s="132"/>
      <c r="AS484" s="132"/>
      <c r="AT484" s="132"/>
      <c r="AU484" s="133"/>
      <c r="AV484" s="134"/>
      <c r="AW484" s="134"/>
      <c r="AX484" s="135"/>
    </row>
    <row r="485" spans="1:50" ht="24" hidden="1" customHeight="1" x14ac:dyDescent="0.15">
      <c r="A485" s="131">
        <v>19</v>
      </c>
      <c r="B485" s="131">
        <v>1</v>
      </c>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3"/>
      <c r="AL485" s="134"/>
      <c r="AM485" s="134"/>
      <c r="AN485" s="134"/>
      <c r="AO485" s="134"/>
      <c r="AP485" s="135"/>
      <c r="AQ485" s="136"/>
      <c r="AR485" s="132"/>
      <c r="AS485" s="132"/>
      <c r="AT485" s="132"/>
      <c r="AU485" s="133"/>
      <c r="AV485" s="134"/>
      <c r="AW485" s="134"/>
      <c r="AX485" s="135"/>
    </row>
    <row r="486" spans="1:50" ht="24" hidden="1" customHeight="1" x14ac:dyDescent="0.15">
      <c r="A486" s="131">
        <v>20</v>
      </c>
      <c r="B486" s="131">
        <v>1</v>
      </c>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3"/>
      <c r="AL486" s="134"/>
      <c r="AM486" s="134"/>
      <c r="AN486" s="134"/>
      <c r="AO486" s="134"/>
      <c r="AP486" s="135"/>
      <c r="AQ486" s="136"/>
      <c r="AR486" s="132"/>
      <c r="AS486" s="132"/>
      <c r="AT486" s="132"/>
      <c r="AU486" s="133"/>
      <c r="AV486" s="134"/>
      <c r="AW486" s="134"/>
      <c r="AX486" s="135"/>
    </row>
    <row r="487" spans="1:50" ht="24" hidden="1" customHeight="1" x14ac:dyDescent="0.15">
      <c r="A487" s="131">
        <v>21</v>
      </c>
      <c r="B487" s="131">
        <v>1</v>
      </c>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3"/>
      <c r="AL487" s="134"/>
      <c r="AM487" s="134"/>
      <c r="AN487" s="134"/>
      <c r="AO487" s="134"/>
      <c r="AP487" s="135"/>
      <c r="AQ487" s="136"/>
      <c r="AR487" s="132"/>
      <c r="AS487" s="132"/>
      <c r="AT487" s="132"/>
      <c r="AU487" s="133"/>
      <c r="AV487" s="134"/>
      <c r="AW487" s="134"/>
      <c r="AX487" s="135"/>
    </row>
    <row r="488" spans="1:50" ht="24" hidden="1" customHeight="1" x14ac:dyDescent="0.15">
      <c r="A488" s="131">
        <v>22</v>
      </c>
      <c r="B488" s="131">
        <v>1</v>
      </c>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3"/>
      <c r="AL488" s="134"/>
      <c r="AM488" s="134"/>
      <c r="AN488" s="134"/>
      <c r="AO488" s="134"/>
      <c r="AP488" s="135"/>
      <c r="AQ488" s="136"/>
      <c r="AR488" s="132"/>
      <c r="AS488" s="132"/>
      <c r="AT488" s="132"/>
      <c r="AU488" s="133"/>
      <c r="AV488" s="134"/>
      <c r="AW488" s="134"/>
      <c r="AX488" s="135"/>
    </row>
    <row r="489" spans="1:50" ht="24" hidden="1" customHeight="1" x14ac:dyDescent="0.15">
      <c r="A489" s="131">
        <v>23</v>
      </c>
      <c r="B489" s="131">
        <v>1</v>
      </c>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3"/>
      <c r="AL489" s="134"/>
      <c r="AM489" s="134"/>
      <c r="AN489" s="134"/>
      <c r="AO489" s="134"/>
      <c r="AP489" s="135"/>
      <c r="AQ489" s="136"/>
      <c r="AR489" s="132"/>
      <c r="AS489" s="132"/>
      <c r="AT489" s="132"/>
      <c r="AU489" s="133"/>
      <c r="AV489" s="134"/>
      <c r="AW489" s="134"/>
      <c r="AX489" s="135"/>
    </row>
    <row r="490" spans="1:50" ht="24" hidden="1" customHeight="1" x14ac:dyDescent="0.15">
      <c r="A490" s="131">
        <v>24</v>
      </c>
      <c r="B490" s="131">
        <v>1</v>
      </c>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3"/>
      <c r="AL490" s="134"/>
      <c r="AM490" s="134"/>
      <c r="AN490" s="134"/>
      <c r="AO490" s="134"/>
      <c r="AP490" s="135"/>
      <c r="AQ490" s="136"/>
      <c r="AR490" s="132"/>
      <c r="AS490" s="132"/>
      <c r="AT490" s="132"/>
      <c r="AU490" s="133"/>
      <c r="AV490" s="134"/>
      <c r="AW490" s="134"/>
      <c r="AX490" s="135"/>
    </row>
    <row r="491" spans="1:50" ht="24" hidden="1" customHeight="1" x14ac:dyDescent="0.15">
      <c r="A491" s="131">
        <v>25</v>
      </c>
      <c r="B491" s="131">
        <v>1</v>
      </c>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3"/>
      <c r="AL491" s="134"/>
      <c r="AM491" s="134"/>
      <c r="AN491" s="134"/>
      <c r="AO491" s="134"/>
      <c r="AP491" s="135"/>
      <c r="AQ491" s="136"/>
      <c r="AR491" s="132"/>
      <c r="AS491" s="132"/>
      <c r="AT491" s="132"/>
      <c r="AU491" s="133"/>
      <c r="AV491" s="134"/>
      <c r="AW491" s="134"/>
      <c r="AX491" s="135"/>
    </row>
    <row r="492" spans="1:50" ht="24" hidden="1" customHeight="1" x14ac:dyDescent="0.15">
      <c r="A492" s="131">
        <v>26</v>
      </c>
      <c r="B492" s="131">
        <v>1</v>
      </c>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3"/>
      <c r="AL492" s="134"/>
      <c r="AM492" s="134"/>
      <c r="AN492" s="134"/>
      <c r="AO492" s="134"/>
      <c r="AP492" s="135"/>
      <c r="AQ492" s="136"/>
      <c r="AR492" s="132"/>
      <c r="AS492" s="132"/>
      <c r="AT492" s="132"/>
      <c r="AU492" s="133"/>
      <c r="AV492" s="134"/>
      <c r="AW492" s="134"/>
      <c r="AX492" s="135"/>
    </row>
    <row r="493" spans="1:50" ht="24" hidden="1" customHeight="1" x14ac:dyDescent="0.15">
      <c r="A493" s="131">
        <v>27</v>
      </c>
      <c r="B493" s="131">
        <v>1</v>
      </c>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3"/>
      <c r="AL493" s="134"/>
      <c r="AM493" s="134"/>
      <c r="AN493" s="134"/>
      <c r="AO493" s="134"/>
      <c r="AP493" s="135"/>
      <c r="AQ493" s="136"/>
      <c r="AR493" s="132"/>
      <c r="AS493" s="132"/>
      <c r="AT493" s="132"/>
      <c r="AU493" s="133"/>
      <c r="AV493" s="134"/>
      <c r="AW493" s="134"/>
      <c r="AX493" s="135"/>
    </row>
    <row r="494" spans="1:50" ht="24" hidden="1" customHeight="1" x14ac:dyDescent="0.15">
      <c r="A494" s="131">
        <v>28</v>
      </c>
      <c r="B494" s="131">
        <v>1</v>
      </c>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3"/>
      <c r="AL494" s="134"/>
      <c r="AM494" s="134"/>
      <c r="AN494" s="134"/>
      <c r="AO494" s="134"/>
      <c r="AP494" s="135"/>
      <c r="AQ494" s="136"/>
      <c r="AR494" s="132"/>
      <c r="AS494" s="132"/>
      <c r="AT494" s="132"/>
      <c r="AU494" s="133"/>
      <c r="AV494" s="134"/>
      <c r="AW494" s="134"/>
      <c r="AX494" s="135"/>
    </row>
    <row r="495" spans="1:50" ht="24" hidden="1" customHeight="1" x14ac:dyDescent="0.15">
      <c r="A495" s="131">
        <v>29</v>
      </c>
      <c r="B495" s="131">
        <v>1</v>
      </c>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3"/>
      <c r="AL495" s="134"/>
      <c r="AM495" s="134"/>
      <c r="AN495" s="134"/>
      <c r="AO495" s="134"/>
      <c r="AP495" s="135"/>
      <c r="AQ495" s="136"/>
      <c r="AR495" s="132"/>
      <c r="AS495" s="132"/>
      <c r="AT495" s="132"/>
      <c r="AU495" s="133"/>
      <c r="AV495" s="134"/>
      <c r="AW495" s="134"/>
      <c r="AX495" s="135"/>
    </row>
    <row r="496" spans="1:50" ht="2.25" hidden="1" customHeight="1" x14ac:dyDescent="0.15">
      <c r="A496" s="131">
        <v>30</v>
      </c>
      <c r="B496" s="131">
        <v>1</v>
      </c>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3"/>
      <c r="AL496" s="134"/>
      <c r="AM496" s="134"/>
      <c r="AN496" s="134"/>
      <c r="AO496" s="134"/>
      <c r="AP496" s="135"/>
      <c r="AQ496" s="136"/>
      <c r="AR496" s="132"/>
      <c r="AS496" s="132"/>
      <c r="AT496" s="132"/>
      <c r="AU496" s="133"/>
      <c r="AV496" s="134"/>
      <c r="AW496" s="134"/>
      <c r="AX496" s="135"/>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52:O53"/>
    <mergeCell ref="P52:X53"/>
    <mergeCell ref="Y52:AA53"/>
    <mergeCell ref="AB52:AD53"/>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J23:AN23"/>
    <mergeCell ref="AO55:AS55"/>
    <mergeCell ref="Y54:AA54"/>
    <mergeCell ref="AO69:AS69"/>
    <mergeCell ref="AJ57:AN58"/>
    <mergeCell ref="AO57:AS58"/>
    <mergeCell ref="AJ64:AN64"/>
    <mergeCell ref="AO64:AS6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B54:AD54"/>
    <mergeCell ref="AE57:AI58"/>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Y87:AA87"/>
    <mergeCell ref="Y85:AA85"/>
    <mergeCell ref="AB69:AD69"/>
    <mergeCell ref="AO86:AS86"/>
    <mergeCell ref="P57:X58"/>
    <mergeCell ref="Y57:AA58"/>
    <mergeCell ref="AB57:AD58"/>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47:A66"/>
    <mergeCell ref="B62:F66"/>
    <mergeCell ref="G62:O63"/>
    <mergeCell ref="P62:X63"/>
    <mergeCell ref="P64:X66"/>
    <mergeCell ref="P41:X42"/>
    <mergeCell ref="Y41:AA42"/>
    <mergeCell ref="AB41:AD42"/>
    <mergeCell ref="AE41:AI42"/>
    <mergeCell ref="AJ41:AN42"/>
    <mergeCell ref="AO41:AS42"/>
    <mergeCell ref="AE52:AI53"/>
    <mergeCell ref="AJ52:AN53"/>
    <mergeCell ref="AO52:AS53"/>
    <mergeCell ref="P54:X56"/>
    <mergeCell ref="AB64:AD64"/>
    <mergeCell ref="AE64:AI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Y62:AA63"/>
    <mergeCell ref="AB62:AD63"/>
    <mergeCell ref="AE62:AI63"/>
    <mergeCell ref="AJ62:AN63"/>
    <mergeCell ref="AO62:AS63"/>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128:AX128"/>
    <mergeCell ref="C127:F127"/>
    <mergeCell ref="G127:AX127"/>
    <mergeCell ref="AG116:AX11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L100:Q100"/>
    <mergeCell ref="C99:K99"/>
    <mergeCell ref="A106:AX106"/>
    <mergeCell ref="C102:K102"/>
    <mergeCell ref="L102:Q102"/>
    <mergeCell ref="R98:W98"/>
    <mergeCell ref="R99:W99"/>
    <mergeCell ref="R100:W100"/>
    <mergeCell ref="A91:F93"/>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T35:AX3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382</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382</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382</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2015-06-09T13:43:46Z</cp:lastPrinted>
  <dcterms:created xsi:type="dcterms:W3CDTF">2012-03-13T00:50:25Z</dcterms:created>
  <dcterms:modified xsi:type="dcterms:W3CDTF">2015-07-03T08:49:25Z</dcterms:modified>
</cp:coreProperties>
</file>