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0" activeTab="41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2610月末　11月公表分" sheetId="37" r:id="rId34"/>
    <sheet name="2611月末　12月公表分" sheetId="38" r:id="rId35"/>
    <sheet name="2612月末　1月公表分" sheetId="39" r:id="rId36"/>
    <sheet name="2701月末2月公表分" sheetId="40" r:id="rId37"/>
    <sheet name="2701月末3月公表分" sheetId="41" r:id="rId38"/>
    <sheet name="2701月末4月公表分" sheetId="42" r:id="rId39"/>
    <sheet name="2701月末5月公表分 " sheetId="43" r:id="rId40"/>
    <sheet name="2701月末6月公表分 " sheetId="44" r:id="rId41"/>
    <sheet name="2701月末7月公表分" sheetId="45" r:id="rId42"/>
    <sheet name="Sheet2" sheetId="2" r:id="rId43"/>
    <sheet name="Sheet3" sheetId="3" r:id="rId44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'2701月末2月公表分'!$A$1:$P$125</definedName>
    <definedName name="_xlnm.Print_Area" localSheetId="37">'2701月末3月公表分'!$A$1:$P$126</definedName>
    <definedName name="_xlnm.Print_Area" localSheetId="38">'2701月末4月公表分'!$A$1:$P$127</definedName>
    <definedName name="_xlnm.Print_Area" localSheetId="39">'2701月末5月公表分 '!$A$1:$P$128</definedName>
    <definedName name="_xlnm.Print_Area" localSheetId="40">'2701月末6月公表分 '!$A$1:$P$129</definedName>
    <definedName name="_xlnm.Print_Area" localSheetId="41">'2701月末7月公表分'!$A$1:$P$130</definedName>
  </definedNames>
  <calcPr calcId="152511"/>
</workbook>
</file>

<file path=xl/calcChain.xml><?xml version="1.0" encoding="utf-8"?>
<calcChain xmlns="http://schemas.openxmlformats.org/spreadsheetml/2006/main">
  <c r="C57" i="45" l="1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O79" i="45"/>
  <c r="P79" i="45" s="1"/>
  <c r="N79" i="45"/>
  <c r="L79" i="45"/>
  <c r="J79" i="45"/>
  <c r="H79" i="45"/>
  <c r="F79" i="45"/>
  <c r="T78" i="45"/>
  <c r="O78" i="45"/>
  <c r="P78" i="45" s="1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<sst xmlns="http://schemas.openxmlformats.org/spreadsheetml/2006/main" count="5782" uniqueCount="150">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</sst>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81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99">
        <v>3602</v>
      </c>
      <c r="E6" s="400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401">
        <v>3310</v>
      </c>
      <c r="E7" s="394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393">
        <v>4990.875</v>
      </c>
      <c r="E8" s="394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393">
        <v>8686</v>
      </c>
      <c r="E9" s="394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393">
        <v>10020</v>
      </c>
      <c r="E10" s="394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393">
        <v>169533</v>
      </c>
      <c r="E11" s="394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393">
        <v>82821</v>
      </c>
      <c r="E12" s="394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395">
        <v>7907</v>
      </c>
      <c r="E13" s="396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402">
        <v>43015</v>
      </c>
      <c r="E14" s="403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97">
        <f>SUM(D6:E14)</f>
        <v>333884.875</v>
      </c>
      <c r="E15" s="398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443">
        <v>-10596.267006000002</v>
      </c>
      <c r="E24" s="444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97">
        <f>SUM(D6:E24)</f>
        <v>593988.21799399995</v>
      </c>
      <c r="E25" s="398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442">
        <v>2011</v>
      </c>
      <c r="K34" s="445"/>
      <c r="L34" s="442">
        <v>2012</v>
      </c>
      <c r="M34" s="441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442">
        <v>2011</v>
      </c>
      <c r="K50" s="445"/>
      <c r="L50" s="442">
        <v>2012</v>
      </c>
      <c r="M50" s="441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408">
        <v>2008</v>
      </c>
      <c r="E66" s="405"/>
      <c r="F66" s="404">
        <v>2009</v>
      </c>
      <c r="G66" s="405"/>
      <c r="H66" s="404">
        <v>2010</v>
      </c>
      <c r="I66" s="405"/>
      <c r="J66" s="404">
        <v>2011</v>
      </c>
      <c r="K66" s="406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408">
        <v>2008</v>
      </c>
      <c r="E82" s="423"/>
      <c r="F82" s="404">
        <v>2009</v>
      </c>
      <c r="G82" s="423"/>
      <c r="H82" s="404">
        <v>2010</v>
      </c>
      <c r="I82" s="423"/>
      <c r="J82" s="404">
        <v>2011</v>
      </c>
      <c r="K82" s="424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446">
        <v>-10596.267006000002</v>
      </c>
      <c r="E24" s="447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448">
        <v>17431.741227999999</v>
      </c>
      <c r="E25" s="449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97">
        <f>SUM(D6:E25)</f>
        <v>611419.95922199998</v>
      </c>
      <c r="E26" s="398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442">
        <v>2011</v>
      </c>
      <c r="K35" s="445"/>
      <c r="L35" s="442">
        <v>2012</v>
      </c>
      <c r="M35" s="441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442">
        <v>2011</v>
      </c>
      <c r="K51" s="445"/>
      <c r="L51" s="442">
        <v>2012</v>
      </c>
      <c r="M51" s="441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408">
        <v>2008</v>
      </c>
      <c r="E67" s="405"/>
      <c r="F67" s="404">
        <v>2009</v>
      </c>
      <c r="G67" s="405"/>
      <c r="H67" s="404">
        <v>2010</v>
      </c>
      <c r="I67" s="405"/>
      <c r="J67" s="404">
        <v>2011</v>
      </c>
      <c r="K67" s="406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408">
        <v>2008</v>
      </c>
      <c r="E83" s="423"/>
      <c r="F83" s="404">
        <v>2009</v>
      </c>
      <c r="G83" s="423"/>
      <c r="H83" s="404">
        <v>2010</v>
      </c>
      <c r="I83" s="423"/>
      <c r="J83" s="404">
        <v>2011</v>
      </c>
      <c r="K83" s="424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452">
        <v>-10596.267006000002</v>
      </c>
      <c r="E24" s="452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453">
        <v>17431.741227999999</v>
      </c>
      <c r="E25" s="454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420">
        <v>26381</v>
      </c>
      <c r="E26" s="422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448">
        <v>17482.687375000001</v>
      </c>
      <c r="E27" s="449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450">
        <f>SUM(D6:E26)</f>
        <v>637800.95922199998</v>
      </c>
      <c r="E28" s="451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42">
        <v>2011</v>
      </c>
      <c r="K37" s="445"/>
      <c r="L37" s="442">
        <v>2012</v>
      </c>
      <c r="M37" s="441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42">
        <v>2011</v>
      </c>
      <c r="K53" s="445"/>
      <c r="L53" s="442">
        <v>2012</v>
      </c>
      <c r="M53" s="441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408">
        <v>2008</v>
      </c>
      <c r="E69" s="405"/>
      <c r="F69" s="404">
        <v>2009</v>
      </c>
      <c r="G69" s="405"/>
      <c r="H69" s="404">
        <v>2010</v>
      </c>
      <c r="I69" s="405"/>
      <c r="J69" s="404">
        <v>2011</v>
      </c>
      <c r="K69" s="406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408">
        <v>2008</v>
      </c>
      <c r="E85" s="423"/>
      <c r="F85" s="404">
        <v>2009</v>
      </c>
      <c r="G85" s="423"/>
      <c r="H85" s="404">
        <v>2010</v>
      </c>
      <c r="I85" s="423"/>
      <c r="J85" s="404">
        <v>2011</v>
      </c>
      <c r="K85" s="424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46">
        <v>-10596.267006000002</v>
      </c>
      <c r="E24" s="44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0">
        <v>17431.741227999999</v>
      </c>
      <c r="E25" s="42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0">
        <v>26380.90625</v>
      </c>
      <c r="E26" s="422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448">
        <v>17482.687375000001</v>
      </c>
      <c r="E27" s="449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97">
        <f>SUM(D6:E26)</f>
        <v>637800.86547199998</v>
      </c>
      <c r="E28" s="398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442">
        <v>2011</v>
      </c>
      <c r="K37" s="445"/>
      <c r="L37" s="442">
        <v>2012</v>
      </c>
      <c r="M37" s="441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442">
        <v>2011</v>
      </c>
      <c r="K53" s="445"/>
      <c r="L53" s="442">
        <v>2012</v>
      </c>
      <c r="M53" s="441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408">
        <v>2008</v>
      </c>
      <c r="E69" s="405"/>
      <c r="F69" s="404">
        <v>2009</v>
      </c>
      <c r="G69" s="405"/>
      <c r="H69" s="404">
        <v>2010</v>
      </c>
      <c r="I69" s="405"/>
      <c r="J69" s="404">
        <v>2011</v>
      </c>
      <c r="K69" s="455"/>
      <c r="L69" s="442">
        <v>2012</v>
      </c>
      <c r="M69" s="441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408">
        <v>2008</v>
      </c>
      <c r="E85" s="423"/>
      <c r="F85" s="404">
        <v>2009</v>
      </c>
      <c r="G85" s="423"/>
      <c r="H85" s="404">
        <v>2010</v>
      </c>
      <c r="I85" s="423"/>
      <c r="J85" s="404">
        <v>2011</v>
      </c>
      <c r="K85" s="424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46">
        <v>-10596.267006000002</v>
      </c>
      <c r="E24" s="44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0">
        <v>17431.741227999999</v>
      </c>
      <c r="E25" s="42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0">
        <v>26380.90625</v>
      </c>
      <c r="E26" s="42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0">
        <v>17482.687375000001</v>
      </c>
      <c r="E27" s="422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448">
        <v>31906.866649999996</v>
      </c>
      <c r="E28" s="449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97">
        <f>SUM(D6:E28)</f>
        <v>687190.41949699994</v>
      </c>
      <c r="E29" s="398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442">
        <v>2011</v>
      </c>
      <c r="K38" s="445"/>
      <c r="L38" s="442">
        <v>2012</v>
      </c>
      <c r="M38" s="441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442">
        <v>2011</v>
      </c>
      <c r="K54" s="445"/>
      <c r="L54" s="442">
        <v>2012</v>
      </c>
      <c r="M54" s="441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408">
        <v>2008</v>
      </c>
      <c r="E70" s="405"/>
      <c r="F70" s="404">
        <v>2009</v>
      </c>
      <c r="G70" s="405"/>
      <c r="H70" s="404">
        <v>2010</v>
      </c>
      <c r="I70" s="405"/>
      <c r="J70" s="404">
        <v>2011</v>
      </c>
      <c r="K70" s="455"/>
      <c r="L70" s="442">
        <v>2012</v>
      </c>
      <c r="M70" s="441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408">
        <v>2008</v>
      </c>
      <c r="E86" s="423"/>
      <c r="F86" s="404">
        <v>2009</v>
      </c>
      <c r="G86" s="423"/>
      <c r="H86" s="404">
        <v>2010</v>
      </c>
      <c r="I86" s="423"/>
      <c r="J86" s="404">
        <v>2011</v>
      </c>
      <c r="K86" s="424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446">
        <v>-10596.267006000002</v>
      </c>
      <c r="E24" s="447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0">
        <v>17431.741227999999</v>
      </c>
      <c r="E25" s="422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0">
        <v>26380.90625</v>
      </c>
      <c r="E26" s="422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0">
        <v>17482.687375000001</v>
      </c>
      <c r="E27" s="422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0">
        <v>31906.866649999996</v>
      </c>
      <c r="E28" s="422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448">
        <v>105378.147138</v>
      </c>
      <c r="E29" s="449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97">
        <f>SUM(D6:E29)</f>
        <v>792568.56663499994</v>
      </c>
      <c r="E30" s="398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442">
        <v>2011</v>
      </c>
      <c r="K39" s="445"/>
      <c r="L39" s="442">
        <v>2012</v>
      </c>
      <c r="M39" s="441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442">
        <v>2011</v>
      </c>
      <c r="K55" s="445"/>
      <c r="L55" s="442">
        <v>2012</v>
      </c>
      <c r="M55" s="441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408">
        <v>2008</v>
      </c>
      <c r="E71" s="405"/>
      <c r="F71" s="404">
        <v>2009</v>
      </c>
      <c r="G71" s="405"/>
      <c r="H71" s="404">
        <v>2010</v>
      </c>
      <c r="I71" s="405"/>
      <c r="J71" s="404">
        <v>2011</v>
      </c>
      <c r="K71" s="455"/>
      <c r="L71" s="442">
        <v>2012</v>
      </c>
      <c r="M71" s="441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408">
        <v>2008</v>
      </c>
      <c r="E87" s="423"/>
      <c r="F87" s="404">
        <v>2009</v>
      </c>
      <c r="G87" s="423"/>
      <c r="H87" s="404">
        <v>2010</v>
      </c>
      <c r="I87" s="423"/>
      <c r="J87" s="404">
        <v>2011</v>
      </c>
      <c r="K87" s="424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0">
        <v>26380.90625</v>
      </c>
      <c r="E26" s="422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448">
        <v>19854.237499999999</v>
      </c>
      <c r="E30" s="449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97">
        <f>SUM(D6:E30)</f>
        <v>812422.80413499998</v>
      </c>
      <c r="E31" s="398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442">
        <v>2011</v>
      </c>
      <c r="K40" s="445"/>
      <c r="L40" s="442">
        <v>2012</v>
      </c>
      <c r="M40" s="441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442">
        <v>2011</v>
      </c>
      <c r="K56" s="445"/>
      <c r="L56" s="442">
        <v>2012</v>
      </c>
      <c r="M56" s="441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408">
        <v>2008</v>
      </c>
      <c r="E72" s="405"/>
      <c r="F72" s="404">
        <v>2009</v>
      </c>
      <c r="G72" s="405"/>
      <c r="H72" s="404">
        <v>2010</v>
      </c>
      <c r="I72" s="405"/>
      <c r="J72" s="404">
        <v>2011</v>
      </c>
      <c r="K72" s="455"/>
      <c r="L72" s="442">
        <v>2012</v>
      </c>
      <c r="M72" s="441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408">
        <v>2008</v>
      </c>
      <c r="E88" s="423"/>
      <c r="F88" s="404">
        <v>2009</v>
      </c>
      <c r="G88" s="423"/>
      <c r="H88" s="404">
        <v>2010</v>
      </c>
      <c r="I88" s="423"/>
      <c r="J88" s="404">
        <v>2011</v>
      </c>
      <c r="K88" s="456"/>
      <c r="L88" s="442">
        <v>2012</v>
      </c>
      <c r="M88" s="441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448">
        <v>21248.955841000003</v>
      </c>
      <c r="E31" s="449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97">
        <f>SUM(D6:E31)</f>
        <v>833671.75997599994</v>
      </c>
      <c r="E32" s="398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442">
        <v>2011</v>
      </c>
      <c r="K41" s="445"/>
      <c r="L41" s="442">
        <v>2012</v>
      </c>
      <c r="M41" s="441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442">
        <v>2011</v>
      </c>
      <c r="K57" s="445"/>
      <c r="L57" s="442">
        <v>2012</v>
      </c>
      <c r="M57" s="441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408">
        <v>2008</v>
      </c>
      <c r="E73" s="405"/>
      <c r="F73" s="404">
        <v>2009</v>
      </c>
      <c r="G73" s="405"/>
      <c r="H73" s="404">
        <v>2010</v>
      </c>
      <c r="I73" s="405"/>
      <c r="J73" s="404">
        <v>2011</v>
      </c>
      <c r="K73" s="455"/>
      <c r="L73" s="442">
        <v>2012</v>
      </c>
      <c r="M73" s="441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408">
        <v>2008</v>
      </c>
      <c r="E89" s="423"/>
      <c r="F89" s="404">
        <v>2009</v>
      </c>
      <c r="G89" s="423"/>
      <c r="H89" s="404">
        <v>2010</v>
      </c>
      <c r="I89" s="423"/>
      <c r="J89" s="404">
        <v>2011</v>
      </c>
      <c r="K89" s="456"/>
      <c r="L89" s="442">
        <v>2012</v>
      </c>
      <c r="M89" s="441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443">
        <v>38975.138680999997</v>
      </c>
      <c r="E32" s="444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97">
        <f>SUM(D6:E32)</f>
        <v>872646.89865699993</v>
      </c>
      <c r="E33" s="398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442">
        <v>2011</v>
      </c>
      <c r="K42" s="445"/>
      <c r="L42" s="442">
        <v>2012</v>
      </c>
      <c r="M42" s="441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442">
        <v>2011</v>
      </c>
      <c r="K58" s="445"/>
      <c r="L58" s="442">
        <v>2012</v>
      </c>
      <c r="M58" s="441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408">
        <v>2008</v>
      </c>
      <c r="E74" s="405"/>
      <c r="F74" s="404">
        <v>2009</v>
      </c>
      <c r="G74" s="405"/>
      <c r="H74" s="404">
        <v>2010</v>
      </c>
      <c r="I74" s="405"/>
      <c r="J74" s="404">
        <v>2011</v>
      </c>
      <c r="K74" s="455"/>
      <c r="L74" s="442">
        <v>2012</v>
      </c>
      <c r="M74" s="441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408">
        <v>2008</v>
      </c>
      <c r="E90" s="423"/>
      <c r="F90" s="404">
        <v>2009</v>
      </c>
      <c r="G90" s="423"/>
      <c r="H90" s="404">
        <v>2010</v>
      </c>
      <c r="I90" s="423"/>
      <c r="J90" s="404">
        <v>2011</v>
      </c>
      <c r="K90" s="456"/>
      <c r="L90" s="442">
        <v>2012</v>
      </c>
      <c r="M90" s="441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97">
        <f>SUM(D6:E33)</f>
        <v>891170.46535099996</v>
      </c>
      <c r="E34" s="398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442">
        <v>2011</v>
      </c>
      <c r="K43" s="445"/>
      <c r="L43" s="442">
        <v>2012</v>
      </c>
      <c r="M43" s="445"/>
      <c r="N43" s="442">
        <v>2013</v>
      </c>
      <c r="O43" s="441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442">
        <v>2011</v>
      </c>
      <c r="K59" s="445"/>
      <c r="L59" s="442">
        <v>2012</v>
      </c>
      <c r="M59" s="441"/>
      <c r="N59" s="459"/>
      <c r="O59" s="460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408">
        <v>2008</v>
      </c>
      <c r="E75" s="405"/>
      <c r="F75" s="404">
        <v>2009</v>
      </c>
      <c r="G75" s="405"/>
      <c r="H75" s="404">
        <v>2010</v>
      </c>
      <c r="I75" s="405"/>
      <c r="J75" s="404">
        <v>2011</v>
      </c>
      <c r="K75" s="455"/>
      <c r="L75" s="442">
        <v>2012</v>
      </c>
      <c r="M75" s="441"/>
      <c r="N75" s="459"/>
      <c r="O75" s="460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408">
        <v>2008</v>
      </c>
      <c r="E91" s="423"/>
      <c r="F91" s="404">
        <v>2009</v>
      </c>
      <c r="G91" s="423"/>
      <c r="H91" s="404">
        <v>2010</v>
      </c>
      <c r="I91" s="423"/>
      <c r="J91" s="404">
        <v>2011</v>
      </c>
      <c r="K91" s="456"/>
      <c r="L91" s="442">
        <v>2012</v>
      </c>
      <c r="M91" s="441"/>
      <c r="N91" s="459"/>
      <c r="O91" s="460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99">
        <v>3602</v>
      </c>
      <c r="E6" s="400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401">
        <v>3310</v>
      </c>
      <c r="E7" s="394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393">
        <v>4990.875</v>
      </c>
      <c r="E8" s="39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93">
        <v>8686</v>
      </c>
      <c r="E9" s="39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93">
        <v>10020</v>
      </c>
      <c r="E10" s="39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93">
        <v>169533</v>
      </c>
      <c r="E11" s="39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93">
        <v>82821</v>
      </c>
      <c r="E12" s="39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95">
        <v>7907</v>
      </c>
      <c r="E13" s="39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07">
        <v>43015</v>
      </c>
      <c r="E14" s="39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07">
        <v>6992</v>
      </c>
      <c r="E15" s="394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402">
        <v>20977</v>
      </c>
      <c r="E16" s="403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97">
        <f>SUM(D6:E16)</f>
        <v>361853.875</v>
      </c>
      <c r="E17" s="398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408">
        <v>2008</v>
      </c>
      <c r="E58" s="405"/>
      <c r="F58" s="404">
        <v>2009</v>
      </c>
      <c r="G58" s="405"/>
      <c r="H58" s="404">
        <v>2010</v>
      </c>
      <c r="I58" s="405"/>
      <c r="J58" s="404">
        <v>2011</v>
      </c>
      <c r="K58" s="406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461">
        <v>88782</v>
      </c>
      <c r="E34" s="462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97">
        <f>SUM(D6:E34)</f>
        <v>979952.46535099996</v>
      </c>
      <c r="E35" s="398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442">
        <v>2011</v>
      </c>
      <c r="K44" s="445"/>
      <c r="L44" s="442">
        <v>2012</v>
      </c>
      <c r="M44" s="445"/>
      <c r="N44" s="442">
        <v>2013</v>
      </c>
      <c r="O44" s="441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442">
        <v>2011</v>
      </c>
      <c r="K60" s="445"/>
      <c r="L60" s="442">
        <v>2012</v>
      </c>
      <c r="M60" s="441"/>
      <c r="N60" s="459"/>
      <c r="O60" s="460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408">
        <v>2008</v>
      </c>
      <c r="E76" s="405"/>
      <c r="F76" s="404">
        <v>2009</v>
      </c>
      <c r="G76" s="405"/>
      <c r="H76" s="404">
        <v>2010</v>
      </c>
      <c r="I76" s="405"/>
      <c r="J76" s="404">
        <v>2011</v>
      </c>
      <c r="K76" s="455"/>
      <c r="L76" s="442">
        <v>2012</v>
      </c>
      <c r="M76" s="441"/>
      <c r="N76" s="459"/>
      <c r="O76" s="460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408">
        <v>2008</v>
      </c>
      <c r="E92" s="423"/>
      <c r="F92" s="404">
        <v>2009</v>
      </c>
      <c r="G92" s="423"/>
      <c r="H92" s="404">
        <v>2010</v>
      </c>
      <c r="I92" s="423"/>
      <c r="J92" s="404">
        <v>2011</v>
      </c>
      <c r="K92" s="456"/>
      <c r="L92" s="442">
        <v>2012</v>
      </c>
      <c r="M92" s="441"/>
      <c r="N92" s="459"/>
      <c r="O92" s="460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448">
        <v>40815</v>
      </c>
      <c r="E35" s="449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97">
        <f>SUM(D6:E35)</f>
        <v>1020767.465351</v>
      </c>
      <c r="E36" s="398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442">
        <v>2011</v>
      </c>
      <c r="K45" s="445"/>
      <c r="L45" s="442">
        <v>2012</v>
      </c>
      <c r="M45" s="445"/>
      <c r="N45" s="442">
        <v>2013</v>
      </c>
      <c r="O45" s="441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442">
        <v>2011</v>
      </c>
      <c r="K61" s="445"/>
      <c r="L61" s="442">
        <v>2012</v>
      </c>
      <c r="M61" s="441"/>
      <c r="N61" s="459"/>
      <c r="O61" s="460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408">
        <v>2008</v>
      </c>
      <c r="E77" s="405"/>
      <c r="F77" s="404">
        <v>2009</v>
      </c>
      <c r="G77" s="405"/>
      <c r="H77" s="404">
        <v>2010</v>
      </c>
      <c r="I77" s="405"/>
      <c r="J77" s="404">
        <v>2011</v>
      </c>
      <c r="K77" s="455"/>
      <c r="L77" s="442">
        <v>2012</v>
      </c>
      <c r="M77" s="441"/>
      <c r="N77" s="459"/>
      <c r="O77" s="460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408">
        <v>2008</v>
      </c>
      <c r="E93" s="423"/>
      <c r="F93" s="404">
        <v>2009</v>
      </c>
      <c r="G93" s="423"/>
      <c r="H93" s="404">
        <v>2010</v>
      </c>
      <c r="I93" s="423"/>
      <c r="J93" s="404">
        <v>2011</v>
      </c>
      <c r="K93" s="456"/>
      <c r="L93" s="442">
        <v>2012</v>
      </c>
      <c r="M93" s="441"/>
      <c r="N93" s="459"/>
      <c r="O93" s="460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448">
        <v>22794.838349999998</v>
      </c>
      <c r="E36" s="449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97">
        <f>SUM(D6:E36)</f>
        <v>1043562.3037009999</v>
      </c>
      <c r="E37" s="398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442">
        <v>2011</v>
      </c>
      <c r="K46" s="445"/>
      <c r="L46" s="442">
        <v>2012</v>
      </c>
      <c r="M46" s="445"/>
      <c r="N46" s="442">
        <v>2013</v>
      </c>
      <c r="O46" s="441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442">
        <v>2011</v>
      </c>
      <c r="K62" s="445"/>
      <c r="L62" s="442">
        <v>2012</v>
      </c>
      <c r="M62" s="445"/>
      <c r="N62" s="442">
        <v>2013</v>
      </c>
      <c r="O62" s="441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408">
        <v>2008</v>
      </c>
      <c r="E78" s="405"/>
      <c r="F78" s="404">
        <v>2009</v>
      </c>
      <c r="G78" s="405"/>
      <c r="H78" s="404">
        <v>2010</v>
      </c>
      <c r="I78" s="405"/>
      <c r="J78" s="404">
        <v>2011</v>
      </c>
      <c r="K78" s="455"/>
      <c r="L78" s="442">
        <v>2012</v>
      </c>
      <c r="M78" s="441"/>
      <c r="N78" s="459"/>
      <c r="O78" s="460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408">
        <v>2008</v>
      </c>
      <c r="E94" s="423"/>
      <c r="F94" s="404">
        <v>2009</v>
      </c>
      <c r="G94" s="423"/>
      <c r="H94" s="404">
        <v>2010</v>
      </c>
      <c r="I94" s="423"/>
      <c r="J94" s="404">
        <v>2011</v>
      </c>
      <c r="K94" s="456"/>
      <c r="L94" s="442">
        <v>2012</v>
      </c>
      <c r="M94" s="441"/>
      <c r="N94" s="459"/>
      <c r="O94" s="460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57">
        <v>22794.838349999998</v>
      </c>
      <c r="E36" s="458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448">
        <v>23499.218844000003</v>
      </c>
      <c r="E37" s="449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97">
        <f>SUM(D6:E37)</f>
        <v>1067061.5225449998</v>
      </c>
      <c r="E38" s="398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442">
        <v>2011</v>
      </c>
      <c r="K47" s="445"/>
      <c r="L47" s="442">
        <v>2012</v>
      </c>
      <c r="M47" s="445"/>
      <c r="N47" s="442">
        <v>2013</v>
      </c>
      <c r="O47" s="441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442">
        <v>2011</v>
      </c>
      <c r="K63" s="445"/>
      <c r="L63" s="442">
        <v>2012</v>
      </c>
      <c r="M63" s="445"/>
      <c r="N63" s="442">
        <v>2013</v>
      </c>
      <c r="O63" s="441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408">
        <v>2008</v>
      </c>
      <c r="E79" s="405"/>
      <c r="F79" s="404">
        <v>2009</v>
      </c>
      <c r="G79" s="405"/>
      <c r="H79" s="404">
        <v>2010</v>
      </c>
      <c r="I79" s="405"/>
      <c r="J79" s="404">
        <v>2011</v>
      </c>
      <c r="K79" s="455"/>
      <c r="L79" s="442">
        <v>2012</v>
      </c>
      <c r="M79" s="441"/>
      <c r="N79" s="459"/>
      <c r="O79" s="460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408">
        <v>2008</v>
      </c>
      <c r="E95" s="423"/>
      <c r="F95" s="404">
        <v>2009</v>
      </c>
      <c r="G95" s="423"/>
      <c r="H95" s="404">
        <v>2010</v>
      </c>
      <c r="I95" s="423"/>
      <c r="J95" s="404">
        <v>2011</v>
      </c>
      <c r="K95" s="456"/>
      <c r="L95" s="442">
        <v>2012</v>
      </c>
      <c r="M95" s="441"/>
      <c r="N95" s="459"/>
      <c r="O95" s="460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57">
        <v>22794.838349999998</v>
      </c>
      <c r="E36" s="458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0">
        <v>23499.218844000003</v>
      </c>
      <c r="E37" s="422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448">
        <v>59730</v>
      </c>
      <c r="E38" s="449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97">
        <f>SUM(D6:E38)</f>
        <v>1126791.5225449998</v>
      </c>
      <c r="E39" s="398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442">
        <v>2011</v>
      </c>
      <c r="K48" s="445"/>
      <c r="L48" s="442">
        <v>2012</v>
      </c>
      <c r="M48" s="445"/>
      <c r="N48" s="442">
        <v>2013</v>
      </c>
      <c r="O48" s="441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442">
        <v>2011</v>
      </c>
      <c r="K64" s="445"/>
      <c r="L64" s="442">
        <v>2012</v>
      </c>
      <c r="M64" s="445"/>
      <c r="N64" s="442">
        <v>2013</v>
      </c>
      <c r="O64" s="441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408">
        <v>2008</v>
      </c>
      <c r="E80" s="405"/>
      <c r="F80" s="404">
        <v>2009</v>
      </c>
      <c r="G80" s="405"/>
      <c r="H80" s="404">
        <v>2010</v>
      </c>
      <c r="I80" s="405"/>
      <c r="J80" s="404">
        <v>2011</v>
      </c>
      <c r="K80" s="455"/>
      <c r="L80" s="442">
        <v>2012</v>
      </c>
      <c r="M80" s="441"/>
      <c r="N80" s="459"/>
      <c r="O80" s="460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408">
        <v>2008</v>
      </c>
      <c r="E96" s="423"/>
      <c r="F96" s="404">
        <v>2009</v>
      </c>
      <c r="G96" s="423"/>
      <c r="H96" s="404">
        <v>2010</v>
      </c>
      <c r="I96" s="423"/>
      <c r="J96" s="404">
        <v>2011</v>
      </c>
      <c r="K96" s="456"/>
      <c r="L96" s="442">
        <v>2012</v>
      </c>
      <c r="M96" s="441"/>
      <c r="N96" s="459"/>
      <c r="O96" s="460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57">
        <v>22794.838349999998</v>
      </c>
      <c r="E36" s="458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0">
        <v>23499.218844000003</v>
      </c>
      <c r="E37" s="422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0">
        <v>59730</v>
      </c>
      <c r="E38" s="422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448">
        <v>17070.221545</v>
      </c>
      <c r="E39" s="449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463">
        <f>SUM(D6:E39)</f>
        <v>1143861.7440899999</v>
      </c>
      <c r="E40" s="464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442">
        <v>2011</v>
      </c>
      <c r="K49" s="445"/>
      <c r="L49" s="442">
        <v>2012</v>
      </c>
      <c r="M49" s="445"/>
      <c r="N49" s="442">
        <v>2013</v>
      </c>
      <c r="O49" s="441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442">
        <v>2011</v>
      </c>
      <c r="K65" s="445"/>
      <c r="L65" s="442">
        <v>2012</v>
      </c>
      <c r="M65" s="445"/>
      <c r="N65" s="442">
        <v>2013</v>
      </c>
      <c r="O65" s="441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408">
        <v>2008</v>
      </c>
      <c r="E81" s="405"/>
      <c r="F81" s="404">
        <v>2009</v>
      </c>
      <c r="G81" s="405"/>
      <c r="H81" s="404">
        <v>2010</v>
      </c>
      <c r="I81" s="405"/>
      <c r="J81" s="404">
        <v>2011</v>
      </c>
      <c r="K81" s="455"/>
      <c r="L81" s="442">
        <v>2012</v>
      </c>
      <c r="M81" s="441"/>
      <c r="N81" s="459"/>
      <c r="O81" s="460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408">
        <v>2008</v>
      </c>
      <c r="E97" s="423"/>
      <c r="F97" s="404">
        <v>2009</v>
      </c>
      <c r="G97" s="423"/>
      <c r="H97" s="404">
        <v>2010</v>
      </c>
      <c r="I97" s="423"/>
      <c r="J97" s="404">
        <v>2011</v>
      </c>
      <c r="K97" s="456"/>
      <c r="L97" s="442">
        <v>2012</v>
      </c>
      <c r="M97" s="441"/>
      <c r="N97" s="459"/>
      <c r="O97" s="460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57">
        <v>22794.838349999998</v>
      </c>
      <c r="E36" s="458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0">
        <v>23499.218844000003</v>
      </c>
      <c r="E37" s="42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0">
        <v>59730</v>
      </c>
      <c r="E38" s="42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420">
        <v>17070.221545</v>
      </c>
      <c r="E39" s="422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448">
        <v>11256.046354</v>
      </c>
      <c r="E40" s="449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463">
        <f>SUM(D6:E40)</f>
        <v>1155117.7904439999</v>
      </c>
      <c r="E41" s="464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442">
        <v>2011</v>
      </c>
      <c r="K50" s="445"/>
      <c r="L50" s="442">
        <v>2012</v>
      </c>
      <c r="M50" s="445"/>
      <c r="N50" s="442">
        <v>2013</v>
      </c>
      <c r="O50" s="441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442">
        <v>2011</v>
      </c>
      <c r="K66" s="445"/>
      <c r="L66" s="442">
        <v>2012</v>
      </c>
      <c r="M66" s="445"/>
      <c r="N66" s="442">
        <v>2013</v>
      </c>
      <c r="O66" s="441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408">
        <v>2008</v>
      </c>
      <c r="E82" s="405"/>
      <c r="F82" s="404">
        <v>2009</v>
      </c>
      <c r="G82" s="405"/>
      <c r="H82" s="404">
        <v>2010</v>
      </c>
      <c r="I82" s="405"/>
      <c r="J82" s="404">
        <v>2011</v>
      </c>
      <c r="K82" s="455"/>
      <c r="L82" s="442">
        <v>2012</v>
      </c>
      <c r="M82" s="441"/>
      <c r="N82" s="459"/>
      <c r="O82" s="460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408">
        <v>2008</v>
      </c>
      <c r="E98" s="423"/>
      <c r="F98" s="404">
        <v>2009</v>
      </c>
      <c r="G98" s="423"/>
      <c r="H98" s="404">
        <v>2010</v>
      </c>
      <c r="I98" s="423"/>
      <c r="J98" s="404">
        <v>2011</v>
      </c>
      <c r="K98" s="456"/>
      <c r="L98" s="442">
        <v>2012</v>
      </c>
      <c r="M98" s="441"/>
      <c r="N98" s="459"/>
      <c r="O98" s="460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420">
        <v>40815</v>
      </c>
      <c r="E35" s="422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457">
        <v>22794.838349999998</v>
      </c>
      <c r="E36" s="458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420">
        <v>23499.218844000003</v>
      </c>
      <c r="E37" s="422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420">
        <v>59730</v>
      </c>
      <c r="E38" s="422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420">
        <v>17070.221545</v>
      </c>
      <c r="E39" s="422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420">
        <v>11256.046354</v>
      </c>
      <c r="E40" s="422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465">
        <f>SUM(D6:E41)</f>
        <v>1237726.7904439999</v>
      </c>
      <c r="E42" s="466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442">
        <v>2011</v>
      </c>
      <c r="K51" s="445"/>
      <c r="L51" s="442">
        <v>2012</v>
      </c>
      <c r="M51" s="445"/>
      <c r="N51" s="442">
        <v>2013</v>
      </c>
      <c r="O51" s="441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442">
        <v>2011</v>
      </c>
      <c r="K67" s="445"/>
      <c r="L67" s="442">
        <v>2012</v>
      </c>
      <c r="M67" s="445"/>
      <c r="N67" s="442">
        <v>2013</v>
      </c>
      <c r="O67" s="441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408">
        <v>2008</v>
      </c>
      <c r="E83" s="405"/>
      <c r="F83" s="404">
        <v>2009</v>
      </c>
      <c r="G83" s="405"/>
      <c r="H83" s="404">
        <v>2010</v>
      </c>
      <c r="I83" s="405"/>
      <c r="J83" s="404">
        <v>2011</v>
      </c>
      <c r="K83" s="455"/>
      <c r="L83" s="442">
        <v>2012</v>
      </c>
      <c r="M83" s="445"/>
      <c r="N83" s="442">
        <v>2013</v>
      </c>
      <c r="O83" s="441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408">
        <v>2008</v>
      </c>
      <c r="E99" s="423"/>
      <c r="F99" s="404">
        <v>2009</v>
      </c>
      <c r="G99" s="423"/>
      <c r="H99" s="404">
        <v>2010</v>
      </c>
      <c r="I99" s="423"/>
      <c r="J99" s="404">
        <v>2011</v>
      </c>
      <c r="K99" s="456"/>
      <c r="L99" s="442">
        <v>2012</v>
      </c>
      <c r="M99" s="441"/>
      <c r="N99" s="460"/>
      <c r="O99" s="460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20">
        <v>40815</v>
      </c>
      <c r="E35" s="42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57">
        <v>22794.838349999998</v>
      </c>
      <c r="E36" s="458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20">
        <v>23499.218844000003</v>
      </c>
      <c r="E37" s="42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0">
        <v>59730</v>
      </c>
      <c r="E38" s="42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0">
        <v>17070.221545</v>
      </c>
      <c r="E39" s="42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0">
        <v>11256.046354</v>
      </c>
      <c r="E40" s="42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20">
        <v>82609</v>
      </c>
      <c r="E41" s="422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448">
        <v>12235</v>
      </c>
      <c r="E42" s="449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465">
        <f>SUM(D6:E42)</f>
        <v>1249961.7904439999</v>
      </c>
      <c r="E43" s="466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442">
        <v>2011</v>
      </c>
      <c r="K52" s="445"/>
      <c r="L52" s="442">
        <v>2012</v>
      </c>
      <c r="M52" s="445"/>
      <c r="N52" s="442">
        <v>2013</v>
      </c>
      <c r="O52" s="441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442">
        <v>2011</v>
      </c>
      <c r="K68" s="445"/>
      <c r="L68" s="442">
        <v>2012</v>
      </c>
      <c r="M68" s="445"/>
      <c r="N68" s="442">
        <v>2013</v>
      </c>
      <c r="O68" s="441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408">
        <v>2008</v>
      </c>
      <c r="E84" s="405"/>
      <c r="F84" s="404">
        <v>2009</v>
      </c>
      <c r="G84" s="405"/>
      <c r="H84" s="404">
        <v>2010</v>
      </c>
      <c r="I84" s="405"/>
      <c r="J84" s="404">
        <v>2011</v>
      </c>
      <c r="K84" s="455"/>
      <c r="L84" s="442">
        <v>2012</v>
      </c>
      <c r="M84" s="445"/>
      <c r="N84" s="442">
        <v>2013</v>
      </c>
      <c r="O84" s="441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408">
        <v>2008</v>
      </c>
      <c r="E100" s="423"/>
      <c r="F100" s="404">
        <v>2009</v>
      </c>
      <c r="G100" s="423"/>
      <c r="H100" s="404">
        <v>2010</v>
      </c>
      <c r="I100" s="423"/>
      <c r="J100" s="404">
        <v>2011</v>
      </c>
      <c r="K100" s="456"/>
      <c r="L100" s="442">
        <v>2012</v>
      </c>
      <c r="M100" s="441"/>
      <c r="N100" s="442">
        <v>2013</v>
      </c>
      <c r="O100" s="441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432">
        <v>3310</v>
      </c>
      <c r="E7" s="433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434">
        <v>78578</v>
      </c>
      <c r="E17" s="435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430">
        <v>14918.8945</v>
      </c>
      <c r="E18" s="431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438">
        <v>51937.764000000003</v>
      </c>
      <c r="E19" s="439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434">
        <v>23633.109750000003</v>
      </c>
      <c r="E20" s="435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434">
        <v>33235.215000000004</v>
      </c>
      <c r="E21" s="435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434">
        <v>20918</v>
      </c>
      <c r="E22" s="435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434">
        <v>19509.626749999999</v>
      </c>
      <c r="E23" s="435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0">
        <v>17482.687375000001</v>
      </c>
      <c r="E27" s="422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420">
        <v>18523.566694000001</v>
      </c>
      <c r="E33" s="422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0">
        <v>88782</v>
      </c>
      <c r="E34" s="422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420">
        <v>40815</v>
      </c>
      <c r="E35" s="422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457">
        <v>22794.838349999998</v>
      </c>
      <c r="E36" s="458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420">
        <v>23499.218844000003</v>
      </c>
      <c r="E37" s="422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0">
        <v>59730</v>
      </c>
      <c r="E38" s="422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0">
        <v>17070.221545</v>
      </c>
      <c r="E39" s="422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0">
        <v>11256.046354</v>
      </c>
      <c r="E40" s="422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420">
        <v>82609</v>
      </c>
      <c r="E41" s="422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461">
        <v>12235</v>
      </c>
      <c r="E42" s="462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448">
        <v>84053</v>
      </c>
      <c r="E43" s="449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465">
        <f>SUM(D6:E43)</f>
        <v>1334014.7904439999</v>
      </c>
      <c r="E44" s="466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442">
        <v>2011</v>
      </c>
      <c r="K53" s="445"/>
      <c r="L53" s="442">
        <v>2012</v>
      </c>
      <c r="M53" s="445"/>
      <c r="N53" s="442">
        <v>2013</v>
      </c>
      <c r="O53" s="441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442">
        <v>2011</v>
      </c>
      <c r="K69" s="445"/>
      <c r="L69" s="442">
        <v>2012</v>
      </c>
      <c r="M69" s="445"/>
      <c r="N69" s="442">
        <v>2013</v>
      </c>
      <c r="O69" s="441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408">
        <v>2008</v>
      </c>
      <c r="E85" s="405"/>
      <c r="F85" s="404">
        <v>2009</v>
      </c>
      <c r="G85" s="405"/>
      <c r="H85" s="404">
        <v>2010</v>
      </c>
      <c r="I85" s="405"/>
      <c r="J85" s="404">
        <v>2011</v>
      </c>
      <c r="K85" s="455"/>
      <c r="L85" s="442">
        <v>2012</v>
      </c>
      <c r="M85" s="445"/>
      <c r="N85" s="442">
        <v>2013</v>
      </c>
      <c r="O85" s="441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408">
        <v>2008</v>
      </c>
      <c r="E101" s="423"/>
      <c r="F101" s="404">
        <v>2009</v>
      </c>
      <c r="G101" s="423"/>
      <c r="H101" s="404">
        <v>2010</v>
      </c>
      <c r="I101" s="423"/>
      <c r="J101" s="404">
        <v>2011</v>
      </c>
      <c r="K101" s="456"/>
      <c r="L101" s="442">
        <v>2012</v>
      </c>
      <c r="M101" s="441"/>
      <c r="N101" s="442">
        <v>2013</v>
      </c>
      <c r="O101" s="441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99">
        <v>3602</v>
      </c>
      <c r="E6" s="400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401">
        <v>3310</v>
      </c>
      <c r="E7" s="394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93">
        <v>4990.875</v>
      </c>
      <c r="E8" s="394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93">
        <v>8686</v>
      </c>
      <c r="E9" s="394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93">
        <v>10020</v>
      </c>
      <c r="E10" s="394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93">
        <v>169533</v>
      </c>
      <c r="E11" s="394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93">
        <v>82821</v>
      </c>
      <c r="E12" s="394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95">
        <v>7907</v>
      </c>
      <c r="E13" s="396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07">
        <v>43015</v>
      </c>
      <c r="E14" s="39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07">
        <v>6992</v>
      </c>
      <c r="E15" s="39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09">
        <v>20977</v>
      </c>
      <c r="E16" s="410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402">
        <v>78578</v>
      </c>
      <c r="E17" s="411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97">
        <f>SUM(D6:E17)</f>
        <v>440431.875</v>
      </c>
      <c r="E18" s="398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408">
        <v>2008</v>
      </c>
      <c r="E59" s="405"/>
      <c r="F59" s="404">
        <v>2009</v>
      </c>
      <c r="G59" s="405"/>
      <c r="H59" s="404">
        <v>2010</v>
      </c>
      <c r="I59" s="405"/>
      <c r="J59" s="404">
        <v>2011</v>
      </c>
      <c r="K59" s="406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I68" sqref="I6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414">
        <v>3310</v>
      </c>
      <c r="E7" s="467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416">
        <v>4990.875</v>
      </c>
      <c r="E8" s="468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416">
        <v>8686</v>
      </c>
      <c r="E9" s="468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416">
        <v>10020</v>
      </c>
      <c r="E10" s="468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416">
        <v>169533</v>
      </c>
      <c r="E11" s="468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416">
        <v>82821</v>
      </c>
      <c r="E12" s="468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469">
        <v>7907</v>
      </c>
      <c r="E13" s="470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419">
        <v>43015</v>
      </c>
      <c r="E14" s="421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419">
        <v>6992</v>
      </c>
      <c r="E15" s="421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420">
        <v>20977</v>
      </c>
      <c r="E16" s="422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420">
        <v>78578</v>
      </c>
      <c r="E17" s="422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469">
        <v>14918.8945</v>
      </c>
      <c r="E18" s="470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457">
        <v>51937.764000000003</v>
      </c>
      <c r="E19" s="458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420">
        <v>23633.109750000003</v>
      </c>
      <c r="E20" s="422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420">
        <v>33235.215000000004</v>
      </c>
      <c r="E21" s="422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420">
        <v>20918</v>
      </c>
      <c r="E22" s="422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420">
        <v>19509.626749999999</v>
      </c>
      <c r="E23" s="422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446">
        <v>-10596.267006000002</v>
      </c>
      <c r="E24" s="447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420">
        <v>17431.741227999999</v>
      </c>
      <c r="E25" s="422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420">
        <v>26380.90625</v>
      </c>
      <c r="E26" s="422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420">
        <v>17482.687375000001</v>
      </c>
      <c r="E27" s="422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420">
        <v>31906.866649999996</v>
      </c>
      <c r="E28" s="422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452">
        <v>105378.147138</v>
      </c>
      <c r="E29" s="452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457">
        <v>19854.237499999999</v>
      </c>
      <c r="E30" s="458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420">
        <v>21248.955841000003</v>
      </c>
      <c r="E31" s="422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420">
        <v>38975.138680999997</v>
      </c>
      <c r="E32" s="422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420">
        <v>18523.566694000001</v>
      </c>
      <c r="E33" s="422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420">
        <v>88782</v>
      </c>
      <c r="E34" s="422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420">
        <v>40815</v>
      </c>
      <c r="E35" s="422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457">
        <v>22794.838349999998</v>
      </c>
      <c r="E36" s="458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420">
        <v>23499.218844000003</v>
      </c>
      <c r="E37" s="422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420">
        <v>59730</v>
      </c>
      <c r="E38" s="422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420">
        <v>17070.221545</v>
      </c>
      <c r="E39" s="422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420">
        <v>11256.046354</v>
      </c>
      <c r="E40" s="422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420">
        <v>82609</v>
      </c>
      <c r="E41" s="422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457">
        <v>12235</v>
      </c>
      <c r="E42" s="458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461">
        <v>84053</v>
      </c>
      <c r="E43" s="462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471">
        <v>58195</v>
      </c>
      <c r="E44" s="472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473">
        <f>SUM(D6:E44)</f>
        <v>1392209.7904439999</v>
      </c>
      <c r="E45" s="474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442">
        <v>2011</v>
      </c>
      <c r="K54" s="445"/>
      <c r="L54" s="442">
        <v>2012</v>
      </c>
      <c r="M54" s="445"/>
      <c r="N54" s="442">
        <v>2013</v>
      </c>
      <c r="O54" s="441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442">
        <v>2011</v>
      </c>
      <c r="K70" s="445"/>
      <c r="L70" s="442">
        <v>2012</v>
      </c>
      <c r="M70" s="445"/>
      <c r="N70" s="442">
        <v>2013</v>
      </c>
      <c r="O70" s="441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408">
        <v>2008</v>
      </c>
      <c r="E86" s="405"/>
      <c r="F86" s="404">
        <v>2009</v>
      </c>
      <c r="G86" s="405"/>
      <c r="H86" s="404">
        <v>2010</v>
      </c>
      <c r="I86" s="405"/>
      <c r="J86" s="404">
        <v>2011</v>
      </c>
      <c r="K86" s="455"/>
      <c r="L86" s="442">
        <v>2012</v>
      </c>
      <c r="M86" s="445"/>
      <c r="N86" s="442">
        <v>2013</v>
      </c>
      <c r="O86" s="441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408">
        <v>2008</v>
      </c>
      <c r="E102" s="423"/>
      <c r="F102" s="404">
        <v>2009</v>
      </c>
      <c r="G102" s="423"/>
      <c r="H102" s="404">
        <v>2010</v>
      </c>
      <c r="I102" s="423"/>
      <c r="J102" s="404">
        <v>2011</v>
      </c>
      <c r="K102" s="456"/>
      <c r="L102" s="442">
        <v>2012</v>
      </c>
      <c r="M102" s="441"/>
      <c r="N102" s="442">
        <v>2013</v>
      </c>
      <c r="O102" s="441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M51" sqref="AM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442">
        <v>2011</v>
      </c>
      <c r="J55" s="445"/>
      <c r="K55" s="442">
        <v>2012</v>
      </c>
      <c r="L55" s="445"/>
      <c r="M55" s="442">
        <v>2013</v>
      </c>
      <c r="N55" s="445"/>
      <c r="O55" s="475">
        <v>2014</v>
      </c>
      <c r="P55" s="476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442">
        <v>2011</v>
      </c>
      <c r="J71" s="445"/>
      <c r="K71" s="442">
        <v>2012</v>
      </c>
      <c r="L71" s="445"/>
      <c r="M71" s="442">
        <v>2013</v>
      </c>
      <c r="N71" s="441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404">
        <v>2009</v>
      </c>
      <c r="F87" s="405"/>
      <c r="G87" s="404">
        <v>2010</v>
      </c>
      <c r="H87" s="405"/>
      <c r="I87" s="404">
        <v>2011</v>
      </c>
      <c r="J87" s="455"/>
      <c r="K87" s="442">
        <v>2012</v>
      </c>
      <c r="L87" s="445"/>
      <c r="M87" s="442">
        <v>2013</v>
      </c>
      <c r="N87" s="441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404">
        <v>2009</v>
      </c>
      <c r="F103" s="423"/>
      <c r="G103" s="404">
        <v>2010</v>
      </c>
      <c r="H103" s="423"/>
      <c r="I103" s="404">
        <v>2011</v>
      </c>
      <c r="J103" s="456"/>
      <c r="K103" s="442">
        <v>2012</v>
      </c>
      <c r="L103" s="441"/>
      <c r="M103" s="442">
        <v>2013</v>
      </c>
      <c r="N103" s="441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442">
        <v>2011</v>
      </c>
      <c r="J56" s="445"/>
      <c r="K56" s="442">
        <v>2012</v>
      </c>
      <c r="L56" s="445"/>
      <c r="M56" s="442">
        <v>2013</v>
      </c>
      <c r="N56" s="445"/>
      <c r="O56" s="475">
        <v>2014</v>
      </c>
      <c r="P56" s="476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442">
        <v>2011</v>
      </c>
      <c r="J72" s="445"/>
      <c r="K72" s="442">
        <v>2012</v>
      </c>
      <c r="L72" s="445"/>
      <c r="M72" s="442">
        <v>2013</v>
      </c>
      <c r="N72" s="441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404">
        <v>2009</v>
      </c>
      <c r="F88" s="405"/>
      <c r="G88" s="404">
        <v>2010</v>
      </c>
      <c r="H88" s="405"/>
      <c r="I88" s="404">
        <v>2011</v>
      </c>
      <c r="J88" s="455"/>
      <c r="K88" s="442">
        <v>2012</v>
      </c>
      <c r="L88" s="445"/>
      <c r="M88" s="442">
        <v>2013</v>
      </c>
      <c r="N88" s="441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404">
        <v>2009</v>
      </c>
      <c r="F104" s="423"/>
      <c r="G104" s="404">
        <v>2010</v>
      </c>
      <c r="H104" s="423"/>
      <c r="I104" s="404">
        <v>2011</v>
      </c>
      <c r="J104" s="456"/>
      <c r="K104" s="442">
        <v>2012</v>
      </c>
      <c r="L104" s="441"/>
      <c r="M104" s="442">
        <v>2013</v>
      </c>
      <c r="N104" s="441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442">
        <v>2011</v>
      </c>
      <c r="J57" s="445"/>
      <c r="K57" s="442">
        <v>2012</v>
      </c>
      <c r="L57" s="445"/>
      <c r="M57" s="442">
        <v>2013</v>
      </c>
      <c r="N57" s="445"/>
      <c r="O57" s="475">
        <v>2014</v>
      </c>
      <c r="P57" s="476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442">
        <v>2011</v>
      </c>
      <c r="J73" s="445"/>
      <c r="K73" s="442">
        <v>2012</v>
      </c>
      <c r="L73" s="445"/>
      <c r="M73" s="442">
        <v>2013</v>
      </c>
      <c r="N73" s="441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404">
        <v>2009</v>
      </c>
      <c r="F89" s="405"/>
      <c r="G89" s="404">
        <v>2010</v>
      </c>
      <c r="H89" s="405"/>
      <c r="I89" s="404">
        <v>2011</v>
      </c>
      <c r="J89" s="455"/>
      <c r="K89" s="442">
        <v>2012</v>
      </c>
      <c r="L89" s="445"/>
      <c r="M89" s="442">
        <v>2013</v>
      </c>
      <c r="N89" s="441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404">
        <v>2009</v>
      </c>
      <c r="F105" s="423"/>
      <c r="G105" s="404">
        <v>2010</v>
      </c>
      <c r="H105" s="423"/>
      <c r="I105" s="404">
        <v>2011</v>
      </c>
      <c r="J105" s="456"/>
      <c r="K105" s="442">
        <v>2012</v>
      </c>
      <c r="L105" s="441"/>
      <c r="M105" s="442">
        <v>2013</v>
      </c>
      <c r="N105" s="441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55" sqref="AP55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>
      <c r="B50" s="17"/>
      <c r="C50" s="18"/>
      <c r="D50" s="18"/>
      <c r="E50" s="20"/>
      <c r="J50" s="3"/>
      <c r="L50" s="3"/>
      <c r="N50" s="3"/>
    </row>
    <row r="51" spans="1:25">
      <c r="B51" s="21" t="s">
        <v>13</v>
      </c>
      <c r="C51" s="18"/>
      <c r="D51" s="18"/>
      <c r="E51" s="20"/>
      <c r="J51" s="3"/>
      <c r="L51" s="3"/>
      <c r="N51" s="3"/>
    </row>
    <row r="52" spans="1:25">
      <c r="B52" s="21" t="s">
        <v>14</v>
      </c>
      <c r="J52" s="3"/>
      <c r="L52" s="3"/>
      <c r="N52" s="3"/>
    </row>
    <row r="53" spans="1:25">
      <c r="B53" s="21" t="s">
        <v>34</v>
      </c>
      <c r="J53" s="3"/>
      <c r="L53" s="3"/>
      <c r="N53" s="3"/>
    </row>
    <row r="54" spans="1:25" ht="25.5" customHeight="1">
      <c r="J54" s="3"/>
      <c r="L54" s="3"/>
      <c r="N54" s="3"/>
    </row>
    <row r="55" spans="1:25" ht="14.2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442">
        <v>2011</v>
      </c>
      <c r="J58" s="445"/>
      <c r="K58" s="442">
        <v>2012</v>
      </c>
      <c r="L58" s="445"/>
      <c r="M58" s="442">
        <v>2013</v>
      </c>
      <c r="N58" s="445"/>
      <c r="O58" s="475">
        <v>2014</v>
      </c>
      <c r="P58" s="476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>
      <c r="D74" s="23">
        <v>2008</v>
      </c>
      <c r="E74" s="25">
        <v>2009</v>
      </c>
      <c r="F74" s="24"/>
      <c r="G74" s="25">
        <v>2010</v>
      </c>
      <c r="H74" s="24"/>
      <c r="I74" s="442">
        <v>2011</v>
      </c>
      <c r="J74" s="445"/>
      <c r="K74" s="442">
        <v>2012</v>
      </c>
      <c r="L74" s="445"/>
      <c r="M74" s="442">
        <v>2013</v>
      </c>
      <c r="N74" s="441"/>
      <c r="O74" s="442">
        <v>2014</v>
      </c>
      <c r="P74" s="441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>
      <c r="B90" s="113"/>
      <c r="C90" s="113"/>
      <c r="D90" s="297">
        <v>2008</v>
      </c>
      <c r="E90" s="404">
        <v>2009</v>
      </c>
      <c r="F90" s="405"/>
      <c r="G90" s="404">
        <v>2010</v>
      </c>
      <c r="H90" s="405"/>
      <c r="I90" s="404">
        <v>2011</v>
      </c>
      <c r="J90" s="455"/>
      <c r="K90" s="442">
        <v>2012</v>
      </c>
      <c r="L90" s="445"/>
      <c r="M90" s="442">
        <v>2013</v>
      </c>
      <c r="N90" s="441"/>
    </row>
    <row r="91" spans="2:29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>
      <c r="B106" s="113"/>
      <c r="C106" s="113"/>
      <c r="D106" s="297">
        <v>2008</v>
      </c>
      <c r="E106" s="404">
        <v>2009</v>
      </c>
      <c r="F106" s="423"/>
      <c r="G106" s="404">
        <v>2010</v>
      </c>
      <c r="H106" s="423"/>
      <c r="I106" s="404">
        <v>2011</v>
      </c>
      <c r="J106" s="456"/>
      <c r="K106" s="442">
        <v>2012</v>
      </c>
      <c r="L106" s="441"/>
      <c r="M106" s="442">
        <v>2013</v>
      </c>
      <c r="N106" s="441"/>
    </row>
    <row r="107" spans="2:14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I58:J58"/>
    <mergeCell ref="K58:L58"/>
    <mergeCell ref="M58:N58"/>
    <mergeCell ref="O58:P58"/>
    <mergeCell ref="I74:J74"/>
    <mergeCell ref="K74:L74"/>
    <mergeCell ref="M74:N74"/>
    <mergeCell ref="O74:P74"/>
    <mergeCell ref="E106:F106"/>
    <mergeCell ref="G106:H106"/>
    <mergeCell ref="I106:J106"/>
    <mergeCell ref="K106:L106"/>
    <mergeCell ref="M106:N106"/>
    <mergeCell ref="E90:F90"/>
    <mergeCell ref="G90:H90"/>
    <mergeCell ref="I90:J90"/>
    <mergeCell ref="K90:L90"/>
    <mergeCell ref="M90:N90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H44" sqref="H4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>
      <c r="A1" s="1" t="s">
        <v>129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>
      <c r="B51" s="17"/>
      <c r="C51" s="18"/>
      <c r="D51" s="18"/>
      <c r="E51" s="20"/>
      <c r="J51" s="3"/>
      <c r="L51" s="3"/>
      <c r="N51" s="3"/>
    </row>
    <row r="52" spans="1:25">
      <c r="B52" s="21" t="s">
        <v>13</v>
      </c>
      <c r="C52" s="18"/>
      <c r="D52" s="18"/>
      <c r="E52" s="20"/>
      <c r="J52" s="3"/>
      <c r="L52" s="3"/>
      <c r="N52" s="3"/>
    </row>
    <row r="53" spans="1:25">
      <c r="B53" s="21" t="s">
        <v>14</v>
      </c>
      <c r="J53" s="3"/>
      <c r="L53" s="3"/>
      <c r="N53" s="3"/>
    </row>
    <row r="54" spans="1:25">
      <c r="B54" s="21" t="s">
        <v>34</v>
      </c>
      <c r="J54" s="3"/>
      <c r="L54" s="3"/>
      <c r="N54" s="3"/>
    </row>
    <row r="55" spans="1:25" ht="25.5" customHeight="1">
      <c r="J55" s="3"/>
      <c r="L55" s="3"/>
      <c r="N55" s="3"/>
    </row>
    <row r="56" spans="1:25" ht="14.2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442">
        <v>2011</v>
      </c>
      <c r="J59" s="445"/>
      <c r="K59" s="442">
        <v>2012</v>
      </c>
      <c r="L59" s="445"/>
      <c r="M59" s="442">
        <v>2013</v>
      </c>
      <c r="N59" s="445"/>
      <c r="O59" s="475">
        <v>2014</v>
      </c>
      <c r="P59" s="476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>
      <c r="D75" s="23">
        <v>2008</v>
      </c>
      <c r="E75" s="25">
        <v>2009</v>
      </c>
      <c r="F75" s="24"/>
      <c r="G75" s="25">
        <v>2010</v>
      </c>
      <c r="H75" s="24"/>
      <c r="I75" s="442">
        <v>2011</v>
      </c>
      <c r="J75" s="445"/>
      <c r="K75" s="442">
        <v>2012</v>
      </c>
      <c r="L75" s="445"/>
      <c r="M75" s="442">
        <v>2013</v>
      </c>
      <c r="N75" s="441"/>
      <c r="O75" s="442">
        <v>2014</v>
      </c>
      <c r="P75" s="441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>
      <c r="B91" s="113"/>
      <c r="C91" s="113"/>
      <c r="D91" s="305">
        <v>2008</v>
      </c>
      <c r="E91" s="404">
        <v>2009</v>
      </c>
      <c r="F91" s="405"/>
      <c r="G91" s="404">
        <v>2010</v>
      </c>
      <c r="H91" s="405"/>
      <c r="I91" s="404">
        <v>2011</v>
      </c>
      <c r="J91" s="455"/>
      <c r="K91" s="442">
        <v>2012</v>
      </c>
      <c r="L91" s="445"/>
      <c r="M91" s="442">
        <v>2013</v>
      </c>
      <c r="N91" s="441"/>
    </row>
    <row r="92" spans="2:29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>
      <c r="B107" s="113"/>
      <c r="C107" s="113"/>
      <c r="D107" s="305">
        <v>2008</v>
      </c>
      <c r="E107" s="404">
        <v>2009</v>
      </c>
      <c r="F107" s="423"/>
      <c r="G107" s="404">
        <v>2010</v>
      </c>
      <c r="H107" s="423"/>
      <c r="I107" s="404">
        <v>2011</v>
      </c>
      <c r="J107" s="456"/>
      <c r="K107" s="442">
        <v>2012</v>
      </c>
      <c r="L107" s="441"/>
      <c r="M107" s="442">
        <v>2013</v>
      </c>
      <c r="N107" s="441"/>
    </row>
    <row r="108" spans="2:14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E91:F91"/>
    <mergeCell ref="G91:H91"/>
    <mergeCell ref="I91:J91"/>
    <mergeCell ref="K91:L91"/>
    <mergeCell ref="M91:N91"/>
    <mergeCell ref="E107:F107"/>
    <mergeCell ref="G107:H107"/>
    <mergeCell ref="I107:J107"/>
    <mergeCell ref="K107:L107"/>
    <mergeCell ref="M107:N107"/>
    <mergeCell ref="I59:J59"/>
    <mergeCell ref="K59:L59"/>
    <mergeCell ref="M59:N59"/>
    <mergeCell ref="O59:P59"/>
    <mergeCell ref="I75:J75"/>
    <mergeCell ref="K75:L75"/>
    <mergeCell ref="M75:N75"/>
    <mergeCell ref="O75:P75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Q93" sqref="Q93:Q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>
      <c r="A1" s="1" t="s">
        <v>138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>
      <c r="B52" s="17"/>
      <c r="C52" s="18"/>
      <c r="D52" s="18"/>
      <c r="E52" s="20"/>
      <c r="J52" s="3"/>
      <c r="L52" s="3"/>
      <c r="N52" s="3"/>
    </row>
    <row r="53" spans="1:23">
      <c r="B53" s="21" t="s">
        <v>13</v>
      </c>
      <c r="C53" s="18"/>
      <c r="D53" s="18"/>
      <c r="E53" s="20"/>
      <c r="J53" s="3"/>
      <c r="L53" s="3"/>
      <c r="N53" s="3"/>
    </row>
    <row r="54" spans="1:23">
      <c r="B54" s="21" t="s">
        <v>14</v>
      </c>
      <c r="J54" s="3"/>
      <c r="L54" s="3"/>
      <c r="N54" s="3"/>
    </row>
    <row r="55" spans="1:23">
      <c r="B55" s="21" t="s">
        <v>34</v>
      </c>
      <c r="J55" s="3"/>
      <c r="L55" s="3"/>
      <c r="N55" s="3"/>
    </row>
    <row r="56" spans="1:23" ht="25.5" customHeight="1">
      <c r="J56" s="3"/>
      <c r="L56" s="3"/>
      <c r="N56" s="3"/>
    </row>
    <row r="57" spans="1:23" ht="14.25">
      <c r="A57" s="4" t="s">
        <v>15</v>
      </c>
      <c r="U57" s="2">
        <v>4</v>
      </c>
      <c r="V57" s="2">
        <v>5</v>
      </c>
      <c r="W57" s="2">
        <v>6</v>
      </c>
    </row>
    <row r="58" spans="1:23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442">
        <v>2011</v>
      </c>
      <c r="J60" s="445"/>
      <c r="K60" s="442">
        <v>2012</v>
      </c>
      <c r="L60" s="445"/>
      <c r="M60" s="442">
        <v>2013</v>
      </c>
      <c r="N60" s="445"/>
      <c r="O60" s="475">
        <v>2014</v>
      </c>
      <c r="P60" s="476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>
      <c r="D76" s="23">
        <v>2008</v>
      </c>
      <c r="E76" s="25">
        <v>2009</v>
      </c>
      <c r="F76" s="24"/>
      <c r="G76" s="25">
        <v>2010</v>
      </c>
      <c r="H76" s="24"/>
      <c r="I76" s="442">
        <v>2011</v>
      </c>
      <c r="J76" s="445"/>
      <c r="K76" s="442">
        <v>2012</v>
      </c>
      <c r="L76" s="445"/>
      <c r="M76" s="442">
        <v>2013</v>
      </c>
      <c r="N76" s="441"/>
      <c r="O76" s="442">
        <v>2014</v>
      </c>
      <c r="P76" s="441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>
      <c r="B92" s="113"/>
      <c r="C92" s="113"/>
      <c r="D92" s="314">
        <v>2008</v>
      </c>
      <c r="E92" s="404">
        <v>2009</v>
      </c>
      <c r="F92" s="405"/>
      <c r="G92" s="404">
        <v>2010</v>
      </c>
      <c r="H92" s="405"/>
      <c r="I92" s="404">
        <v>2011</v>
      </c>
      <c r="J92" s="455"/>
      <c r="K92" s="442">
        <v>2012</v>
      </c>
      <c r="L92" s="445"/>
      <c r="M92" s="442">
        <v>2013</v>
      </c>
      <c r="N92" s="445"/>
      <c r="O92" s="477"/>
      <c r="P92" s="460"/>
      <c r="T92" s="2" t="s">
        <v>131</v>
      </c>
      <c r="U92" s="2">
        <v>10</v>
      </c>
      <c r="V92" s="2">
        <v>11</v>
      </c>
      <c r="W92" s="2">
        <v>12</v>
      </c>
    </row>
    <row r="93" spans="2:29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>
      <c r="B108" s="113"/>
      <c r="C108" s="113"/>
      <c r="D108" s="314">
        <v>2008</v>
      </c>
      <c r="E108" s="404">
        <v>2009</v>
      </c>
      <c r="F108" s="423"/>
      <c r="G108" s="404">
        <v>2010</v>
      </c>
      <c r="H108" s="423"/>
      <c r="I108" s="404">
        <v>2011</v>
      </c>
      <c r="J108" s="456"/>
      <c r="K108" s="442">
        <v>2012</v>
      </c>
      <c r="L108" s="441"/>
      <c r="M108" s="442">
        <v>2013</v>
      </c>
      <c r="N108" s="441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O92:P92"/>
    <mergeCell ref="E92:F92"/>
    <mergeCell ref="G92:H92"/>
    <mergeCell ref="I92:J92"/>
    <mergeCell ref="K92:L92"/>
    <mergeCell ref="M92:N92"/>
    <mergeCell ref="E108:F108"/>
    <mergeCell ref="G108:H108"/>
    <mergeCell ref="I108:J108"/>
    <mergeCell ref="K108:L108"/>
    <mergeCell ref="M108:N108"/>
    <mergeCell ref="I60:J60"/>
    <mergeCell ref="K60:L60"/>
    <mergeCell ref="M60:N60"/>
    <mergeCell ref="O60:P60"/>
    <mergeCell ref="I76:J76"/>
    <mergeCell ref="K76:L76"/>
    <mergeCell ref="M76:N76"/>
    <mergeCell ref="O76:P76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workbookViewId="0">
      <selection activeCell="AN94" sqref="AN9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140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>
      <c r="B53" s="17"/>
      <c r="C53" s="18"/>
      <c r="D53" s="18"/>
      <c r="E53" s="20"/>
      <c r="J53" s="3"/>
      <c r="L53" s="3"/>
      <c r="N53" s="3"/>
    </row>
    <row r="54" spans="1:23">
      <c r="B54" s="21" t="s">
        <v>13</v>
      </c>
      <c r="C54" s="18"/>
      <c r="D54" s="18"/>
      <c r="E54" s="20"/>
      <c r="J54" s="3"/>
      <c r="L54" s="3"/>
      <c r="N54" s="3"/>
    </row>
    <row r="55" spans="1:23">
      <c r="B55" s="21" t="s">
        <v>14</v>
      </c>
      <c r="J55" s="3"/>
      <c r="L55" s="3"/>
      <c r="N55" s="3"/>
    </row>
    <row r="56" spans="1:23">
      <c r="B56" s="21" t="s">
        <v>34</v>
      </c>
      <c r="J56" s="3"/>
      <c r="L56" s="3"/>
      <c r="N56" s="3"/>
    </row>
    <row r="57" spans="1:23" ht="25.5" customHeight="1">
      <c r="J57" s="3"/>
      <c r="L57" s="3"/>
      <c r="N57" s="3"/>
    </row>
    <row r="58" spans="1:23" ht="14.25">
      <c r="A58" s="4" t="s">
        <v>15</v>
      </c>
      <c r="U58" s="2">
        <v>4</v>
      </c>
      <c r="V58" s="2">
        <v>5</v>
      </c>
      <c r="W58" s="2">
        <v>6</v>
      </c>
    </row>
    <row r="59" spans="1:23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442">
        <v>2011</v>
      </c>
      <c r="J61" s="445"/>
      <c r="K61" s="442">
        <v>2012</v>
      </c>
      <c r="L61" s="445"/>
      <c r="M61" s="442">
        <v>2013</v>
      </c>
      <c r="N61" s="445"/>
      <c r="O61" s="475">
        <v>2014</v>
      </c>
      <c r="P61" s="476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>
      <c r="D77" s="23">
        <v>2008</v>
      </c>
      <c r="E77" s="25">
        <v>2009</v>
      </c>
      <c r="F77" s="24"/>
      <c r="G77" s="25">
        <v>2010</v>
      </c>
      <c r="H77" s="24"/>
      <c r="I77" s="442">
        <v>2011</v>
      </c>
      <c r="J77" s="445"/>
      <c r="K77" s="442">
        <v>2012</v>
      </c>
      <c r="L77" s="445"/>
      <c r="M77" s="442">
        <v>2013</v>
      </c>
      <c r="N77" s="441"/>
      <c r="O77" s="442">
        <v>2014</v>
      </c>
      <c r="P77" s="441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>
      <c r="B93" s="113"/>
      <c r="C93" s="113"/>
      <c r="D93" s="321">
        <v>2008</v>
      </c>
      <c r="E93" s="404">
        <v>2009</v>
      </c>
      <c r="F93" s="405"/>
      <c r="G93" s="404">
        <v>2010</v>
      </c>
      <c r="H93" s="405"/>
      <c r="I93" s="404">
        <v>2011</v>
      </c>
      <c r="J93" s="455"/>
      <c r="K93" s="442">
        <v>2012</v>
      </c>
      <c r="L93" s="445"/>
      <c r="M93" s="442">
        <v>2013</v>
      </c>
      <c r="N93" s="445"/>
      <c r="O93" s="478">
        <v>2014</v>
      </c>
      <c r="P93" s="479"/>
      <c r="T93" s="2" t="s">
        <v>131</v>
      </c>
      <c r="U93" s="2">
        <v>10</v>
      </c>
      <c r="V93" s="2">
        <v>11</v>
      </c>
      <c r="W93" s="2">
        <v>12</v>
      </c>
    </row>
    <row r="94" spans="2:29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113"/>
      <c r="C109" s="113"/>
      <c r="D109" s="321">
        <v>2008</v>
      </c>
      <c r="E109" s="404">
        <v>2009</v>
      </c>
      <c r="F109" s="423"/>
      <c r="G109" s="404">
        <v>2010</v>
      </c>
      <c r="H109" s="423"/>
      <c r="I109" s="404">
        <v>2011</v>
      </c>
      <c r="J109" s="456"/>
      <c r="K109" s="442">
        <v>2012</v>
      </c>
      <c r="L109" s="441"/>
      <c r="M109" s="442">
        <v>2013</v>
      </c>
      <c r="N109" s="441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  <mergeCell ref="E93:F93"/>
    <mergeCell ref="G93:H93"/>
    <mergeCell ref="I93:J93"/>
    <mergeCell ref="K93:L93"/>
    <mergeCell ref="M93:N93"/>
    <mergeCell ref="E109:F109"/>
    <mergeCell ref="G109:H109"/>
    <mergeCell ref="I109:J109"/>
    <mergeCell ref="K109:L109"/>
    <mergeCell ref="M109:N10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A2" sqref="A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144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>
      <c r="B54" s="17"/>
      <c r="C54" s="18"/>
      <c r="D54" s="18"/>
      <c r="E54" s="20"/>
      <c r="J54" s="3"/>
      <c r="L54" s="3"/>
      <c r="N54" s="3"/>
    </row>
    <row r="55" spans="1:23">
      <c r="B55" s="21" t="s">
        <v>13</v>
      </c>
      <c r="C55" s="18"/>
      <c r="D55" s="18"/>
      <c r="E55" s="20"/>
      <c r="J55" s="3"/>
      <c r="L55" s="3"/>
      <c r="N55" s="3"/>
    </row>
    <row r="56" spans="1:23">
      <c r="B56" s="21" t="s">
        <v>14</v>
      </c>
      <c r="J56" s="3"/>
      <c r="L56" s="3"/>
      <c r="N56" s="3"/>
    </row>
    <row r="57" spans="1:23">
      <c r="B57" s="21" t="s">
        <v>34</v>
      </c>
      <c r="J57" s="3"/>
      <c r="L57" s="3"/>
      <c r="N57" s="3"/>
    </row>
    <row r="58" spans="1:23" ht="25.5" customHeight="1">
      <c r="J58" s="3"/>
      <c r="L58" s="3"/>
      <c r="N58" s="3"/>
    </row>
    <row r="59" spans="1:23" ht="14.25">
      <c r="A59" s="4" t="s">
        <v>15</v>
      </c>
      <c r="U59" s="2">
        <v>4</v>
      </c>
      <c r="V59" s="2">
        <v>5</v>
      </c>
      <c r="W59" s="2">
        <v>6</v>
      </c>
    </row>
    <row r="60" spans="1:23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442">
        <v>2011</v>
      </c>
      <c r="J62" s="445"/>
      <c r="K62" s="442">
        <v>2012</v>
      </c>
      <c r="L62" s="445"/>
      <c r="M62" s="442">
        <v>2013</v>
      </c>
      <c r="N62" s="445"/>
      <c r="O62" s="475">
        <v>2014</v>
      </c>
      <c r="P62" s="476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>
      <c r="D78" s="23">
        <v>2008</v>
      </c>
      <c r="E78" s="25">
        <v>2009</v>
      </c>
      <c r="F78" s="24"/>
      <c r="G78" s="25">
        <v>2010</v>
      </c>
      <c r="H78" s="24"/>
      <c r="I78" s="442">
        <v>2011</v>
      </c>
      <c r="J78" s="445"/>
      <c r="K78" s="442">
        <v>2012</v>
      </c>
      <c r="L78" s="445"/>
      <c r="M78" s="442">
        <v>2013</v>
      </c>
      <c r="N78" s="441"/>
      <c r="O78" s="442">
        <v>2014</v>
      </c>
      <c r="P78" s="441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>
      <c r="B94" s="113"/>
      <c r="C94" s="113"/>
      <c r="D94" s="330">
        <v>2008</v>
      </c>
      <c r="E94" s="404">
        <v>2009</v>
      </c>
      <c r="F94" s="405"/>
      <c r="G94" s="404">
        <v>2010</v>
      </c>
      <c r="H94" s="405"/>
      <c r="I94" s="404">
        <v>2011</v>
      </c>
      <c r="J94" s="455"/>
      <c r="K94" s="442">
        <v>2012</v>
      </c>
      <c r="L94" s="445"/>
      <c r="M94" s="442">
        <v>2013</v>
      </c>
      <c r="N94" s="445"/>
      <c r="O94" s="480">
        <v>2014</v>
      </c>
      <c r="P94" s="424"/>
      <c r="T94" s="2" t="s">
        <v>131</v>
      </c>
      <c r="U94" s="2">
        <v>10</v>
      </c>
      <c r="V94" s="2">
        <v>11</v>
      </c>
      <c r="W94" s="2">
        <v>12</v>
      </c>
    </row>
    <row r="95" spans="2:29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113"/>
      <c r="C110" s="113"/>
      <c r="D110" s="330">
        <v>2008</v>
      </c>
      <c r="E110" s="404">
        <v>2009</v>
      </c>
      <c r="F110" s="423"/>
      <c r="G110" s="404">
        <v>2010</v>
      </c>
      <c r="H110" s="423"/>
      <c r="I110" s="404">
        <v>2011</v>
      </c>
      <c r="J110" s="456"/>
      <c r="K110" s="442">
        <v>2012</v>
      </c>
      <c r="L110" s="441"/>
      <c r="M110" s="442">
        <v>2013</v>
      </c>
      <c r="N110" s="441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  <mergeCell ref="E94:F94"/>
    <mergeCell ref="G94:H94"/>
    <mergeCell ref="I94:J94"/>
    <mergeCell ref="K94:L94"/>
    <mergeCell ref="M94:N94"/>
    <mergeCell ref="E110:F110"/>
    <mergeCell ref="G110:H110"/>
    <mergeCell ref="I110:J110"/>
    <mergeCell ref="K110:L110"/>
    <mergeCell ref="M110:N110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K17" sqref="K1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145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>
      <c r="B55" s="17"/>
      <c r="C55" s="18"/>
      <c r="D55" s="18"/>
      <c r="E55" s="20"/>
      <c r="J55" s="3"/>
      <c r="L55" s="3"/>
      <c r="N55" s="3"/>
    </row>
    <row r="56" spans="1:23">
      <c r="B56" s="21" t="s">
        <v>13</v>
      </c>
      <c r="C56" s="18"/>
      <c r="D56" s="18"/>
      <c r="E56" s="20"/>
      <c r="J56" s="3"/>
      <c r="L56" s="3"/>
      <c r="N56" s="3"/>
    </row>
    <row r="57" spans="1:23">
      <c r="B57" s="21" t="s">
        <v>14</v>
      </c>
      <c r="J57" s="3"/>
      <c r="L57" s="3"/>
      <c r="N57" s="3"/>
    </row>
    <row r="58" spans="1:23">
      <c r="B58" s="21" t="s">
        <v>34</v>
      </c>
      <c r="J58" s="3"/>
      <c r="L58" s="3"/>
      <c r="N58" s="3"/>
    </row>
    <row r="59" spans="1:23" ht="25.5" customHeight="1">
      <c r="J59" s="3"/>
      <c r="L59" s="3"/>
      <c r="N59" s="3"/>
    </row>
    <row r="60" spans="1:23" ht="14.25">
      <c r="A60" s="4" t="s">
        <v>15</v>
      </c>
      <c r="U60" s="2">
        <v>4</v>
      </c>
      <c r="V60" s="2">
        <v>5</v>
      </c>
      <c r="W60" s="2">
        <v>6</v>
      </c>
    </row>
    <row r="61" spans="1:23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442">
        <v>2011</v>
      </c>
      <c r="J63" s="445"/>
      <c r="K63" s="442">
        <v>2012</v>
      </c>
      <c r="L63" s="445"/>
      <c r="M63" s="442">
        <v>2013</v>
      </c>
      <c r="N63" s="445"/>
      <c r="O63" s="475">
        <v>2014</v>
      </c>
      <c r="P63" s="476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>
      <c r="D79" s="23">
        <v>2008</v>
      </c>
      <c r="E79" s="25">
        <v>2009</v>
      </c>
      <c r="F79" s="24"/>
      <c r="G79" s="25">
        <v>2010</v>
      </c>
      <c r="H79" s="24"/>
      <c r="I79" s="442">
        <v>2011</v>
      </c>
      <c r="J79" s="445"/>
      <c r="K79" s="442">
        <v>2012</v>
      </c>
      <c r="L79" s="445"/>
      <c r="M79" s="442">
        <v>2013</v>
      </c>
      <c r="N79" s="441"/>
      <c r="O79" s="442">
        <v>2014</v>
      </c>
      <c r="P79" s="441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>
      <c r="B95" s="113"/>
      <c r="C95" s="113"/>
      <c r="D95" s="347">
        <v>2008</v>
      </c>
      <c r="E95" s="404">
        <v>2009</v>
      </c>
      <c r="F95" s="405"/>
      <c r="G95" s="404">
        <v>2010</v>
      </c>
      <c r="H95" s="405"/>
      <c r="I95" s="404">
        <v>2011</v>
      </c>
      <c r="J95" s="455"/>
      <c r="K95" s="442">
        <v>2012</v>
      </c>
      <c r="L95" s="445"/>
      <c r="M95" s="442">
        <v>2013</v>
      </c>
      <c r="N95" s="445"/>
      <c r="O95" s="480">
        <v>2014</v>
      </c>
      <c r="P95" s="424"/>
      <c r="T95" s="2" t="s">
        <v>131</v>
      </c>
      <c r="U95" s="2">
        <v>10</v>
      </c>
      <c r="V95" s="2">
        <v>11</v>
      </c>
      <c r="W95" s="2">
        <v>12</v>
      </c>
    </row>
    <row r="96" spans="2:29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113"/>
      <c r="C111" s="113"/>
      <c r="D111" s="347">
        <v>2008</v>
      </c>
      <c r="E111" s="404">
        <v>2009</v>
      </c>
      <c r="F111" s="423"/>
      <c r="G111" s="404">
        <v>2010</v>
      </c>
      <c r="H111" s="423"/>
      <c r="I111" s="404">
        <v>2011</v>
      </c>
      <c r="J111" s="456"/>
      <c r="K111" s="442">
        <v>2012</v>
      </c>
      <c r="L111" s="441"/>
      <c r="M111" s="442">
        <v>2013</v>
      </c>
      <c r="N111" s="441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E111:F111"/>
    <mergeCell ref="G111:H111"/>
    <mergeCell ref="I111:J111"/>
    <mergeCell ref="K111:L111"/>
    <mergeCell ref="M111:N111"/>
    <mergeCell ref="E95:F95"/>
    <mergeCell ref="G95:H95"/>
    <mergeCell ref="I95:J95"/>
    <mergeCell ref="K95:L95"/>
    <mergeCell ref="M95:N95"/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414">
        <v>3310</v>
      </c>
      <c r="E7" s="415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416">
        <v>4990.875</v>
      </c>
      <c r="E8" s="415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416">
        <v>8686</v>
      </c>
      <c r="E9" s="415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416">
        <v>10020</v>
      </c>
      <c r="E10" s="415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416">
        <v>169533</v>
      </c>
      <c r="E11" s="415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416">
        <v>82821</v>
      </c>
      <c r="E12" s="415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417">
        <v>7907</v>
      </c>
      <c r="E13" s="418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419">
        <v>43015</v>
      </c>
      <c r="E14" s="415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419">
        <v>6992</v>
      </c>
      <c r="E15" s="415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420">
        <v>20977</v>
      </c>
      <c r="E16" s="421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420">
        <v>78578</v>
      </c>
      <c r="E17" s="422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425">
        <v>14918.8945</v>
      </c>
      <c r="E18" s="426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427">
        <f>SUM(D6:E18)</f>
        <v>455350.76949999999</v>
      </c>
      <c r="E19" s="398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408">
        <v>2008</v>
      </c>
      <c r="E60" s="405"/>
      <c r="F60" s="404">
        <v>2009</v>
      </c>
      <c r="G60" s="405"/>
      <c r="H60" s="404">
        <v>2010</v>
      </c>
      <c r="I60" s="405"/>
      <c r="J60" s="404">
        <v>2011</v>
      </c>
      <c r="K60" s="406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408">
        <v>2008</v>
      </c>
      <c r="E76" s="423"/>
      <c r="F76" s="404">
        <v>2009</v>
      </c>
      <c r="G76" s="423"/>
      <c r="H76" s="404">
        <v>2010</v>
      </c>
      <c r="I76" s="423"/>
      <c r="J76" s="404">
        <v>2011</v>
      </c>
      <c r="K76" s="424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G86" sqref="G86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>
      <c r="B56" s="17"/>
      <c r="C56" s="18"/>
      <c r="D56" s="18"/>
      <c r="E56" s="20"/>
      <c r="J56" s="3"/>
      <c r="L56" s="3"/>
      <c r="N56" s="3"/>
    </row>
    <row r="57" spans="1:23">
      <c r="B57" s="21" t="s">
        <v>13</v>
      </c>
      <c r="C57" s="18"/>
      <c r="D57" s="18"/>
      <c r="E57" s="20"/>
      <c r="J57" s="3"/>
      <c r="L57" s="3"/>
      <c r="N57" s="3"/>
    </row>
    <row r="58" spans="1:23">
      <c r="B58" s="21" t="s">
        <v>14</v>
      </c>
      <c r="J58" s="3"/>
      <c r="L58" s="3"/>
      <c r="N58" s="3"/>
    </row>
    <row r="59" spans="1:23">
      <c r="B59" s="21" t="s">
        <v>34</v>
      </c>
      <c r="J59" s="3"/>
      <c r="L59" s="3"/>
      <c r="N59" s="3"/>
    </row>
    <row r="60" spans="1:23" ht="25.5" customHeight="1">
      <c r="J60" s="3"/>
      <c r="L60" s="3"/>
      <c r="N60" s="3"/>
    </row>
    <row r="61" spans="1:23" ht="14.25">
      <c r="A61" s="4" t="s">
        <v>15</v>
      </c>
      <c r="U61" s="2">
        <v>4</v>
      </c>
      <c r="V61" s="2">
        <v>5</v>
      </c>
      <c r="W61" s="2">
        <v>6</v>
      </c>
    </row>
    <row r="62" spans="1:23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442">
        <v>2011</v>
      </c>
      <c r="J64" s="445"/>
      <c r="K64" s="442">
        <v>2012</v>
      </c>
      <c r="L64" s="445"/>
      <c r="M64" s="442">
        <v>2013</v>
      </c>
      <c r="N64" s="445"/>
      <c r="O64" s="475">
        <v>2014</v>
      </c>
      <c r="P64" s="476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>
      <c r="D80" s="23">
        <v>2008</v>
      </c>
      <c r="E80" s="25">
        <v>2009</v>
      </c>
      <c r="F80" s="24"/>
      <c r="G80" s="25">
        <v>2010</v>
      </c>
      <c r="H80" s="24"/>
      <c r="I80" s="442">
        <v>2011</v>
      </c>
      <c r="J80" s="445"/>
      <c r="K80" s="442">
        <v>2012</v>
      </c>
      <c r="L80" s="445"/>
      <c r="M80" s="442">
        <v>2013</v>
      </c>
      <c r="N80" s="441"/>
      <c r="O80" s="442">
        <v>2014</v>
      </c>
      <c r="P80" s="441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>
      <c r="B96" s="113"/>
      <c r="C96" s="113"/>
      <c r="D96" s="361">
        <v>2008</v>
      </c>
      <c r="E96" s="404">
        <v>2009</v>
      </c>
      <c r="F96" s="405"/>
      <c r="G96" s="404">
        <v>2010</v>
      </c>
      <c r="H96" s="405"/>
      <c r="I96" s="404">
        <v>2011</v>
      </c>
      <c r="J96" s="455"/>
      <c r="K96" s="442">
        <v>2012</v>
      </c>
      <c r="L96" s="445"/>
      <c r="M96" s="442">
        <v>2013</v>
      </c>
      <c r="N96" s="445"/>
      <c r="O96" s="480">
        <v>2014</v>
      </c>
      <c r="P96" s="424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>
      <c r="B112" s="113"/>
      <c r="C112" s="113"/>
      <c r="D112" s="361">
        <v>2008</v>
      </c>
      <c r="E112" s="404">
        <v>2009</v>
      </c>
      <c r="F112" s="423"/>
      <c r="G112" s="404">
        <v>2010</v>
      </c>
      <c r="H112" s="423"/>
      <c r="I112" s="404">
        <v>2011</v>
      </c>
      <c r="J112" s="456"/>
      <c r="K112" s="442">
        <v>2012</v>
      </c>
      <c r="L112" s="441"/>
      <c r="M112" s="442">
        <v>2013</v>
      </c>
      <c r="N112" s="441"/>
      <c r="O112" s="478">
        <v>2014</v>
      </c>
      <c r="P112" s="479"/>
      <c r="T112" s="2" t="s">
        <v>131</v>
      </c>
      <c r="U112" s="2">
        <v>1</v>
      </c>
      <c r="V112" s="2">
        <v>2</v>
      </c>
      <c r="W112" s="2">
        <v>3</v>
      </c>
    </row>
    <row r="113" spans="2:23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I64:J64"/>
    <mergeCell ref="K64:L64"/>
    <mergeCell ref="M64:N64"/>
    <mergeCell ref="O64:P64"/>
    <mergeCell ref="I80:J80"/>
    <mergeCell ref="K80:L80"/>
    <mergeCell ref="M80:N80"/>
    <mergeCell ref="O80:P80"/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O51" sqref="O5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>
      <c r="B57" s="17"/>
      <c r="C57" s="18"/>
      <c r="D57" s="18"/>
      <c r="E57" s="20"/>
      <c r="J57" s="3"/>
      <c r="L57" s="3"/>
      <c r="N57" s="3"/>
    </row>
    <row r="58" spans="1:23">
      <c r="B58" s="21" t="s">
        <v>13</v>
      </c>
      <c r="C58" s="18"/>
      <c r="D58" s="18"/>
      <c r="E58" s="20"/>
      <c r="J58" s="3"/>
      <c r="L58" s="3"/>
      <c r="N58" s="3"/>
    </row>
    <row r="59" spans="1:23">
      <c r="B59" s="21" t="s">
        <v>14</v>
      </c>
      <c r="J59" s="3"/>
      <c r="L59" s="3"/>
      <c r="N59" s="3"/>
    </row>
    <row r="60" spans="1:23">
      <c r="B60" s="21" t="s">
        <v>34</v>
      </c>
      <c r="J60" s="3"/>
      <c r="L60" s="3"/>
      <c r="N60" s="3"/>
    </row>
    <row r="61" spans="1:23" ht="25.5" customHeight="1">
      <c r="J61" s="3"/>
      <c r="L61" s="3"/>
      <c r="N61" s="3"/>
    </row>
    <row r="62" spans="1:23" ht="14.25">
      <c r="A62" s="4" t="s">
        <v>15</v>
      </c>
      <c r="U62" s="2">
        <v>4</v>
      </c>
      <c r="V62" s="2">
        <v>5</v>
      </c>
      <c r="W62" s="2">
        <v>6</v>
      </c>
    </row>
    <row r="63" spans="1:23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442">
        <v>2011</v>
      </c>
      <c r="J65" s="445"/>
      <c r="K65" s="442">
        <v>2012</v>
      </c>
      <c r="L65" s="445"/>
      <c r="M65" s="442">
        <v>2013</v>
      </c>
      <c r="N65" s="445"/>
      <c r="O65" s="475">
        <v>2014</v>
      </c>
      <c r="P65" s="476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>
      <c r="D81" s="23">
        <v>2008</v>
      </c>
      <c r="E81" s="25">
        <v>2009</v>
      </c>
      <c r="F81" s="24"/>
      <c r="G81" s="25">
        <v>2010</v>
      </c>
      <c r="H81" s="24"/>
      <c r="I81" s="442">
        <v>2011</v>
      </c>
      <c r="J81" s="445"/>
      <c r="K81" s="442">
        <v>2012</v>
      </c>
      <c r="L81" s="445"/>
      <c r="M81" s="442">
        <v>2013</v>
      </c>
      <c r="N81" s="441"/>
      <c r="O81" s="442">
        <v>2014</v>
      </c>
      <c r="P81" s="441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>
      <c r="B97" s="113"/>
      <c r="C97" s="113"/>
      <c r="D97" s="372">
        <v>2008</v>
      </c>
      <c r="E97" s="404">
        <v>2009</v>
      </c>
      <c r="F97" s="405"/>
      <c r="G97" s="404">
        <v>2010</v>
      </c>
      <c r="H97" s="405"/>
      <c r="I97" s="404">
        <v>2011</v>
      </c>
      <c r="J97" s="455"/>
      <c r="K97" s="442">
        <v>2012</v>
      </c>
      <c r="L97" s="445"/>
      <c r="M97" s="442">
        <v>2013</v>
      </c>
      <c r="N97" s="445"/>
      <c r="O97" s="480">
        <v>2014</v>
      </c>
      <c r="P97" s="424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>
      <c r="B113" s="113"/>
      <c r="C113" s="113"/>
      <c r="D113" s="372">
        <v>2008</v>
      </c>
      <c r="E113" s="404">
        <v>2009</v>
      </c>
      <c r="F113" s="423"/>
      <c r="G113" s="404">
        <v>2010</v>
      </c>
      <c r="H113" s="423"/>
      <c r="I113" s="404">
        <v>2011</v>
      </c>
      <c r="J113" s="456"/>
      <c r="K113" s="442">
        <v>2012</v>
      </c>
      <c r="L113" s="441"/>
      <c r="M113" s="442">
        <v>2013</v>
      </c>
      <c r="N113" s="441"/>
      <c r="O113" s="478">
        <v>2014</v>
      </c>
      <c r="P113" s="479"/>
      <c r="T113" s="2" t="s">
        <v>131</v>
      </c>
      <c r="U113" s="2">
        <v>1</v>
      </c>
      <c r="V113" s="2">
        <v>2</v>
      </c>
      <c r="W113" s="2">
        <v>3</v>
      </c>
    </row>
    <row r="114" spans="2:23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I65:J65"/>
    <mergeCell ref="K65:L65"/>
    <mergeCell ref="M65:N65"/>
    <mergeCell ref="O65:P65"/>
    <mergeCell ref="I81:J81"/>
    <mergeCell ref="K81:L81"/>
    <mergeCell ref="M81:N81"/>
    <mergeCell ref="O81:P81"/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abSelected="1" workbookViewId="0">
      <selection activeCell="J14" sqref="J14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>
      <c r="A1" s="1" t="s">
        <v>149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>
      <c r="B58" s="17"/>
      <c r="C58" s="18"/>
      <c r="D58" s="18"/>
      <c r="E58" s="20"/>
      <c r="J58" s="3"/>
      <c r="L58" s="3"/>
      <c r="N58" s="3"/>
    </row>
    <row r="59" spans="1:23">
      <c r="B59" s="21" t="s">
        <v>13</v>
      </c>
      <c r="C59" s="18"/>
      <c r="D59" s="18"/>
      <c r="E59" s="20"/>
      <c r="J59" s="3"/>
      <c r="L59" s="3"/>
      <c r="N59" s="3"/>
    </row>
    <row r="60" spans="1:23">
      <c r="B60" s="21" t="s">
        <v>14</v>
      </c>
      <c r="J60" s="3"/>
      <c r="L60" s="3"/>
      <c r="N60" s="3"/>
    </row>
    <row r="61" spans="1:23">
      <c r="B61" s="21" t="s">
        <v>34</v>
      </c>
      <c r="J61" s="3"/>
      <c r="L61" s="3"/>
      <c r="N61" s="3"/>
    </row>
    <row r="62" spans="1:23" ht="25.5" customHeight="1">
      <c r="J62" s="3"/>
      <c r="L62" s="3"/>
      <c r="N62" s="3"/>
    </row>
    <row r="63" spans="1:23" ht="14.25">
      <c r="A63" s="4" t="s">
        <v>15</v>
      </c>
      <c r="U63" s="2">
        <v>4</v>
      </c>
      <c r="V63" s="2">
        <v>5</v>
      </c>
      <c r="W63" s="2">
        <v>6</v>
      </c>
    </row>
    <row r="64" spans="1:23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442">
        <v>2011</v>
      </c>
      <c r="J66" s="445"/>
      <c r="K66" s="442">
        <v>2012</v>
      </c>
      <c r="L66" s="445"/>
      <c r="M66" s="442">
        <v>2013</v>
      </c>
      <c r="N66" s="445"/>
      <c r="O66" s="475">
        <v>2014</v>
      </c>
      <c r="P66" s="476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>
      <c r="D82" s="23">
        <v>2008</v>
      </c>
      <c r="E82" s="25">
        <v>2009</v>
      </c>
      <c r="F82" s="24"/>
      <c r="G82" s="25">
        <v>2010</v>
      </c>
      <c r="H82" s="24"/>
      <c r="I82" s="442">
        <v>2011</v>
      </c>
      <c r="J82" s="445"/>
      <c r="K82" s="442">
        <v>2012</v>
      </c>
      <c r="L82" s="445"/>
      <c r="M82" s="442">
        <v>2013</v>
      </c>
      <c r="N82" s="441"/>
      <c r="O82" s="442">
        <v>2014</v>
      </c>
      <c r="P82" s="441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>
      <c r="B98" s="113"/>
      <c r="C98" s="113"/>
      <c r="D98" s="384">
        <v>2008</v>
      </c>
      <c r="E98" s="404">
        <v>2009</v>
      </c>
      <c r="F98" s="405"/>
      <c r="G98" s="404">
        <v>2010</v>
      </c>
      <c r="H98" s="405"/>
      <c r="I98" s="404">
        <v>2011</v>
      </c>
      <c r="J98" s="455"/>
      <c r="K98" s="442">
        <v>2012</v>
      </c>
      <c r="L98" s="445"/>
      <c r="M98" s="442">
        <v>2013</v>
      </c>
      <c r="N98" s="445"/>
      <c r="O98" s="480">
        <v>2014</v>
      </c>
      <c r="P98" s="424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>
      <c r="B114" s="113"/>
      <c r="C114" s="113"/>
      <c r="D114" s="384">
        <v>2008</v>
      </c>
      <c r="E114" s="404">
        <v>2009</v>
      </c>
      <c r="F114" s="423"/>
      <c r="G114" s="404">
        <v>2010</v>
      </c>
      <c r="H114" s="423"/>
      <c r="I114" s="404">
        <v>2011</v>
      </c>
      <c r="J114" s="456"/>
      <c r="K114" s="442">
        <v>2012</v>
      </c>
      <c r="L114" s="441"/>
      <c r="M114" s="442">
        <v>2013</v>
      </c>
      <c r="N114" s="441"/>
      <c r="O114" s="480">
        <v>2014</v>
      </c>
      <c r="P114" s="424"/>
      <c r="T114" s="2" t="s">
        <v>131</v>
      </c>
      <c r="U114" s="2">
        <v>1</v>
      </c>
      <c r="V114" s="2">
        <v>2</v>
      </c>
      <c r="W114" s="2">
        <v>3</v>
      </c>
    </row>
    <row r="115" spans="2:23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I66:J66"/>
    <mergeCell ref="K66:L66"/>
    <mergeCell ref="M66:N66"/>
    <mergeCell ref="O66:P66"/>
    <mergeCell ref="I82:J82"/>
    <mergeCell ref="K82:L82"/>
    <mergeCell ref="M82:N82"/>
    <mergeCell ref="O82:P82"/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436">
        <v>51937.764000000003</v>
      </c>
      <c r="E19" s="437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97">
        <f>SUM(D6:E19)</f>
        <v>507288.53350000002</v>
      </c>
      <c r="E20" s="398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408">
        <v>2008</v>
      </c>
      <c r="E61" s="405"/>
      <c r="F61" s="404">
        <v>2009</v>
      </c>
      <c r="G61" s="405"/>
      <c r="H61" s="404">
        <v>2010</v>
      </c>
      <c r="I61" s="405"/>
      <c r="J61" s="404">
        <v>2011</v>
      </c>
      <c r="K61" s="406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408">
        <v>2008</v>
      </c>
      <c r="E77" s="423"/>
      <c r="F77" s="404">
        <v>2009</v>
      </c>
      <c r="G77" s="423"/>
      <c r="H77" s="404">
        <v>2010</v>
      </c>
      <c r="I77" s="423"/>
      <c r="J77" s="404">
        <v>2011</v>
      </c>
      <c r="K77" s="424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97">
        <f>SUM(D6:E20)</f>
        <v>530921.64324999996</v>
      </c>
      <c r="E21" s="398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408">
        <v>2008</v>
      </c>
      <c r="E62" s="405"/>
      <c r="F62" s="404">
        <v>2009</v>
      </c>
      <c r="G62" s="405"/>
      <c r="H62" s="404">
        <v>2010</v>
      </c>
      <c r="I62" s="405"/>
      <c r="J62" s="404">
        <v>2011</v>
      </c>
      <c r="K62" s="406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408">
        <v>2008</v>
      </c>
      <c r="E78" s="423"/>
      <c r="F78" s="404">
        <v>2009</v>
      </c>
      <c r="G78" s="423"/>
      <c r="H78" s="404">
        <v>2010</v>
      </c>
      <c r="I78" s="423"/>
      <c r="J78" s="404">
        <v>2011</v>
      </c>
      <c r="K78" s="424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97">
        <f>SUM(D6:E21)</f>
        <v>564156.85824999993</v>
      </c>
      <c r="E22" s="398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442">
        <v>2011</v>
      </c>
      <c r="K31" s="441"/>
      <c r="L31" s="440">
        <v>2012</v>
      </c>
      <c r="M31" s="441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442">
        <v>2011</v>
      </c>
      <c r="K47" s="441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408">
        <v>2008</v>
      </c>
      <c r="E63" s="405"/>
      <c r="F63" s="404">
        <v>2009</v>
      </c>
      <c r="G63" s="405"/>
      <c r="H63" s="404">
        <v>2010</v>
      </c>
      <c r="I63" s="405"/>
      <c r="J63" s="404">
        <v>2011</v>
      </c>
      <c r="K63" s="406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408">
        <v>2008</v>
      </c>
      <c r="E79" s="423"/>
      <c r="F79" s="404">
        <v>2009</v>
      </c>
      <c r="G79" s="423"/>
      <c r="H79" s="404">
        <v>2010</v>
      </c>
      <c r="I79" s="423"/>
      <c r="J79" s="404">
        <v>2011</v>
      </c>
      <c r="K79" s="424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97">
        <f>SUM(D6:E21)</f>
        <v>564156.85824999993</v>
      </c>
      <c r="E23" s="398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442">
        <v>2011</v>
      </c>
      <c r="K32" s="441"/>
      <c r="L32" s="440">
        <v>2012</v>
      </c>
      <c r="M32" s="441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442">
        <v>2011</v>
      </c>
      <c r="K48" s="441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408">
        <v>2008</v>
      </c>
      <c r="E64" s="405"/>
      <c r="F64" s="404">
        <v>2009</v>
      </c>
      <c r="G64" s="405"/>
      <c r="H64" s="404">
        <v>2010</v>
      </c>
      <c r="I64" s="405"/>
      <c r="J64" s="404">
        <v>2011</v>
      </c>
      <c r="K64" s="406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408">
        <v>2008</v>
      </c>
      <c r="E80" s="423"/>
      <c r="F80" s="404">
        <v>2009</v>
      </c>
      <c r="G80" s="423"/>
      <c r="H80" s="404">
        <v>2010</v>
      </c>
      <c r="I80" s="423"/>
      <c r="J80" s="404">
        <v>2011</v>
      </c>
      <c r="K80" s="424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412">
        <v>3602</v>
      </c>
      <c r="E6" s="413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432">
        <v>3310</v>
      </c>
      <c r="E7" s="433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428">
        <v>4990.875</v>
      </c>
      <c r="E8" s="429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428">
        <v>8686</v>
      </c>
      <c r="E9" s="429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428">
        <v>10020</v>
      </c>
      <c r="E10" s="429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428">
        <v>169533</v>
      </c>
      <c r="E11" s="429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428">
        <v>82821</v>
      </c>
      <c r="E12" s="429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430">
        <v>7907</v>
      </c>
      <c r="E13" s="431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419">
        <v>43015</v>
      </c>
      <c r="E14" s="421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419">
        <v>6992</v>
      </c>
      <c r="E15" s="421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434">
        <v>20977</v>
      </c>
      <c r="E16" s="435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434">
        <v>78578</v>
      </c>
      <c r="E17" s="435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430">
        <v>14918.8945</v>
      </c>
      <c r="E18" s="431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438">
        <v>51937.764000000003</v>
      </c>
      <c r="E19" s="439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434">
        <v>23633.109750000003</v>
      </c>
      <c r="E20" s="435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434">
        <v>33235.215000000004</v>
      </c>
      <c r="E21" s="435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434">
        <v>20918</v>
      </c>
      <c r="E22" s="435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97">
        <f>SUM(D6:E23)</f>
        <v>604584.48499999999</v>
      </c>
      <c r="E24" s="398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442">
        <v>2011</v>
      </c>
      <c r="K33" s="441"/>
      <c r="L33" s="440">
        <v>2012</v>
      </c>
      <c r="M33" s="441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442">
        <v>2011</v>
      </c>
      <c r="K49" s="441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408">
        <v>2008</v>
      </c>
      <c r="E65" s="405"/>
      <c r="F65" s="404">
        <v>2009</v>
      </c>
      <c r="G65" s="405"/>
      <c r="H65" s="404">
        <v>2010</v>
      </c>
      <c r="I65" s="405"/>
      <c r="J65" s="404">
        <v>2011</v>
      </c>
      <c r="K65" s="406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408">
        <v>2008</v>
      </c>
      <c r="E81" s="423"/>
      <c r="F81" s="404">
        <v>2009</v>
      </c>
      <c r="G81" s="423"/>
      <c r="H81" s="404">
        <v>2010</v>
      </c>
      <c r="I81" s="423"/>
      <c r="J81" s="404">
        <v>2011</v>
      </c>
      <c r="K81" s="424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12</vt:i4>
      </vt:variant>
    </vt:vector>
  </HeadingPairs>
  <TitlesOfParts>
    <vt:vector size="56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2701月末2月公表分</vt:lpstr>
      <vt:lpstr>2701月末3月公表分</vt:lpstr>
      <vt:lpstr>2701月末4月公表分</vt:lpstr>
      <vt:lpstr>2701月末5月公表分 </vt:lpstr>
      <vt:lpstr>2701月末6月公表分 </vt:lpstr>
      <vt:lpstr>2701月末7月公表分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'2701月末2月公表分'!Print_Area</vt:lpstr>
      <vt:lpstr>'2701月末3月公表分'!Print_Area</vt:lpstr>
      <vt:lpstr>'2701月末4月公表分'!Print_Area</vt:lpstr>
      <vt:lpstr>'2701月末5月公表分 '!Print_Area</vt:lpstr>
      <vt:lpstr>'2701月末6月公表分 '!Print_Area</vt:lpstr>
      <vt:lpstr>'2701月末7月公表分'!Print_Area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2015-04-24T09:10:42Z</cp:lastPrinted>
  <dcterms:created xsi:type="dcterms:W3CDTF">2011-11-30T04:33:26Z</dcterms:created>
  <dcterms:modified xsi:type="dcterms:W3CDTF">2015-07-28T07:23:32Z</dcterms:modified>
</cp:coreProperties>
</file>