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<sst xmlns="http://schemas.openxmlformats.org/spreadsheetml/2006/main" count="720" uniqueCount="422">
  <si>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</si>
  <si>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</si>
  <si>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</si>
  <si>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</si>
  <si>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</si>
  <si>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</si>
  <si>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</si>
  <si>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</si>
  <si>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</si>
  <si>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</si>
  <si>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</si>
  <si>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</si>
  <si>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</si>
  <si>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</si>
  <si>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</si>
  <si>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</si>
  <si>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</si>
  <si>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</si>
  <si>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</si>
  <si>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</si>
  <si>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</si>
  <si>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</si>
  <si>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</si>
  <si>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</si>
  <si>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</si>
  <si>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</si>
  <si>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</si>
  <si>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</si>
  <si>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</si>
  <si>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</si>
  <si>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</si>
  <si>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</si>
  <si>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</si>
  <si>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</si>
  <si>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</si>
  <si>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</si>
  <si>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</si>
  <si>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</si>
  <si>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</si>
  <si>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</si>
  <si>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</si>
  <si>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</si>
  <si>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</si>
  <si>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</si>
  <si>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</si>
  <si>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</si>
  <si>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</si>
  <si>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</si>
  <si>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</si>
  <si>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</si>
  <si>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</si>
  <si>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</si>
  <si>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</si>
  <si>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</si>
  <si>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</si>
  <si>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</si>
  <si>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</si>
  <si>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</si>
  <si>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</si>
  <si>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</si>
  <si>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</si>
  <si>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</si>
  <si>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</si>
  <si>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</si>
  <si>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</si>
  <si>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</si>
  <si>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</si>
  <si>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</si>
  <si>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</si>
  <si>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</si>
  <si>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</si>
  <si>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</si>
  <si>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</si>
  <si>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</si>
  <si>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</si>
  <si>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</si>
  <si>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</si>
  <si>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</si>
  <si>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</si>
  <si>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</si>
  <si>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</si>
  <si>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</si>
  <si>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</si>
  <si>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</si>
  <si>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</si>
  <si>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</si>
  <si>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</si>
  <si>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</si>
  <si>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</si>
  <si>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</si>
  <si>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</si>
  <si>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</si>
  <si>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</si>
  <si>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</si>
  <si>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</si>
  <si>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</si>
  <si>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</si>
  <si>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</si>
  <si>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</si>
  <si>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</si>
  <si>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</si>
  <si>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</si>
  <si>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</si>
  <si>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</si>
  <si>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</si>
  <si>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</si>
  <si>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</si>
  <si>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</si>
  <si>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</si>
  <si>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</si>
  <si>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</si>
  <si>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</si>
  <si>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</si>
  <si>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</si>
  <si>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</si>
  <si>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</si>
  <si>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</si>
  <si>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</si>
  <si>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</si>
  <si>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</si>
  <si>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</si>
  <si>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</si>
  <si>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</si>
  <si>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</si>
  <si>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</si>
  <si>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</si>
  <si>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</si>
  <si>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</si>
  <si>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</si>
  <si>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</si>
  <si>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</si>
  <si>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</si>
  <si>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</si>
  <si>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</si>
  <si>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</si>
  <si>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</si>
  <si>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</si>
  <si>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</si>
  <si>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</si>
  <si>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</si>
  <si>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</si>
  <si>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</si>
  <si>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</si>
  <si>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</si>
  <si>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</si>
  <si>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</si>
  <si>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</si>
  <si>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</si>
  <si>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</si>
  <si>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</si>
  <si>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</si>
  <si>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</si>
  <si>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</si>
  <si>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</si>
  <si>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</si>
  <si>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</si>
  <si>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</si>
  <si>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</si>
  <si>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</si>
  <si>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</si>
  <si>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</si>
  <si>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</si>
  <si>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</si>
  <si>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</si>
  <si>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</si>
  <si>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</si>
  <si>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</si>
  <si>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</si>
  <si>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</si>
  <si>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</si>
  <si>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</si>
  <si>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</si>
  <si>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</si>
  <si>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</si>
  <si>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</si>
  <si>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</si>
  <si>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</si>
  <si>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</si>
  <si>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</si>
  <si>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</si>
  <si>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</si>
  <si>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</si>
  <si>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</si>
  <si>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</si>
  <si>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</si>
  <si>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</si>
  <si>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</si>
  <si>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</si>
  <si>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</si>
  <si>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</si>
  <si>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</si>
  <si>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</si>
  <si>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</si>
  <si>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</si>
  <si>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</si>
  <si>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</si>
  <si>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</si>
  <si>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</si>
  <si>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</si>
  <si>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</si>
  <si>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</si>
  <si>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</si>
  <si>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</si>
  <si>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</si>
  <si>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</si>
  <si>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</si>
  <si>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</si>
  <si>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</si>
  <si>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</si>
  <si>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</si>
  <si>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</si>
  <si>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</si>
  <si>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</si>
  <si>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</si>
  <si>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</si>
  <si>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</si>
  <si>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</si>
  <si>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</si>
  <si>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</si>
  <si>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</si>
  <si>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</si>
  <si>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</si>
  <si>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</si>
  <si>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</si>
  <si>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</si>
  <si>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</si>
  <si>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</si>
  <si>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</si>
  <si>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</si>
  <si>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</si>
  <si>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</si>
  <si>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</si>
  <si>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</si>
  <si>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</si>
  <si>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</si>
  <si>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</si>
  <si>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</si>
  <si>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</si>
  <si>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</si>
  <si>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</si>
  <si>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</si>
  <si>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</si>
  <si>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</si>
  <si>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</si>
  <si>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</si>
  <si>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</si>
  <si>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</si>
  <si>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</si>
  <si>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</si>
  <si>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</si>
  <si>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</si>
  <si>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</si>
  <si>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</si>
  <si>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</si>
  <si>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</si>
  <si>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</si>
  <si>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</si>
  <si>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</si>
  <si>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</si>
  <si>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</si>
  <si>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</si>
  <si>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</si>
  <si>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</si>
  <si>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</si>
  <si>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</si>
  <si>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</si>
  <si>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</si>
  <si>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</si>
  <si>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</si>
  <si>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</si>
  <si>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</si>
  <si>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</si>
  <si>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</si>
  <si>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</si>
  <si>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</si>
  <si>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</si>
  <si>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</si>
  <si>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</si>
  <si>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</si>
  <si>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</si>
  <si>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</si>
  <si>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</si>
  <si>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</si>
  <si>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</si>
  <si>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</si>
  <si>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</si>
  <si>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</si>
  <si>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</si>
  <si>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</si>
  <si>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</si>
  <si>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</si>
  <si>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</si>
  <si>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</si>
  <si>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</si>
  <si>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</si>
  <si>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</si>
  <si>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</si>
  <si>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</si>
  <si>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</si>
  <si>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</si>
  <si>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</si>
  <si>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</si>
  <si>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</si>
  <si>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</si>
  <si>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</si>
  <si>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</si>
  <si>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</si>
  <si>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</si>
  <si>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</si>
  <si>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</si>
  <si>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</si>
  <si>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</si>
  <si>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</si>
  <si>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</si>
  <si>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</si>
  <si>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</si>
  <si>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</si>
  <si>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</si>
  <si>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</si>
  <si>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</si>
  <si>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</si>
  <si>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</si>
  <si>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</si>
  <si>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</si>
  <si>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</si>
  <si>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</si>
  <si>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</si>
  <si>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</si>
  <si>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</si>
  <si>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</si>
  <si>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</si>
  <si>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</si>
  <si>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</si>
  <si>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</si>
  <si>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</si>
  <si>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</si>
  <si>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</si>
  <si>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</si>
  <si>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</si>
  <si>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</si>
  <si>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</si>
  <si>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</si>
  <si>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</si>
  <si>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</si>
  <si>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</si>
  <si>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</si>
  <si>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</si>
  <si>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</si>
  <si>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</si>
  <si>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</si>
  <si>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</si>
  <si>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</si>
  <si>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</si>
  <si>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</si>
  <si>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</si>
  <si>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</si>
  <si>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</si>
  <si>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</si>
  <si>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</si>
  <si>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</si>
  <si>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</si>
  <si>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</si>
  <si>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</si>
  <si>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</si>
  <si>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</si>
  <si>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</si>
  <si>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</si>
  <si>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</si>
  <si>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</si>
  <si>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</si>
  <si>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</si>
  <si>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</si>
  <si>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</si>
  <si>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</si>
  <si>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</si>
  <si>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</si>
  <si>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</si>
  <si>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</si>
  <si>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</si>
  <si>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</si>
  <si>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譲渡線建設費等利子補給</t>
    <rPh sb="0" eb="2">
      <t>ジョウト</t>
    </rPh>
    <rPh sb="2" eb="3">
      <t>セン</t>
    </rPh>
    <rPh sb="3" eb="6">
      <t>ケンセツヒ</t>
    </rPh>
    <rPh sb="6" eb="7">
      <t>トウ</t>
    </rPh>
    <rPh sb="7" eb="9">
      <t>リシ</t>
    </rPh>
    <rPh sb="9" eb="11">
      <t>ホキュウ</t>
    </rPh>
    <phoneticPr fontId="2"/>
  </si>
  <si>
    <t>鉄道事業課</t>
    <rPh sb="0" eb="2">
      <t>テツドウ</t>
    </rPh>
    <rPh sb="2" eb="5">
      <t>ジギョウカ</t>
    </rPh>
    <phoneticPr fontId="5"/>
  </si>
  <si>
    <t>鉄道局</t>
    <rPh sb="0" eb="2">
      <t>テツドウ</t>
    </rPh>
    <rPh sb="2" eb="3">
      <t>キョク</t>
    </rPh>
    <phoneticPr fontId="5"/>
  </si>
  <si>
    <t>8　都市・地域交通等の快適性・利便性の向上
　26　鉄道網を充実・活性化させる</t>
    <phoneticPr fontId="5"/>
  </si>
  <si>
    <t>○</t>
  </si>
  <si>
    <t>-</t>
    <phoneticPr fontId="5"/>
  </si>
  <si>
    <t>補給金</t>
    <rPh sb="0" eb="3">
      <t>ホキュウキン</t>
    </rPh>
    <phoneticPr fontId="5"/>
  </si>
  <si>
    <t>○</t>
    <phoneticPr fontId="5"/>
  </si>
  <si>
    <t>○</t>
    <phoneticPr fontId="5"/>
  </si>
  <si>
    <t>　本補給金の額については過去に借り入れた借入金の借換に係る金利により機械的に決まるものである。
　なお、「特殊法人等整理合理化計画」（平成１３年１２月１８日閣議決定）により、本事業（Ｐ線制度）は新たな路線の建設には着手しないこととされている。現在の利子補給金は、過去に破綻処理した鉄道事業者（Ｐ線制度を活用した東葉高速鉄道、千葉急行及び北神急行）の債務に係る利子を補給する義務的経費であり、本補給金を廃止した場合、当該利子の支払いができなくなるため、継続する必要がある。また、現在対象となっている路線の債務の償還が終了した際には、事業を廃止することとする。</t>
    <phoneticPr fontId="5"/>
  </si>
  <si>
    <t>東葉高速線に係る借入金等の利子の支払い</t>
    <phoneticPr fontId="5"/>
  </si>
  <si>
    <t>千葉急行線に係る借入金等の利子の支払い</t>
    <phoneticPr fontId="5"/>
  </si>
  <si>
    <t>北神急行線に係る借入金等の利子の支払い</t>
    <phoneticPr fontId="5"/>
  </si>
  <si>
    <t>建設又は大改良を行い譲渡した鉄道施設の建設等に係る借入金等の支払い</t>
    <phoneticPr fontId="5"/>
  </si>
  <si>
    <t>‐</t>
  </si>
  <si>
    <t>‐</t>
    <phoneticPr fontId="5"/>
  </si>
  <si>
    <t>‐</t>
    <phoneticPr fontId="5"/>
  </si>
  <si>
    <t>　大都市圏における鉄道整備は広く国民のニーズがあり、この促進を図るため鉄道施設の建設等に係る借入金等の支払利子の一部を補給することは優先度の高い事業である。また、事業を適切に実施するためには、国、地方自治体、機構及び事業者の協力が必要である。</t>
    <phoneticPr fontId="5"/>
  </si>
  <si>
    <t>同上</t>
    <rPh sb="0" eb="2">
      <t>ドウジョウ</t>
    </rPh>
    <phoneticPr fontId="5"/>
  </si>
  <si>
    <t>　旧日本鉄道建設公団又は（独）鉄道建設・運輸施設整備支援機構が、三大都市圏における鉄道の新線建設又は大改良を行った後、鉄道事業者に譲渡又は引き渡した路線について、旧公団又は機構がその建設費用に充てるために調達した借入金等の支払利子の一部を補給するもの。</t>
    <phoneticPr fontId="5"/>
  </si>
  <si>
    <t>　旧日本鉄道建設公団又は（独）鉄道建設・運輸施設整備支援機構が建設又は大改良を行い譲渡した鉄道施設の建設等に係る借入金等の支払利子の一部について補給することにより、都市鉄道の建設促進及び経営の健全化を図る。</t>
    <phoneticPr fontId="5"/>
  </si>
  <si>
    <t>路線</t>
    <rPh sb="0" eb="2">
      <t>ロセン</t>
    </rPh>
    <phoneticPr fontId="5"/>
  </si>
  <si>
    <t>鉄道施設建設等に係る借入金等の支払利子の一部を補給することで、鉄道事業者の経営健全化を図り、機構債権の着実な回収を目指す。</t>
    <rPh sb="31" eb="33">
      <t>テツドウ</t>
    </rPh>
    <rPh sb="33" eb="36">
      <t>ジギョウシャ</t>
    </rPh>
    <rPh sb="37" eb="39">
      <t>ケイエイ</t>
    </rPh>
    <rPh sb="39" eb="41">
      <t>ケンゼン</t>
    </rPh>
    <rPh sb="41" eb="42">
      <t>カ</t>
    </rPh>
    <rPh sb="43" eb="44">
      <t>ハカ</t>
    </rPh>
    <rPh sb="46" eb="48">
      <t>キコウ</t>
    </rPh>
    <rPh sb="48" eb="50">
      <t>サイケン</t>
    </rPh>
    <rPh sb="51" eb="53">
      <t>チャクジツ</t>
    </rPh>
    <rPh sb="54" eb="56">
      <t>カイシュウ</t>
    </rPh>
    <rPh sb="57" eb="59">
      <t>メザ</t>
    </rPh>
    <phoneticPr fontId="5"/>
  </si>
  <si>
    <t>億円</t>
    <rPh sb="0" eb="2">
      <t>オクエン</t>
    </rPh>
    <phoneticPr fontId="5"/>
  </si>
  <si>
    <t>補給対象路線数。</t>
    <rPh sb="0" eb="2">
      <t>ホキュウ</t>
    </rPh>
    <rPh sb="2" eb="4">
      <t>タイショウ</t>
    </rPh>
    <rPh sb="4" eb="6">
      <t>ロセン</t>
    </rPh>
    <rPh sb="6" eb="7">
      <t>カズ</t>
    </rPh>
    <phoneticPr fontId="5"/>
  </si>
  <si>
    <t>建設勘定の機構割賦債権残高。</t>
    <phoneticPr fontId="5"/>
  </si>
  <si>
    <t>国土交通省</t>
  </si>
  <si>
    <t>譲渡線建設費等利子補給金</t>
    <rPh sb="0" eb="2">
      <t>ジョウト</t>
    </rPh>
    <rPh sb="2" eb="3">
      <t>セン</t>
    </rPh>
    <rPh sb="3" eb="6">
      <t>ケンセツヒ</t>
    </rPh>
    <rPh sb="6" eb="7">
      <t>トウ</t>
    </rPh>
    <rPh sb="7" eb="9">
      <t>リシ</t>
    </rPh>
    <rPh sb="9" eb="12">
      <t>ホキュウキン</t>
    </rPh>
    <phoneticPr fontId="5"/>
  </si>
  <si>
    <t>独立行政法人鉄道建設・運輸施設整備支援機構</t>
    <phoneticPr fontId="5"/>
  </si>
  <si>
    <t>A.（独）鉄道建設・運輸施設整備支援機構</t>
    <phoneticPr fontId="5"/>
  </si>
  <si>
    <t>補給金予算要求時において、今後も債券等の金利状況等を見据え、適切な額を算定する。</t>
    <phoneticPr fontId="5"/>
  </si>
  <si>
    <t>２７年度において予算額を見直した点や、成果目標を設定した点は評価できる。今後も引き続き、金利状況等を踏まえ、適切な額の算定に努めるべきである。</t>
    <rPh sb="2" eb="4">
      <t>ネンド</t>
    </rPh>
    <rPh sb="8" eb="11">
      <t>ヨサンガク</t>
    </rPh>
    <rPh sb="12" eb="14">
      <t>ミナオ</t>
    </rPh>
    <rPh sb="16" eb="17">
      <t>テン</t>
    </rPh>
    <rPh sb="19" eb="21">
      <t>セイカ</t>
    </rPh>
    <rPh sb="21" eb="23">
      <t>モクヒョウ</t>
    </rPh>
    <rPh sb="24" eb="26">
      <t>セッテイ</t>
    </rPh>
    <rPh sb="28" eb="29">
      <t>テン</t>
    </rPh>
    <rPh sb="30" eb="32">
      <t>ヒョウカ</t>
    </rPh>
    <rPh sb="36" eb="38">
      <t>コンゴ</t>
    </rPh>
    <rPh sb="39" eb="40">
      <t>ヒ</t>
    </rPh>
    <rPh sb="41" eb="42">
      <t>ツヅ</t>
    </rPh>
    <rPh sb="44" eb="46">
      <t>キンリ</t>
    </rPh>
    <rPh sb="46" eb="48">
      <t>ジョウキョウ</t>
    </rPh>
    <rPh sb="48" eb="49">
      <t>トウ</t>
    </rPh>
    <rPh sb="50" eb="51">
      <t>フ</t>
    </rPh>
    <rPh sb="54" eb="56">
      <t>テキセツ</t>
    </rPh>
    <rPh sb="57" eb="58">
      <t>ガク</t>
    </rPh>
    <rPh sb="59" eb="61">
      <t>サンテイ</t>
    </rPh>
    <rPh sb="62" eb="63">
      <t>ツト</t>
    </rPh>
    <phoneticPr fontId="5"/>
  </si>
  <si>
    <t>現状通り</t>
  </si>
  <si>
    <t>チーム所見を踏まえ、現状通りとした。</t>
    <phoneticPr fontId="5"/>
  </si>
  <si>
    <t>鉄道事業課長　大野　達</t>
    <rPh sb="0" eb="2">
      <t>テツドウ</t>
    </rPh>
    <rPh sb="2" eb="4">
      <t>ジギョウ</t>
    </rPh>
    <rPh sb="4" eb="6">
      <t>カチョウ</t>
    </rPh>
    <rPh sb="7" eb="9">
      <t>オオノ</t>
    </rPh>
    <rPh sb="10" eb="11">
      <t>トオル</t>
    </rPh>
    <phoneticPr fontId="2"/>
  </si>
  <si>
    <t>百万円</t>
    <rPh sb="0" eb="2">
      <t>ヒャクマン</t>
    </rPh>
    <rPh sb="2" eb="3">
      <t>エン</t>
    </rPh>
    <phoneticPr fontId="5"/>
  </si>
  <si>
    <t>　／</t>
    <phoneticPr fontId="5"/>
  </si>
  <si>
    <t>２０２／３</t>
    <phoneticPr fontId="5"/>
  </si>
  <si>
    <t>１３８／３</t>
    <phoneticPr fontId="5"/>
  </si>
  <si>
    <t>執行額(百万円)／補給対象路線数</t>
    <rPh sb="0" eb="2">
      <t>シッコウ</t>
    </rPh>
    <rPh sb="2" eb="3">
      <t>ガク</t>
    </rPh>
    <rPh sb="4" eb="6">
      <t>ヒャクマン</t>
    </rPh>
    <rPh sb="6" eb="7">
      <t>エン</t>
    </rPh>
    <rPh sb="9" eb="11">
      <t>ホキュウ</t>
    </rPh>
    <rPh sb="11" eb="13">
      <t>タイショウ</t>
    </rPh>
    <rPh sb="13" eb="16">
      <t>ロセンスウ</t>
    </rPh>
    <phoneticPr fontId="5"/>
  </si>
  <si>
    <t>　事業者に譲渡した鉄道施設の建設等に係る借入金等の支払利子の一部について国と地方公共団体が負担するため、費目・使途は必要なものに限定されており、受益者との負担関係は妥当である。</t>
    <phoneticPr fontId="5"/>
  </si>
  <si>
    <t>補給対象路線数を必要最低限に絞っており、また、債券等の金利状況等を見据え、適切な金額を算定しているため妥当である。</t>
    <rPh sb="0" eb="2">
      <t>ホキュウ</t>
    </rPh>
    <rPh sb="2" eb="4">
      <t>タイショウ</t>
    </rPh>
    <rPh sb="4" eb="7">
      <t>ロセンスウ</t>
    </rPh>
    <rPh sb="40" eb="42">
      <t>キンガク</t>
    </rPh>
    <rPh sb="51" eb="53">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</si>
</sst>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72"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496</xdr:row>
          <xdr:rowOff>19050</xdr:rowOff>
        </xdr:from>
        <xdr:to>
          <xdr:col>44</xdr:col>
          <xdr:colOff>28575</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145676</xdr:colOff>
      <xdr:row>141</xdr:row>
      <xdr:rowOff>224119</xdr:rowOff>
    </xdr:from>
    <xdr:to>
      <xdr:col>43</xdr:col>
      <xdr:colOff>108162</xdr:colOff>
      <xdr:row>152</xdr:row>
      <xdr:rowOff>209173</xdr:rowOff>
    </xdr:to>
    <xdr:grpSp>
      <xdr:nvGrpSpPr>
        <xdr:cNvPr id="6" name="グループ化 5"/>
        <xdr:cNvGrpSpPr/>
      </xdr:nvGrpSpPr>
      <xdr:grpSpPr>
        <a:xfrm>
          <a:off x="3193676" y="31516919"/>
          <a:ext cx="5652086" cy="3896654"/>
          <a:chOff x="2511025" y="31544559"/>
          <a:chExt cx="4982721" cy="3806260"/>
        </a:xfrm>
      </xdr:grpSpPr>
      <xdr:grpSp>
        <xdr:nvGrpSpPr>
          <xdr:cNvPr id="7" name="グループ化 6"/>
          <xdr:cNvGrpSpPr/>
        </xdr:nvGrpSpPr>
        <xdr:grpSpPr>
          <a:xfrm>
            <a:off x="2511025" y="31544559"/>
            <a:ext cx="4982721" cy="3806260"/>
            <a:chOff x="2511025" y="31544559"/>
            <a:chExt cx="4982721" cy="3806260"/>
          </a:xfrm>
        </xdr:grpSpPr>
        <xdr:sp macro="" textlink="">
          <xdr:nvSpPr>
            <xdr:cNvPr id="9" name="テキスト ボックス 8"/>
            <xdr:cNvSpPr txBox="1"/>
          </xdr:nvSpPr>
          <xdr:spPr bwMode="auto">
            <a:xfrm>
              <a:off x="4838538" y="33643259"/>
              <a:ext cx="1091774" cy="318861"/>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フローチャート: 処理 9"/>
            <xdr:cNvSpPr/>
          </xdr:nvSpPr>
          <xdr:spPr>
            <a:xfrm>
              <a:off x="2874357" y="31544559"/>
              <a:ext cx="3913861" cy="885689"/>
            </a:xfrm>
            <a:prstGeom prst="flowChartProcess">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２０２百万円</a:t>
              </a:r>
            </a:p>
          </xdr:txBody>
        </xdr:sp>
        <xdr:sp macro="" textlink="">
          <xdr:nvSpPr>
            <xdr:cNvPr id="11" name="テキスト ボックス 10"/>
            <xdr:cNvSpPr txBox="1"/>
          </xdr:nvSpPr>
          <xdr:spPr>
            <a:xfrm>
              <a:off x="2550939" y="32372486"/>
              <a:ext cx="4927387" cy="551703"/>
            </a:xfrm>
            <a:prstGeom prst="rect">
              <a:avLst/>
            </a:prstGeom>
            <a:no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（独）鉄道・運輸機構又は旧日本鉄道建設公団が建設又は大改良を行い、</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譲渡した鉄道施設の建設等に係る借入金等の支払利子の一部について補給	</a:t>
              </a:r>
            </a:p>
          </xdr:txBody>
        </xdr:sp>
        <xdr:sp macro="" textlink="">
          <xdr:nvSpPr>
            <xdr:cNvPr id="12" name="大かっこ 11"/>
            <xdr:cNvSpPr/>
          </xdr:nvSpPr>
          <xdr:spPr>
            <a:xfrm>
              <a:off x="2511026" y="32489962"/>
              <a:ext cx="4801613" cy="331267"/>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3" name="フローチャート: 処理 12"/>
            <xdr:cNvSpPr/>
          </xdr:nvSpPr>
          <xdr:spPr bwMode="auto">
            <a:xfrm>
              <a:off x="2823460" y="33971188"/>
              <a:ext cx="3996520" cy="890681"/>
            </a:xfrm>
            <a:prstGeom prst="flowChartProcess">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Ａ．（独）鉄道建設・運輸施設整備支援機構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２０２百万円</a:t>
              </a:r>
            </a:p>
          </xdr:txBody>
        </xdr:sp>
        <xdr:cxnSp macro="">
          <xdr:nvCxnSpPr>
            <xdr:cNvPr id="14" name="直線矢印コネクタ 13"/>
            <xdr:cNvCxnSpPr/>
          </xdr:nvCxnSpPr>
          <xdr:spPr bwMode="auto">
            <a:xfrm>
              <a:off x="4842622" y="32862049"/>
              <a:ext cx="0" cy="767603"/>
            </a:xfrm>
            <a:prstGeom prst="straightConnector1">
              <a:avLst/>
            </a:prstGeom>
            <a:noFill/>
            <a:ln w="25400" cap="flat" cmpd="sng" algn="ctr">
              <a:solidFill>
                <a:sysClr val="windowText" lastClr="000000"/>
              </a:solidFill>
              <a:prstDash val="solid"/>
              <a:tailEnd type="arrow"/>
            </a:ln>
            <a:effectLst/>
          </xdr:spPr>
        </xdr:cxnSp>
        <xdr:sp macro="" textlink="">
          <xdr:nvSpPr>
            <xdr:cNvPr id="15" name="テキスト ボックス 14"/>
            <xdr:cNvSpPr txBox="1"/>
          </xdr:nvSpPr>
          <xdr:spPr bwMode="auto">
            <a:xfrm>
              <a:off x="2578154" y="34814244"/>
              <a:ext cx="4915592" cy="536575"/>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鉄道事業者に譲渡又は引き渡した路線について、旧公団又は機構がその</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建設費用に充てるために調達した借入金等の支払利子の一部を補給するもの	</a:t>
              </a:r>
            </a:p>
          </xdr:txBody>
        </xdr:sp>
        <xdr:sp macro="" textlink="">
          <xdr:nvSpPr>
            <xdr:cNvPr id="16" name="大かっこ 15"/>
            <xdr:cNvSpPr/>
          </xdr:nvSpPr>
          <xdr:spPr bwMode="auto">
            <a:xfrm>
              <a:off x="2511025" y="34899969"/>
              <a:ext cx="4831228" cy="360140"/>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sp macro="" textlink="">
        <xdr:nvSpPr>
          <xdr:cNvPr id="8" name="テキスト ボックス 7"/>
          <xdr:cNvSpPr txBox="1"/>
        </xdr:nvSpPr>
        <xdr:spPr bwMode="auto">
          <a:xfrm>
            <a:off x="4300656" y="33643259"/>
            <a:ext cx="1091774" cy="318861"/>
          </a:xfrm>
          <a:prstGeom prst="rect">
            <a:avLst/>
          </a:prstGeom>
          <a:no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smtClean="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400" b="0" i="0" u="none" strike="noStrike" kern="0" cap="none" spc="0" normalizeH="0" baseline="0" noProof="0" smtClean="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a:t>
            </a:r>
            <a:r>
              <a:rPr kumimoji="0" lang="en-US" altLang="ja-JP" sz="1400" b="0" i="0" u="none" strike="noStrike" kern="0" cap="none" spc="0" normalizeH="0" baseline="0" noProof="0" smtClean="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G115" sqref="AG115:AX1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379</v>
      </c>
      <c r="AR2" s="97"/>
      <c r="AS2" s="59" t="str">
        <f>IF(OR(AQ2="　", AQ2=""), "", "-")</f>
        <v/>
      </c>
      <c r="AT2" s="98">
        <v>283</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406</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173</v>
      </c>
      <c r="H5" s="317"/>
      <c r="I5" s="317"/>
      <c r="J5" s="317"/>
      <c r="K5" s="317"/>
      <c r="L5" s="317"/>
      <c r="M5" s="318" t="s">
        <v>92</v>
      </c>
      <c r="N5" s="319"/>
      <c r="O5" s="319"/>
      <c r="P5" s="319"/>
      <c r="Q5" s="319"/>
      <c r="R5" s="320"/>
      <c r="S5" s="321" t="s">
        <v>143</v>
      </c>
      <c r="T5" s="317"/>
      <c r="U5" s="317"/>
      <c r="V5" s="317"/>
      <c r="W5" s="317"/>
      <c r="X5" s="322"/>
      <c r="Y5" s="500" t="s">
        <v>3</v>
      </c>
      <c r="Z5" s="501"/>
      <c r="AA5" s="501"/>
      <c r="AB5" s="501"/>
      <c r="AC5" s="501"/>
      <c r="AD5" s="502"/>
      <c r="AE5" s="503" t="s">
        <v>381</v>
      </c>
      <c r="AF5" s="504"/>
      <c r="AG5" s="504"/>
      <c r="AH5" s="504"/>
      <c r="AI5" s="504"/>
      <c r="AJ5" s="504"/>
      <c r="AK5" s="504"/>
      <c r="AL5" s="504"/>
      <c r="AM5" s="504"/>
      <c r="AN5" s="504"/>
      <c r="AO5" s="504"/>
      <c r="AP5" s="505"/>
      <c r="AQ5" s="506" t="s">
        <v>414</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115"/>
      <c r="AR6" s="115"/>
      <c r="AS6" s="115"/>
      <c r="AT6" s="115"/>
      <c r="AU6" s="115"/>
      <c r="AV6" s="115"/>
      <c r="AW6" s="115"/>
      <c r="AX6" s="519"/>
    </row>
    <row r="7" spans="1:50" ht="44.2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400</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88.5" customHeight="1" x14ac:dyDescent="0.15">
      <c r="A10" s="448" t="s">
        <v>36</v>
      </c>
      <c r="B10" s="449"/>
      <c r="C10" s="449"/>
      <c r="D10" s="449"/>
      <c r="E10" s="449"/>
      <c r="F10" s="449"/>
      <c r="G10" s="477" t="s">
        <v>399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202</v>
      </c>
      <c r="Q13" s="63"/>
      <c r="R13" s="63"/>
      <c r="S13" s="63"/>
      <c r="T13" s="63"/>
      <c r="U13" s="63"/>
      <c r="V13" s="64"/>
      <c r="W13" s="62">
        <v>202</v>
      </c>
      <c r="X13" s="63"/>
      <c r="Y13" s="63"/>
      <c r="Z13" s="63"/>
      <c r="AA13" s="63"/>
      <c r="AB13" s="63"/>
      <c r="AC13" s="64"/>
      <c r="AD13" s="62">
        <v>202</v>
      </c>
      <c r="AE13" s="63"/>
      <c r="AF13" s="63"/>
      <c r="AG13" s="63"/>
      <c r="AH13" s="63"/>
      <c r="AI13" s="63"/>
      <c r="AJ13" s="64"/>
      <c r="AK13" s="62">
        <v>137</v>
      </c>
      <c r="AL13" s="63"/>
      <c r="AM13" s="63"/>
      <c r="AN13" s="63"/>
      <c r="AO13" s="63"/>
      <c r="AP13" s="63"/>
      <c r="AQ13" s="64"/>
      <c r="AR13" s="653">
        <v>137</v>
      </c>
      <c r="AS13" s="654"/>
      <c r="AT13" s="654"/>
      <c r="AU13" s="654"/>
      <c r="AV13" s="654"/>
      <c r="AW13" s="654"/>
      <c r="AX13" s="655"/>
    </row>
    <row r="14" spans="1:50" ht="21" customHeight="1" x14ac:dyDescent="0.15">
      <c r="A14" s="454"/>
      <c r="B14" s="455"/>
      <c r="C14" s="455"/>
      <c r="D14" s="455"/>
      <c r="E14" s="455"/>
      <c r="F14" s="456"/>
      <c r="G14" s="467"/>
      <c r="H14" s="468"/>
      <c r="I14" s="333" t="s">
        <v>9</v>
      </c>
      <c r="J14" s="462"/>
      <c r="K14" s="462"/>
      <c r="L14" s="462"/>
      <c r="M14" s="462"/>
      <c r="N14" s="462"/>
      <c r="O14" s="463"/>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t="s">
        <v>385</v>
      </c>
      <c r="AL14" s="63"/>
      <c r="AM14" s="63"/>
      <c r="AN14" s="63"/>
      <c r="AO14" s="63"/>
      <c r="AP14" s="63"/>
      <c r="AQ14" s="64"/>
      <c r="AR14" s="651"/>
      <c r="AS14" s="651"/>
      <c r="AT14" s="651"/>
      <c r="AU14" s="651"/>
      <c r="AV14" s="651"/>
      <c r="AW14" s="651"/>
      <c r="AX14" s="652"/>
    </row>
    <row r="15" spans="1:50" ht="21" customHeight="1" x14ac:dyDescent="0.15">
      <c r="A15" s="454"/>
      <c r="B15" s="455"/>
      <c r="C15" s="455"/>
      <c r="D15" s="455"/>
      <c r="E15" s="455"/>
      <c r="F15" s="456"/>
      <c r="G15" s="467"/>
      <c r="H15" s="468"/>
      <c r="I15" s="333" t="s">
        <v>62</v>
      </c>
      <c r="J15" s="334"/>
      <c r="K15" s="334"/>
      <c r="L15" s="334"/>
      <c r="M15" s="334"/>
      <c r="N15" s="334"/>
      <c r="O15" s="335"/>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t="s">
        <v>385</v>
      </c>
      <c r="AS15" s="63"/>
      <c r="AT15" s="63"/>
      <c r="AU15" s="63"/>
      <c r="AV15" s="63"/>
      <c r="AW15" s="63"/>
      <c r="AX15" s="650"/>
    </row>
    <row r="16" spans="1:50" ht="21" customHeight="1" x14ac:dyDescent="0.15">
      <c r="A16" s="454"/>
      <c r="B16" s="455"/>
      <c r="C16" s="455"/>
      <c r="D16" s="455"/>
      <c r="E16" s="455"/>
      <c r="F16" s="456"/>
      <c r="G16" s="467"/>
      <c r="H16" s="468"/>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385</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385</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202</v>
      </c>
      <c r="Q18" s="307"/>
      <c r="R18" s="307"/>
      <c r="S18" s="307"/>
      <c r="T18" s="307"/>
      <c r="U18" s="307"/>
      <c r="V18" s="308"/>
      <c r="W18" s="306">
        <f>SUM(W13:AC17)</f>
        <v>202</v>
      </c>
      <c r="X18" s="307"/>
      <c r="Y18" s="307"/>
      <c r="Z18" s="307"/>
      <c r="AA18" s="307"/>
      <c r="AB18" s="307"/>
      <c r="AC18" s="308"/>
      <c r="AD18" s="306">
        <f t="shared" ref="AD18" si="0">SUM(AD13:AJ17)</f>
        <v>202</v>
      </c>
      <c r="AE18" s="307"/>
      <c r="AF18" s="307"/>
      <c r="AG18" s="307"/>
      <c r="AH18" s="307"/>
      <c r="AI18" s="307"/>
      <c r="AJ18" s="308"/>
      <c r="AK18" s="306">
        <f t="shared" ref="AK18" si="1">SUM(AK13:AQ17)</f>
        <v>137</v>
      </c>
      <c r="AL18" s="307"/>
      <c r="AM18" s="307"/>
      <c r="AN18" s="307"/>
      <c r="AO18" s="307"/>
      <c r="AP18" s="307"/>
      <c r="AQ18" s="308"/>
      <c r="AR18" s="306">
        <f t="shared" ref="AR18" si="2">SUM(AR13:AX17)</f>
        <v>137</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202</v>
      </c>
      <c r="Q19" s="63"/>
      <c r="R19" s="63"/>
      <c r="S19" s="63"/>
      <c r="T19" s="63"/>
      <c r="U19" s="63"/>
      <c r="V19" s="64"/>
      <c r="W19" s="62">
        <v>202</v>
      </c>
      <c r="X19" s="63"/>
      <c r="Y19" s="63"/>
      <c r="Z19" s="63"/>
      <c r="AA19" s="63"/>
      <c r="AB19" s="63"/>
      <c r="AC19" s="64"/>
      <c r="AD19" s="62">
        <v>202</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1</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c r="AV22" s="101"/>
      <c r="AW22" s="99" t="s">
        <v>355</v>
      </c>
      <c r="AX22" s="100"/>
    </row>
    <row r="23" spans="1:50" ht="28.5" customHeight="1" x14ac:dyDescent="0.15">
      <c r="A23" s="207"/>
      <c r="B23" s="205"/>
      <c r="C23" s="205"/>
      <c r="D23" s="205"/>
      <c r="E23" s="205"/>
      <c r="F23" s="206"/>
      <c r="G23" s="245" t="s">
        <v>402</v>
      </c>
      <c r="H23" s="246"/>
      <c r="I23" s="246"/>
      <c r="J23" s="246"/>
      <c r="K23" s="246"/>
      <c r="L23" s="246"/>
      <c r="M23" s="246"/>
      <c r="N23" s="246"/>
      <c r="O23" s="247"/>
      <c r="P23" s="245" t="s">
        <v>405</v>
      </c>
      <c r="Q23" s="246"/>
      <c r="R23" s="246"/>
      <c r="S23" s="246"/>
      <c r="T23" s="246"/>
      <c r="U23" s="246"/>
      <c r="V23" s="246"/>
      <c r="W23" s="246"/>
      <c r="X23" s="247"/>
      <c r="Y23" s="284" t="s">
        <v>14</v>
      </c>
      <c r="Z23" s="285"/>
      <c r="AA23" s="286"/>
      <c r="AB23" s="359" t="s">
        <v>403</v>
      </c>
      <c r="AC23" s="216"/>
      <c r="AD23" s="216"/>
      <c r="AE23" s="84">
        <v>16019</v>
      </c>
      <c r="AF23" s="85"/>
      <c r="AG23" s="85"/>
      <c r="AH23" s="85"/>
      <c r="AI23" s="86"/>
      <c r="AJ23" s="84">
        <v>15147</v>
      </c>
      <c r="AK23" s="85"/>
      <c r="AL23" s="85"/>
      <c r="AM23" s="85"/>
      <c r="AN23" s="86"/>
      <c r="AO23" s="84">
        <v>14304</v>
      </c>
      <c r="AP23" s="85"/>
      <c r="AQ23" s="85"/>
      <c r="AR23" s="85"/>
      <c r="AS23" s="86"/>
      <c r="AT23" s="217"/>
      <c r="AU23" s="217"/>
      <c r="AV23" s="217"/>
      <c r="AW23" s="217"/>
      <c r="AX23" s="218"/>
    </row>
    <row r="24" spans="1:50" ht="28.5" customHeight="1" x14ac:dyDescent="0.15">
      <c r="A24" s="208"/>
      <c r="B24" s="209"/>
      <c r="C24" s="209"/>
      <c r="D24" s="209"/>
      <c r="E24" s="209"/>
      <c r="F24" s="210"/>
      <c r="G24" s="248"/>
      <c r="H24" s="248"/>
      <c r="I24" s="248"/>
      <c r="J24" s="248"/>
      <c r="K24" s="248"/>
      <c r="L24" s="248"/>
      <c r="M24" s="248"/>
      <c r="N24" s="248"/>
      <c r="O24" s="249"/>
      <c r="P24" s="248"/>
      <c r="Q24" s="248"/>
      <c r="R24" s="248"/>
      <c r="S24" s="248"/>
      <c r="T24" s="248"/>
      <c r="U24" s="248"/>
      <c r="V24" s="248"/>
      <c r="W24" s="248"/>
      <c r="X24" s="249"/>
      <c r="Y24" s="166" t="s">
        <v>65</v>
      </c>
      <c r="Z24" s="112"/>
      <c r="AA24" s="162"/>
      <c r="AB24" s="326" t="s">
        <v>403</v>
      </c>
      <c r="AC24" s="222"/>
      <c r="AD24" s="222"/>
      <c r="AE24" s="84">
        <v>16019</v>
      </c>
      <c r="AF24" s="85"/>
      <c r="AG24" s="85"/>
      <c r="AH24" s="85"/>
      <c r="AI24" s="86"/>
      <c r="AJ24" s="84">
        <v>15147</v>
      </c>
      <c r="AK24" s="85"/>
      <c r="AL24" s="85"/>
      <c r="AM24" s="85"/>
      <c r="AN24" s="86"/>
      <c r="AO24" s="84">
        <v>14304</v>
      </c>
      <c r="AP24" s="85"/>
      <c r="AQ24" s="85"/>
      <c r="AR24" s="85"/>
      <c r="AS24" s="86"/>
      <c r="AT24" s="84"/>
      <c r="AU24" s="85"/>
      <c r="AV24" s="85"/>
      <c r="AW24" s="85"/>
      <c r="AX24" s="87"/>
    </row>
    <row r="25" spans="1:50" ht="28.5" customHeight="1" x14ac:dyDescent="0.15">
      <c r="A25" s="656"/>
      <c r="B25" s="657"/>
      <c r="C25" s="657"/>
      <c r="D25" s="657"/>
      <c r="E25" s="657"/>
      <c r="F25" s="658"/>
      <c r="G25" s="250"/>
      <c r="H25" s="250"/>
      <c r="I25" s="250"/>
      <c r="J25" s="250"/>
      <c r="K25" s="250"/>
      <c r="L25" s="250"/>
      <c r="M25" s="250"/>
      <c r="N25" s="250"/>
      <c r="O25" s="251"/>
      <c r="P25" s="250"/>
      <c r="Q25" s="250"/>
      <c r="R25" s="250"/>
      <c r="S25" s="250"/>
      <c r="T25" s="250"/>
      <c r="U25" s="250"/>
      <c r="V25" s="250"/>
      <c r="W25" s="250"/>
      <c r="X25" s="251"/>
      <c r="Y25" s="111" t="s">
        <v>15</v>
      </c>
      <c r="Z25" s="112"/>
      <c r="AA25" s="162"/>
      <c r="AB25" s="668" t="s">
        <v>359</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7" t="s">
        <v>303</v>
      </c>
      <c r="AU26" s="648"/>
      <c r="AV26" s="648"/>
      <c r="AW26" s="648"/>
      <c r="AX26" s="649"/>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6"/>
      <c r="B30" s="657"/>
      <c r="C30" s="657"/>
      <c r="D30" s="657"/>
      <c r="E30" s="657"/>
      <c r="F30" s="658"/>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6"/>
      <c r="B35" s="657"/>
      <c r="C35" s="657"/>
      <c r="D35" s="657"/>
      <c r="E35" s="657"/>
      <c r="F35" s="658"/>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6"/>
      <c r="B40" s="657"/>
      <c r="C40" s="657"/>
      <c r="D40" s="657"/>
      <c r="E40" s="657"/>
      <c r="F40" s="658"/>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x14ac:dyDescent="0.15">
      <c r="A47" s="225" t="s">
        <v>320</v>
      </c>
      <c r="B47" s="671"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6"/>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1"/>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7.25" hidden="1" customHeight="1" x14ac:dyDescent="0.15">
      <c r="A49" s="225"/>
      <c r="B49" s="671"/>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17.25" hidden="1" customHeight="1" x14ac:dyDescent="0.15">
      <c r="A50" s="225"/>
      <c r="B50" s="671"/>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17.25" hidden="1" customHeight="1" x14ac:dyDescent="0.15">
      <c r="A51" s="225"/>
      <c r="B51" s="672"/>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17.25" hidden="1" customHeight="1" x14ac:dyDescent="0.15">
      <c r="A54" s="225"/>
      <c r="B54" s="227"/>
      <c r="C54" s="227"/>
      <c r="D54" s="227"/>
      <c r="E54" s="227"/>
      <c r="F54" s="228"/>
      <c r="G54" s="245"/>
      <c r="H54" s="246"/>
      <c r="I54" s="246"/>
      <c r="J54" s="246"/>
      <c r="K54" s="246"/>
      <c r="L54" s="246"/>
      <c r="M54" s="246"/>
      <c r="N54" s="246"/>
      <c r="O54" s="24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17.25" hidden="1" customHeight="1" x14ac:dyDescent="0.15">
      <c r="A55" s="225"/>
      <c r="B55" s="227"/>
      <c r="C55" s="227"/>
      <c r="D55" s="227"/>
      <c r="E55" s="227"/>
      <c r="F55" s="228"/>
      <c r="G55" s="248"/>
      <c r="H55" s="248"/>
      <c r="I55" s="248"/>
      <c r="J55" s="248"/>
      <c r="K55" s="248"/>
      <c r="L55" s="248"/>
      <c r="M55" s="248"/>
      <c r="N55" s="248"/>
      <c r="O55" s="249"/>
      <c r="P55" s="248"/>
      <c r="Q55" s="248"/>
      <c r="R55" s="248"/>
      <c r="S55" s="248"/>
      <c r="T55" s="248"/>
      <c r="U55" s="248"/>
      <c r="V55" s="248"/>
      <c r="W55" s="248"/>
      <c r="X55" s="249"/>
      <c r="Y55" s="219" t="s">
        <v>65</v>
      </c>
      <c r="Z55" s="220"/>
      <c r="AA55" s="221"/>
      <c r="AB55" s="32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17.25" hidden="1" customHeight="1" x14ac:dyDescent="0.15">
      <c r="A56" s="225"/>
      <c r="B56" s="229"/>
      <c r="C56" s="229"/>
      <c r="D56" s="229"/>
      <c r="E56" s="229"/>
      <c r="F56" s="230"/>
      <c r="G56" s="250"/>
      <c r="H56" s="250"/>
      <c r="I56" s="250"/>
      <c r="J56" s="250"/>
      <c r="K56" s="250"/>
      <c r="L56" s="250"/>
      <c r="M56" s="250"/>
      <c r="N56" s="250"/>
      <c r="O56" s="251"/>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6"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6" t="s">
        <v>69</v>
      </c>
      <c r="AF67" s="109"/>
      <c r="AG67" s="109"/>
      <c r="AH67" s="109"/>
      <c r="AI67" s="109"/>
      <c r="AJ67" s="646" t="s">
        <v>70</v>
      </c>
      <c r="AK67" s="109"/>
      <c r="AL67" s="109"/>
      <c r="AM67" s="109"/>
      <c r="AN67" s="109"/>
      <c r="AO67" s="646" t="s">
        <v>71</v>
      </c>
      <c r="AP67" s="109"/>
      <c r="AQ67" s="109"/>
      <c r="AR67" s="109"/>
      <c r="AS67" s="109"/>
      <c r="AT67" s="167" t="s">
        <v>74</v>
      </c>
      <c r="AU67" s="168"/>
      <c r="AV67" s="168"/>
      <c r="AW67" s="168"/>
      <c r="AX67" s="169"/>
    </row>
    <row r="68" spans="1:60" ht="39" customHeight="1" x14ac:dyDescent="0.15">
      <c r="A68" s="176"/>
      <c r="B68" s="177"/>
      <c r="C68" s="177"/>
      <c r="D68" s="177"/>
      <c r="E68" s="177"/>
      <c r="F68" s="178"/>
      <c r="G68" s="245" t="s">
        <v>404</v>
      </c>
      <c r="H68" s="186"/>
      <c r="I68" s="186"/>
      <c r="J68" s="186"/>
      <c r="K68" s="186"/>
      <c r="L68" s="186"/>
      <c r="M68" s="186"/>
      <c r="N68" s="186"/>
      <c r="O68" s="186"/>
      <c r="P68" s="186"/>
      <c r="Q68" s="186"/>
      <c r="R68" s="186"/>
      <c r="S68" s="186"/>
      <c r="T68" s="186"/>
      <c r="U68" s="186"/>
      <c r="V68" s="186"/>
      <c r="W68" s="186"/>
      <c r="X68" s="187"/>
      <c r="Y68" s="323" t="s">
        <v>66</v>
      </c>
      <c r="Z68" s="324"/>
      <c r="AA68" s="325"/>
      <c r="AB68" s="193" t="s">
        <v>401</v>
      </c>
      <c r="AC68" s="194"/>
      <c r="AD68" s="195"/>
      <c r="AE68" s="84">
        <v>3</v>
      </c>
      <c r="AF68" s="85"/>
      <c r="AG68" s="85"/>
      <c r="AH68" s="85"/>
      <c r="AI68" s="86"/>
      <c r="AJ68" s="84">
        <v>3</v>
      </c>
      <c r="AK68" s="85"/>
      <c r="AL68" s="85"/>
      <c r="AM68" s="85"/>
      <c r="AN68" s="86"/>
      <c r="AO68" s="84">
        <v>3</v>
      </c>
      <c r="AP68" s="85"/>
      <c r="AQ68" s="85"/>
      <c r="AR68" s="85"/>
      <c r="AS68" s="86"/>
      <c r="AT68" s="196"/>
      <c r="AU68" s="196"/>
      <c r="AV68" s="196"/>
      <c r="AW68" s="196"/>
      <c r="AX68" s="197"/>
      <c r="AY68" s="10"/>
      <c r="AZ68" s="10"/>
      <c r="BA68" s="10"/>
      <c r="BB68" s="10"/>
      <c r="BC68" s="10"/>
    </row>
    <row r="69" spans="1:60" ht="29.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385</v>
      </c>
      <c r="AC69" s="202"/>
      <c r="AD69" s="203"/>
      <c r="AE69" s="84" t="s">
        <v>385</v>
      </c>
      <c r="AF69" s="85"/>
      <c r="AG69" s="85"/>
      <c r="AH69" s="85"/>
      <c r="AI69" s="86"/>
      <c r="AJ69" s="84" t="s">
        <v>385</v>
      </c>
      <c r="AK69" s="85"/>
      <c r="AL69" s="85"/>
      <c r="AM69" s="85"/>
      <c r="AN69" s="86"/>
      <c r="AO69" s="84" t="s">
        <v>385</v>
      </c>
      <c r="AP69" s="85"/>
      <c r="AQ69" s="85"/>
      <c r="AR69" s="85"/>
      <c r="AS69" s="86"/>
      <c r="AT69" s="84" t="s">
        <v>385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419</v>
      </c>
      <c r="H83" s="135"/>
      <c r="I83" s="135"/>
      <c r="J83" s="135"/>
      <c r="K83" s="135"/>
      <c r="L83" s="135"/>
      <c r="M83" s="135"/>
      <c r="N83" s="135"/>
      <c r="O83" s="135"/>
      <c r="P83" s="135"/>
      <c r="Q83" s="135"/>
      <c r="R83" s="135"/>
      <c r="S83" s="135"/>
      <c r="T83" s="135"/>
      <c r="U83" s="135"/>
      <c r="V83" s="135"/>
      <c r="W83" s="135"/>
      <c r="X83" s="135"/>
      <c r="Y83" s="137" t="s">
        <v>17</v>
      </c>
      <c r="Z83" s="138"/>
      <c r="AA83" s="139"/>
      <c r="AB83" s="172" t="s">
        <v>415</v>
      </c>
      <c r="AC83" s="141"/>
      <c r="AD83" s="142"/>
      <c r="AE83" s="143">
        <v>67</v>
      </c>
      <c r="AF83" s="144"/>
      <c r="AG83" s="144"/>
      <c r="AH83" s="144"/>
      <c r="AI83" s="144"/>
      <c r="AJ83" s="143">
        <v>67</v>
      </c>
      <c r="AK83" s="144"/>
      <c r="AL83" s="144"/>
      <c r="AM83" s="144"/>
      <c r="AN83" s="144"/>
      <c r="AO83" s="143">
        <v>67</v>
      </c>
      <c r="AP83" s="144"/>
      <c r="AQ83" s="144"/>
      <c r="AR83" s="144"/>
      <c r="AS83" s="144"/>
      <c r="AT83" s="84">
        <v>46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416</v>
      </c>
      <c r="AC84" s="149"/>
      <c r="AD84" s="150"/>
      <c r="AE84" s="148" t="s">
        <v>417</v>
      </c>
      <c r="AF84" s="149"/>
      <c r="AG84" s="149"/>
      <c r="AH84" s="149"/>
      <c r="AI84" s="150"/>
      <c r="AJ84" s="148" t="s">
        <v>417</v>
      </c>
      <c r="AK84" s="149"/>
      <c r="AL84" s="149"/>
      <c r="AM84" s="149"/>
      <c r="AN84" s="150"/>
      <c r="AO84" s="148" t="s">
        <v>417</v>
      </c>
      <c r="AP84" s="149"/>
      <c r="AQ84" s="149"/>
      <c r="AR84" s="149"/>
      <c r="AS84" s="150"/>
      <c r="AT84" s="148" t="s">
        <v>418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41.25" customHeight="1" x14ac:dyDescent="0.15">
      <c r="A98" s="368"/>
      <c r="B98" s="369"/>
      <c r="C98" s="403" t="s">
        <v>407</v>
      </c>
      <c r="D98" s="404"/>
      <c r="E98" s="404"/>
      <c r="F98" s="404"/>
      <c r="G98" s="404"/>
      <c r="H98" s="404"/>
      <c r="I98" s="404"/>
      <c r="J98" s="404"/>
      <c r="K98" s="405"/>
      <c r="L98" s="62">
        <v>137</v>
      </c>
      <c r="M98" s="63"/>
      <c r="N98" s="63"/>
      <c r="O98" s="63"/>
      <c r="P98" s="63"/>
      <c r="Q98" s="64"/>
      <c r="R98" s="62">
        <v>137</v>
      </c>
      <c r="S98" s="63"/>
      <c r="T98" s="63"/>
      <c r="U98" s="63"/>
      <c r="V98" s="63"/>
      <c r="W98" s="64"/>
      <c r="X98" s="659"/>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hidden="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70"/>
      <c r="B104" s="371"/>
      <c r="C104" s="360" t="s">
        <v>22</v>
      </c>
      <c r="D104" s="361"/>
      <c r="E104" s="361"/>
      <c r="F104" s="361"/>
      <c r="G104" s="361"/>
      <c r="H104" s="361"/>
      <c r="I104" s="361"/>
      <c r="J104" s="361"/>
      <c r="K104" s="362"/>
      <c r="L104" s="363">
        <f>SUM(L98:Q103)</f>
        <v>137</v>
      </c>
      <c r="M104" s="364"/>
      <c r="N104" s="364"/>
      <c r="O104" s="364"/>
      <c r="P104" s="364"/>
      <c r="Q104" s="365"/>
      <c r="R104" s="363">
        <f>SUM(R98:W103)</f>
        <v>137</v>
      </c>
      <c r="S104" s="364"/>
      <c r="T104" s="364"/>
      <c r="U104" s="364"/>
      <c r="V104" s="364"/>
      <c r="W104" s="365"/>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0" t="s">
        <v>38</v>
      </c>
      <c r="AH107" s="588"/>
      <c r="AI107" s="588"/>
      <c r="AJ107" s="588"/>
      <c r="AK107" s="588"/>
      <c r="AL107" s="588"/>
      <c r="AM107" s="588"/>
      <c r="AN107" s="588"/>
      <c r="AO107" s="588"/>
      <c r="AP107" s="588"/>
      <c r="AQ107" s="588"/>
      <c r="AR107" s="588"/>
      <c r="AS107" s="588"/>
      <c r="AT107" s="588"/>
      <c r="AU107" s="588"/>
      <c r="AV107" s="588"/>
      <c r="AW107" s="588"/>
      <c r="AX107" s="621"/>
    </row>
    <row r="108" spans="1:50" ht="72.7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387</v>
      </c>
      <c r="AE108" s="597"/>
      <c r="AF108" s="597"/>
      <c r="AG108" s="593" t="s">
        <v>397</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387</v>
      </c>
      <c r="AE109" s="432"/>
      <c r="AF109" s="433"/>
      <c r="AG109" s="294" t="s">
        <v>398</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387</v>
      </c>
      <c r="AE110" s="577"/>
      <c r="AF110" s="578"/>
      <c r="AG110" s="521" t="s">
        <v>398</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1"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395</v>
      </c>
      <c r="AE111" s="428"/>
      <c r="AF111" s="579"/>
      <c r="AG111" s="291"/>
      <c r="AH111" s="292"/>
      <c r="AI111" s="292"/>
      <c r="AJ111" s="292"/>
      <c r="AK111" s="292"/>
      <c r="AL111" s="292"/>
      <c r="AM111" s="292"/>
      <c r="AN111" s="292"/>
      <c r="AO111" s="292"/>
      <c r="AP111" s="292"/>
      <c r="AQ111" s="292"/>
      <c r="AR111" s="292"/>
      <c r="AS111" s="292"/>
      <c r="AT111" s="292"/>
      <c r="AU111" s="292"/>
      <c r="AV111" s="292"/>
      <c r="AW111" s="292"/>
      <c r="AX111" s="293"/>
    </row>
    <row r="112" spans="1:50" ht="58.5" customHeight="1" x14ac:dyDescent="0.15">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601" t="s">
        <v>388</v>
      </c>
      <c r="AE112" s="432"/>
      <c r="AF112" s="433"/>
      <c r="AG112" s="294" t="s">
        <v>420</v>
      </c>
      <c r="AH112" s="295"/>
      <c r="AI112" s="295"/>
      <c r="AJ112" s="295"/>
      <c r="AK112" s="295"/>
      <c r="AL112" s="295"/>
      <c r="AM112" s="295"/>
      <c r="AN112" s="295"/>
      <c r="AO112" s="295"/>
      <c r="AP112" s="295"/>
      <c r="AQ112" s="295"/>
      <c r="AR112" s="295"/>
      <c r="AS112" s="295"/>
      <c r="AT112" s="295"/>
      <c r="AU112" s="295"/>
      <c r="AV112" s="295"/>
      <c r="AW112" s="295"/>
      <c r="AX112" s="296"/>
    </row>
    <row r="113" spans="1:64" ht="45.75" customHeight="1" x14ac:dyDescent="0.15">
      <c r="A113" s="581"/>
      <c r="B113" s="582"/>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384</v>
      </c>
      <c r="AE113" s="432"/>
      <c r="AF113" s="433"/>
      <c r="AG113" s="294" t="s">
        <v>421</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394</v>
      </c>
      <c r="AE114" s="432"/>
      <c r="AF114" s="433"/>
      <c r="AG114" s="523"/>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1" t="s">
        <v>387</v>
      </c>
      <c r="AE115" s="432"/>
      <c r="AF115" s="433"/>
      <c r="AG115" s="294" t="s">
        <v>398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01" t="s">
        <v>395</v>
      </c>
      <c r="AE116" s="432"/>
      <c r="AF116" s="433"/>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6" t="s">
        <v>395</v>
      </c>
      <c r="AE117" s="577"/>
      <c r="AF117" s="578"/>
      <c r="AG117" s="591"/>
      <c r="AH117" s="425"/>
      <c r="AI117" s="425"/>
      <c r="AJ117" s="425"/>
      <c r="AK117" s="425"/>
      <c r="AL117" s="425"/>
      <c r="AM117" s="425"/>
      <c r="AN117" s="425"/>
      <c r="AO117" s="425"/>
      <c r="AP117" s="425"/>
      <c r="AQ117" s="425"/>
      <c r="AR117" s="425"/>
      <c r="AS117" s="425"/>
      <c r="AT117" s="425"/>
      <c r="AU117" s="425"/>
      <c r="AV117" s="425"/>
      <c r="AW117" s="425"/>
      <c r="AX117" s="592"/>
      <c r="BG117" s="10"/>
      <c r="BH117" s="10"/>
      <c r="BI117" s="10"/>
      <c r="BJ117" s="10"/>
    </row>
    <row r="118" spans="1:64" ht="58.5" customHeight="1" x14ac:dyDescent="0.15">
      <c r="A118" s="541" t="s">
        <v>47</v>
      </c>
      <c r="B118" s="580"/>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627" t="s">
        <v>395</v>
      </c>
      <c r="AE118" s="428"/>
      <c r="AF118" s="579"/>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431" t="s">
        <v>395</v>
      </c>
      <c r="AE119" s="432"/>
      <c r="AF119" s="433"/>
      <c r="AG119" s="523"/>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395</v>
      </c>
      <c r="AE120" s="432"/>
      <c r="AF120" s="433"/>
      <c r="AG120" s="523"/>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576" t="s">
        <v>395</v>
      </c>
      <c r="AE121" s="577"/>
      <c r="AF121" s="578"/>
      <c r="AG121" s="572"/>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28"/>
      <c r="D124" s="629"/>
      <c r="E124" s="629"/>
      <c r="F124" s="629"/>
      <c r="G124" s="629"/>
      <c r="H124" s="629"/>
      <c r="I124" s="629"/>
      <c r="J124" s="629"/>
      <c r="K124" s="629"/>
      <c r="L124" s="629"/>
      <c r="M124" s="629"/>
      <c r="N124" s="629"/>
      <c r="O124" s="630"/>
      <c r="P124" s="637"/>
      <c r="Q124" s="637"/>
      <c r="R124" s="637"/>
      <c r="S124" s="638"/>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2"/>
    </row>
    <row r="126" spans="1:64" ht="100.5" customHeight="1" x14ac:dyDescent="0.15">
      <c r="A126" s="541" t="s">
        <v>58</v>
      </c>
      <c r="B126" s="542"/>
      <c r="C126" s="382" t="s">
        <v>64</v>
      </c>
      <c r="D126" s="564"/>
      <c r="E126" s="564"/>
      <c r="F126" s="565"/>
      <c r="G126" s="535" t="s">
        <v>389</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410</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45.7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77.25" customHeight="1" thickBot="1" x14ac:dyDescent="0.2">
      <c r="A131" s="538" t="s">
        <v>307</v>
      </c>
      <c r="B131" s="539"/>
      <c r="C131" s="539"/>
      <c r="D131" s="539"/>
      <c r="E131" s="540"/>
      <c r="F131" s="557" t="s">
        <v>411</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83.25" customHeight="1" thickBot="1" x14ac:dyDescent="0.2">
      <c r="A133" s="421" t="s">
        <v>412</v>
      </c>
      <c r="B133" s="422"/>
      <c r="C133" s="422"/>
      <c r="D133" s="422"/>
      <c r="E133" s="423"/>
      <c r="F133" s="560" t="s">
        <v>413</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57.7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289</v>
      </c>
      <c r="H137" s="409"/>
      <c r="I137" s="409"/>
      <c r="J137" s="409"/>
      <c r="K137" s="409"/>
      <c r="L137" s="409"/>
      <c r="M137" s="409"/>
      <c r="N137" s="409"/>
      <c r="O137" s="409"/>
      <c r="P137" s="410"/>
      <c r="Q137" s="395" t="s">
        <v>225</v>
      </c>
      <c r="R137" s="395"/>
      <c r="S137" s="395"/>
      <c r="T137" s="395"/>
      <c r="U137" s="395"/>
      <c r="V137" s="395"/>
      <c r="W137" s="408">
        <v>266</v>
      </c>
      <c r="X137" s="409"/>
      <c r="Y137" s="409"/>
      <c r="Z137" s="409"/>
      <c r="AA137" s="409"/>
      <c r="AB137" s="409"/>
      <c r="AC137" s="409"/>
      <c r="AD137" s="409"/>
      <c r="AE137" s="409"/>
      <c r="AF137" s="410"/>
      <c r="AG137" s="395" t="s">
        <v>226</v>
      </c>
      <c r="AH137" s="395"/>
      <c r="AI137" s="395"/>
      <c r="AJ137" s="395"/>
      <c r="AK137" s="395"/>
      <c r="AL137" s="395"/>
      <c r="AM137" s="391">
        <v>273</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286</v>
      </c>
      <c r="H138" s="412"/>
      <c r="I138" s="412"/>
      <c r="J138" s="412"/>
      <c r="K138" s="412"/>
      <c r="L138" s="412"/>
      <c r="M138" s="412"/>
      <c r="N138" s="412"/>
      <c r="O138" s="412"/>
      <c r="P138" s="413"/>
      <c r="Q138" s="397" t="s">
        <v>228</v>
      </c>
      <c r="R138" s="397"/>
      <c r="S138" s="397"/>
      <c r="T138" s="397"/>
      <c r="U138" s="397"/>
      <c r="V138" s="397"/>
      <c r="W138" s="411">
        <v>277</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409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0"/>
      <c r="C180" s="530"/>
      <c r="D180" s="530"/>
      <c r="E180" s="530"/>
      <c r="F180" s="531"/>
      <c r="G180" s="88" t="s">
        <v>386</v>
      </c>
      <c r="H180" s="89"/>
      <c r="I180" s="89"/>
      <c r="J180" s="89"/>
      <c r="K180" s="90"/>
      <c r="L180" s="91" t="s">
        <v>390</v>
      </c>
      <c r="M180" s="92"/>
      <c r="N180" s="92"/>
      <c r="O180" s="92"/>
      <c r="P180" s="92"/>
      <c r="Q180" s="92"/>
      <c r="R180" s="92"/>
      <c r="S180" s="92"/>
      <c r="T180" s="92"/>
      <c r="U180" s="92"/>
      <c r="V180" s="92"/>
      <c r="W180" s="92"/>
      <c r="X180" s="93"/>
      <c r="Y180" s="94">
        <v>139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0"/>
      <c r="C181" s="530"/>
      <c r="D181" s="530"/>
      <c r="E181" s="530"/>
      <c r="F181" s="531"/>
      <c r="G181" s="65" t="s">
        <v>386</v>
      </c>
      <c r="H181" s="66"/>
      <c r="I181" s="66"/>
      <c r="J181" s="66"/>
      <c r="K181" s="67"/>
      <c r="L181" s="68" t="s">
        <v>391</v>
      </c>
      <c r="M181" s="69"/>
      <c r="N181" s="69"/>
      <c r="O181" s="69"/>
      <c r="P181" s="69"/>
      <c r="Q181" s="69"/>
      <c r="R181" s="69"/>
      <c r="S181" s="69"/>
      <c r="T181" s="69"/>
      <c r="U181" s="69"/>
      <c r="V181" s="69"/>
      <c r="W181" s="69"/>
      <c r="X181" s="70"/>
      <c r="Y181" s="71">
        <v>10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t="s">
        <v>386</v>
      </c>
      <c r="H182" s="66"/>
      <c r="I182" s="66"/>
      <c r="J182" s="66"/>
      <c r="K182" s="67"/>
      <c r="L182" s="68" t="s">
        <v>392</v>
      </c>
      <c r="M182" s="69"/>
      <c r="N182" s="69"/>
      <c r="O182" s="69"/>
      <c r="P182" s="69"/>
      <c r="Q182" s="69"/>
      <c r="R182" s="69"/>
      <c r="S182" s="69"/>
      <c r="T182" s="69"/>
      <c r="U182" s="69"/>
      <c r="V182" s="69"/>
      <c r="W182" s="69"/>
      <c r="X182" s="70"/>
      <c r="Y182" s="71">
        <v>53</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202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2.75" customHeight="1" x14ac:dyDescent="0.15">
      <c r="A236" s="103">
        <v>1</v>
      </c>
      <c r="B236" s="103">
        <v>1</v>
      </c>
      <c r="C236" s="108" t="s">
        <v>408</v>
      </c>
      <c r="D236" s="104"/>
      <c r="E236" s="104"/>
      <c r="F236" s="104"/>
      <c r="G236" s="104"/>
      <c r="H236" s="104"/>
      <c r="I236" s="104"/>
      <c r="J236" s="104"/>
      <c r="K236" s="104"/>
      <c r="L236" s="104"/>
      <c r="M236" s="108" t="s">
        <v>393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202</v>
      </c>
      <c r="AL236" s="106"/>
      <c r="AM236" s="106"/>
      <c r="AN236" s="106"/>
      <c r="AO236" s="106"/>
      <c r="AP236" s="107"/>
      <c r="AQ236" s="108" t="s">
        <v>385</v>
      </c>
      <c r="AR236" s="104"/>
      <c r="AS236" s="104"/>
      <c r="AT236" s="104"/>
      <c r="AU236" s="105" t="s">
        <v>385</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53">
      <formula>IF(RIGHT(TEXT(P14,"0.#"),1)=".",FALSE,TRUE)</formula>
    </cfRule>
    <cfRule type="expression" dxfId="204" priority="554">
      <formula>IF(RIGHT(TEXT(P14,"0.#"),1)=".",TRUE,FALSE)</formula>
    </cfRule>
  </conditionalFormatting>
  <conditionalFormatting sqref="AE69:AX69">
    <cfRule type="expression" dxfId="203" priority="475">
      <formula>IF(RIGHT(TEXT(AE69,"0.#"),1)=".",FALSE,TRUE)</formula>
    </cfRule>
    <cfRule type="expression" dxfId="202" priority="476">
      <formula>IF(RIGHT(TEXT(AE69,"0.#"),1)=".",TRUE,FALSE)</formula>
    </cfRule>
  </conditionalFormatting>
  <conditionalFormatting sqref="AE83:AS83">
    <cfRule type="expression" dxfId="201" priority="457">
      <formula>IF(RIGHT(TEXT(AE83,"0.#"),1)=".",FALSE,TRUE)</formula>
    </cfRule>
    <cfRule type="expression" dxfId="200" priority="458">
      <formula>IF(RIGHT(TEXT(AE83,"0.#"),1)=".",TRUE,FALSE)</formula>
    </cfRule>
  </conditionalFormatting>
  <conditionalFormatting sqref="AT83:AX83">
    <cfRule type="expression" dxfId="199" priority="455">
      <formula>IF(RIGHT(TEXT(AT83,"0.#"),1)=".",FALSE,TRUE)</formula>
    </cfRule>
    <cfRule type="expression" dxfId="198" priority="456">
      <formula>IF(RIGHT(TEXT(AT83,"0.#"),1)=".",TRUE,FALSE)</formula>
    </cfRule>
  </conditionalFormatting>
  <conditionalFormatting sqref="L99">
    <cfRule type="expression" dxfId="197" priority="435">
      <formula>IF(RIGHT(TEXT(L99,"0.#"),1)=".",FALSE,TRUE)</formula>
    </cfRule>
    <cfRule type="expression" dxfId="196" priority="436">
      <formula>IF(RIGHT(TEXT(L99,"0.#"),1)=".",TRUE,FALSE)</formula>
    </cfRule>
  </conditionalFormatting>
  <conditionalFormatting sqref="L104">
    <cfRule type="expression" dxfId="195" priority="433">
      <formula>IF(RIGHT(TEXT(L104,"0.#"),1)=".",FALSE,TRUE)</formula>
    </cfRule>
    <cfRule type="expression" dxfId="194" priority="434">
      <formula>IF(RIGHT(TEXT(L104,"0.#"),1)=".",TRUE,FALSE)</formula>
    </cfRule>
  </conditionalFormatting>
  <conditionalFormatting sqref="R104">
    <cfRule type="expression" dxfId="193" priority="431">
      <formula>IF(RIGHT(TEXT(R104,"0.#"),1)=".",FALSE,TRUE)</formula>
    </cfRule>
    <cfRule type="expression" dxfId="192" priority="432">
      <formula>IF(RIGHT(TEXT(R104,"0.#"),1)=".",TRUE,FALSE)</formula>
    </cfRule>
  </conditionalFormatting>
  <conditionalFormatting sqref="P18:AX18">
    <cfRule type="expression" dxfId="191" priority="429">
      <formula>IF(RIGHT(TEXT(P18,"0.#"),1)=".",FALSE,TRUE)</formula>
    </cfRule>
    <cfRule type="expression" dxfId="190" priority="430">
      <formula>IF(RIGHT(TEXT(P18,"0.#"),1)=".",TRUE,FALSE)</formula>
    </cfRule>
  </conditionalFormatting>
  <conditionalFormatting sqref="Y181">
    <cfRule type="expression" dxfId="189" priority="425">
      <formula>IF(RIGHT(TEXT(Y181,"0.#"),1)=".",FALSE,TRUE)</formula>
    </cfRule>
    <cfRule type="expression" dxfId="188" priority="426">
      <formula>IF(RIGHT(TEXT(Y181,"0.#"),1)=".",TRUE,FALSE)</formula>
    </cfRule>
  </conditionalFormatting>
  <conditionalFormatting sqref="Y190">
    <cfRule type="expression" dxfId="187" priority="421">
      <formula>IF(RIGHT(TEXT(Y190,"0.#"),1)=".",FALSE,TRUE)</formula>
    </cfRule>
    <cfRule type="expression" dxfId="186" priority="422">
      <formula>IF(RIGHT(TEXT(Y190,"0.#"),1)=".",TRUE,FALSE)</formula>
    </cfRule>
  </conditionalFormatting>
  <conditionalFormatting sqref="AK236">
    <cfRule type="expression" dxfId="185" priority="343">
      <formula>IF(RIGHT(TEXT(AK236,"0.#"),1)=".",FALSE,TRUE)</formula>
    </cfRule>
    <cfRule type="expression" dxfId="184" priority="344">
      <formula>IF(RIGHT(TEXT(AK236,"0.#"),1)=".",TRUE,FALSE)</formula>
    </cfRule>
  </conditionalFormatting>
  <conditionalFormatting sqref="AE54:AI54">
    <cfRule type="expression" dxfId="183" priority="293">
      <formula>IF(RIGHT(TEXT(AE54,"0.#"),1)=".",FALSE,TRUE)</formula>
    </cfRule>
    <cfRule type="expression" dxfId="182" priority="294">
      <formula>IF(RIGHT(TEXT(AE54,"0.#"),1)=".",TRUE,FALSE)</formula>
    </cfRule>
  </conditionalFormatting>
  <conditionalFormatting sqref="P16:AQ17 P15:AX15 P13:AX13">
    <cfRule type="expression" dxfId="181" priority="251">
      <formula>IF(RIGHT(TEXT(P13,"0.#"),1)=".",FALSE,TRUE)</formula>
    </cfRule>
    <cfRule type="expression" dxfId="180" priority="252">
      <formula>IF(RIGHT(TEXT(P13,"0.#"),1)=".",TRUE,FALSE)</formula>
    </cfRule>
  </conditionalFormatting>
  <conditionalFormatting sqref="P19:AJ19">
    <cfRule type="expression" dxfId="179" priority="249">
      <formula>IF(RIGHT(TEXT(P19,"0.#"),1)=".",FALSE,TRUE)</formula>
    </cfRule>
    <cfRule type="expression" dxfId="178" priority="250">
      <formula>IF(RIGHT(TEXT(P19,"0.#"),1)=".",TRUE,FALSE)</formula>
    </cfRule>
  </conditionalFormatting>
  <conditionalFormatting sqref="AE55:AX55 AJ54:AS54">
    <cfRule type="expression" dxfId="177" priority="245">
      <formula>IF(RIGHT(TEXT(AE54,"0.#"),1)=".",FALSE,TRUE)</formula>
    </cfRule>
    <cfRule type="expression" dxfId="176" priority="246">
      <formula>IF(RIGHT(TEXT(AE54,"0.#"),1)=".",TRUE,FALSE)</formula>
    </cfRule>
  </conditionalFormatting>
  <conditionalFormatting sqref="AE68:AS68">
    <cfRule type="expression" dxfId="175" priority="241">
      <formula>IF(RIGHT(TEXT(AE68,"0.#"),1)=".",FALSE,TRUE)</formula>
    </cfRule>
    <cfRule type="expression" dxfId="174" priority="242">
      <formula>IF(RIGHT(TEXT(AE68,"0.#"),1)=".",TRUE,FALSE)</formula>
    </cfRule>
  </conditionalFormatting>
  <conditionalFormatting sqref="AE95:AI95 AE92:AI92 AE89:AI89 AE86:AI86">
    <cfRule type="expression" dxfId="173" priority="239">
      <formula>IF(RIGHT(TEXT(AE86,"0.#"),1)=".",FALSE,TRUE)</formula>
    </cfRule>
    <cfRule type="expression" dxfId="172" priority="240">
      <formula>IF(RIGHT(TEXT(AE86,"0.#"),1)=".",TRUE,FALSE)</formula>
    </cfRule>
  </conditionalFormatting>
  <conditionalFormatting sqref="AJ95:AX95 AJ92:AX92 AJ89:AX89 AJ86:AX86">
    <cfRule type="expression" dxfId="171" priority="237">
      <formula>IF(RIGHT(TEXT(AJ86,"0.#"),1)=".",FALSE,TRUE)</formula>
    </cfRule>
    <cfRule type="expression" dxfId="170" priority="238">
      <formula>IF(RIGHT(TEXT(AJ86,"0.#"),1)=".",TRUE,FALSE)</formula>
    </cfRule>
  </conditionalFormatting>
  <conditionalFormatting sqref="L100:L103 L98">
    <cfRule type="expression" dxfId="169" priority="235">
      <formula>IF(RIGHT(TEXT(L98,"0.#"),1)=".",FALSE,TRUE)</formula>
    </cfRule>
    <cfRule type="expression" dxfId="168" priority="236">
      <formula>IF(RIGHT(TEXT(L98,"0.#"),1)=".",TRUE,FALSE)</formula>
    </cfRule>
  </conditionalFormatting>
  <conditionalFormatting sqref="R98">
    <cfRule type="expression" dxfId="167" priority="231">
      <formula>IF(RIGHT(TEXT(R98,"0.#"),1)=".",FALSE,TRUE)</formula>
    </cfRule>
    <cfRule type="expression" dxfId="166" priority="232">
      <formula>IF(RIGHT(TEXT(R98,"0.#"),1)=".",TRUE,FALSE)</formula>
    </cfRule>
  </conditionalFormatting>
  <conditionalFormatting sqref="R99:R103">
    <cfRule type="expression" dxfId="165" priority="229">
      <formula>IF(RIGHT(TEXT(R99,"0.#"),1)=".",FALSE,TRUE)</formula>
    </cfRule>
    <cfRule type="expression" dxfId="164" priority="230">
      <formula>IF(RIGHT(TEXT(R99,"0.#"),1)=".",TRUE,FALSE)</formula>
    </cfRule>
  </conditionalFormatting>
  <conditionalFormatting sqref="Y182:Y189 Y180">
    <cfRule type="expression" dxfId="163" priority="227">
      <formula>IF(RIGHT(TEXT(Y180,"0.#"),1)=".",FALSE,TRUE)</formula>
    </cfRule>
    <cfRule type="expression" dxfId="162" priority="228">
      <formula>IF(RIGHT(TEXT(Y180,"0.#"),1)=".",TRUE,FALSE)</formula>
    </cfRule>
  </conditionalFormatting>
  <conditionalFormatting sqref="AU181">
    <cfRule type="expression" dxfId="161" priority="225">
      <formula>IF(RIGHT(TEXT(AU181,"0.#"),1)=".",FALSE,TRUE)</formula>
    </cfRule>
    <cfRule type="expression" dxfId="160" priority="226">
      <formula>IF(RIGHT(TEXT(AU181,"0.#"),1)=".",TRUE,FALSE)</formula>
    </cfRule>
  </conditionalFormatting>
  <conditionalFormatting sqref="AU190">
    <cfRule type="expression" dxfId="159" priority="223">
      <formula>IF(RIGHT(TEXT(AU190,"0.#"),1)=".",FALSE,TRUE)</formula>
    </cfRule>
    <cfRule type="expression" dxfId="158" priority="224">
      <formula>IF(RIGHT(TEXT(AU190,"0.#"),1)=".",TRUE,FALSE)</formula>
    </cfRule>
  </conditionalFormatting>
  <conditionalFormatting sqref="AU182:AU189 AU180">
    <cfRule type="expression" dxfId="157" priority="221">
      <formula>IF(RIGHT(TEXT(AU180,"0.#"),1)=".",FALSE,TRUE)</formula>
    </cfRule>
    <cfRule type="expression" dxfId="156" priority="222">
      <formula>IF(RIGHT(TEXT(AU180,"0.#"),1)=".",TRUE,FALSE)</formula>
    </cfRule>
  </conditionalFormatting>
  <conditionalFormatting sqref="Y220 Y207 Y194">
    <cfRule type="expression" dxfId="155" priority="207">
      <formula>IF(RIGHT(TEXT(Y194,"0.#"),1)=".",FALSE,TRUE)</formula>
    </cfRule>
    <cfRule type="expression" dxfId="154" priority="208">
      <formula>IF(RIGHT(TEXT(Y194,"0.#"),1)=".",TRUE,FALSE)</formula>
    </cfRule>
  </conditionalFormatting>
  <conditionalFormatting sqref="Y229 Y216 Y203">
    <cfRule type="expression" dxfId="153" priority="205">
      <formula>IF(RIGHT(TEXT(Y203,"0.#"),1)=".",FALSE,TRUE)</formula>
    </cfRule>
    <cfRule type="expression" dxfId="152" priority="206">
      <formula>IF(RIGHT(TEXT(Y203,"0.#"),1)=".",TRUE,FALSE)</formula>
    </cfRule>
  </conditionalFormatting>
  <conditionalFormatting sqref="Y221:Y228 Y219 Y208:Y215 Y206 Y195:Y202 Y193">
    <cfRule type="expression" dxfId="151" priority="203">
      <formula>IF(RIGHT(TEXT(Y193,"0.#"),1)=".",FALSE,TRUE)</formula>
    </cfRule>
    <cfRule type="expression" dxfId="150" priority="204">
      <formula>IF(RIGHT(TEXT(Y193,"0.#"),1)=".",TRUE,FALSE)</formula>
    </cfRule>
  </conditionalFormatting>
  <conditionalFormatting sqref="AU220 AU207 AU194">
    <cfRule type="expression" dxfId="149" priority="201">
      <formula>IF(RIGHT(TEXT(AU194,"0.#"),1)=".",FALSE,TRUE)</formula>
    </cfRule>
    <cfRule type="expression" dxfId="148" priority="202">
      <formula>IF(RIGHT(TEXT(AU194,"0.#"),1)=".",TRUE,FALSE)</formula>
    </cfRule>
  </conditionalFormatting>
  <conditionalFormatting sqref="AU229 AU216 AU203">
    <cfRule type="expression" dxfId="147" priority="199">
      <formula>IF(RIGHT(TEXT(AU203,"0.#"),1)=".",FALSE,TRUE)</formula>
    </cfRule>
    <cfRule type="expression" dxfId="146" priority="200">
      <formula>IF(RIGHT(TEXT(AU203,"0.#"),1)=".",TRUE,FALSE)</formula>
    </cfRule>
  </conditionalFormatting>
  <conditionalFormatting sqref="AU221:AU228 AU219 AU208:AU215 AU206 AU195:AU202 AU193">
    <cfRule type="expression" dxfId="145" priority="197">
      <formula>IF(RIGHT(TEXT(AU193,"0.#"),1)=".",FALSE,TRUE)</formula>
    </cfRule>
    <cfRule type="expression" dxfId="144" priority="198">
      <formula>IF(RIGHT(TEXT(AU193,"0.#"),1)=".",TRUE,FALSE)</formula>
    </cfRule>
  </conditionalFormatting>
  <conditionalFormatting sqref="AE56:AI56">
    <cfRule type="expression" dxfId="143" priority="171">
      <formula>IF(AND(AE56&gt;=0, RIGHT(TEXT(AE56,"0.#"),1)&lt;&gt;"."),TRUE,FALSE)</formula>
    </cfRule>
    <cfRule type="expression" dxfId="142" priority="172">
      <formula>IF(AND(AE56&gt;=0, RIGHT(TEXT(AE56,"0.#"),1)="."),TRUE,FALSE)</formula>
    </cfRule>
    <cfRule type="expression" dxfId="141" priority="173">
      <formula>IF(AND(AE56&lt;0, RIGHT(TEXT(AE56,"0.#"),1)&lt;&gt;"."),TRUE,FALSE)</formula>
    </cfRule>
    <cfRule type="expression" dxfId="140" priority="174">
      <formula>IF(AND(AE56&lt;0, RIGHT(TEXT(AE56,"0.#"),1)="."),TRUE,FALSE)</formula>
    </cfRule>
  </conditionalFormatting>
  <conditionalFormatting sqref="AJ56:AS56">
    <cfRule type="expression" dxfId="139" priority="167">
      <formula>IF(AND(AJ56&gt;=0, RIGHT(TEXT(AJ56,"0.#"),1)&lt;&gt;"."),TRUE,FALSE)</formula>
    </cfRule>
    <cfRule type="expression" dxfId="138" priority="168">
      <formula>IF(AND(AJ56&gt;=0, RIGHT(TEXT(AJ56,"0.#"),1)="."),TRUE,FALSE)</formula>
    </cfRule>
    <cfRule type="expression" dxfId="137" priority="169">
      <formula>IF(AND(AJ56&lt;0, RIGHT(TEXT(AJ56,"0.#"),1)&lt;&gt;"."),TRUE,FALSE)</formula>
    </cfRule>
    <cfRule type="expression" dxfId="136" priority="170">
      <formula>IF(AND(AJ56&lt;0, RIGHT(TEXT(AJ56,"0.#"),1)="."),TRUE,FALSE)</formula>
    </cfRule>
  </conditionalFormatting>
  <conditionalFormatting sqref="AK237:AK265">
    <cfRule type="expression" dxfId="135" priority="155">
      <formula>IF(RIGHT(TEXT(AK237,"0.#"),1)=".",FALSE,TRUE)</formula>
    </cfRule>
    <cfRule type="expression" dxfId="134" priority="156">
      <formula>IF(RIGHT(TEXT(AK237,"0.#"),1)=".",TRUE,FALSE)</formula>
    </cfRule>
  </conditionalFormatting>
  <conditionalFormatting sqref="AU237:AX265">
    <cfRule type="expression" dxfId="133" priority="151">
      <formula>IF(AND(AU237&gt;=0, RIGHT(TEXT(AU237,"0.#"),1)&lt;&gt;"."),TRUE,FALSE)</formula>
    </cfRule>
    <cfRule type="expression" dxfId="132" priority="152">
      <formula>IF(AND(AU237&gt;=0, RIGHT(TEXT(AU237,"0.#"),1)="."),TRUE,FALSE)</formula>
    </cfRule>
    <cfRule type="expression" dxfId="131" priority="153">
      <formula>IF(AND(AU237&lt;0, RIGHT(TEXT(AU237,"0.#"),1)&lt;&gt;"."),TRUE,FALSE)</formula>
    </cfRule>
    <cfRule type="expression" dxfId="130" priority="154">
      <formula>IF(AND(AU237&lt;0, RIGHT(TEXT(AU237,"0.#"),1)="."),TRUE,FALSE)</formula>
    </cfRule>
  </conditionalFormatting>
  <conditionalFormatting sqref="AK269">
    <cfRule type="expression" dxfId="129" priority="149">
      <formula>IF(RIGHT(TEXT(AK269,"0.#"),1)=".",FALSE,TRUE)</formula>
    </cfRule>
    <cfRule type="expression" dxfId="128" priority="150">
      <formula>IF(RIGHT(TEXT(AK269,"0.#"),1)=".",TRUE,FALSE)</formula>
    </cfRule>
  </conditionalFormatting>
  <conditionalFormatting sqref="AU269:AX269">
    <cfRule type="expression" dxfId="127" priority="145">
      <formula>IF(AND(AU269&gt;=0, RIGHT(TEXT(AU269,"0.#"),1)&lt;&gt;"."),TRUE,FALSE)</formula>
    </cfRule>
    <cfRule type="expression" dxfId="126" priority="146">
      <formula>IF(AND(AU269&gt;=0, RIGHT(TEXT(AU269,"0.#"),1)="."),TRUE,FALSE)</formula>
    </cfRule>
    <cfRule type="expression" dxfId="125" priority="147">
      <formula>IF(AND(AU269&lt;0, RIGHT(TEXT(AU269,"0.#"),1)&lt;&gt;"."),TRUE,FALSE)</formula>
    </cfRule>
    <cfRule type="expression" dxfId="124" priority="148">
      <formula>IF(AND(AU269&lt;0, RIGHT(TEXT(AU269,"0.#"),1)="."),TRUE,FALSE)</formula>
    </cfRule>
  </conditionalFormatting>
  <conditionalFormatting sqref="AK270:AK298">
    <cfRule type="expression" dxfId="123" priority="143">
      <formula>IF(RIGHT(TEXT(AK270,"0.#"),1)=".",FALSE,TRUE)</formula>
    </cfRule>
    <cfRule type="expression" dxfId="122" priority="144">
      <formula>IF(RIGHT(TEXT(AK270,"0.#"),1)=".",TRUE,FALSE)</formula>
    </cfRule>
  </conditionalFormatting>
  <conditionalFormatting sqref="AU270:AX298">
    <cfRule type="expression" dxfId="121" priority="139">
      <formula>IF(AND(AU270&gt;=0, RIGHT(TEXT(AU270,"0.#"),1)&lt;&gt;"."),TRUE,FALSE)</formula>
    </cfRule>
    <cfRule type="expression" dxfId="120" priority="140">
      <formula>IF(AND(AU270&gt;=0, RIGHT(TEXT(AU270,"0.#"),1)="."),TRUE,FALSE)</formula>
    </cfRule>
    <cfRule type="expression" dxfId="119" priority="141">
      <formula>IF(AND(AU270&lt;0, RIGHT(TEXT(AU270,"0.#"),1)&lt;&gt;"."),TRUE,FALSE)</formula>
    </cfRule>
    <cfRule type="expression" dxfId="118" priority="142">
      <formula>IF(AND(AU270&lt;0, RIGHT(TEXT(AU270,"0.#"),1)="."),TRUE,FALSE)</formula>
    </cfRule>
  </conditionalFormatting>
  <conditionalFormatting sqref="AK302">
    <cfRule type="expression" dxfId="117" priority="137">
      <formula>IF(RIGHT(TEXT(AK302,"0.#"),1)=".",FALSE,TRUE)</formula>
    </cfRule>
    <cfRule type="expression" dxfId="116" priority="138">
      <formula>IF(RIGHT(TEXT(AK302,"0.#"),1)=".",TRUE,FALSE)</formula>
    </cfRule>
  </conditionalFormatting>
  <conditionalFormatting sqref="AU302:AX302">
    <cfRule type="expression" dxfId="115" priority="133">
      <formula>IF(AND(AU302&gt;=0, RIGHT(TEXT(AU302,"0.#"),1)&lt;&gt;"."),TRUE,FALSE)</formula>
    </cfRule>
    <cfRule type="expression" dxfId="114" priority="134">
      <formula>IF(AND(AU302&gt;=0, RIGHT(TEXT(AU302,"0.#"),1)="."),TRUE,FALSE)</formula>
    </cfRule>
    <cfRule type="expression" dxfId="113" priority="135">
      <formula>IF(AND(AU302&lt;0, RIGHT(TEXT(AU302,"0.#"),1)&lt;&gt;"."),TRUE,FALSE)</formula>
    </cfRule>
    <cfRule type="expression" dxfId="112" priority="136">
      <formula>IF(AND(AU302&lt;0, RIGHT(TEXT(AU302,"0.#"),1)="."),TRUE,FALSE)</formula>
    </cfRule>
  </conditionalFormatting>
  <conditionalFormatting sqref="AK303:AK331">
    <cfRule type="expression" dxfId="111" priority="131">
      <formula>IF(RIGHT(TEXT(AK303,"0.#"),1)=".",FALSE,TRUE)</formula>
    </cfRule>
    <cfRule type="expression" dxfId="110" priority="132">
      <formula>IF(RIGHT(TEXT(AK303,"0.#"),1)=".",TRUE,FALSE)</formula>
    </cfRule>
  </conditionalFormatting>
  <conditionalFormatting sqref="AU303:AX331">
    <cfRule type="expression" dxfId="109" priority="127">
      <formula>IF(AND(AU303&gt;=0, RIGHT(TEXT(AU303,"0.#"),1)&lt;&gt;"."),TRUE,FALSE)</formula>
    </cfRule>
    <cfRule type="expression" dxfId="108" priority="128">
      <formula>IF(AND(AU303&gt;=0, RIGHT(TEXT(AU303,"0.#"),1)="."),TRUE,FALSE)</formula>
    </cfRule>
    <cfRule type="expression" dxfId="107" priority="129">
      <formula>IF(AND(AU303&lt;0, RIGHT(TEXT(AU303,"0.#"),1)&lt;&gt;"."),TRUE,FALSE)</formula>
    </cfRule>
    <cfRule type="expression" dxfId="106" priority="130">
      <formula>IF(AND(AU303&lt;0, RIGHT(TEXT(AU303,"0.#"),1)="."),TRUE,FALSE)</formula>
    </cfRule>
  </conditionalFormatting>
  <conditionalFormatting sqref="AK335">
    <cfRule type="expression" dxfId="105" priority="125">
      <formula>IF(RIGHT(TEXT(AK335,"0.#"),1)=".",FALSE,TRUE)</formula>
    </cfRule>
    <cfRule type="expression" dxfId="104" priority="126">
      <formula>IF(RIGHT(TEXT(AK335,"0.#"),1)=".",TRUE,FALSE)</formula>
    </cfRule>
  </conditionalFormatting>
  <conditionalFormatting sqref="AU335:AX335">
    <cfRule type="expression" dxfId="103" priority="121">
      <formula>IF(AND(AU335&gt;=0, RIGHT(TEXT(AU335,"0.#"),1)&lt;&gt;"."),TRUE,FALSE)</formula>
    </cfRule>
    <cfRule type="expression" dxfId="102" priority="122">
      <formula>IF(AND(AU335&gt;=0, RIGHT(TEXT(AU335,"0.#"),1)="."),TRUE,FALSE)</formula>
    </cfRule>
    <cfRule type="expression" dxfId="101" priority="123">
      <formula>IF(AND(AU335&lt;0, RIGHT(TEXT(AU335,"0.#"),1)&lt;&gt;"."),TRUE,FALSE)</formula>
    </cfRule>
    <cfRule type="expression" dxfId="100" priority="124">
      <formula>IF(AND(AU335&lt;0, RIGHT(TEXT(AU335,"0.#"),1)="."),TRUE,FALSE)</formula>
    </cfRule>
  </conditionalFormatting>
  <conditionalFormatting sqref="AK336:AK364">
    <cfRule type="expression" dxfId="99" priority="119">
      <formula>IF(RIGHT(TEXT(AK336,"0.#"),1)=".",FALSE,TRUE)</formula>
    </cfRule>
    <cfRule type="expression" dxfId="98" priority="120">
      <formula>IF(RIGHT(TEXT(AK336,"0.#"),1)=".",TRUE,FALSE)</formula>
    </cfRule>
  </conditionalFormatting>
  <conditionalFormatting sqref="AU336:AX364">
    <cfRule type="expression" dxfId="97" priority="115">
      <formula>IF(AND(AU336&gt;=0, RIGHT(TEXT(AU336,"0.#"),1)&lt;&gt;"."),TRUE,FALSE)</formula>
    </cfRule>
    <cfRule type="expression" dxfId="96" priority="116">
      <formula>IF(AND(AU336&gt;=0, RIGHT(TEXT(AU336,"0.#"),1)="."),TRUE,FALSE)</formula>
    </cfRule>
    <cfRule type="expression" dxfId="95" priority="117">
      <formula>IF(AND(AU336&lt;0, RIGHT(TEXT(AU336,"0.#"),1)&lt;&gt;"."),TRUE,FALSE)</formula>
    </cfRule>
    <cfRule type="expression" dxfId="94" priority="118">
      <formula>IF(AND(AU336&lt;0, RIGHT(TEXT(AU336,"0.#"),1)="."),TRUE,FALSE)</formula>
    </cfRule>
  </conditionalFormatting>
  <conditionalFormatting sqref="AK368">
    <cfRule type="expression" dxfId="93" priority="113">
      <formula>IF(RIGHT(TEXT(AK368,"0.#"),1)=".",FALSE,TRUE)</formula>
    </cfRule>
    <cfRule type="expression" dxfId="92" priority="114">
      <formula>IF(RIGHT(TEXT(AK368,"0.#"),1)=".",TRUE,FALSE)</formula>
    </cfRule>
  </conditionalFormatting>
  <conditionalFormatting sqref="AU368:AX368">
    <cfRule type="expression" dxfId="91" priority="109">
      <formula>IF(AND(AU368&gt;=0, RIGHT(TEXT(AU368,"0.#"),1)&lt;&gt;"."),TRUE,FALSE)</formula>
    </cfRule>
    <cfRule type="expression" dxfId="90" priority="110">
      <formula>IF(AND(AU368&gt;=0, RIGHT(TEXT(AU368,"0.#"),1)="."),TRUE,FALSE)</formula>
    </cfRule>
    <cfRule type="expression" dxfId="89" priority="111">
      <formula>IF(AND(AU368&lt;0, RIGHT(TEXT(AU368,"0.#"),1)&lt;&gt;"."),TRUE,FALSE)</formula>
    </cfRule>
    <cfRule type="expression" dxfId="88" priority="112">
      <formula>IF(AND(AU368&lt;0, RIGHT(TEXT(AU368,"0.#"),1)="."),TRUE,FALSE)</formula>
    </cfRule>
  </conditionalFormatting>
  <conditionalFormatting sqref="AK369:AK397">
    <cfRule type="expression" dxfId="87" priority="107">
      <formula>IF(RIGHT(TEXT(AK369,"0.#"),1)=".",FALSE,TRUE)</formula>
    </cfRule>
    <cfRule type="expression" dxfId="86" priority="108">
      <formula>IF(RIGHT(TEXT(AK369,"0.#"),1)=".",TRUE,FALSE)</formula>
    </cfRule>
  </conditionalFormatting>
  <conditionalFormatting sqref="AU369:AX397">
    <cfRule type="expression" dxfId="85" priority="103">
      <formula>IF(AND(AU369&gt;=0, RIGHT(TEXT(AU369,"0.#"),1)&lt;&gt;"."),TRUE,FALSE)</formula>
    </cfRule>
    <cfRule type="expression" dxfId="84" priority="104">
      <formula>IF(AND(AU369&gt;=0, RIGHT(TEXT(AU369,"0.#"),1)="."),TRUE,FALSE)</formula>
    </cfRule>
    <cfRule type="expression" dxfId="83" priority="105">
      <formula>IF(AND(AU369&lt;0, RIGHT(TEXT(AU369,"0.#"),1)&lt;&gt;"."),TRUE,FALSE)</formula>
    </cfRule>
    <cfRule type="expression" dxfId="82" priority="106">
      <formula>IF(AND(AU369&lt;0, RIGHT(TEXT(AU369,"0.#"),1)="."),TRUE,FALSE)</formula>
    </cfRule>
  </conditionalFormatting>
  <conditionalFormatting sqref="AK401">
    <cfRule type="expression" dxfId="81" priority="101">
      <formula>IF(RIGHT(TEXT(AK401,"0.#"),1)=".",FALSE,TRUE)</formula>
    </cfRule>
    <cfRule type="expression" dxfId="80" priority="102">
      <formula>IF(RIGHT(TEXT(AK401,"0.#"),1)=".",TRUE,FALSE)</formula>
    </cfRule>
  </conditionalFormatting>
  <conditionalFormatting sqref="AU401:AX401">
    <cfRule type="expression" dxfId="79" priority="97">
      <formula>IF(AND(AU401&gt;=0, RIGHT(TEXT(AU401,"0.#"),1)&lt;&gt;"."),TRUE,FALSE)</formula>
    </cfRule>
    <cfRule type="expression" dxfId="78" priority="98">
      <formula>IF(AND(AU401&gt;=0, RIGHT(TEXT(AU401,"0.#"),1)="."),TRUE,FALSE)</formula>
    </cfRule>
    <cfRule type="expression" dxfId="77" priority="99">
      <formula>IF(AND(AU401&lt;0, RIGHT(TEXT(AU401,"0.#"),1)&lt;&gt;"."),TRUE,FALSE)</formula>
    </cfRule>
    <cfRule type="expression" dxfId="76" priority="100">
      <formula>IF(AND(AU401&lt;0, RIGHT(TEXT(AU401,"0.#"),1)="."),TRUE,FALSE)</formula>
    </cfRule>
  </conditionalFormatting>
  <conditionalFormatting sqref="AK402:AK430">
    <cfRule type="expression" dxfId="75" priority="95">
      <formula>IF(RIGHT(TEXT(AK402,"0.#"),1)=".",FALSE,TRUE)</formula>
    </cfRule>
    <cfRule type="expression" dxfId="74" priority="96">
      <formula>IF(RIGHT(TEXT(AK402,"0.#"),1)=".",TRUE,FALSE)</formula>
    </cfRule>
  </conditionalFormatting>
  <conditionalFormatting sqref="AU402:AX430">
    <cfRule type="expression" dxfId="73" priority="91">
      <formula>IF(AND(AU402&gt;=0, RIGHT(TEXT(AU402,"0.#"),1)&lt;&gt;"."),TRUE,FALSE)</formula>
    </cfRule>
    <cfRule type="expression" dxfId="72" priority="92">
      <formula>IF(AND(AU402&gt;=0, RIGHT(TEXT(AU402,"0.#"),1)="."),TRUE,FALSE)</formula>
    </cfRule>
    <cfRule type="expression" dxfId="71" priority="93">
      <formula>IF(AND(AU402&lt;0, RIGHT(TEXT(AU402,"0.#"),1)&lt;&gt;"."),TRUE,FALSE)</formula>
    </cfRule>
    <cfRule type="expression" dxfId="70" priority="94">
      <formula>IF(AND(AU402&lt;0, RIGHT(TEXT(AU402,"0.#"),1)="."),TRUE,FALSE)</formula>
    </cfRule>
  </conditionalFormatting>
  <conditionalFormatting sqref="AK434">
    <cfRule type="expression" dxfId="69" priority="89">
      <formula>IF(RIGHT(TEXT(AK434,"0.#"),1)=".",FALSE,TRUE)</formula>
    </cfRule>
    <cfRule type="expression" dxfId="68" priority="90">
      <formula>IF(RIGHT(TEXT(AK434,"0.#"),1)=".",TRUE,FALSE)</formula>
    </cfRule>
  </conditionalFormatting>
  <conditionalFormatting sqref="AU434:AX434">
    <cfRule type="expression" dxfId="67" priority="85">
      <formula>IF(AND(AU434&gt;=0, RIGHT(TEXT(AU434,"0.#"),1)&lt;&gt;"."),TRUE,FALSE)</formula>
    </cfRule>
    <cfRule type="expression" dxfId="66" priority="86">
      <formula>IF(AND(AU434&gt;=0, RIGHT(TEXT(AU434,"0.#"),1)="."),TRUE,FALSE)</formula>
    </cfRule>
    <cfRule type="expression" dxfId="65" priority="87">
      <formula>IF(AND(AU434&lt;0, RIGHT(TEXT(AU434,"0.#"),1)&lt;&gt;"."),TRUE,FALSE)</formula>
    </cfRule>
    <cfRule type="expression" dxfId="64" priority="88">
      <formula>IF(AND(AU434&lt;0, RIGHT(TEXT(AU434,"0.#"),1)="."),TRUE,FALSE)</formula>
    </cfRule>
  </conditionalFormatting>
  <conditionalFormatting sqref="AK435:AK463">
    <cfRule type="expression" dxfId="63" priority="83">
      <formula>IF(RIGHT(TEXT(AK435,"0.#"),1)=".",FALSE,TRUE)</formula>
    </cfRule>
    <cfRule type="expression" dxfId="62" priority="84">
      <formula>IF(RIGHT(TEXT(AK435,"0.#"),1)=".",TRUE,FALSE)</formula>
    </cfRule>
  </conditionalFormatting>
  <conditionalFormatting sqref="AU435:AX463">
    <cfRule type="expression" dxfId="61" priority="79">
      <formula>IF(AND(AU435&gt;=0, RIGHT(TEXT(AU435,"0.#"),1)&lt;&gt;"."),TRUE,FALSE)</formula>
    </cfRule>
    <cfRule type="expression" dxfId="60" priority="80">
      <formula>IF(AND(AU435&gt;=0, RIGHT(TEXT(AU435,"0.#"),1)="."),TRUE,FALSE)</formula>
    </cfRule>
    <cfRule type="expression" dxfId="59" priority="81">
      <formula>IF(AND(AU435&lt;0, RIGHT(TEXT(AU435,"0.#"),1)&lt;&gt;"."),TRUE,FALSE)</formula>
    </cfRule>
    <cfRule type="expression" dxfId="58" priority="82">
      <formula>IF(AND(AU435&lt;0, RIGHT(TEXT(AU435,"0.#"),1)="."),TRUE,FALSE)</formula>
    </cfRule>
  </conditionalFormatting>
  <conditionalFormatting sqref="AK467">
    <cfRule type="expression" dxfId="57" priority="77">
      <formula>IF(RIGHT(TEXT(AK467,"0.#"),1)=".",FALSE,TRUE)</formula>
    </cfRule>
    <cfRule type="expression" dxfId="56" priority="78">
      <formula>IF(RIGHT(TEXT(AK467,"0.#"),1)=".",TRUE,FALSE)</formula>
    </cfRule>
  </conditionalFormatting>
  <conditionalFormatting sqref="AU467:AX467">
    <cfRule type="expression" dxfId="55" priority="73">
      <formula>IF(AND(AU467&gt;=0, RIGHT(TEXT(AU467,"0.#"),1)&lt;&gt;"."),TRUE,FALSE)</formula>
    </cfRule>
    <cfRule type="expression" dxfId="54" priority="74">
      <formula>IF(AND(AU467&gt;=0, RIGHT(TEXT(AU467,"0.#"),1)="."),TRUE,FALSE)</formula>
    </cfRule>
    <cfRule type="expression" dxfId="53" priority="75">
      <formula>IF(AND(AU467&lt;0, RIGHT(TEXT(AU467,"0.#"),1)&lt;&gt;"."),TRUE,FALSE)</formula>
    </cfRule>
    <cfRule type="expression" dxfId="52" priority="76">
      <formula>IF(AND(AU467&lt;0, RIGHT(TEXT(AU467,"0.#"),1)="."),TRUE,FALSE)</formula>
    </cfRule>
  </conditionalFormatting>
  <conditionalFormatting sqref="AK468:AK496">
    <cfRule type="expression" dxfId="51" priority="71">
      <formula>IF(RIGHT(TEXT(AK468,"0.#"),1)=".",FALSE,TRUE)</formula>
    </cfRule>
    <cfRule type="expression" dxfId="50" priority="72">
      <formula>IF(RIGHT(TEXT(AK468,"0.#"),1)=".",TRUE,FALSE)</formula>
    </cfRule>
  </conditionalFormatting>
  <conditionalFormatting sqref="AU468:AX496">
    <cfRule type="expression" dxfId="49" priority="67">
      <formula>IF(AND(AU468&gt;=0, RIGHT(TEXT(AU468,"0.#"),1)&lt;&gt;"."),TRUE,FALSE)</formula>
    </cfRule>
    <cfRule type="expression" dxfId="48" priority="68">
      <formula>IF(AND(AU468&gt;=0, RIGHT(TEXT(AU468,"0.#"),1)="."),TRUE,FALSE)</formula>
    </cfRule>
    <cfRule type="expression" dxfId="47" priority="69">
      <formula>IF(AND(AU468&lt;0, RIGHT(TEXT(AU468,"0.#"),1)&lt;&gt;"."),TRUE,FALSE)</formula>
    </cfRule>
    <cfRule type="expression" dxfId="46" priority="70">
      <formula>IF(AND(AU468&lt;0, RIGHT(TEXT(AU468,"0.#"),1)="."),TRUE,FALSE)</formula>
    </cfRule>
  </conditionalFormatting>
  <conditionalFormatting sqref="AT24:AX24">
    <cfRule type="expression" dxfId="45" priority="65">
      <formula>IF(RIGHT(TEXT(AT24,"0.#"),1)=".",FALSE,TRUE)</formula>
    </cfRule>
    <cfRule type="expression" dxfId="44" priority="66">
      <formula>IF(RIGHT(TEXT(AT24,"0.#"),1)=".",TRUE,FALSE)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114300</xdr:colOff>
                    <xdr:row>496</xdr:row>
                    <xdr:rowOff>19050</xdr:rowOff>
                  </from>
                  <to>
                    <xdr:col>44</xdr:col>
                    <xdr:colOff>28575</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2015-09-04T12:21:02Z</cp:lastPrinted>
  <dcterms:created xsi:type="dcterms:W3CDTF">2012-03-13T00:50:25Z</dcterms:created>
  <dcterms:modified xsi:type="dcterms:W3CDTF">2015-09-04T12:21:06Z</dcterms:modified>
</cp:coreProperties>
</file>