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<sst xmlns="http://schemas.openxmlformats.org/spreadsheetml/2006/main" count="950" uniqueCount="432">
  <si>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</si>
  <si>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</si>
  <si>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</si>
  <si>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</si>
  <si>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</si>
  <si>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</si>
  <si>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</si>
  <si>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</si>
  <si>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</si>
  <si>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</si>
  <si>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</si>
  <si>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</si>
  <si>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</si>
  <si>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</si>
  <si>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</si>
  <si>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</si>
  <si>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</si>
  <si>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</si>
  <si>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</si>
  <si>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</si>
  <si>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</si>
  <si>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</si>
  <si>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</si>
  <si>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</si>
  <si>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</si>
  <si>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</si>
  <si>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</si>
  <si>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</si>
  <si>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</si>
  <si>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</si>
  <si>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</si>
  <si>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</si>
  <si>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</si>
  <si>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</si>
  <si>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</si>
  <si>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</si>
  <si>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</si>
  <si>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</si>
  <si>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</si>
  <si>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</si>
  <si>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</si>
  <si>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</si>
  <si>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</si>
  <si>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</si>
  <si>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</si>
  <si>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</si>
  <si>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</si>
  <si>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</si>
  <si>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</si>
  <si>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</si>
  <si>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</si>
  <si>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</si>
  <si>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</si>
  <si>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</si>
  <si>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</si>
  <si>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</si>
  <si>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</si>
  <si>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</si>
  <si>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</si>
  <si>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</si>
  <si>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</si>
  <si>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</si>
  <si>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</si>
  <si>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</si>
  <si>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</si>
  <si>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</si>
  <si>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</si>
  <si>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</si>
  <si>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</si>
  <si>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</si>
  <si>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</si>
  <si>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</si>
  <si>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</si>
  <si>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</si>
  <si>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</si>
  <si>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</si>
  <si>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</si>
  <si>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</si>
  <si>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</si>
  <si>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</si>
  <si>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</si>
  <si>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</si>
  <si>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</si>
  <si>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</si>
  <si>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</si>
  <si>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</si>
  <si>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</si>
  <si>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</si>
  <si>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</si>
  <si>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</si>
  <si>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</si>
  <si>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</si>
  <si>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</si>
  <si>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</si>
  <si>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</si>
  <si>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</si>
  <si>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</si>
  <si>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</si>
  <si>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</si>
  <si>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</si>
  <si>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</si>
  <si>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</si>
  <si>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</si>
  <si>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</si>
  <si>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</si>
  <si>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</si>
  <si>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</si>
  <si>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</si>
  <si>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</si>
  <si>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</si>
  <si>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</si>
  <si>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</si>
  <si>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</si>
  <si>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</si>
  <si>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</si>
  <si>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</si>
  <si>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</si>
  <si>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</si>
  <si>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</si>
  <si>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</si>
  <si>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</si>
  <si>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</si>
  <si>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</si>
  <si>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</si>
  <si>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</si>
  <si>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</si>
  <si>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</si>
  <si>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</si>
  <si>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</si>
  <si>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</si>
  <si>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</si>
  <si>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</si>
  <si>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</si>
  <si>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</si>
  <si>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</si>
  <si>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</si>
  <si>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</si>
  <si>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</si>
  <si>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</si>
  <si>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</si>
  <si>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</si>
  <si>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</si>
  <si>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</si>
  <si>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</si>
  <si>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</si>
  <si>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</si>
  <si>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</si>
  <si>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</si>
  <si>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</si>
  <si>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</si>
  <si>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</si>
  <si>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</si>
  <si>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</si>
  <si>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</si>
  <si>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</si>
  <si>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</si>
  <si>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</si>
  <si>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</si>
  <si>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</si>
  <si>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</si>
  <si>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</si>
  <si>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</si>
  <si>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</si>
  <si>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</si>
  <si>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</si>
  <si>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</si>
  <si>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</si>
  <si>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</si>
  <si>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</si>
  <si>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</si>
  <si>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</si>
  <si>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</si>
  <si>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</si>
  <si>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</si>
  <si>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</si>
  <si>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</si>
  <si>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</si>
  <si>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</si>
  <si>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</si>
  <si>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</si>
  <si>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</si>
  <si>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</si>
  <si>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</si>
  <si>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</si>
  <si>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</si>
  <si>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</si>
  <si>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</si>
  <si>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</si>
  <si>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</si>
  <si>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</si>
  <si>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</si>
  <si>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</si>
  <si>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</si>
  <si>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</si>
  <si>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</si>
  <si>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</si>
  <si>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</si>
  <si>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</si>
  <si>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</si>
  <si>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</si>
  <si>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</si>
  <si>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</si>
  <si>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</si>
  <si>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</si>
  <si>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</si>
  <si>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</si>
  <si>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</si>
  <si>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</si>
  <si>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</si>
  <si>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</si>
  <si>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</si>
  <si>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</si>
  <si>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</si>
  <si>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</si>
  <si>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</si>
  <si>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</si>
  <si>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</si>
  <si>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</si>
  <si>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</si>
  <si>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</si>
  <si>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</si>
  <si>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</si>
  <si>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</si>
  <si>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</si>
  <si>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</si>
  <si>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</si>
  <si>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</si>
  <si>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</si>
  <si>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</si>
  <si>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</si>
  <si>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</si>
  <si>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</si>
  <si>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</si>
  <si>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</si>
  <si>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</si>
  <si>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</si>
  <si>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</si>
  <si>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</si>
  <si>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</si>
  <si>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</si>
  <si>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</si>
  <si>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</si>
  <si>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</si>
  <si>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</si>
  <si>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</si>
  <si>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</si>
  <si>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</si>
  <si>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</si>
  <si>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</si>
  <si>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</si>
  <si>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</si>
  <si>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</si>
  <si>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</si>
  <si>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</si>
  <si>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</si>
  <si>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</si>
  <si>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</si>
  <si>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</si>
  <si>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</si>
  <si>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</si>
  <si>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</si>
  <si>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</si>
  <si>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</si>
  <si>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</si>
  <si>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</si>
  <si>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</si>
  <si>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</si>
  <si>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</si>
  <si>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</si>
  <si>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</si>
  <si>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</si>
  <si>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</si>
  <si>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</si>
  <si>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</si>
  <si>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</si>
  <si>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</si>
  <si>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</si>
  <si>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</si>
  <si>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</si>
  <si>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</si>
  <si>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</si>
  <si>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</si>
  <si>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</si>
  <si>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</si>
  <si>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</si>
  <si>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</si>
  <si>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</si>
  <si>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</si>
  <si>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</si>
  <si>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</si>
  <si>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</si>
  <si>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</si>
  <si>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</si>
  <si>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</si>
  <si>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</si>
  <si>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</si>
  <si>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</si>
  <si>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</si>
  <si>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</si>
  <si>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</si>
  <si>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</si>
  <si>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</si>
  <si>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</si>
  <si>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</si>
  <si>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</si>
  <si>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</si>
  <si>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</si>
  <si>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</si>
  <si>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</si>
  <si>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</si>
  <si>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</si>
  <si>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</si>
  <si>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</si>
  <si>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</si>
  <si>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</si>
  <si>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</si>
  <si>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</si>
  <si>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</si>
  <si>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</si>
  <si>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</si>
  <si>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</si>
  <si>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</si>
  <si>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</si>
  <si>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</si>
  <si>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</si>
  <si>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</si>
  <si>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</si>
  <si>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</si>
  <si>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</si>
  <si>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</si>
  <si>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</si>
  <si>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</si>
  <si>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</si>
  <si>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</si>
  <si>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</si>
  <si>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</si>
  <si>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</si>
  <si>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</si>
  <si>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</si>
  <si>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</si>
  <si>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</si>
  <si>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</si>
  <si>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</si>
  <si>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</si>
  <si>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</si>
  <si>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</si>
  <si>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</si>
  <si>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</si>
  <si>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</si>
  <si>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</si>
  <si>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</si>
  <si>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</si>
  <si>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</si>
  <si>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</si>
  <si>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</si>
  <si>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</si>
  <si>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</si>
  <si>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</si>
  <si>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</si>
  <si>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</si>
  <si>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</si>
  <si>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</si>
  <si>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</si>
  <si>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</si>
  <si>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</si>
  <si>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</si>
  <si>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</si>
  <si>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</si>
  <si>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</si>
  <si>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</si>
  <si>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</si>
  <si>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</si>
  <si>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</si>
  <si>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</si>
  <si>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</si>
  <si>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</si>
  <si>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</si>
  <si>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</si>
  <si>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</si>
  <si>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</si>
  <si>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</si>
  <si>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総合政策局</t>
    <rPh sb="0" eb="2">
      <t>ソウゴウ</t>
    </rPh>
    <rPh sb="2" eb="4">
      <t>セイサク</t>
    </rPh>
    <rPh sb="4" eb="5">
      <t>キョク</t>
    </rPh>
    <phoneticPr fontId="5"/>
  </si>
  <si>
    <t>国際物流課</t>
    <rPh sb="0" eb="2">
      <t>コクサイ</t>
    </rPh>
    <rPh sb="2" eb="4">
      <t>ブツリュウ</t>
    </rPh>
    <rPh sb="4" eb="5">
      <t>カ</t>
    </rPh>
    <phoneticPr fontId="5"/>
  </si>
  <si>
    <t>○</t>
  </si>
  <si>
    <t>　大臣会合における議論がより充実したものとなるよう、会合全体を円滑に運営することは開催国の責務である。そのため、我が国が会合を主導できるよう、ロジに係る人員配置・スケジュール計画の策定、会場運営者・警備会社との設営・警備に係る調整、必要機材・備品の用意等の事前準備、また、会場設営、会場警備、参加者の誘導・案内、機器のオペレーション等の当日運営を行う。</t>
    <phoneticPr fontId="5"/>
  </si>
  <si>
    <t>-</t>
    <phoneticPr fontId="5"/>
  </si>
  <si>
    <t>第5回日中韓物流大臣会合の開催</t>
    <phoneticPr fontId="5"/>
  </si>
  <si>
    <t>回数</t>
    <rPh sb="0" eb="2">
      <t>カイスウ</t>
    </rPh>
    <phoneticPr fontId="5"/>
  </si>
  <si>
    <t>-</t>
    <phoneticPr fontId="5"/>
  </si>
  <si>
    <t>他部署・他省庁における大臣級会合の開催事例等を踏まえつつ、より効率的かつ効果的な事業を実施した。</t>
    <phoneticPr fontId="5"/>
  </si>
  <si>
    <t>-</t>
    <phoneticPr fontId="5"/>
  </si>
  <si>
    <t>執行額／会合開催回数　　　　　　　　　　　　　　</t>
    <rPh sb="0" eb="2">
      <t>シッコウ</t>
    </rPh>
    <rPh sb="2" eb="3">
      <t>ガク</t>
    </rPh>
    <rPh sb="4" eb="6">
      <t>カイゴウ</t>
    </rPh>
    <rPh sb="6" eb="8">
      <t>カイサイ</t>
    </rPh>
    <rPh sb="8" eb="10">
      <t>カイスウ</t>
    </rPh>
    <phoneticPr fontId="5"/>
  </si>
  <si>
    <t>円</t>
    <rPh sb="0" eb="1">
      <t>エン</t>
    </rPh>
    <phoneticPr fontId="5"/>
  </si>
  <si>
    <t>円/回</t>
    <rPh sb="0" eb="1">
      <t>エン</t>
    </rPh>
    <rPh sb="2" eb="3">
      <t>カイ</t>
    </rPh>
    <phoneticPr fontId="5"/>
  </si>
  <si>
    <t>-</t>
    <phoneticPr fontId="5"/>
  </si>
  <si>
    <t>25,399,915/1</t>
    <phoneticPr fontId="5"/>
  </si>
  <si>
    <t>○</t>
    <phoneticPr fontId="5"/>
  </si>
  <si>
    <t>課長
勝山　潔</t>
    <rPh sb="0" eb="2">
      <t>カチョウ</t>
    </rPh>
    <rPh sb="3" eb="5">
      <t>カツヤマ</t>
    </rPh>
    <rPh sb="6" eb="7">
      <t>キヨシ</t>
    </rPh>
    <phoneticPr fontId="5"/>
  </si>
  <si>
    <t>-</t>
    <phoneticPr fontId="5"/>
  </si>
  <si>
    <t>‐</t>
  </si>
  <si>
    <t>日中韓三国の合意事項に基づき政策を行っていく上で、当該合意事項を決定する場である本会合の開催は不可欠である。</t>
    <rPh sb="0" eb="3">
      <t>ニッチュウカン</t>
    </rPh>
    <rPh sb="3" eb="4">
      <t>サン</t>
    </rPh>
    <rPh sb="4" eb="5">
      <t>コク</t>
    </rPh>
    <rPh sb="6" eb="8">
      <t>ゴウイ</t>
    </rPh>
    <rPh sb="8" eb="10">
      <t>ジコウ</t>
    </rPh>
    <rPh sb="11" eb="12">
      <t>モト</t>
    </rPh>
    <rPh sb="14" eb="16">
      <t>セイサク</t>
    </rPh>
    <rPh sb="17" eb="18">
      <t>オコナ</t>
    </rPh>
    <rPh sb="22" eb="23">
      <t>ウエ</t>
    </rPh>
    <rPh sb="25" eb="27">
      <t>トウガイ</t>
    </rPh>
    <rPh sb="27" eb="29">
      <t>ゴウイ</t>
    </rPh>
    <rPh sb="29" eb="31">
      <t>ジコウ</t>
    </rPh>
    <rPh sb="32" eb="34">
      <t>ケッテイ</t>
    </rPh>
    <rPh sb="36" eb="37">
      <t>バ</t>
    </rPh>
    <rPh sb="40" eb="41">
      <t>ホン</t>
    </rPh>
    <rPh sb="41" eb="43">
      <t>カイゴウ</t>
    </rPh>
    <rPh sb="44" eb="46">
      <t>カイサイ</t>
    </rPh>
    <rPh sb="47" eb="50">
      <t>フカケツ</t>
    </rPh>
    <phoneticPr fontId="5"/>
  </si>
  <si>
    <t>本会合の開催は1回のみであり、妥当である。</t>
    <rPh sb="0" eb="1">
      <t>ホン</t>
    </rPh>
    <rPh sb="1" eb="3">
      <t>カイゴウ</t>
    </rPh>
    <rPh sb="4" eb="6">
      <t>カイサイ</t>
    </rPh>
    <rPh sb="8" eb="9">
      <t>カイ</t>
    </rPh>
    <rPh sb="15" eb="17">
      <t>ダトウ</t>
    </rPh>
    <phoneticPr fontId="5"/>
  </si>
  <si>
    <t>-</t>
    <phoneticPr fontId="5"/>
  </si>
  <si>
    <t>-</t>
    <phoneticPr fontId="5"/>
  </si>
  <si>
    <t>会場費、通訳費等、本会合の開催に必要なものだけを計上した。</t>
    <rPh sb="0" eb="2">
      <t>カイジョウ</t>
    </rPh>
    <rPh sb="2" eb="3">
      <t>ヒ</t>
    </rPh>
    <rPh sb="4" eb="6">
      <t>ツウヤク</t>
    </rPh>
    <rPh sb="6" eb="7">
      <t>ヒ</t>
    </rPh>
    <rPh sb="7" eb="8">
      <t>トウ</t>
    </rPh>
    <rPh sb="9" eb="10">
      <t>ホン</t>
    </rPh>
    <rPh sb="10" eb="12">
      <t>カイゴウ</t>
    </rPh>
    <rPh sb="13" eb="15">
      <t>カイサイ</t>
    </rPh>
    <rPh sb="16" eb="18">
      <t>ヒツヨウ</t>
    </rPh>
    <rPh sb="24" eb="26">
      <t>ケイジョウ</t>
    </rPh>
    <phoneticPr fontId="5"/>
  </si>
  <si>
    <t>見込みのとおり、本会合を開催した。</t>
    <rPh sb="0" eb="2">
      <t>ミコ</t>
    </rPh>
    <rPh sb="8" eb="9">
      <t>ホン</t>
    </rPh>
    <rPh sb="9" eb="11">
      <t>カイゴウ</t>
    </rPh>
    <rPh sb="12" eb="14">
      <t>カイサイ</t>
    </rPh>
    <phoneticPr fontId="5"/>
  </si>
  <si>
    <t>類似の会合や次回会合に役立つよう、報告書を他局等に周知するなどして、十分な活用を図っている。</t>
    <rPh sb="0" eb="2">
      <t>ルイジ</t>
    </rPh>
    <rPh sb="3" eb="5">
      <t>カイゴウ</t>
    </rPh>
    <rPh sb="6" eb="8">
      <t>ジカイ</t>
    </rPh>
    <rPh sb="8" eb="10">
      <t>カイゴウ</t>
    </rPh>
    <rPh sb="11" eb="13">
      <t>ヤクダ</t>
    </rPh>
    <rPh sb="34" eb="36">
      <t>ジュウブン</t>
    </rPh>
    <rPh sb="37" eb="39">
      <t>カツヨウ</t>
    </rPh>
    <rPh sb="40" eb="41">
      <t>ハカ</t>
    </rPh>
    <phoneticPr fontId="5"/>
  </si>
  <si>
    <t>日中韓物流大臣会合開催経費</t>
    <rPh sb="9" eb="11">
      <t>カイサイ</t>
    </rPh>
    <rPh sb="11" eb="13">
      <t>ケイヒ</t>
    </rPh>
    <phoneticPr fontId="5"/>
  </si>
  <si>
    <t>　日中韓三国の経済依存関係が緊密化し、日中韓三国間の物流が重要な役割を担うようになる中、日中韓三国間の円滑な物流の実現に向け、課題を解決し、協力を推進することが重要となっている。このような情勢の中、日中韓三国は、物流協力を推進するための枠組として、2006年に第1回日中韓物流大臣会合を開催し、前回の第4回大臣会合（2012年7月釜山）において、日中韓三国は、次回大臣会合を日本で開催することで合意した。北東アジアにおけるシームレス物流システムの実現等に向けた取組としてこれまで実施されてきた日中韓物流大臣会合を引き続き実施すべく、第5回日中韓物流大臣会合を日本で開催する（2014年8月横浜）。</t>
    <phoneticPr fontId="5"/>
  </si>
  <si>
    <t>6　国際競争力、観光交流、広域・地域間連携等の確保・強化
19　海上物流基盤の強化等総合的な物流体系整備の推進、みなとの振興、安定的な国際海上輸送の確保を推進する</t>
    <phoneticPr fontId="5"/>
  </si>
  <si>
    <t>-</t>
    <phoneticPr fontId="5"/>
  </si>
  <si>
    <r>
      <t>新2</t>
    </r>
    <r>
      <rPr>
        <sz val="11"/>
        <rFont val="ＭＳ Ｐゴシック"/>
        <family val="3"/>
        <charset val="128"/>
      </rPr>
      <t>6-028</t>
    </r>
    <rPh sb="0" eb="1">
      <t>シン</t>
    </rPh>
    <phoneticPr fontId="5"/>
  </si>
  <si>
    <t>次回の日本開催の日中韓物流大臣会合においても、より効率的かつ効果的な事業を実施する。</t>
    <phoneticPr fontId="5"/>
  </si>
  <si>
    <t>送迎用のマイクロバスやテクニカルツアーの船舶等について、国所有のバス等を活用することにより、コスト削減や効率化に努めた。</t>
    <rPh sb="0" eb="2">
      <t>ソウゲイ</t>
    </rPh>
    <rPh sb="2" eb="3">
      <t>ヨウ</t>
    </rPh>
    <rPh sb="20" eb="22">
      <t>センパク</t>
    </rPh>
    <rPh sb="22" eb="23">
      <t>トウ</t>
    </rPh>
    <rPh sb="28" eb="29">
      <t>クニ</t>
    </rPh>
    <rPh sb="29" eb="31">
      <t>ショユウ</t>
    </rPh>
    <rPh sb="34" eb="35">
      <t>トウ</t>
    </rPh>
    <rPh sb="36" eb="38">
      <t>カツヨウ</t>
    </rPh>
    <rPh sb="49" eb="51">
      <t>サクゲン</t>
    </rPh>
    <rPh sb="52" eb="55">
      <t>コウリツカ</t>
    </rPh>
    <rPh sb="56" eb="57">
      <t>ツト</t>
    </rPh>
    <phoneticPr fontId="5"/>
  </si>
  <si>
    <t>本会合は日中韓の閣僚が参加する会合であり、国において実施することが適切である。</t>
    <rPh sb="0" eb="1">
      <t>ホン</t>
    </rPh>
    <rPh sb="1" eb="3">
      <t>カイゴウ</t>
    </rPh>
    <rPh sb="4" eb="7">
      <t>ニッチュウカン</t>
    </rPh>
    <rPh sb="8" eb="10">
      <t>カクリョウ</t>
    </rPh>
    <rPh sb="11" eb="13">
      <t>サンカ</t>
    </rPh>
    <rPh sb="15" eb="17">
      <t>カイゴウ</t>
    </rPh>
    <rPh sb="21" eb="22">
      <t>クニ</t>
    </rPh>
    <rPh sb="26" eb="28">
      <t>ジッシ</t>
    </rPh>
    <rPh sb="33" eb="35">
      <t>テキセツ</t>
    </rPh>
    <phoneticPr fontId="5"/>
  </si>
  <si>
    <t>企画競争により、適切に選定した。</t>
    <rPh sb="0" eb="2">
      <t>キカク</t>
    </rPh>
    <rPh sb="2" eb="4">
      <t>キョウソウ</t>
    </rPh>
    <rPh sb="8" eb="10">
      <t>テキセツ</t>
    </rPh>
    <rPh sb="11" eb="13">
      <t>センテイ</t>
    </rPh>
    <phoneticPr fontId="5"/>
  </si>
  <si>
    <t>第５回日中韓物流大臣会合に係る我が国物流システムの海外展開に関する情報発信</t>
    <phoneticPr fontId="5"/>
  </si>
  <si>
    <t>その他</t>
    <rPh sb="2" eb="3">
      <t>タ</t>
    </rPh>
    <phoneticPr fontId="5"/>
  </si>
  <si>
    <t>A.株式会社コングレ</t>
    <rPh sb="2" eb="6">
      <t>カブシキガイシャ</t>
    </rPh>
    <phoneticPr fontId="5"/>
  </si>
  <si>
    <t>株式会社コングレ</t>
    <rPh sb="0" eb="4">
      <t>カブシキガイシャ</t>
    </rPh>
    <phoneticPr fontId="5"/>
  </si>
  <si>
    <t>本会合における合意事項に基づき着手した具体的な取組の数</t>
    <rPh sb="15" eb="17">
      <t>チャクシュ</t>
    </rPh>
    <rPh sb="19" eb="22">
      <t>グタイテキ</t>
    </rPh>
    <rPh sb="23" eb="24">
      <t>ト</t>
    </rPh>
    <rPh sb="24" eb="25">
      <t>ク</t>
    </rPh>
    <rPh sb="26" eb="27">
      <t>カズ</t>
    </rPh>
    <phoneticPr fontId="5"/>
  </si>
  <si>
    <t>本会合の開催により合意された取組は、北東アジアのシームレスな物流の実現に資する。</t>
    <rPh sb="0" eb="1">
      <t>ホン</t>
    </rPh>
    <rPh sb="1" eb="3">
      <t>カイゴウ</t>
    </rPh>
    <rPh sb="4" eb="6">
      <t>カイサイ</t>
    </rPh>
    <rPh sb="9" eb="11">
      <t>ゴウイ</t>
    </rPh>
    <rPh sb="14" eb="15">
      <t>ト</t>
    </rPh>
    <rPh sb="15" eb="16">
      <t>ク</t>
    </rPh>
    <rPh sb="18" eb="20">
      <t>ホクトウ</t>
    </rPh>
    <rPh sb="30" eb="32">
      <t>ブツリュウ</t>
    </rPh>
    <rPh sb="33" eb="35">
      <t>ジツゲン</t>
    </rPh>
    <rPh sb="36" eb="37">
      <t>シ</t>
    </rPh>
    <phoneticPr fontId="5"/>
  </si>
  <si>
    <t>新26-34</t>
    <rPh sb="0" eb="1">
      <t>シン</t>
    </rPh>
    <phoneticPr fontId="5"/>
  </si>
  <si>
    <t>総合物流施策大綱（2013-2017）（平成25年6月25日閣議決定）</t>
    <phoneticPr fontId="5"/>
  </si>
  <si>
    <t>第５回日中韓物流大臣会合に係る我が国物流システムの海外展開に関する情報発信に要する経費（会場借料、会場関係機器等）</t>
    <rPh sb="0" eb="1">
      <t>ダイ</t>
    </rPh>
    <rPh sb="2" eb="3">
      <t>カイ</t>
    </rPh>
    <rPh sb="3" eb="5">
      <t>ニッチュウ</t>
    </rPh>
    <rPh sb="5" eb="6">
      <t>カン</t>
    </rPh>
    <rPh sb="6" eb="8">
      <t>ブツリュウ</t>
    </rPh>
    <rPh sb="8" eb="10">
      <t>ダイジン</t>
    </rPh>
    <rPh sb="10" eb="12">
      <t>カイゴウ</t>
    </rPh>
    <rPh sb="13" eb="14">
      <t>カカ</t>
    </rPh>
    <rPh sb="15" eb="16">
      <t>ワ</t>
    </rPh>
    <rPh sb="17" eb="18">
      <t>クニ</t>
    </rPh>
    <rPh sb="18" eb="20">
      <t>ブツリュウ</t>
    </rPh>
    <rPh sb="25" eb="27">
      <t>カイガイ</t>
    </rPh>
    <rPh sb="27" eb="29">
      <t>テンカイ</t>
    </rPh>
    <rPh sb="30" eb="31">
      <t>カン</t>
    </rPh>
    <rPh sb="33" eb="35">
      <t>ジョウホウ</t>
    </rPh>
    <rPh sb="35" eb="37">
      <t>ハッシン</t>
    </rPh>
    <rPh sb="38" eb="39">
      <t>ヨウ</t>
    </rPh>
    <rPh sb="41" eb="43">
      <t>ケイヒ</t>
    </rPh>
    <rPh sb="44" eb="46">
      <t>カイジョウ</t>
    </rPh>
    <rPh sb="46" eb="48">
      <t>シャクリョウ</t>
    </rPh>
    <rPh sb="49" eb="51">
      <t>カイジョウ</t>
    </rPh>
    <rPh sb="51" eb="53">
      <t>カンケイ</t>
    </rPh>
    <rPh sb="53" eb="55">
      <t>キキ</t>
    </rPh>
    <rPh sb="55" eb="56">
      <t>トウ</t>
    </rPh>
    <phoneticPr fontId="5"/>
  </si>
  <si>
    <t>本会合における合意事項に基づき、取組を推進していく</t>
    <rPh sb="0" eb="1">
      <t>ホン</t>
    </rPh>
    <rPh sb="1" eb="3">
      <t>カイゴウ</t>
    </rPh>
    <rPh sb="7" eb="9">
      <t>ゴウイ</t>
    </rPh>
    <rPh sb="9" eb="11">
      <t>ジコウ</t>
    </rPh>
    <rPh sb="12" eb="13">
      <t>モト</t>
    </rPh>
    <rPh sb="16" eb="17">
      <t>ト</t>
    </rPh>
    <rPh sb="17" eb="18">
      <t>ク</t>
    </rPh>
    <rPh sb="19" eb="21">
      <t>スイシン</t>
    </rPh>
    <phoneticPr fontId="5"/>
  </si>
  <si>
    <t>効率的・効果的な会議運営のポイントを今後の類似の会議の運営に継承し、役立てて頂きたい。</t>
    <rPh sb="0" eb="3">
      <t>コウリツテキ</t>
    </rPh>
    <rPh sb="4" eb="7">
      <t>コウカテキ</t>
    </rPh>
    <rPh sb="8" eb="10">
      <t>カイギ</t>
    </rPh>
    <rPh sb="10" eb="12">
      <t>ウンエイ</t>
    </rPh>
    <rPh sb="18" eb="20">
      <t>コンゴ</t>
    </rPh>
    <rPh sb="21" eb="23">
      <t>ルイジ</t>
    </rPh>
    <rPh sb="24" eb="26">
      <t>カイギ</t>
    </rPh>
    <rPh sb="27" eb="29">
      <t>ウンエイ</t>
    </rPh>
    <rPh sb="30" eb="32">
      <t>ケイショウ</t>
    </rPh>
    <rPh sb="34" eb="36">
      <t>ヤクダ</t>
    </rPh>
    <rPh sb="38" eb="39">
      <t>イタダ</t>
    </rPh>
    <phoneticPr fontId="5"/>
  </si>
  <si>
    <t>終了予定</t>
  </si>
  <si>
    <t>今後の類似の会議運営に対し、運営のポイントの共有等を必要に応じ図られたい。</t>
    <rPh sb="0" eb="2">
      <t>コンゴ</t>
    </rPh>
    <rPh sb="3" eb="5">
      <t>ルイジ</t>
    </rPh>
    <rPh sb="6" eb="8">
      <t>カイギ</t>
    </rPh>
    <rPh sb="8" eb="10">
      <t>ウンエイ</t>
    </rPh>
    <rPh sb="11" eb="12">
      <t>タイ</t>
    </rPh>
    <rPh sb="14" eb="16">
      <t>ウンエイ</t>
    </rPh>
    <rPh sb="22" eb="24">
      <t>キョウユウ</t>
    </rPh>
    <rPh sb="24" eb="25">
      <t>トウ</t>
    </rPh>
    <rPh sb="26" eb="28">
      <t>ヒツヨウ</t>
    </rPh>
    <rPh sb="29" eb="30">
      <t>オウ</t>
    </rPh>
    <rPh sb="31" eb="32">
      <t>ハカ</t>
    </rPh>
    <phoneticPr fontId="5"/>
  </si>
  <si>
    <t>予定通り終了</t>
  </si>
  <si>
    <t>アウトカムの欄で前述したように、成果実績は成果目標に見合ったものとなっている。</t>
    <phoneticPr fontId="5"/>
  </si>
  <si>
    <t>今後の類似の会議運営に対し、効率的かつ効果的な運営のポイントの共有等を図ることとする。</t>
    <rPh sb="11" eb="12">
      <t>タイ</t>
    </rPh>
    <rPh sb="14" eb="17">
      <t>コウリツテキ</t>
    </rPh>
    <rPh sb="19" eb="22">
      <t>コウカテキ</t>
    </rPh>
    <rPh sb="35" eb="36">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</si>
</sst>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15875</xdr:colOff>
      <xdr:row>141</xdr:row>
      <xdr:rowOff>15875</xdr:rowOff>
    </xdr:from>
    <xdr:to>
      <xdr:col>27</xdr:col>
      <xdr:colOff>9524</xdr:colOff>
      <xdr:row>143</xdr:row>
      <xdr:rowOff>192963</xdr:rowOff>
    </xdr:to>
    <xdr:sp macro="" textlink="">
      <xdr:nvSpPr>
        <xdr:cNvPr id="9" name="正方形/長方形 8"/>
        <xdr:cNvSpPr/>
      </xdr:nvSpPr>
      <xdr:spPr>
        <a:xfrm>
          <a:off x="3524250" y="34004250"/>
          <a:ext cx="2057399" cy="87558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xdr:txBody>
    </xdr:sp>
    <xdr:clientData/>
  </xdr:twoCellAnchor>
  <xdr:twoCellAnchor>
    <xdr:from>
      <xdr:col>17</xdr:col>
      <xdr:colOff>111125</xdr:colOff>
      <xdr:row>143</xdr:row>
      <xdr:rowOff>301625</xdr:rowOff>
    </xdr:from>
    <xdr:to>
      <xdr:col>26</xdr:col>
      <xdr:colOff>123690</xdr:colOff>
      <xdr:row>145</xdr:row>
      <xdr:rowOff>228095</xdr:rowOff>
    </xdr:to>
    <xdr:sp macro="" textlink="">
      <xdr:nvSpPr>
        <xdr:cNvPr id="10" name="大かっこ 9"/>
        <xdr:cNvSpPr/>
      </xdr:nvSpPr>
      <xdr:spPr>
        <a:xfrm>
          <a:off x="3619500" y="34988500"/>
          <a:ext cx="1869940" cy="62497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nSpc>
              <a:spcPts val="1300"/>
            </a:lnSpc>
          </a:pPr>
          <a:r>
            <a:rPr lang="ja-JP" altLang="en-US" sz="1100"/>
            <a:t>第５回日中韓物流大臣会合の開催</a:t>
          </a:r>
        </a:p>
      </xdr:txBody>
    </xdr:sp>
    <xdr:clientData/>
  </xdr:twoCellAnchor>
  <xdr:twoCellAnchor>
    <xdr:from>
      <xdr:col>21</xdr:col>
      <xdr:colOff>0</xdr:colOff>
      <xdr:row>146</xdr:row>
      <xdr:rowOff>0</xdr:rowOff>
    </xdr:from>
    <xdr:to>
      <xdr:col>21</xdr:col>
      <xdr:colOff>3714</xdr:colOff>
      <xdr:row>150</xdr:row>
      <xdr:rowOff>26209</xdr:rowOff>
    </xdr:to>
    <xdr:cxnSp macro="">
      <xdr:nvCxnSpPr>
        <xdr:cNvPr id="11" name="直線コネクタ 10"/>
        <xdr:cNvCxnSpPr/>
      </xdr:nvCxnSpPr>
      <xdr:spPr>
        <a:xfrm flipH="1">
          <a:off x="4333875" y="35734625"/>
          <a:ext cx="3714" cy="14232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150</xdr:row>
      <xdr:rowOff>0</xdr:rowOff>
    </xdr:from>
    <xdr:to>
      <xdr:col>25</xdr:col>
      <xdr:colOff>89877</xdr:colOff>
      <xdr:row>150</xdr:row>
      <xdr:rowOff>0</xdr:rowOff>
    </xdr:to>
    <xdr:cxnSp macro="">
      <xdr:nvCxnSpPr>
        <xdr:cNvPr id="12" name="直線矢印コネクタ 11"/>
        <xdr:cNvCxnSpPr/>
      </xdr:nvCxnSpPr>
      <xdr:spPr>
        <a:xfrm>
          <a:off x="4333875" y="37131625"/>
          <a:ext cx="9153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21771</xdr:colOff>
      <xdr:row>149</xdr:row>
      <xdr:rowOff>22224</xdr:rowOff>
    </xdr:from>
    <xdr:to>
      <xdr:col>35</xdr:col>
      <xdr:colOff>74762</xdr:colOff>
      <xdr:row>151</xdr:row>
      <xdr:rowOff>156439</xdr:rowOff>
    </xdr:to>
    <xdr:sp macro="" textlink="">
      <xdr:nvSpPr>
        <xdr:cNvPr id="13" name="正方形/長方形 12"/>
        <xdr:cNvSpPr/>
      </xdr:nvSpPr>
      <xdr:spPr>
        <a:xfrm>
          <a:off x="5593896" y="36804599"/>
          <a:ext cx="1703991" cy="8327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Ａ．株式会社コングレ</a:t>
          </a:r>
          <a:endParaRPr kumimoji="1" lang="en-US" altLang="ja-JP" sz="1100"/>
        </a:p>
        <a:p>
          <a:pPr algn="ctr"/>
          <a:r>
            <a:rPr kumimoji="1" lang="ja-JP" altLang="en-US" sz="1100"/>
            <a:t>２５．４百万円</a:t>
          </a:r>
          <a:endParaRPr kumimoji="1" lang="en-US" altLang="ja-JP" sz="1100"/>
        </a:p>
      </xdr:txBody>
    </xdr:sp>
    <xdr:clientData/>
  </xdr:twoCellAnchor>
  <xdr:twoCellAnchor>
    <xdr:from>
      <xdr:col>27</xdr:col>
      <xdr:colOff>35383</xdr:colOff>
      <xdr:row>148</xdr:row>
      <xdr:rowOff>79375</xdr:rowOff>
    </xdr:from>
    <xdr:to>
      <xdr:col>35</xdr:col>
      <xdr:colOff>146959</xdr:colOff>
      <xdr:row>148</xdr:row>
      <xdr:rowOff>300433</xdr:rowOff>
    </xdr:to>
    <xdr:sp macro="" textlink="">
      <xdr:nvSpPr>
        <xdr:cNvPr id="14" name="テキスト ボックス 13"/>
        <xdr:cNvSpPr txBox="1"/>
      </xdr:nvSpPr>
      <xdr:spPr>
        <a:xfrm>
          <a:off x="5607508" y="36512500"/>
          <a:ext cx="1762576" cy="22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随意契約（企画競争）</a:t>
          </a:r>
          <a:r>
            <a:rPr kumimoji="1" lang="en-US" altLang="ja-JP" sz="1100"/>
            <a:t>】</a:t>
          </a:r>
          <a:endParaRPr kumimoji="1" lang="ja-JP" altLang="en-US" sz="1100"/>
        </a:p>
      </xdr:txBody>
    </xdr:sp>
    <xdr:clientData/>
  </xdr:twoCellAnchor>
  <xdr:twoCellAnchor>
    <xdr:from>
      <xdr:col>26</xdr:col>
      <xdr:colOff>147410</xdr:colOff>
      <xdr:row>151</xdr:row>
      <xdr:rowOff>228146</xdr:rowOff>
    </xdr:from>
    <xdr:to>
      <xdr:col>35</xdr:col>
      <xdr:colOff>147116</xdr:colOff>
      <xdr:row>154</xdr:row>
      <xdr:rowOff>190500</xdr:rowOff>
    </xdr:to>
    <xdr:sp macro="" textlink="">
      <xdr:nvSpPr>
        <xdr:cNvPr id="15" name="大かっこ 14"/>
        <xdr:cNvSpPr/>
      </xdr:nvSpPr>
      <xdr:spPr>
        <a:xfrm>
          <a:off x="5513160" y="37709021"/>
          <a:ext cx="1857081" cy="10101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第５回日中韓物流大臣会合に係る我が国物流システムの海外展開に関する情報発信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75" workbookViewId="0">
      <selection activeCell="BJ135" sqref="BJ135"/>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77" t="s">
        <v>379</v>
      </c>
      <c r="AR2" s="677"/>
      <c r="AS2" s="59" t="str">
        <f>IF(OR(AQ2="　", AQ2=""), "", "-")</f>
        <v/>
      </c>
      <c r="AT2" s="678">
        <v>213</v>
      </c>
      <c r="AU2" s="678"/>
      <c r="AV2" s="60" t="str">
        <f>IF(AW2="", "", "-")</f>
        <v/>
      </c>
      <c r="AW2" s="679"/>
      <c r="AX2" s="679"/>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380</v>
      </c>
      <c r="AK3" s="639"/>
      <c r="AL3" s="639"/>
      <c r="AM3" s="639"/>
      <c r="AN3" s="639"/>
      <c r="AO3" s="639"/>
      <c r="AP3" s="639"/>
      <c r="AQ3" s="639"/>
      <c r="AR3" s="639"/>
      <c r="AS3" s="639"/>
      <c r="AT3" s="639"/>
      <c r="AU3" s="639"/>
      <c r="AV3" s="639"/>
      <c r="AW3" s="639"/>
      <c r="AX3" s="36" t="s">
        <v>91</v>
      </c>
    </row>
    <row r="4" spans="1:50" ht="24.75" customHeight="1" x14ac:dyDescent="0.15">
      <c r="A4" s="460" t="s">
        <v>30</v>
      </c>
      <c r="B4" s="461"/>
      <c r="C4" s="461"/>
      <c r="D4" s="461"/>
      <c r="E4" s="461"/>
      <c r="F4" s="461"/>
      <c r="G4" s="434" t="s">
        <v>407</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381</v>
      </c>
      <c r="AF4" s="440"/>
      <c r="AG4" s="440"/>
      <c r="AH4" s="440"/>
      <c r="AI4" s="440"/>
      <c r="AJ4" s="440"/>
      <c r="AK4" s="440"/>
      <c r="AL4" s="440"/>
      <c r="AM4" s="440"/>
      <c r="AN4" s="440"/>
      <c r="AO4" s="440"/>
      <c r="AP4" s="441"/>
      <c r="AQ4" s="442" t="s">
        <v>2</v>
      </c>
      <c r="AR4" s="437"/>
      <c r="AS4" s="437"/>
      <c r="AT4" s="437"/>
      <c r="AU4" s="437"/>
      <c r="AV4" s="437"/>
      <c r="AW4" s="437"/>
      <c r="AX4" s="443"/>
    </row>
    <row r="5" spans="1:50" ht="30" customHeight="1" x14ac:dyDescent="0.15">
      <c r="A5" s="444" t="s">
        <v>93</v>
      </c>
      <c r="B5" s="445"/>
      <c r="C5" s="445"/>
      <c r="D5" s="445"/>
      <c r="E5" s="445"/>
      <c r="F5" s="446"/>
      <c r="G5" s="653" t="s">
        <v>97</v>
      </c>
      <c r="H5" s="616"/>
      <c r="I5" s="616"/>
      <c r="J5" s="616"/>
      <c r="K5" s="616"/>
      <c r="L5" s="616"/>
      <c r="M5" s="654" t="s">
        <v>92</v>
      </c>
      <c r="N5" s="655"/>
      <c r="O5" s="655"/>
      <c r="P5" s="655"/>
      <c r="Q5" s="655"/>
      <c r="R5" s="656"/>
      <c r="S5" s="615" t="s">
        <v>97</v>
      </c>
      <c r="T5" s="616"/>
      <c r="U5" s="616"/>
      <c r="V5" s="616"/>
      <c r="W5" s="616"/>
      <c r="X5" s="617"/>
      <c r="Y5" s="451" t="s">
        <v>3</v>
      </c>
      <c r="Z5" s="452"/>
      <c r="AA5" s="452"/>
      <c r="AB5" s="452"/>
      <c r="AC5" s="452"/>
      <c r="AD5" s="453"/>
      <c r="AE5" s="454" t="s">
        <v>382</v>
      </c>
      <c r="AF5" s="455"/>
      <c r="AG5" s="455"/>
      <c r="AH5" s="455"/>
      <c r="AI5" s="455"/>
      <c r="AJ5" s="455"/>
      <c r="AK5" s="455"/>
      <c r="AL5" s="455"/>
      <c r="AM5" s="455"/>
      <c r="AN5" s="455"/>
      <c r="AO5" s="455"/>
      <c r="AP5" s="456"/>
      <c r="AQ5" s="457" t="s">
        <v>397</v>
      </c>
      <c r="AR5" s="458"/>
      <c r="AS5" s="458"/>
      <c r="AT5" s="458"/>
      <c r="AU5" s="458"/>
      <c r="AV5" s="458"/>
      <c r="AW5" s="458"/>
      <c r="AX5" s="459"/>
    </row>
    <row r="6" spans="1:50" ht="54.75"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409</v>
      </c>
      <c r="AF6" s="469"/>
      <c r="AG6" s="469"/>
      <c r="AH6" s="469"/>
      <c r="AI6" s="469"/>
      <c r="AJ6" s="469"/>
      <c r="AK6" s="469"/>
      <c r="AL6" s="469"/>
      <c r="AM6" s="469"/>
      <c r="AN6" s="469"/>
      <c r="AO6" s="469"/>
      <c r="AP6" s="469"/>
      <c r="AQ6" s="470"/>
      <c r="AR6" s="470"/>
      <c r="AS6" s="470"/>
      <c r="AT6" s="470"/>
      <c r="AU6" s="470"/>
      <c r="AV6" s="470"/>
      <c r="AW6" s="470"/>
      <c r="AX6" s="471"/>
    </row>
    <row r="7" spans="1:50" ht="49.5" customHeight="1" x14ac:dyDescent="0.15">
      <c r="A7" s="486" t="s">
        <v>25</v>
      </c>
      <c r="B7" s="487"/>
      <c r="C7" s="487"/>
      <c r="D7" s="487"/>
      <c r="E7" s="487"/>
      <c r="F7" s="487"/>
      <c r="G7" s="488" t="s">
        <v>385</v>
      </c>
      <c r="H7" s="489"/>
      <c r="I7" s="489"/>
      <c r="J7" s="489"/>
      <c r="K7" s="489"/>
      <c r="L7" s="489"/>
      <c r="M7" s="489"/>
      <c r="N7" s="489"/>
      <c r="O7" s="489"/>
      <c r="P7" s="489"/>
      <c r="Q7" s="489"/>
      <c r="R7" s="489"/>
      <c r="S7" s="489"/>
      <c r="T7" s="489"/>
      <c r="U7" s="489"/>
      <c r="V7" s="490"/>
      <c r="W7" s="490"/>
      <c r="X7" s="490"/>
      <c r="Y7" s="491" t="s">
        <v>5</v>
      </c>
      <c r="Z7" s="381"/>
      <c r="AA7" s="381"/>
      <c r="AB7" s="381"/>
      <c r="AC7" s="381"/>
      <c r="AD7" s="383"/>
      <c r="AE7" s="492" t="s">
        <v>423</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72" t="s">
        <v>79</v>
      </c>
      <c r="Z8" s="472"/>
      <c r="AA8" s="472"/>
      <c r="AB8" s="472"/>
      <c r="AC8" s="472"/>
      <c r="AD8" s="472"/>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69" customHeight="1" x14ac:dyDescent="0.15">
      <c r="A9" s="184" t="s">
        <v>26</v>
      </c>
      <c r="B9" s="185"/>
      <c r="C9" s="185"/>
      <c r="D9" s="185"/>
      <c r="E9" s="185"/>
      <c r="F9" s="185"/>
      <c r="G9" s="186" t="s">
        <v>408</v>
      </c>
      <c r="H9" s="187"/>
      <c r="I9" s="187"/>
      <c r="J9" s="187"/>
      <c r="K9" s="187"/>
      <c r="L9" s="187"/>
      <c r="M9" s="187"/>
      <c r="N9" s="187"/>
      <c r="O9" s="187"/>
      <c r="P9" s="187"/>
      <c r="Q9" s="187"/>
      <c r="R9" s="187"/>
      <c r="S9" s="187"/>
      <c r="T9" s="187"/>
      <c r="U9" s="187"/>
      <c r="V9" s="187"/>
      <c r="W9" s="187"/>
      <c r="X9" s="187"/>
      <c r="Y9" s="430"/>
      <c r="Z9" s="430"/>
      <c r="AA9" s="430"/>
      <c r="AB9" s="430"/>
      <c r="AC9" s="430"/>
      <c r="AD9" s="430"/>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5"/>
      <c r="G11" s="448" t="str">
        <f>入力規則等!P10</f>
        <v>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402"/>
      <c r="B13" s="403"/>
      <c r="C13" s="403"/>
      <c r="D13" s="403"/>
      <c r="E13" s="403"/>
      <c r="F13" s="404"/>
      <c r="G13" s="505" t="s">
        <v>7</v>
      </c>
      <c r="H13" s="506"/>
      <c r="I13" s="511" t="s">
        <v>8</v>
      </c>
      <c r="J13" s="512"/>
      <c r="K13" s="512"/>
      <c r="L13" s="512"/>
      <c r="M13" s="512"/>
      <c r="N13" s="512"/>
      <c r="O13" s="513"/>
      <c r="P13" s="175" t="s">
        <v>410</v>
      </c>
      <c r="Q13" s="176"/>
      <c r="R13" s="176"/>
      <c r="S13" s="176"/>
      <c r="T13" s="176"/>
      <c r="U13" s="176"/>
      <c r="V13" s="177"/>
      <c r="W13" s="175" t="s">
        <v>410</v>
      </c>
      <c r="X13" s="176"/>
      <c r="Y13" s="176"/>
      <c r="Z13" s="176"/>
      <c r="AA13" s="176"/>
      <c r="AB13" s="176"/>
      <c r="AC13" s="177"/>
      <c r="AD13" s="175">
        <v>25</v>
      </c>
      <c r="AE13" s="176"/>
      <c r="AF13" s="176"/>
      <c r="AG13" s="176"/>
      <c r="AH13" s="176"/>
      <c r="AI13" s="176"/>
      <c r="AJ13" s="177"/>
      <c r="AK13" s="175" t="s">
        <v>410</v>
      </c>
      <c r="AL13" s="176"/>
      <c r="AM13" s="176"/>
      <c r="AN13" s="176"/>
      <c r="AO13" s="176"/>
      <c r="AP13" s="176"/>
      <c r="AQ13" s="177"/>
      <c r="AR13" s="189" t="s">
        <v>410</v>
      </c>
      <c r="AS13" s="190"/>
      <c r="AT13" s="190"/>
      <c r="AU13" s="190"/>
      <c r="AV13" s="190"/>
      <c r="AW13" s="190"/>
      <c r="AX13" s="191"/>
    </row>
    <row r="14" spans="1:50" ht="21" customHeight="1" x14ac:dyDescent="0.15">
      <c r="A14" s="402"/>
      <c r="B14" s="403"/>
      <c r="C14" s="403"/>
      <c r="D14" s="403"/>
      <c r="E14" s="403"/>
      <c r="F14" s="404"/>
      <c r="G14" s="507"/>
      <c r="H14" s="508"/>
      <c r="I14" s="179" t="s">
        <v>9</v>
      </c>
      <c r="J14" s="180"/>
      <c r="K14" s="180"/>
      <c r="L14" s="180"/>
      <c r="M14" s="180"/>
      <c r="N14" s="180"/>
      <c r="O14" s="181"/>
      <c r="P14" s="175" t="s">
        <v>410</v>
      </c>
      <c r="Q14" s="176"/>
      <c r="R14" s="176"/>
      <c r="S14" s="176"/>
      <c r="T14" s="176"/>
      <c r="U14" s="176"/>
      <c r="V14" s="177"/>
      <c r="W14" s="175" t="s">
        <v>410</v>
      </c>
      <c r="X14" s="176"/>
      <c r="Y14" s="176"/>
      <c r="Z14" s="176"/>
      <c r="AA14" s="176"/>
      <c r="AB14" s="176"/>
      <c r="AC14" s="177"/>
      <c r="AD14" s="175" t="s">
        <v>410</v>
      </c>
      <c r="AE14" s="176"/>
      <c r="AF14" s="176"/>
      <c r="AG14" s="176"/>
      <c r="AH14" s="176"/>
      <c r="AI14" s="176"/>
      <c r="AJ14" s="177"/>
      <c r="AK14" s="175" t="s">
        <v>410</v>
      </c>
      <c r="AL14" s="176"/>
      <c r="AM14" s="176"/>
      <c r="AN14" s="176"/>
      <c r="AO14" s="176"/>
      <c r="AP14" s="176"/>
      <c r="AQ14" s="177"/>
      <c r="AR14" s="182"/>
      <c r="AS14" s="182"/>
      <c r="AT14" s="182"/>
      <c r="AU14" s="182"/>
      <c r="AV14" s="182"/>
      <c r="AW14" s="182"/>
      <c r="AX14" s="183"/>
    </row>
    <row r="15" spans="1:50" ht="21" customHeight="1" x14ac:dyDescent="0.15">
      <c r="A15" s="402"/>
      <c r="B15" s="403"/>
      <c r="C15" s="403"/>
      <c r="D15" s="403"/>
      <c r="E15" s="403"/>
      <c r="F15" s="404"/>
      <c r="G15" s="507"/>
      <c r="H15" s="508"/>
      <c r="I15" s="179" t="s">
        <v>62</v>
      </c>
      <c r="J15" s="431"/>
      <c r="K15" s="431"/>
      <c r="L15" s="431"/>
      <c r="M15" s="431"/>
      <c r="N15" s="431"/>
      <c r="O15" s="432"/>
      <c r="P15" s="175" t="s">
        <v>410</v>
      </c>
      <c r="Q15" s="176"/>
      <c r="R15" s="176"/>
      <c r="S15" s="176"/>
      <c r="T15" s="176"/>
      <c r="U15" s="176"/>
      <c r="V15" s="177"/>
      <c r="W15" s="175" t="s">
        <v>410</v>
      </c>
      <c r="X15" s="176"/>
      <c r="Y15" s="176"/>
      <c r="Z15" s="176"/>
      <c r="AA15" s="176"/>
      <c r="AB15" s="176"/>
      <c r="AC15" s="177"/>
      <c r="AD15" s="175" t="s">
        <v>410</v>
      </c>
      <c r="AE15" s="176"/>
      <c r="AF15" s="176"/>
      <c r="AG15" s="176"/>
      <c r="AH15" s="176"/>
      <c r="AI15" s="176"/>
      <c r="AJ15" s="177"/>
      <c r="AK15" s="175" t="s">
        <v>410</v>
      </c>
      <c r="AL15" s="176"/>
      <c r="AM15" s="176"/>
      <c r="AN15" s="176"/>
      <c r="AO15" s="176"/>
      <c r="AP15" s="176"/>
      <c r="AQ15" s="177"/>
      <c r="AR15" s="175" t="s">
        <v>410</v>
      </c>
      <c r="AS15" s="176"/>
      <c r="AT15" s="176"/>
      <c r="AU15" s="176"/>
      <c r="AV15" s="176"/>
      <c r="AW15" s="176"/>
      <c r="AX15" s="178"/>
    </row>
    <row r="16" spans="1:50" ht="21" customHeight="1" x14ac:dyDescent="0.15">
      <c r="A16" s="402"/>
      <c r="B16" s="403"/>
      <c r="C16" s="403"/>
      <c r="D16" s="403"/>
      <c r="E16" s="403"/>
      <c r="F16" s="404"/>
      <c r="G16" s="507"/>
      <c r="H16" s="508"/>
      <c r="I16" s="179" t="s">
        <v>63</v>
      </c>
      <c r="J16" s="431"/>
      <c r="K16" s="431"/>
      <c r="L16" s="431"/>
      <c r="M16" s="431"/>
      <c r="N16" s="431"/>
      <c r="O16" s="432"/>
      <c r="P16" s="175" t="s">
        <v>410</v>
      </c>
      <c r="Q16" s="176"/>
      <c r="R16" s="176"/>
      <c r="S16" s="176"/>
      <c r="T16" s="176"/>
      <c r="U16" s="176"/>
      <c r="V16" s="177"/>
      <c r="W16" s="175" t="s">
        <v>410</v>
      </c>
      <c r="X16" s="176"/>
      <c r="Y16" s="176"/>
      <c r="Z16" s="176"/>
      <c r="AA16" s="176"/>
      <c r="AB16" s="176"/>
      <c r="AC16" s="177"/>
      <c r="AD16" s="175" t="s">
        <v>410</v>
      </c>
      <c r="AE16" s="176"/>
      <c r="AF16" s="176"/>
      <c r="AG16" s="176"/>
      <c r="AH16" s="176"/>
      <c r="AI16" s="176"/>
      <c r="AJ16" s="177"/>
      <c r="AK16" s="175" t="s">
        <v>410</v>
      </c>
      <c r="AL16" s="176"/>
      <c r="AM16" s="176"/>
      <c r="AN16" s="176"/>
      <c r="AO16" s="176"/>
      <c r="AP16" s="176"/>
      <c r="AQ16" s="177"/>
      <c r="AR16" s="481"/>
      <c r="AS16" s="482"/>
      <c r="AT16" s="482"/>
      <c r="AU16" s="482"/>
      <c r="AV16" s="482"/>
      <c r="AW16" s="482"/>
      <c r="AX16" s="483"/>
    </row>
    <row r="17" spans="1:50" ht="24.75" customHeight="1" x14ac:dyDescent="0.15">
      <c r="A17" s="402"/>
      <c r="B17" s="403"/>
      <c r="C17" s="403"/>
      <c r="D17" s="403"/>
      <c r="E17" s="403"/>
      <c r="F17" s="404"/>
      <c r="G17" s="507"/>
      <c r="H17" s="508"/>
      <c r="I17" s="179" t="s">
        <v>61</v>
      </c>
      <c r="J17" s="180"/>
      <c r="K17" s="180"/>
      <c r="L17" s="180"/>
      <c r="M17" s="180"/>
      <c r="N17" s="180"/>
      <c r="O17" s="181"/>
      <c r="P17" s="175" t="s">
        <v>410</v>
      </c>
      <c r="Q17" s="176"/>
      <c r="R17" s="176"/>
      <c r="S17" s="176"/>
      <c r="T17" s="176"/>
      <c r="U17" s="176"/>
      <c r="V17" s="177"/>
      <c r="W17" s="175" t="s">
        <v>410</v>
      </c>
      <c r="X17" s="176"/>
      <c r="Y17" s="176"/>
      <c r="Z17" s="176"/>
      <c r="AA17" s="176"/>
      <c r="AB17" s="176"/>
      <c r="AC17" s="177"/>
      <c r="AD17" s="175" t="s">
        <v>410</v>
      </c>
      <c r="AE17" s="176"/>
      <c r="AF17" s="176"/>
      <c r="AG17" s="176"/>
      <c r="AH17" s="176"/>
      <c r="AI17" s="176"/>
      <c r="AJ17" s="177"/>
      <c r="AK17" s="175" t="s">
        <v>410</v>
      </c>
      <c r="AL17" s="176"/>
      <c r="AM17" s="176"/>
      <c r="AN17" s="176"/>
      <c r="AO17" s="176"/>
      <c r="AP17" s="176"/>
      <c r="AQ17" s="177"/>
      <c r="AR17" s="484"/>
      <c r="AS17" s="484"/>
      <c r="AT17" s="484"/>
      <c r="AU17" s="484"/>
      <c r="AV17" s="484"/>
      <c r="AW17" s="484"/>
      <c r="AX17" s="485"/>
    </row>
    <row r="18" spans="1:50" ht="24.75" customHeight="1" x14ac:dyDescent="0.15">
      <c r="A18" s="402"/>
      <c r="B18" s="403"/>
      <c r="C18" s="403"/>
      <c r="D18" s="403"/>
      <c r="E18" s="403"/>
      <c r="F18" s="404"/>
      <c r="G18" s="509"/>
      <c r="H18" s="510"/>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25</v>
      </c>
      <c r="AE18" s="649"/>
      <c r="AF18" s="649"/>
      <c r="AG18" s="649"/>
      <c r="AH18" s="649"/>
      <c r="AI18" s="649"/>
      <c r="AJ18" s="650"/>
      <c r="AK18" s="648">
        <f t="shared" ref="AK18" si="1">SUM(AK13:AQ17)</f>
        <v>0</v>
      </c>
      <c r="AL18" s="649"/>
      <c r="AM18" s="649"/>
      <c r="AN18" s="649"/>
      <c r="AO18" s="649"/>
      <c r="AP18" s="649"/>
      <c r="AQ18" s="650"/>
      <c r="AR18" s="648">
        <f t="shared" ref="AR18" si="2">SUM(AR13:AX17)</f>
        <v>0</v>
      </c>
      <c r="AS18" s="649"/>
      <c r="AT18" s="649"/>
      <c r="AU18" s="649"/>
      <c r="AV18" s="649"/>
      <c r="AW18" s="649"/>
      <c r="AX18" s="651"/>
    </row>
    <row r="19" spans="1:50" ht="24.75" customHeight="1" x14ac:dyDescent="0.15">
      <c r="A19" s="402"/>
      <c r="B19" s="403"/>
      <c r="C19" s="403"/>
      <c r="D19" s="403"/>
      <c r="E19" s="403"/>
      <c r="F19" s="404"/>
      <c r="G19" s="646" t="s">
        <v>10</v>
      </c>
      <c r="H19" s="647"/>
      <c r="I19" s="647"/>
      <c r="J19" s="647"/>
      <c r="K19" s="647"/>
      <c r="L19" s="647"/>
      <c r="M19" s="647"/>
      <c r="N19" s="647"/>
      <c r="O19" s="647"/>
      <c r="P19" s="175" t="s">
        <v>410</v>
      </c>
      <c r="Q19" s="176"/>
      <c r="R19" s="176"/>
      <c r="S19" s="176"/>
      <c r="T19" s="176"/>
      <c r="U19" s="176"/>
      <c r="V19" s="177"/>
      <c r="W19" s="175" t="s">
        <v>410</v>
      </c>
      <c r="X19" s="176"/>
      <c r="Y19" s="176"/>
      <c r="Z19" s="176"/>
      <c r="AA19" s="176"/>
      <c r="AB19" s="176"/>
      <c r="AC19" s="177"/>
      <c r="AD19" s="175">
        <v>25</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9"/>
      <c r="B20" s="500"/>
      <c r="C20" s="500"/>
      <c r="D20" s="500"/>
      <c r="E20" s="500"/>
      <c r="F20" s="501"/>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385</v>
      </c>
      <c r="AV22" s="71"/>
      <c r="AW22" s="72" t="s">
        <v>355</v>
      </c>
      <c r="AX22" s="73"/>
    </row>
    <row r="23" spans="1:50" ht="22.5" customHeight="1" x14ac:dyDescent="0.15">
      <c r="A23" s="130"/>
      <c r="B23" s="128"/>
      <c r="C23" s="128"/>
      <c r="D23" s="128"/>
      <c r="E23" s="128"/>
      <c r="F23" s="129"/>
      <c r="G23" s="74" t="s">
        <v>425</v>
      </c>
      <c r="H23" s="75"/>
      <c r="I23" s="75"/>
      <c r="J23" s="75"/>
      <c r="K23" s="75"/>
      <c r="L23" s="75"/>
      <c r="M23" s="75"/>
      <c r="N23" s="75"/>
      <c r="O23" s="76"/>
      <c r="P23" s="220" t="s">
        <v>420</v>
      </c>
      <c r="Q23" s="221"/>
      <c r="R23" s="221"/>
      <c r="S23" s="221"/>
      <c r="T23" s="221"/>
      <c r="U23" s="221"/>
      <c r="V23" s="221"/>
      <c r="W23" s="221"/>
      <c r="X23" s="222"/>
      <c r="Y23" s="229" t="s">
        <v>14</v>
      </c>
      <c r="Z23" s="230"/>
      <c r="AA23" s="231"/>
      <c r="AB23" s="167" t="s">
        <v>385</v>
      </c>
      <c r="AC23" s="168"/>
      <c r="AD23" s="168"/>
      <c r="AE23" s="88" t="s">
        <v>385</v>
      </c>
      <c r="AF23" s="89"/>
      <c r="AG23" s="89"/>
      <c r="AH23" s="89"/>
      <c r="AI23" s="90"/>
      <c r="AJ23" s="88" t="s">
        <v>385</v>
      </c>
      <c r="AK23" s="89"/>
      <c r="AL23" s="89"/>
      <c r="AM23" s="89"/>
      <c r="AN23" s="90"/>
      <c r="AO23" s="88">
        <v>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23"/>
      <c r="Q24" s="223"/>
      <c r="R24" s="223"/>
      <c r="S24" s="223"/>
      <c r="T24" s="223"/>
      <c r="U24" s="223"/>
      <c r="V24" s="223"/>
      <c r="W24" s="223"/>
      <c r="X24" s="224"/>
      <c r="Y24" s="139" t="s">
        <v>65</v>
      </c>
      <c r="Z24" s="84"/>
      <c r="AA24" s="85"/>
      <c r="AB24" s="197" t="s">
        <v>385</v>
      </c>
      <c r="AC24" s="198"/>
      <c r="AD24" s="198"/>
      <c r="AE24" s="88" t="s">
        <v>385</v>
      </c>
      <c r="AF24" s="89"/>
      <c r="AG24" s="89"/>
      <c r="AH24" s="89"/>
      <c r="AI24" s="90"/>
      <c r="AJ24" s="88" t="s">
        <v>385</v>
      </c>
      <c r="AK24" s="89"/>
      <c r="AL24" s="89"/>
      <c r="AM24" s="89"/>
      <c r="AN24" s="90"/>
      <c r="AO24" s="88">
        <v>4</v>
      </c>
      <c r="AP24" s="89"/>
      <c r="AQ24" s="89"/>
      <c r="AR24" s="89"/>
      <c r="AS24" s="90"/>
      <c r="AT24" s="88" t="s">
        <v>385</v>
      </c>
      <c r="AU24" s="89"/>
      <c r="AV24" s="89"/>
      <c r="AW24" s="89"/>
      <c r="AX24" s="354"/>
    </row>
    <row r="25" spans="1:50" ht="22.5" customHeight="1" x14ac:dyDescent="0.15">
      <c r="A25" s="134"/>
      <c r="B25" s="135"/>
      <c r="C25" s="135"/>
      <c r="D25" s="135"/>
      <c r="E25" s="135"/>
      <c r="F25" s="136"/>
      <c r="G25" s="80"/>
      <c r="H25" s="81"/>
      <c r="I25" s="81"/>
      <c r="J25" s="81"/>
      <c r="K25" s="81"/>
      <c r="L25" s="81"/>
      <c r="M25" s="81"/>
      <c r="N25" s="81"/>
      <c r="O25" s="82"/>
      <c r="P25" s="225"/>
      <c r="Q25" s="225"/>
      <c r="R25" s="225"/>
      <c r="S25" s="225"/>
      <c r="T25" s="225"/>
      <c r="U25" s="225"/>
      <c r="V25" s="225"/>
      <c r="W25" s="225"/>
      <c r="X25" s="226"/>
      <c r="Y25" s="83" t="s">
        <v>15</v>
      </c>
      <c r="Z25" s="84"/>
      <c r="AA25" s="85"/>
      <c r="AB25" s="86" t="s">
        <v>359</v>
      </c>
      <c r="AC25" s="87"/>
      <c r="AD25" s="87"/>
      <c r="AE25" s="88" t="s">
        <v>385</v>
      </c>
      <c r="AF25" s="89"/>
      <c r="AG25" s="89"/>
      <c r="AH25" s="89"/>
      <c r="AI25" s="90"/>
      <c r="AJ25" s="88" t="s">
        <v>385</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385</v>
      </c>
      <c r="AV27" s="71"/>
      <c r="AW27" s="72" t="s">
        <v>355</v>
      </c>
      <c r="AX27" s="73"/>
    </row>
    <row r="28" spans="1:50" ht="22.5" hidden="1" customHeight="1" x14ac:dyDescent="0.15">
      <c r="A28" s="130"/>
      <c r="B28" s="128"/>
      <c r="C28" s="128"/>
      <c r="D28" s="128"/>
      <c r="E28" s="128"/>
      <c r="F28" s="129"/>
      <c r="G28" s="234" t="s">
        <v>385</v>
      </c>
      <c r="H28" s="235"/>
      <c r="I28" s="235"/>
      <c r="J28" s="235"/>
      <c r="K28" s="235"/>
      <c r="L28" s="235"/>
      <c r="M28" s="235"/>
      <c r="N28" s="235"/>
      <c r="O28" s="236"/>
      <c r="P28" s="220" t="s">
        <v>385</v>
      </c>
      <c r="Q28" s="75"/>
      <c r="R28" s="75"/>
      <c r="S28" s="75"/>
      <c r="T28" s="75"/>
      <c r="U28" s="75"/>
      <c r="V28" s="75"/>
      <c r="W28" s="75"/>
      <c r="X28" s="76"/>
      <c r="Y28" s="229" t="s">
        <v>14</v>
      </c>
      <c r="Z28" s="230"/>
      <c r="AA28" s="231"/>
      <c r="AB28" s="167" t="s">
        <v>385</v>
      </c>
      <c r="AC28" s="168"/>
      <c r="AD28" s="168"/>
      <c r="AE28" s="88" t="s">
        <v>385</v>
      </c>
      <c r="AF28" s="89"/>
      <c r="AG28" s="89"/>
      <c r="AH28" s="89"/>
      <c r="AI28" s="90"/>
      <c r="AJ28" s="88" t="s">
        <v>385</v>
      </c>
      <c r="AK28" s="89"/>
      <c r="AL28" s="89"/>
      <c r="AM28" s="89"/>
      <c r="AN28" s="90"/>
      <c r="AO28" s="88" t="s">
        <v>385</v>
      </c>
      <c r="AP28" s="89"/>
      <c r="AQ28" s="89"/>
      <c r="AR28" s="89"/>
      <c r="AS28" s="90"/>
      <c r="AT28" s="195"/>
      <c r="AU28" s="195"/>
      <c r="AV28" s="195"/>
      <c r="AW28" s="195"/>
      <c r="AX28" s="196"/>
    </row>
    <row r="29" spans="1:50" ht="22.5" hidden="1" customHeight="1" x14ac:dyDescent="0.15">
      <c r="A29" s="131"/>
      <c r="B29" s="132"/>
      <c r="C29" s="132"/>
      <c r="D29" s="132"/>
      <c r="E29" s="132"/>
      <c r="F29" s="133"/>
      <c r="G29" s="237"/>
      <c r="H29" s="238"/>
      <c r="I29" s="238"/>
      <c r="J29" s="238"/>
      <c r="K29" s="238"/>
      <c r="L29" s="238"/>
      <c r="M29" s="238"/>
      <c r="N29" s="238"/>
      <c r="O29" s="239"/>
      <c r="P29" s="78"/>
      <c r="Q29" s="78"/>
      <c r="R29" s="78"/>
      <c r="S29" s="78"/>
      <c r="T29" s="78"/>
      <c r="U29" s="78"/>
      <c r="V29" s="78"/>
      <c r="W29" s="78"/>
      <c r="X29" s="79"/>
      <c r="Y29" s="139" t="s">
        <v>65</v>
      </c>
      <c r="Z29" s="84"/>
      <c r="AA29" s="85"/>
      <c r="AB29" s="197" t="s">
        <v>385</v>
      </c>
      <c r="AC29" s="198"/>
      <c r="AD29" s="198"/>
      <c r="AE29" s="88" t="s">
        <v>385</v>
      </c>
      <c r="AF29" s="89"/>
      <c r="AG29" s="89"/>
      <c r="AH29" s="89"/>
      <c r="AI29" s="90"/>
      <c r="AJ29" s="88" t="s">
        <v>385</v>
      </c>
      <c r="AK29" s="89"/>
      <c r="AL29" s="89"/>
      <c r="AM29" s="89"/>
      <c r="AN29" s="90"/>
      <c r="AO29" s="88" t="s">
        <v>385</v>
      </c>
      <c r="AP29" s="89"/>
      <c r="AQ29" s="89"/>
      <c r="AR29" s="89"/>
      <c r="AS29" s="90"/>
      <c r="AT29" s="88" t="s">
        <v>385</v>
      </c>
      <c r="AU29" s="89"/>
      <c r="AV29" s="89"/>
      <c r="AW29" s="89"/>
      <c r="AX29" s="354"/>
    </row>
    <row r="30" spans="1:50" ht="22.5" hidden="1" customHeight="1" x14ac:dyDescent="0.15">
      <c r="A30" s="134"/>
      <c r="B30" s="135"/>
      <c r="C30" s="135"/>
      <c r="D30" s="135"/>
      <c r="E30" s="135"/>
      <c r="F30" s="136"/>
      <c r="G30" s="240"/>
      <c r="H30" s="241"/>
      <c r="I30" s="241"/>
      <c r="J30" s="241"/>
      <c r="K30" s="241"/>
      <c r="L30" s="241"/>
      <c r="M30" s="241"/>
      <c r="N30" s="241"/>
      <c r="O30" s="242"/>
      <c r="P30" s="81"/>
      <c r="Q30" s="81"/>
      <c r="R30" s="81"/>
      <c r="S30" s="81"/>
      <c r="T30" s="81"/>
      <c r="U30" s="81"/>
      <c r="V30" s="81"/>
      <c r="W30" s="81"/>
      <c r="X30" s="82"/>
      <c r="Y30" s="83" t="s">
        <v>15</v>
      </c>
      <c r="Z30" s="84"/>
      <c r="AA30" s="85"/>
      <c r="AB30" s="87" t="s">
        <v>16</v>
      </c>
      <c r="AC30" s="87"/>
      <c r="AD30" s="87"/>
      <c r="AE30" s="88" t="s">
        <v>385</v>
      </c>
      <c r="AF30" s="89"/>
      <c r="AG30" s="89"/>
      <c r="AH30" s="89"/>
      <c r="AI30" s="90"/>
      <c r="AJ30" s="88" t="s">
        <v>385</v>
      </c>
      <c r="AK30" s="89"/>
      <c r="AL30" s="89"/>
      <c r="AM30" s="89"/>
      <c r="AN30" s="90"/>
      <c r="AO30" s="88" t="s">
        <v>385</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385</v>
      </c>
      <c r="AV32" s="71"/>
      <c r="AW32" s="72" t="s">
        <v>355</v>
      </c>
      <c r="AX32" s="73"/>
    </row>
    <row r="33" spans="1:50" ht="22.5" hidden="1" customHeight="1" x14ac:dyDescent="0.15">
      <c r="A33" s="130"/>
      <c r="B33" s="128"/>
      <c r="C33" s="128"/>
      <c r="D33" s="128"/>
      <c r="E33" s="128"/>
      <c r="F33" s="129"/>
      <c r="G33" s="234" t="s">
        <v>385</v>
      </c>
      <c r="H33" s="235"/>
      <c r="I33" s="235"/>
      <c r="J33" s="235"/>
      <c r="K33" s="235"/>
      <c r="L33" s="235"/>
      <c r="M33" s="235"/>
      <c r="N33" s="235"/>
      <c r="O33" s="236"/>
      <c r="P33" s="220" t="s">
        <v>385</v>
      </c>
      <c r="Q33" s="75"/>
      <c r="R33" s="75"/>
      <c r="S33" s="75"/>
      <c r="T33" s="75"/>
      <c r="U33" s="75"/>
      <c r="V33" s="75"/>
      <c r="W33" s="75"/>
      <c r="X33" s="76"/>
      <c r="Y33" s="229" t="s">
        <v>14</v>
      </c>
      <c r="Z33" s="230"/>
      <c r="AA33" s="231"/>
      <c r="AB33" s="167" t="s">
        <v>385</v>
      </c>
      <c r="AC33" s="168"/>
      <c r="AD33" s="168"/>
      <c r="AE33" s="88" t="s">
        <v>385</v>
      </c>
      <c r="AF33" s="89"/>
      <c r="AG33" s="89"/>
      <c r="AH33" s="89"/>
      <c r="AI33" s="90"/>
      <c r="AJ33" s="88" t="s">
        <v>385</v>
      </c>
      <c r="AK33" s="89"/>
      <c r="AL33" s="89"/>
      <c r="AM33" s="89"/>
      <c r="AN33" s="90"/>
      <c r="AO33" s="88" t="s">
        <v>385</v>
      </c>
      <c r="AP33" s="89"/>
      <c r="AQ33" s="89"/>
      <c r="AR33" s="89"/>
      <c r="AS33" s="90"/>
      <c r="AT33" s="195"/>
      <c r="AU33" s="195"/>
      <c r="AV33" s="195"/>
      <c r="AW33" s="195"/>
      <c r="AX33" s="196"/>
    </row>
    <row r="34" spans="1:50" ht="22.5" hidden="1" customHeight="1" x14ac:dyDescent="0.15">
      <c r="A34" s="131"/>
      <c r="B34" s="132"/>
      <c r="C34" s="132"/>
      <c r="D34" s="132"/>
      <c r="E34" s="132"/>
      <c r="F34" s="133"/>
      <c r="G34" s="237"/>
      <c r="H34" s="238"/>
      <c r="I34" s="238"/>
      <c r="J34" s="238"/>
      <c r="K34" s="238"/>
      <c r="L34" s="238"/>
      <c r="M34" s="238"/>
      <c r="N34" s="238"/>
      <c r="O34" s="239"/>
      <c r="P34" s="78"/>
      <c r="Q34" s="78"/>
      <c r="R34" s="78"/>
      <c r="S34" s="78"/>
      <c r="T34" s="78"/>
      <c r="U34" s="78"/>
      <c r="V34" s="78"/>
      <c r="W34" s="78"/>
      <c r="X34" s="79"/>
      <c r="Y34" s="139" t="s">
        <v>65</v>
      </c>
      <c r="Z34" s="84"/>
      <c r="AA34" s="85"/>
      <c r="AB34" s="197" t="s">
        <v>385</v>
      </c>
      <c r="AC34" s="198"/>
      <c r="AD34" s="198"/>
      <c r="AE34" s="88" t="s">
        <v>385</v>
      </c>
      <c r="AF34" s="89"/>
      <c r="AG34" s="89"/>
      <c r="AH34" s="89"/>
      <c r="AI34" s="90"/>
      <c r="AJ34" s="88" t="s">
        <v>385</v>
      </c>
      <c r="AK34" s="89"/>
      <c r="AL34" s="89"/>
      <c r="AM34" s="89"/>
      <c r="AN34" s="90"/>
      <c r="AO34" s="88" t="s">
        <v>385</v>
      </c>
      <c r="AP34" s="89"/>
      <c r="AQ34" s="89"/>
      <c r="AR34" s="89"/>
      <c r="AS34" s="90"/>
      <c r="AT34" s="88" t="s">
        <v>385</v>
      </c>
      <c r="AU34" s="89"/>
      <c r="AV34" s="89"/>
      <c r="AW34" s="89"/>
      <c r="AX34" s="354"/>
    </row>
    <row r="35" spans="1:50" ht="22.5" hidden="1" customHeight="1" x14ac:dyDescent="0.15">
      <c r="A35" s="134"/>
      <c r="B35" s="135"/>
      <c r="C35" s="135"/>
      <c r="D35" s="135"/>
      <c r="E35" s="135"/>
      <c r="F35" s="136"/>
      <c r="G35" s="240"/>
      <c r="H35" s="241"/>
      <c r="I35" s="241"/>
      <c r="J35" s="241"/>
      <c r="K35" s="241"/>
      <c r="L35" s="241"/>
      <c r="M35" s="241"/>
      <c r="N35" s="241"/>
      <c r="O35" s="242"/>
      <c r="P35" s="81"/>
      <c r="Q35" s="81"/>
      <c r="R35" s="81"/>
      <c r="S35" s="81"/>
      <c r="T35" s="81"/>
      <c r="U35" s="81"/>
      <c r="V35" s="81"/>
      <c r="W35" s="81"/>
      <c r="X35" s="82"/>
      <c r="Y35" s="83" t="s">
        <v>15</v>
      </c>
      <c r="Z35" s="84"/>
      <c r="AA35" s="85"/>
      <c r="AB35" s="87" t="s">
        <v>16</v>
      </c>
      <c r="AC35" s="87"/>
      <c r="AD35" s="87"/>
      <c r="AE35" s="88" t="s">
        <v>385</v>
      </c>
      <c r="AF35" s="89"/>
      <c r="AG35" s="89"/>
      <c r="AH35" s="89"/>
      <c r="AI35" s="90"/>
      <c r="AJ35" s="88" t="s">
        <v>385</v>
      </c>
      <c r="AK35" s="89"/>
      <c r="AL35" s="89"/>
      <c r="AM35" s="89"/>
      <c r="AN35" s="90"/>
      <c r="AO35" s="88" t="s">
        <v>385</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385</v>
      </c>
      <c r="AV37" s="71"/>
      <c r="AW37" s="72" t="s">
        <v>355</v>
      </c>
      <c r="AX37" s="73"/>
    </row>
    <row r="38" spans="1:50" ht="22.5" hidden="1" customHeight="1" x14ac:dyDescent="0.15">
      <c r="A38" s="130"/>
      <c r="B38" s="128"/>
      <c r="C38" s="128"/>
      <c r="D38" s="128"/>
      <c r="E38" s="128"/>
      <c r="F38" s="129"/>
      <c r="G38" s="234" t="s">
        <v>385</v>
      </c>
      <c r="H38" s="235"/>
      <c r="I38" s="235"/>
      <c r="J38" s="235"/>
      <c r="K38" s="235"/>
      <c r="L38" s="235"/>
      <c r="M38" s="235"/>
      <c r="N38" s="235"/>
      <c r="O38" s="236"/>
      <c r="P38" s="220" t="s">
        <v>385</v>
      </c>
      <c r="Q38" s="75"/>
      <c r="R38" s="75"/>
      <c r="S38" s="75"/>
      <c r="T38" s="75"/>
      <c r="U38" s="75"/>
      <c r="V38" s="75"/>
      <c r="W38" s="75"/>
      <c r="X38" s="76"/>
      <c r="Y38" s="229" t="s">
        <v>14</v>
      </c>
      <c r="Z38" s="230"/>
      <c r="AA38" s="231"/>
      <c r="AB38" s="167" t="s">
        <v>385</v>
      </c>
      <c r="AC38" s="168"/>
      <c r="AD38" s="168"/>
      <c r="AE38" s="88" t="s">
        <v>385</v>
      </c>
      <c r="AF38" s="89"/>
      <c r="AG38" s="89"/>
      <c r="AH38" s="89"/>
      <c r="AI38" s="90"/>
      <c r="AJ38" s="88" t="s">
        <v>385</v>
      </c>
      <c r="AK38" s="89"/>
      <c r="AL38" s="89"/>
      <c r="AM38" s="89"/>
      <c r="AN38" s="90"/>
      <c r="AO38" s="88" t="s">
        <v>385</v>
      </c>
      <c r="AP38" s="89"/>
      <c r="AQ38" s="89"/>
      <c r="AR38" s="89"/>
      <c r="AS38" s="90"/>
      <c r="AT38" s="195"/>
      <c r="AU38" s="195"/>
      <c r="AV38" s="195"/>
      <c r="AW38" s="195"/>
      <c r="AX38" s="196"/>
    </row>
    <row r="39" spans="1:50" ht="22.5" hidden="1" customHeight="1" x14ac:dyDescent="0.15">
      <c r="A39" s="131"/>
      <c r="B39" s="132"/>
      <c r="C39" s="132"/>
      <c r="D39" s="132"/>
      <c r="E39" s="132"/>
      <c r="F39" s="133"/>
      <c r="G39" s="237"/>
      <c r="H39" s="238"/>
      <c r="I39" s="238"/>
      <c r="J39" s="238"/>
      <c r="K39" s="238"/>
      <c r="L39" s="238"/>
      <c r="M39" s="238"/>
      <c r="N39" s="238"/>
      <c r="O39" s="239"/>
      <c r="P39" s="78"/>
      <c r="Q39" s="78"/>
      <c r="R39" s="78"/>
      <c r="S39" s="78"/>
      <c r="T39" s="78"/>
      <c r="U39" s="78"/>
      <c r="V39" s="78"/>
      <c r="W39" s="78"/>
      <c r="X39" s="79"/>
      <c r="Y39" s="139" t="s">
        <v>65</v>
      </c>
      <c r="Z39" s="84"/>
      <c r="AA39" s="85"/>
      <c r="AB39" s="197" t="s">
        <v>385</v>
      </c>
      <c r="AC39" s="198"/>
      <c r="AD39" s="198"/>
      <c r="AE39" s="88" t="s">
        <v>385</v>
      </c>
      <c r="AF39" s="89"/>
      <c r="AG39" s="89"/>
      <c r="AH39" s="89"/>
      <c r="AI39" s="90"/>
      <c r="AJ39" s="88" t="s">
        <v>385</v>
      </c>
      <c r="AK39" s="89"/>
      <c r="AL39" s="89"/>
      <c r="AM39" s="89"/>
      <c r="AN39" s="90"/>
      <c r="AO39" s="88" t="s">
        <v>385</v>
      </c>
      <c r="AP39" s="89"/>
      <c r="AQ39" s="89"/>
      <c r="AR39" s="89"/>
      <c r="AS39" s="90"/>
      <c r="AT39" s="88" t="s">
        <v>385</v>
      </c>
      <c r="AU39" s="89"/>
      <c r="AV39" s="89"/>
      <c r="AW39" s="89"/>
      <c r="AX39" s="354"/>
    </row>
    <row r="40" spans="1:50" ht="22.5" hidden="1" customHeight="1" x14ac:dyDescent="0.15">
      <c r="A40" s="134"/>
      <c r="B40" s="135"/>
      <c r="C40" s="135"/>
      <c r="D40" s="135"/>
      <c r="E40" s="135"/>
      <c r="F40" s="136"/>
      <c r="G40" s="240"/>
      <c r="H40" s="241"/>
      <c r="I40" s="241"/>
      <c r="J40" s="241"/>
      <c r="K40" s="241"/>
      <c r="L40" s="241"/>
      <c r="M40" s="241"/>
      <c r="N40" s="241"/>
      <c r="O40" s="242"/>
      <c r="P40" s="81"/>
      <c r="Q40" s="81"/>
      <c r="R40" s="81"/>
      <c r="S40" s="81"/>
      <c r="T40" s="81"/>
      <c r="U40" s="81"/>
      <c r="V40" s="81"/>
      <c r="W40" s="81"/>
      <c r="X40" s="82"/>
      <c r="Y40" s="83" t="s">
        <v>15</v>
      </c>
      <c r="Z40" s="84"/>
      <c r="AA40" s="85"/>
      <c r="AB40" s="87" t="s">
        <v>16</v>
      </c>
      <c r="AC40" s="87"/>
      <c r="AD40" s="87"/>
      <c r="AE40" s="88" t="s">
        <v>385</v>
      </c>
      <c r="AF40" s="89"/>
      <c r="AG40" s="89"/>
      <c r="AH40" s="89"/>
      <c r="AI40" s="90"/>
      <c r="AJ40" s="88" t="s">
        <v>385</v>
      </c>
      <c r="AK40" s="89"/>
      <c r="AL40" s="89"/>
      <c r="AM40" s="89"/>
      <c r="AN40" s="90"/>
      <c r="AO40" s="88" t="s">
        <v>385</v>
      </c>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385</v>
      </c>
      <c r="AV42" s="71"/>
      <c r="AW42" s="72" t="s">
        <v>355</v>
      </c>
      <c r="AX42" s="73"/>
    </row>
    <row r="43" spans="1:50" ht="22.5" hidden="1" customHeight="1" x14ac:dyDescent="0.15">
      <c r="A43" s="130"/>
      <c r="B43" s="128"/>
      <c r="C43" s="128"/>
      <c r="D43" s="128"/>
      <c r="E43" s="128"/>
      <c r="F43" s="129"/>
      <c r="G43" s="234" t="s">
        <v>385</v>
      </c>
      <c r="H43" s="235"/>
      <c r="I43" s="235"/>
      <c r="J43" s="235"/>
      <c r="K43" s="235"/>
      <c r="L43" s="235"/>
      <c r="M43" s="235"/>
      <c r="N43" s="235"/>
      <c r="O43" s="236"/>
      <c r="P43" s="220" t="s">
        <v>385</v>
      </c>
      <c r="Q43" s="75"/>
      <c r="R43" s="75"/>
      <c r="S43" s="75"/>
      <c r="T43" s="75"/>
      <c r="U43" s="75"/>
      <c r="V43" s="75"/>
      <c r="W43" s="75"/>
      <c r="X43" s="76"/>
      <c r="Y43" s="229" t="s">
        <v>14</v>
      </c>
      <c r="Z43" s="230"/>
      <c r="AA43" s="231"/>
      <c r="AB43" s="167" t="s">
        <v>385</v>
      </c>
      <c r="AC43" s="168"/>
      <c r="AD43" s="168"/>
      <c r="AE43" s="88" t="s">
        <v>385</v>
      </c>
      <c r="AF43" s="89"/>
      <c r="AG43" s="89"/>
      <c r="AH43" s="89"/>
      <c r="AI43" s="90"/>
      <c r="AJ43" s="88" t="s">
        <v>385</v>
      </c>
      <c r="AK43" s="89"/>
      <c r="AL43" s="89"/>
      <c r="AM43" s="89"/>
      <c r="AN43" s="90"/>
      <c r="AO43" s="88" t="s">
        <v>385</v>
      </c>
      <c r="AP43" s="89"/>
      <c r="AQ43" s="89"/>
      <c r="AR43" s="89"/>
      <c r="AS43" s="90"/>
      <c r="AT43" s="195"/>
      <c r="AU43" s="195"/>
      <c r="AV43" s="195"/>
      <c r="AW43" s="195"/>
      <c r="AX43" s="196"/>
    </row>
    <row r="44" spans="1:50" ht="22.5" hidden="1" customHeight="1" x14ac:dyDescent="0.15">
      <c r="A44" s="131"/>
      <c r="B44" s="132"/>
      <c r="C44" s="132"/>
      <c r="D44" s="132"/>
      <c r="E44" s="132"/>
      <c r="F44" s="133"/>
      <c r="G44" s="237"/>
      <c r="H44" s="238"/>
      <c r="I44" s="238"/>
      <c r="J44" s="238"/>
      <c r="K44" s="238"/>
      <c r="L44" s="238"/>
      <c r="M44" s="238"/>
      <c r="N44" s="238"/>
      <c r="O44" s="239"/>
      <c r="P44" s="78"/>
      <c r="Q44" s="78"/>
      <c r="R44" s="78"/>
      <c r="S44" s="78"/>
      <c r="T44" s="78"/>
      <c r="U44" s="78"/>
      <c r="V44" s="78"/>
      <c r="W44" s="78"/>
      <c r="X44" s="79"/>
      <c r="Y44" s="139" t="s">
        <v>65</v>
      </c>
      <c r="Z44" s="84"/>
      <c r="AA44" s="85"/>
      <c r="AB44" s="197" t="s">
        <v>385</v>
      </c>
      <c r="AC44" s="198"/>
      <c r="AD44" s="198"/>
      <c r="AE44" s="88" t="s">
        <v>385</v>
      </c>
      <c r="AF44" s="89"/>
      <c r="AG44" s="89"/>
      <c r="AH44" s="89"/>
      <c r="AI44" s="90"/>
      <c r="AJ44" s="88" t="s">
        <v>385</v>
      </c>
      <c r="AK44" s="89"/>
      <c r="AL44" s="89"/>
      <c r="AM44" s="89"/>
      <c r="AN44" s="90"/>
      <c r="AO44" s="88" t="s">
        <v>385</v>
      </c>
      <c r="AP44" s="89"/>
      <c r="AQ44" s="89"/>
      <c r="AR44" s="89"/>
      <c r="AS44" s="90"/>
      <c r="AT44" s="88" t="s">
        <v>385</v>
      </c>
      <c r="AU44" s="89"/>
      <c r="AV44" s="89"/>
      <c r="AW44" s="89"/>
      <c r="AX44" s="354"/>
    </row>
    <row r="45" spans="1:50" ht="22.5" hidden="1" customHeight="1" x14ac:dyDescent="0.15">
      <c r="A45" s="131"/>
      <c r="B45" s="132"/>
      <c r="C45" s="132"/>
      <c r="D45" s="132"/>
      <c r="E45" s="132"/>
      <c r="F45" s="133"/>
      <c r="G45" s="237"/>
      <c r="H45" s="238"/>
      <c r="I45" s="238"/>
      <c r="J45" s="238"/>
      <c r="K45" s="238"/>
      <c r="L45" s="238"/>
      <c r="M45" s="238"/>
      <c r="N45" s="238"/>
      <c r="O45" s="239"/>
      <c r="P45" s="78"/>
      <c r="Q45" s="78"/>
      <c r="R45" s="78"/>
      <c r="S45" s="78"/>
      <c r="T45" s="78"/>
      <c r="U45" s="78"/>
      <c r="V45" s="78"/>
      <c r="W45" s="78"/>
      <c r="X45" s="79"/>
      <c r="Y45" s="151" t="s">
        <v>15</v>
      </c>
      <c r="Z45" s="152"/>
      <c r="AA45" s="153"/>
      <c r="AB45" s="87" t="s">
        <v>16</v>
      </c>
      <c r="AC45" s="87"/>
      <c r="AD45" s="87"/>
      <c r="AE45" s="88" t="s">
        <v>385</v>
      </c>
      <c r="AF45" s="89"/>
      <c r="AG45" s="89"/>
      <c r="AH45" s="89"/>
      <c r="AI45" s="90"/>
      <c r="AJ45" s="88" t="s">
        <v>385</v>
      </c>
      <c r="AK45" s="89"/>
      <c r="AL45" s="89"/>
      <c r="AM45" s="89"/>
      <c r="AN45" s="90"/>
      <c r="AO45" s="88" t="s">
        <v>385</v>
      </c>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1"/>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57"/>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2"/>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57"/>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3"/>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t="s">
        <v>403</v>
      </c>
      <c r="AV53" s="71"/>
      <c r="AW53" s="72" t="s">
        <v>355</v>
      </c>
      <c r="AX53" s="73"/>
    </row>
    <row r="54" spans="1:50" ht="22.5" hidden="1" customHeight="1" x14ac:dyDescent="0.15">
      <c r="A54" s="657"/>
      <c r="B54" s="100"/>
      <c r="C54" s="100"/>
      <c r="D54" s="100"/>
      <c r="E54" s="100"/>
      <c r="F54" s="101"/>
      <c r="G54" s="74"/>
      <c r="H54" s="75"/>
      <c r="I54" s="75"/>
      <c r="J54" s="75"/>
      <c r="K54" s="75"/>
      <c r="L54" s="75"/>
      <c r="M54" s="75"/>
      <c r="N54" s="75"/>
      <c r="O54" s="76"/>
      <c r="P54" s="220"/>
      <c r="Q54" s="221"/>
      <c r="R54" s="221"/>
      <c r="S54" s="221"/>
      <c r="T54" s="221"/>
      <c r="U54" s="221"/>
      <c r="V54" s="221"/>
      <c r="W54" s="221"/>
      <c r="X54" s="222"/>
      <c r="Y54" s="589" t="s">
        <v>86</v>
      </c>
      <c r="Z54" s="590"/>
      <c r="AA54" s="591"/>
      <c r="AB54" s="592" t="s">
        <v>390</v>
      </c>
      <c r="AC54" s="593"/>
      <c r="AD54" s="593"/>
      <c r="AE54" s="88" t="s">
        <v>390</v>
      </c>
      <c r="AF54" s="89"/>
      <c r="AG54" s="89"/>
      <c r="AH54" s="89"/>
      <c r="AI54" s="90"/>
      <c r="AJ54" s="88" t="s">
        <v>390</v>
      </c>
      <c r="AK54" s="89"/>
      <c r="AL54" s="89"/>
      <c r="AM54" s="89"/>
      <c r="AN54" s="90"/>
      <c r="AO54" s="88" t="s">
        <v>385</v>
      </c>
      <c r="AP54" s="89"/>
      <c r="AQ54" s="89"/>
      <c r="AR54" s="89"/>
      <c r="AS54" s="90"/>
      <c r="AT54" s="195"/>
      <c r="AU54" s="195"/>
      <c r="AV54" s="195"/>
      <c r="AW54" s="195"/>
      <c r="AX54" s="196"/>
    </row>
    <row r="55" spans="1:50" ht="22.5" hidden="1" customHeight="1" x14ac:dyDescent="0.15">
      <c r="A55" s="657"/>
      <c r="B55" s="100"/>
      <c r="C55" s="100"/>
      <c r="D55" s="100"/>
      <c r="E55" s="100"/>
      <c r="F55" s="101"/>
      <c r="G55" s="77"/>
      <c r="H55" s="78"/>
      <c r="I55" s="78"/>
      <c r="J55" s="78"/>
      <c r="K55" s="78"/>
      <c r="L55" s="78"/>
      <c r="M55" s="78"/>
      <c r="N55" s="78"/>
      <c r="O55" s="79"/>
      <c r="P55" s="223"/>
      <c r="Q55" s="223"/>
      <c r="R55" s="223"/>
      <c r="S55" s="223"/>
      <c r="T55" s="223"/>
      <c r="U55" s="223"/>
      <c r="V55" s="223"/>
      <c r="W55" s="223"/>
      <c r="X55" s="224"/>
      <c r="Y55" s="94" t="s">
        <v>65</v>
      </c>
      <c r="Z55" s="95"/>
      <c r="AA55" s="96"/>
      <c r="AB55" s="227" t="s">
        <v>390</v>
      </c>
      <c r="AC55" s="228"/>
      <c r="AD55" s="228"/>
      <c r="AE55" s="88" t="s">
        <v>390</v>
      </c>
      <c r="AF55" s="89"/>
      <c r="AG55" s="89"/>
      <c r="AH55" s="89"/>
      <c r="AI55" s="90"/>
      <c r="AJ55" s="88" t="s">
        <v>390</v>
      </c>
      <c r="AK55" s="89"/>
      <c r="AL55" s="89"/>
      <c r="AM55" s="89"/>
      <c r="AN55" s="90"/>
      <c r="AO55" s="88" t="s">
        <v>385</v>
      </c>
      <c r="AP55" s="89"/>
      <c r="AQ55" s="89"/>
      <c r="AR55" s="89"/>
      <c r="AS55" s="90"/>
      <c r="AT55" s="88" t="s">
        <v>402</v>
      </c>
      <c r="AU55" s="89"/>
      <c r="AV55" s="89"/>
      <c r="AW55" s="89"/>
      <c r="AX55" s="354"/>
    </row>
    <row r="56" spans="1:50" ht="22.5" hidden="1" customHeight="1" x14ac:dyDescent="0.15">
      <c r="A56" s="657"/>
      <c r="B56" s="103"/>
      <c r="C56" s="103"/>
      <c r="D56" s="103"/>
      <c r="E56" s="103"/>
      <c r="F56" s="104"/>
      <c r="G56" s="80"/>
      <c r="H56" s="81"/>
      <c r="I56" s="81"/>
      <c r="J56" s="81"/>
      <c r="K56" s="81"/>
      <c r="L56" s="81"/>
      <c r="M56" s="81"/>
      <c r="N56" s="81"/>
      <c r="O56" s="82"/>
      <c r="P56" s="225"/>
      <c r="Q56" s="225"/>
      <c r="R56" s="225"/>
      <c r="S56" s="225"/>
      <c r="T56" s="225"/>
      <c r="U56" s="225"/>
      <c r="V56" s="225"/>
      <c r="W56" s="225"/>
      <c r="X56" s="226"/>
      <c r="Y56" s="137" t="s">
        <v>15</v>
      </c>
      <c r="Z56" s="95"/>
      <c r="AA56" s="96"/>
      <c r="AB56" s="138" t="s">
        <v>16</v>
      </c>
      <c r="AC56" s="138"/>
      <c r="AD56" s="138"/>
      <c r="AE56" s="88" t="s">
        <v>390</v>
      </c>
      <c r="AF56" s="89"/>
      <c r="AG56" s="89"/>
      <c r="AH56" s="89"/>
      <c r="AI56" s="90"/>
      <c r="AJ56" s="88" t="s">
        <v>390</v>
      </c>
      <c r="AK56" s="89"/>
      <c r="AL56" s="89"/>
      <c r="AM56" s="89"/>
      <c r="AN56" s="90"/>
      <c r="AO56" s="88" t="s">
        <v>385</v>
      </c>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t="s">
        <v>390</v>
      </c>
      <c r="AV58" s="71"/>
      <c r="AW58" s="72" t="s">
        <v>355</v>
      </c>
      <c r="AX58" s="73"/>
    </row>
    <row r="59" spans="1:50" ht="22.5" hidden="1" customHeight="1" x14ac:dyDescent="0.15">
      <c r="A59" s="657"/>
      <c r="B59" s="100"/>
      <c r="C59" s="100"/>
      <c r="D59" s="100"/>
      <c r="E59" s="100"/>
      <c r="F59" s="101"/>
      <c r="G59" s="74" t="s">
        <v>390</v>
      </c>
      <c r="H59" s="75"/>
      <c r="I59" s="75"/>
      <c r="J59" s="75"/>
      <c r="K59" s="75"/>
      <c r="L59" s="75"/>
      <c r="M59" s="75"/>
      <c r="N59" s="75"/>
      <c r="O59" s="76"/>
      <c r="P59" s="220" t="s">
        <v>390</v>
      </c>
      <c r="Q59" s="221"/>
      <c r="R59" s="221"/>
      <c r="S59" s="221"/>
      <c r="T59" s="221"/>
      <c r="U59" s="221"/>
      <c r="V59" s="221"/>
      <c r="W59" s="221"/>
      <c r="X59" s="222"/>
      <c r="Y59" s="589" t="s">
        <v>86</v>
      </c>
      <c r="Z59" s="590"/>
      <c r="AA59" s="591"/>
      <c r="AB59" s="592" t="s">
        <v>390</v>
      </c>
      <c r="AC59" s="593"/>
      <c r="AD59" s="593"/>
      <c r="AE59" s="88" t="s">
        <v>390</v>
      </c>
      <c r="AF59" s="89"/>
      <c r="AG59" s="89"/>
      <c r="AH59" s="89"/>
      <c r="AI59" s="90"/>
      <c r="AJ59" s="88" t="s">
        <v>390</v>
      </c>
      <c r="AK59" s="89"/>
      <c r="AL59" s="89"/>
      <c r="AM59" s="89"/>
      <c r="AN59" s="90"/>
      <c r="AO59" s="88" t="s">
        <v>390</v>
      </c>
      <c r="AP59" s="89"/>
      <c r="AQ59" s="89"/>
      <c r="AR59" s="89"/>
      <c r="AS59" s="90"/>
      <c r="AT59" s="195"/>
      <c r="AU59" s="195"/>
      <c r="AV59" s="195"/>
      <c r="AW59" s="195"/>
      <c r="AX59" s="196"/>
    </row>
    <row r="60" spans="1:50" ht="22.5" hidden="1" customHeight="1" x14ac:dyDescent="0.15">
      <c r="A60" s="657"/>
      <c r="B60" s="100"/>
      <c r="C60" s="100"/>
      <c r="D60" s="100"/>
      <c r="E60" s="100"/>
      <c r="F60" s="101"/>
      <c r="G60" s="77"/>
      <c r="H60" s="78"/>
      <c r="I60" s="78"/>
      <c r="J60" s="78"/>
      <c r="K60" s="78"/>
      <c r="L60" s="78"/>
      <c r="M60" s="78"/>
      <c r="N60" s="78"/>
      <c r="O60" s="79"/>
      <c r="P60" s="223"/>
      <c r="Q60" s="223"/>
      <c r="R60" s="223"/>
      <c r="S60" s="223"/>
      <c r="T60" s="223"/>
      <c r="U60" s="223"/>
      <c r="V60" s="223"/>
      <c r="W60" s="223"/>
      <c r="X60" s="224"/>
      <c r="Y60" s="94" t="s">
        <v>65</v>
      </c>
      <c r="Z60" s="95"/>
      <c r="AA60" s="96"/>
      <c r="AB60" s="227" t="s">
        <v>390</v>
      </c>
      <c r="AC60" s="228"/>
      <c r="AD60" s="228"/>
      <c r="AE60" s="88" t="s">
        <v>390</v>
      </c>
      <c r="AF60" s="89"/>
      <c r="AG60" s="89"/>
      <c r="AH60" s="89"/>
      <c r="AI60" s="90"/>
      <c r="AJ60" s="88" t="s">
        <v>390</v>
      </c>
      <c r="AK60" s="89"/>
      <c r="AL60" s="89"/>
      <c r="AM60" s="89"/>
      <c r="AN60" s="90"/>
      <c r="AO60" s="88" t="s">
        <v>390</v>
      </c>
      <c r="AP60" s="89"/>
      <c r="AQ60" s="89"/>
      <c r="AR60" s="89"/>
      <c r="AS60" s="90"/>
      <c r="AT60" s="88" t="s">
        <v>390</v>
      </c>
      <c r="AU60" s="89"/>
      <c r="AV60" s="89"/>
      <c r="AW60" s="89"/>
      <c r="AX60" s="354"/>
    </row>
    <row r="61" spans="1:50" ht="22.5" hidden="1" customHeight="1" x14ac:dyDescent="0.15">
      <c r="A61" s="657"/>
      <c r="B61" s="103"/>
      <c r="C61" s="103"/>
      <c r="D61" s="103"/>
      <c r="E61" s="103"/>
      <c r="F61" s="104"/>
      <c r="G61" s="80"/>
      <c r="H61" s="81"/>
      <c r="I61" s="81"/>
      <c r="J61" s="81"/>
      <c r="K61" s="81"/>
      <c r="L61" s="81"/>
      <c r="M61" s="81"/>
      <c r="N61" s="81"/>
      <c r="O61" s="82"/>
      <c r="P61" s="225"/>
      <c r="Q61" s="225"/>
      <c r="R61" s="225"/>
      <c r="S61" s="225"/>
      <c r="T61" s="225"/>
      <c r="U61" s="225"/>
      <c r="V61" s="225"/>
      <c r="W61" s="225"/>
      <c r="X61" s="226"/>
      <c r="Y61" s="137" t="s">
        <v>15</v>
      </c>
      <c r="Z61" s="95"/>
      <c r="AA61" s="96"/>
      <c r="AB61" s="138" t="s">
        <v>16</v>
      </c>
      <c r="AC61" s="138"/>
      <c r="AD61" s="138"/>
      <c r="AE61" s="88" t="s">
        <v>390</v>
      </c>
      <c r="AF61" s="89"/>
      <c r="AG61" s="89"/>
      <c r="AH61" s="89"/>
      <c r="AI61" s="90"/>
      <c r="AJ61" s="88" t="s">
        <v>390</v>
      </c>
      <c r="AK61" s="89"/>
      <c r="AL61" s="89"/>
      <c r="AM61" s="89"/>
      <c r="AN61" s="90"/>
      <c r="AO61" s="88" t="s">
        <v>390</v>
      </c>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t="s">
        <v>390</v>
      </c>
      <c r="AV63" s="71"/>
      <c r="AW63" s="72" t="s">
        <v>355</v>
      </c>
      <c r="AX63" s="73"/>
    </row>
    <row r="64" spans="1:50" ht="22.5" hidden="1" customHeight="1" x14ac:dyDescent="0.15">
      <c r="A64" s="657"/>
      <c r="B64" s="100"/>
      <c r="C64" s="100"/>
      <c r="D64" s="100"/>
      <c r="E64" s="100"/>
      <c r="F64" s="101"/>
      <c r="G64" s="74" t="s">
        <v>390</v>
      </c>
      <c r="H64" s="75"/>
      <c r="I64" s="75"/>
      <c r="J64" s="75"/>
      <c r="K64" s="75"/>
      <c r="L64" s="75"/>
      <c r="M64" s="75"/>
      <c r="N64" s="75"/>
      <c r="O64" s="76"/>
      <c r="P64" s="220" t="s">
        <v>390</v>
      </c>
      <c r="Q64" s="221"/>
      <c r="R64" s="221"/>
      <c r="S64" s="221"/>
      <c r="T64" s="221"/>
      <c r="U64" s="221"/>
      <c r="V64" s="221"/>
      <c r="W64" s="221"/>
      <c r="X64" s="222"/>
      <c r="Y64" s="589" t="s">
        <v>86</v>
      </c>
      <c r="Z64" s="590"/>
      <c r="AA64" s="591"/>
      <c r="AB64" s="592" t="s">
        <v>390</v>
      </c>
      <c r="AC64" s="593"/>
      <c r="AD64" s="593"/>
      <c r="AE64" s="88" t="s">
        <v>390</v>
      </c>
      <c r="AF64" s="89"/>
      <c r="AG64" s="89"/>
      <c r="AH64" s="89"/>
      <c r="AI64" s="90"/>
      <c r="AJ64" s="88" t="s">
        <v>390</v>
      </c>
      <c r="AK64" s="89"/>
      <c r="AL64" s="89"/>
      <c r="AM64" s="89"/>
      <c r="AN64" s="90"/>
      <c r="AO64" s="88" t="s">
        <v>390</v>
      </c>
      <c r="AP64" s="89"/>
      <c r="AQ64" s="89"/>
      <c r="AR64" s="89"/>
      <c r="AS64" s="90"/>
      <c r="AT64" s="195"/>
      <c r="AU64" s="195"/>
      <c r="AV64" s="195"/>
      <c r="AW64" s="195"/>
      <c r="AX64" s="196"/>
    </row>
    <row r="65" spans="1:60" ht="22.5" hidden="1" customHeight="1" x14ac:dyDescent="0.15">
      <c r="A65" s="657"/>
      <c r="B65" s="100"/>
      <c r="C65" s="100"/>
      <c r="D65" s="100"/>
      <c r="E65" s="100"/>
      <c r="F65" s="101"/>
      <c r="G65" s="77"/>
      <c r="H65" s="78"/>
      <c r="I65" s="78"/>
      <c r="J65" s="78"/>
      <c r="K65" s="78"/>
      <c r="L65" s="78"/>
      <c r="M65" s="78"/>
      <c r="N65" s="78"/>
      <c r="O65" s="79"/>
      <c r="P65" s="223"/>
      <c r="Q65" s="223"/>
      <c r="R65" s="223"/>
      <c r="S65" s="223"/>
      <c r="T65" s="223"/>
      <c r="U65" s="223"/>
      <c r="V65" s="223"/>
      <c r="W65" s="223"/>
      <c r="X65" s="224"/>
      <c r="Y65" s="94" t="s">
        <v>65</v>
      </c>
      <c r="Z65" s="95"/>
      <c r="AA65" s="96"/>
      <c r="AB65" s="227" t="s">
        <v>390</v>
      </c>
      <c r="AC65" s="228"/>
      <c r="AD65" s="228"/>
      <c r="AE65" s="88" t="s">
        <v>390</v>
      </c>
      <c r="AF65" s="89"/>
      <c r="AG65" s="89"/>
      <c r="AH65" s="89"/>
      <c r="AI65" s="90"/>
      <c r="AJ65" s="88" t="s">
        <v>390</v>
      </c>
      <c r="AK65" s="89"/>
      <c r="AL65" s="89"/>
      <c r="AM65" s="89"/>
      <c r="AN65" s="90"/>
      <c r="AO65" s="88" t="s">
        <v>390</v>
      </c>
      <c r="AP65" s="89"/>
      <c r="AQ65" s="89"/>
      <c r="AR65" s="89"/>
      <c r="AS65" s="90"/>
      <c r="AT65" s="88" t="s">
        <v>390</v>
      </c>
      <c r="AU65" s="89"/>
      <c r="AV65" s="89"/>
      <c r="AW65" s="89"/>
      <c r="AX65" s="354"/>
    </row>
    <row r="66" spans="1:60" ht="22.5" hidden="1" customHeight="1" x14ac:dyDescent="0.15">
      <c r="A66" s="658"/>
      <c r="B66" s="103"/>
      <c r="C66" s="103"/>
      <c r="D66" s="103"/>
      <c r="E66" s="103"/>
      <c r="F66" s="104"/>
      <c r="G66" s="80"/>
      <c r="H66" s="81"/>
      <c r="I66" s="81"/>
      <c r="J66" s="81"/>
      <c r="K66" s="81"/>
      <c r="L66" s="81"/>
      <c r="M66" s="81"/>
      <c r="N66" s="81"/>
      <c r="O66" s="82"/>
      <c r="P66" s="225"/>
      <c r="Q66" s="225"/>
      <c r="R66" s="225"/>
      <c r="S66" s="225"/>
      <c r="T66" s="225"/>
      <c r="U66" s="225"/>
      <c r="V66" s="225"/>
      <c r="W66" s="225"/>
      <c r="X66" s="226"/>
      <c r="Y66" s="137" t="s">
        <v>15</v>
      </c>
      <c r="Z66" s="95"/>
      <c r="AA66" s="96"/>
      <c r="AB66" s="138" t="s">
        <v>16</v>
      </c>
      <c r="AC66" s="138"/>
      <c r="AD66" s="138"/>
      <c r="AE66" s="88" t="s">
        <v>390</v>
      </c>
      <c r="AF66" s="89"/>
      <c r="AG66" s="89"/>
      <c r="AH66" s="89"/>
      <c r="AI66" s="90"/>
      <c r="AJ66" s="88" t="s">
        <v>390</v>
      </c>
      <c r="AK66" s="89"/>
      <c r="AL66" s="89"/>
      <c r="AM66" s="89"/>
      <c r="AN66" s="90"/>
      <c r="AO66" s="88" t="s">
        <v>390</v>
      </c>
      <c r="AP66" s="89"/>
      <c r="AQ66" s="89"/>
      <c r="AR66" s="89"/>
      <c r="AS66" s="90"/>
      <c r="AT66" s="192"/>
      <c r="AU66" s="193"/>
      <c r="AV66" s="193"/>
      <c r="AW66" s="193"/>
      <c r="AX66" s="194"/>
    </row>
    <row r="67" spans="1:60" ht="31.7" customHeight="1" x14ac:dyDescent="0.15">
      <c r="A67" s="528" t="s">
        <v>88</v>
      </c>
      <c r="B67" s="529"/>
      <c r="C67" s="529"/>
      <c r="D67" s="529"/>
      <c r="E67" s="529"/>
      <c r="F67" s="530"/>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7" t="s">
        <v>74</v>
      </c>
      <c r="AU67" s="268"/>
      <c r="AV67" s="268"/>
      <c r="AW67" s="268"/>
      <c r="AX67" s="269"/>
    </row>
    <row r="68" spans="1:60" ht="22.5" customHeight="1" x14ac:dyDescent="0.15">
      <c r="A68" s="531"/>
      <c r="B68" s="532"/>
      <c r="C68" s="532"/>
      <c r="D68" s="532"/>
      <c r="E68" s="532"/>
      <c r="F68" s="533"/>
      <c r="G68" s="220" t="s">
        <v>386</v>
      </c>
      <c r="H68" s="75"/>
      <c r="I68" s="75"/>
      <c r="J68" s="75"/>
      <c r="K68" s="75"/>
      <c r="L68" s="75"/>
      <c r="M68" s="75"/>
      <c r="N68" s="75"/>
      <c r="O68" s="75"/>
      <c r="P68" s="75"/>
      <c r="Q68" s="75"/>
      <c r="R68" s="75"/>
      <c r="S68" s="75"/>
      <c r="T68" s="75"/>
      <c r="U68" s="75"/>
      <c r="V68" s="75"/>
      <c r="W68" s="75"/>
      <c r="X68" s="76"/>
      <c r="Y68" s="618" t="s">
        <v>66</v>
      </c>
      <c r="Z68" s="619"/>
      <c r="AA68" s="620"/>
      <c r="AB68" s="111" t="s">
        <v>387</v>
      </c>
      <c r="AC68" s="112"/>
      <c r="AD68" s="113"/>
      <c r="AE68" s="88" t="s">
        <v>388</v>
      </c>
      <c r="AF68" s="89"/>
      <c r="AG68" s="89"/>
      <c r="AH68" s="89"/>
      <c r="AI68" s="90"/>
      <c r="AJ68" s="88" t="s">
        <v>388</v>
      </c>
      <c r="AK68" s="89"/>
      <c r="AL68" s="89"/>
      <c r="AM68" s="89"/>
      <c r="AN68" s="90"/>
      <c r="AO68" s="88">
        <v>1</v>
      </c>
      <c r="AP68" s="89"/>
      <c r="AQ68" s="89"/>
      <c r="AR68" s="89"/>
      <c r="AS68" s="90"/>
      <c r="AT68" s="543"/>
      <c r="AU68" s="543"/>
      <c r="AV68" s="543"/>
      <c r="AW68" s="543"/>
      <c r="AX68" s="544"/>
      <c r="AY68" s="10"/>
      <c r="AZ68" s="10"/>
      <c r="BA68" s="10"/>
      <c r="BB68" s="10"/>
      <c r="BC68" s="10"/>
    </row>
    <row r="69" spans="1:60" ht="22.5" customHeight="1" x14ac:dyDescent="0.15">
      <c r="A69" s="534"/>
      <c r="B69" s="535"/>
      <c r="C69" s="535"/>
      <c r="D69" s="535"/>
      <c r="E69" s="535"/>
      <c r="F69" s="536"/>
      <c r="G69" s="81"/>
      <c r="H69" s="81"/>
      <c r="I69" s="81"/>
      <c r="J69" s="81"/>
      <c r="K69" s="81"/>
      <c r="L69" s="81"/>
      <c r="M69" s="81"/>
      <c r="N69" s="81"/>
      <c r="O69" s="81"/>
      <c r="P69" s="81"/>
      <c r="Q69" s="81"/>
      <c r="R69" s="81"/>
      <c r="S69" s="81"/>
      <c r="T69" s="81"/>
      <c r="U69" s="81"/>
      <c r="V69" s="81"/>
      <c r="W69" s="81"/>
      <c r="X69" s="82"/>
      <c r="Y69" s="108" t="s">
        <v>67</v>
      </c>
      <c r="Z69" s="109"/>
      <c r="AA69" s="110"/>
      <c r="AB69" s="203" t="s">
        <v>387</v>
      </c>
      <c r="AC69" s="204"/>
      <c r="AD69" s="205"/>
      <c r="AE69" s="88" t="s">
        <v>388</v>
      </c>
      <c r="AF69" s="89"/>
      <c r="AG69" s="89"/>
      <c r="AH69" s="89"/>
      <c r="AI69" s="90"/>
      <c r="AJ69" s="88" t="s">
        <v>388</v>
      </c>
      <c r="AK69" s="89"/>
      <c r="AL69" s="89"/>
      <c r="AM69" s="89"/>
      <c r="AN69" s="90"/>
      <c r="AO69" s="88">
        <v>1</v>
      </c>
      <c r="AP69" s="89"/>
      <c r="AQ69" s="89"/>
      <c r="AR69" s="89"/>
      <c r="AS69" s="90"/>
      <c r="AT69" s="88" t="s">
        <v>388</v>
      </c>
      <c r="AU69" s="89"/>
      <c r="AV69" s="89"/>
      <c r="AW69" s="89"/>
      <c r="AX69" s="354"/>
      <c r="AY69" s="10"/>
      <c r="AZ69" s="10"/>
      <c r="BA69" s="10"/>
      <c r="BB69" s="10"/>
      <c r="BC69" s="10"/>
      <c r="BD69" s="10"/>
      <c r="BE69" s="10"/>
      <c r="BF69" s="10"/>
      <c r="BG69" s="10"/>
      <c r="BH69" s="10"/>
    </row>
    <row r="70" spans="1:60" ht="33" hidden="1" customHeight="1" x14ac:dyDescent="0.15">
      <c r="A70" s="528" t="s">
        <v>88</v>
      </c>
      <c r="B70" s="529"/>
      <c r="C70" s="529"/>
      <c r="D70" s="529"/>
      <c r="E70" s="529"/>
      <c r="F70" s="530"/>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7" t="s">
        <v>74</v>
      </c>
      <c r="AU70" s="268"/>
      <c r="AV70" s="268"/>
      <c r="AW70" s="268"/>
      <c r="AX70" s="269"/>
    </row>
    <row r="71" spans="1:60" ht="22.5" hidden="1" customHeight="1" x14ac:dyDescent="0.15">
      <c r="A71" s="531"/>
      <c r="B71" s="532"/>
      <c r="C71" s="532"/>
      <c r="D71" s="532"/>
      <c r="E71" s="532"/>
      <c r="F71" s="533"/>
      <c r="G71" s="220" t="s">
        <v>388</v>
      </c>
      <c r="H71" s="75"/>
      <c r="I71" s="75"/>
      <c r="J71" s="75"/>
      <c r="K71" s="75"/>
      <c r="L71" s="75"/>
      <c r="M71" s="75"/>
      <c r="N71" s="75"/>
      <c r="O71" s="75"/>
      <c r="P71" s="75"/>
      <c r="Q71" s="75"/>
      <c r="R71" s="75"/>
      <c r="S71" s="75"/>
      <c r="T71" s="75"/>
      <c r="U71" s="75"/>
      <c r="V71" s="75"/>
      <c r="W71" s="75"/>
      <c r="X71" s="76"/>
      <c r="Y71" s="659" t="s">
        <v>66</v>
      </c>
      <c r="Z71" s="660"/>
      <c r="AA71" s="661"/>
      <c r="AB71" s="111" t="s">
        <v>388</v>
      </c>
      <c r="AC71" s="112"/>
      <c r="AD71" s="113"/>
      <c r="AE71" s="88" t="s">
        <v>388</v>
      </c>
      <c r="AF71" s="89"/>
      <c r="AG71" s="89"/>
      <c r="AH71" s="89"/>
      <c r="AI71" s="90"/>
      <c r="AJ71" s="88" t="s">
        <v>388</v>
      </c>
      <c r="AK71" s="89"/>
      <c r="AL71" s="89"/>
      <c r="AM71" s="89"/>
      <c r="AN71" s="90"/>
      <c r="AO71" s="88" t="s">
        <v>388</v>
      </c>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81"/>
      <c r="H72" s="81"/>
      <c r="I72" s="81"/>
      <c r="J72" s="81"/>
      <c r="K72" s="81"/>
      <c r="L72" s="81"/>
      <c r="M72" s="81"/>
      <c r="N72" s="81"/>
      <c r="O72" s="81"/>
      <c r="P72" s="81"/>
      <c r="Q72" s="81"/>
      <c r="R72" s="81"/>
      <c r="S72" s="81"/>
      <c r="T72" s="81"/>
      <c r="U72" s="81"/>
      <c r="V72" s="81"/>
      <c r="W72" s="81"/>
      <c r="X72" s="82"/>
      <c r="Y72" s="108" t="s">
        <v>67</v>
      </c>
      <c r="Z72" s="662"/>
      <c r="AA72" s="663"/>
      <c r="AB72" s="203" t="s">
        <v>388</v>
      </c>
      <c r="AC72" s="204"/>
      <c r="AD72" s="205"/>
      <c r="AE72" s="88" t="s">
        <v>388</v>
      </c>
      <c r="AF72" s="89"/>
      <c r="AG72" s="89"/>
      <c r="AH72" s="89"/>
      <c r="AI72" s="90"/>
      <c r="AJ72" s="88" t="s">
        <v>388</v>
      </c>
      <c r="AK72" s="89"/>
      <c r="AL72" s="89"/>
      <c r="AM72" s="89"/>
      <c r="AN72" s="90"/>
      <c r="AO72" s="88" t="s">
        <v>388</v>
      </c>
      <c r="AP72" s="89"/>
      <c r="AQ72" s="89"/>
      <c r="AR72" s="89"/>
      <c r="AS72" s="90"/>
      <c r="AT72" s="88" t="s">
        <v>388</v>
      </c>
      <c r="AU72" s="89"/>
      <c r="AV72" s="89"/>
      <c r="AW72" s="89"/>
      <c r="AX72" s="354"/>
      <c r="AY72" s="10"/>
      <c r="AZ72" s="10"/>
      <c r="BA72" s="10"/>
      <c r="BB72" s="10"/>
      <c r="BC72" s="10"/>
      <c r="BD72" s="10"/>
      <c r="BE72" s="10"/>
      <c r="BF72" s="10"/>
      <c r="BG72" s="10"/>
      <c r="BH72" s="10"/>
    </row>
    <row r="73" spans="1:60" ht="31.7" hidden="1" customHeight="1" x14ac:dyDescent="0.15">
      <c r="A73" s="528" t="s">
        <v>88</v>
      </c>
      <c r="B73" s="529"/>
      <c r="C73" s="529"/>
      <c r="D73" s="529"/>
      <c r="E73" s="529"/>
      <c r="F73" s="530"/>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7" t="s">
        <v>74</v>
      </c>
      <c r="AU73" s="268"/>
      <c r="AV73" s="268"/>
      <c r="AW73" s="268"/>
      <c r="AX73" s="269"/>
    </row>
    <row r="74" spans="1:60" ht="22.5" hidden="1" customHeight="1" x14ac:dyDescent="0.15">
      <c r="A74" s="531"/>
      <c r="B74" s="532"/>
      <c r="C74" s="532"/>
      <c r="D74" s="532"/>
      <c r="E74" s="532"/>
      <c r="F74" s="533"/>
      <c r="G74" s="220" t="s">
        <v>388</v>
      </c>
      <c r="H74" s="75"/>
      <c r="I74" s="75"/>
      <c r="J74" s="75"/>
      <c r="K74" s="75"/>
      <c r="L74" s="75"/>
      <c r="M74" s="75"/>
      <c r="N74" s="75"/>
      <c r="O74" s="75"/>
      <c r="P74" s="75"/>
      <c r="Q74" s="75"/>
      <c r="R74" s="75"/>
      <c r="S74" s="75"/>
      <c r="T74" s="75"/>
      <c r="U74" s="75"/>
      <c r="V74" s="75"/>
      <c r="W74" s="75"/>
      <c r="X74" s="76"/>
      <c r="Y74" s="659" t="s">
        <v>66</v>
      </c>
      <c r="Z74" s="660"/>
      <c r="AA74" s="661"/>
      <c r="AB74" s="111" t="s">
        <v>388</v>
      </c>
      <c r="AC74" s="112"/>
      <c r="AD74" s="113"/>
      <c r="AE74" s="88" t="s">
        <v>388</v>
      </c>
      <c r="AF74" s="89"/>
      <c r="AG74" s="89"/>
      <c r="AH74" s="89"/>
      <c r="AI74" s="90"/>
      <c r="AJ74" s="88" t="s">
        <v>388</v>
      </c>
      <c r="AK74" s="89"/>
      <c r="AL74" s="89"/>
      <c r="AM74" s="89"/>
      <c r="AN74" s="90"/>
      <c r="AO74" s="88" t="s">
        <v>388</v>
      </c>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81"/>
      <c r="H75" s="81"/>
      <c r="I75" s="81"/>
      <c r="J75" s="81"/>
      <c r="K75" s="81"/>
      <c r="L75" s="81"/>
      <c r="M75" s="81"/>
      <c r="N75" s="81"/>
      <c r="O75" s="81"/>
      <c r="P75" s="81"/>
      <c r="Q75" s="81"/>
      <c r="R75" s="81"/>
      <c r="S75" s="81"/>
      <c r="T75" s="81"/>
      <c r="U75" s="81"/>
      <c r="V75" s="81"/>
      <c r="W75" s="81"/>
      <c r="X75" s="82"/>
      <c r="Y75" s="108" t="s">
        <v>67</v>
      </c>
      <c r="Z75" s="662"/>
      <c r="AA75" s="663"/>
      <c r="AB75" s="203" t="s">
        <v>388</v>
      </c>
      <c r="AC75" s="204"/>
      <c r="AD75" s="205"/>
      <c r="AE75" s="88" t="s">
        <v>388</v>
      </c>
      <c r="AF75" s="89"/>
      <c r="AG75" s="89"/>
      <c r="AH75" s="89"/>
      <c r="AI75" s="90"/>
      <c r="AJ75" s="88" t="s">
        <v>388</v>
      </c>
      <c r="AK75" s="89"/>
      <c r="AL75" s="89"/>
      <c r="AM75" s="89"/>
      <c r="AN75" s="90"/>
      <c r="AO75" s="88" t="s">
        <v>388</v>
      </c>
      <c r="AP75" s="89"/>
      <c r="AQ75" s="89"/>
      <c r="AR75" s="89"/>
      <c r="AS75" s="90"/>
      <c r="AT75" s="88" t="s">
        <v>388</v>
      </c>
      <c r="AU75" s="89"/>
      <c r="AV75" s="89"/>
      <c r="AW75" s="89"/>
      <c r="AX75" s="354"/>
      <c r="AY75" s="10"/>
      <c r="AZ75" s="10"/>
      <c r="BA75" s="10"/>
      <c r="BB75" s="10"/>
      <c r="BC75" s="10"/>
      <c r="BD75" s="10"/>
      <c r="BE75" s="10"/>
      <c r="BF75" s="10"/>
      <c r="BG75" s="10"/>
      <c r="BH75" s="10"/>
    </row>
    <row r="76" spans="1:60" ht="31.7" hidden="1" customHeight="1" x14ac:dyDescent="0.15">
      <c r="A76" s="528" t="s">
        <v>88</v>
      </c>
      <c r="B76" s="529"/>
      <c r="C76" s="529"/>
      <c r="D76" s="529"/>
      <c r="E76" s="529"/>
      <c r="F76" s="530"/>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7" t="s">
        <v>74</v>
      </c>
      <c r="AU76" s="268"/>
      <c r="AV76" s="268"/>
      <c r="AW76" s="268"/>
      <c r="AX76" s="269"/>
    </row>
    <row r="77" spans="1:60" ht="22.5" hidden="1" customHeight="1" x14ac:dyDescent="0.15">
      <c r="A77" s="531"/>
      <c r="B77" s="532"/>
      <c r="C77" s="532"/>
      <c r="D77" s="532"/>
      <c r="E77" s="532"/>
      <c r="F77" s="533"/>
      <c r="G77" s="220" t="s">
        <v>388</v>
      </c>
      <c r="H77" s="75"/>
      <c r="I77" s="75"/>
      <c r="J77" s="75"/>
      <c r="K77" s="75"/>
      <c r="L77" s="75"/>
      <c r="M77" s="75"/>
      <c r="N77" s="75"/>
      <c r="O77" s="75"/>
      <c r="P77" s="75"/>
      <c r="Q77" s="75"/>
      <c r="R77" s="75"/>
      <c r="S77" s="75"/>
      <c r="T77" s="75"/>
      <c r="U77" s="75"/>
      <c r="V77" s="75"/>
      <c r="W77" s="75"/>
      <c r="X77" s="76"/>
      <c r="Y77" s="659" t="s">
        <v>66</v>
      </c>
      <c r="Z77" s="660"/>
      <c r="AA77" s="661"/>
      <c r="AB77" s="111" t="s">
        <v>388</v>
      </c>
      <c r="AC77" s="112"/>
      <c r="AD77" s="113"/>
      <c r="AE77" s="88" t="s">
        <v>388</v>
      </c>
      <c r="AF77" s="89"/>
      <c r="AG77" s="89"/>
      <c r="AH77" s="89"/>
      <c r="AI77" s="90"/>
      <c r="AJ77" s="88" t="s">
        <v>388</v>
      </c>
      <c r="AK77" s="89"/>
      <c r="AL77" s="89"/>
      <c r="AM77" s="89"/>
      <c r="AN77" s="90"/>
      <c r="AO77" s="88" t="s">
        <v>388</v>
      </c>
      <c r="AP77" s="89"/>
      <c r="AQ77" s="89"/>
      <c r="AR77" s="89"/>
      <c r="AS77" s="90"/>
      <c r="AT77" s="543"/>
      <c r="AU77" s="543"/>
      <c r="AV77" s="543"/>
      <c r="AW77" s="543"/>
      <c r="AX77" s="544"/>
      <c r="AY77" s="10"/>
      <c r="AZ77" s="10"/>
      <c r="BA77" s="10"/>
      <c r="BB77" s="10"/>
      <c r="BC77" s="10"/>
    </row>
    <row r="78" spans="1:60" ht="22.5" hidden="1" customHeight="1" x14ac:dyDescent="0.15">
      <c r="A78" s="534"/>
      <c r="B78" s="535"/>
      <c r="C78" s="535"/>
      <c r="D78" s="535"/>
      <c r="E78" s="535"/>
      <c r="F78" s="536"/>
      <c r="G78" s="81"/>
      <c r="H78" s="81"/>
      <c r="I78" s="81"/>
      <c r="J78" s="81"/>
      <c r="K78" s="81"/>
      <c r="L78" s="81"/>
      <c r="M78" s="81"/>
      <c r="N78" s="81"/>
      <c r="O78" s="81"/>
      <c r="P78" s="81"/>
      <c r="Q78" s="81"/>
      <c r="R78" s="81"/>
      <c r="S78" s="81"/>
      <c r="T78" s="81"/>
      <c r="U78" s="81"/>
      <c r="V78" s="81"/>
      <c r="W78" s="81"/>
      <c r="X78" s="82"/>
      <c r="Y78" s="108" t="s">
        <v>67</v>
      </c>
      <c r="Z78" s="662"/>
      <c r="AA78" s="663"/>
      <c r="AB78" s="203" t="s">
        <v>388</v>
      </c>
      <c r="AC78" s="204"/>
      <c r="AD78" s="205"/>
      <c r="AE78" s="88" t="s">
        <v>388</v>
      </c>
      <c r="AF78" s="89"/>
      <c r="AG78" s="89"/>
      <c r="AH78" s="89"/>
      <c r="AI78" s="90"/>
      <c r="AJ78" s="88" t="s">
        <v>388</v>
      </c>
      <c r="AK78" s="89"/>
      <c r="AL78" s="89"/>
      <c r="AM78" s="89"/>
      <c r="AN78" s="90"/>
      <c r="AO78" s="88" t="s">
        <v>388</v>
      </c>
      <c r="AP78" s="89"/>
      <c r="AQ78" s="89"/>
      <c r="AR78" s="89"/>
      <c r="AS78" s="90"/>
      <c r="AT78" s="88" t="s">
        <v>388</v>
      </c>
      <c r="AU78" s="89"/>
      <c r="AV78" s="89"/>
      <c r="AW78" s="89"/>
      <c r="AX78" s="354"/>
      <c r="AY78" s="10"/>
      <c r="AZ78" s="10"/>
      <c r="BA78" s="10"/>
      <c r="BB78" s="10"/>
      <c r="BC78" s="10"/>
      <c r="BD78" s="10"/>
      <c r="BE78" s="10"/>
      <c r="BF78" s="10"/>
      <c r="BG78" s="10"/>
      <c r="BH78" s="10"/>
    </row>
    <row r="79" spans="1:60" ht="31.7" hidden="1" customHeight="1" x14ac:dyDescent="0.15">
      <c r="A79" s="528" t="s">
        <v>88</v>
      </c>
      <c r="B79" s="529"/>
      <c r="C79" s="529"/>
      <c r="D79" s="529"/>
      <c r="E79" s="529"/>
      <c r="F79" s="530"/>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7" t="s">
        <v>74</v>
      </c>
      <c r="AU79" s="268"/>
      <c r="AV79" s="268"/>
      <c r="AW79" s="268"/>
      <c r="AX79" s="269"/>
    </row>
    <row r="80" spans="1:60" ht="22.5" hidden="1" customHeight="1" x14ac:dyDescent="0.15">
      <c r="A80" s="531"/>
      <c r="B80" s="532"/>
      <c r="C80" s="532"/>
      <c r="D80" s="532"/>
      <c r="E80" s="532"/>
      <c r="F80" s="533"/>
      <c r="G80" s="220" t="s">
        <v>388</v>
      </c>
      <c r="H80" s="75"/>
      <c r="I80" s="75"/>
      <c r="J80" s="75"/>
      <c r="K80" s="75"/>
      <c r="L80" s="75"/>
      <c r="M80" s="75"/>
      <c r="N80" s="75"/>
      <c r="O80" s="75"/>
      <c r="P80" s="75"/>
      <c r="Q80" s="75"/>
      <c r="R80" s="75"/>
      <c r="S80" s="75"/>
      <c r="T80" s="75"/>
      <c r="U80" s="75"/>
      <c r="V80" s="75"/>
      <c r="W80" s="75"/>
      <c r="X80" s="76"/>
      <c r="Y80" s="659" t="s">
        <v>66</v>
      </c>
      <c r="Z80" s="660"/>
      <c r="AA80" s="661"/>
      <c r="AB80" s="111" t="s">
        <v>388</v>
      </c>
      <c r="AC80" s="112"/>
      <c r="AD80" s="113"/>
      <c r="AE80" s="88" t="s">
        <v>388</v>
      </c>
      <c r="AF80" s="89"/>
      <c r="AG80" s="89"/>
      <c r="AH80" s="89"/>
      <c r="AI80" s="90"/>
      <c r="AJ80" s="88" t="s">
        <v>388</v>
      </c>
      <c r="AK80" s="89"/>
      <c r="AL80" s="89"/>
      <c r="AM80" s="89"/>
      <c r="AN80" s="90"/>
      <c r="AO80" s="88" t="s">
        <v>388</v>
      </c>
      <c r="AP80" s="89"/>
      <c r="AQ80" s="89"/>
      <c r="AR80" s="89"/>
      <c r="AS80" s="90"/>
      <c r="AT80" s="543"/>
      <c r="AU80" s="543"/>
      <c r="AV80" s="543"/>
      <c r="AW80" s="543"/>
      <c r="AX80" s="544"/>
      <c r="AY80" s="10"/>
      <c r="AZ80" s="10"/>
      <c r="BA80" s="10"/>
      <c r="BB80" s="10"/>
      <c r="BC80" s="10"/>
    </row>
    <row r="81" spans="1:60" ht="22.5" hidden="1" customHeight="1" x14ac:dyDescent="0.15">
      <c r="A81" s="534"/>
      <c r="B81" s="535"/>
      <c r="C81" s="535"/>
      <c r="D81" s="535"/>
      <c r="E81" s="535"/>
      <c r="F81" s="536"/>
      <c r="G81" s="81"/>
      <c r="H81" s="81"/>
      <c r="I81" s="81"/>
      <c r="J81" s="81"/>
      <c r="K81" s="81"/>
      <c r="L81" s="81"/>
      <c r="M81" s="81"/>
      <c r="N81" s="81"/>
      <c r="O81" s="81"/>
      <c r="P81" s="81"/>
      <c r="Q81" s="81"/>
      <c r="R81" s="81"/>
      <c r="S81" s="81"/>
      <c r="T81" s="81"/>
      <c r="U81" s="81"/>
      <c r="V81" s="81"/>
      <c r="W81" s="81"/>
      <c r="X81" s="82"/>
      <c r="Y81" s="108" t="s">
        <v>67</v>
      </c>
      <c r="Z81" s="662"/>
      <c r="AA81" s="663"/>
      <c r="AB81" s="203" t="s">
        <v>388</v>
      </c>
      <c r="AC81" s="204"/>
      <c r="AD81" s="205"/>
      <c r="AE81" s="88" t="s">
        <v>388</v>
      </c>
      <c r="AF81" s="89"/>
      <c r="AG81" s="89"/>
      <c r="AH81" s="89"/>
      <c r="AI81" s="90"/>
      <c r="AJ81" s="88" t="s">
        <v>388</v>
      </c>
      <c r="AK81" s="89"/>
      <c r="AL81" s="89"/>
      <c r="AM81" s="89"/>
      <c r="AN81" s="90"/>
      <c r="AO81" s="88" t="s">
        <v>388</v>
      </c>
      <c r="AP81" s="89"/>
      <c r="AQ81" s="89"/>
      <c r="AR81" s="89"/>
      <c r="AS81" s="90"/>
      <c r="AT81" s="88" t="s">
        <v>388</v>
      </c>
      <c r="AU81" s="89"/>
      <c r="AV81" s="89"/>
      <c r="AW81" s="89"/>
      <c r="AX81" s="35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391</v>
      </c>
      <c r="H83" s="298"/>
      <c r="I83" s="298"/>
      <c r="J83" s="298"/>
      <c r="K83" s="298"/>
      <c r="L83" s="298"/>
      <c r="M83" s="298"/>
      <c r="N83" s="298"/>
      <c r="O83" s="298"/>
      <c r="P83" s="298"/>
      <c r="Q83" s="298"/>
      <c r="R83" s="298"/>
      <c r="S83" s="298"/>
      <c r="T83" s="298"/>
      <c r="U83" s="298"/>
      <c r="V83" s="298"/>
      <c r="W83" s="298"/>
      <c r="X83" s="298"/>
      <c r="Y83" s="540" t="s">
        <v>17</v>
      </c>
      <c r="Z83" s="541"/>
      <c r="AA83" s="542"/>
      <c r="AB83" s="114" t="s">
        <v>392</v>
      </c>
      <c r="AC83" s="115"/>
      <c r="AD83" s="116"/>
      <c r="AE83" s="206" t="s">
        <v>390</v>
      </c>
      <c r="AF83" s="207"/>
      <c r="AG83" s="207"/>
      <c r="AH83" s="207"/>
      <c r="AI83" s="207"/>
      <c r="AJ83" s="206" t="s">
        <v>390</v>
      </c>
      <c r="AK83" s="207"/>
      <c r="AL83" s="207"/>
      <c r="AM83" s="207"/>
      <c r="AN83" s="207"/>
      <c r="AO83" s="206">
        <v>25399915</v>
      </c>
      <c r="AP83" s="207"/>
      <c r="AQ83" s="207"/>
      <c r="AR83" s="207"/>
      <c r="AS83" s="207"/>
      <c r="AT83" s="88" t="s">
        <v>390</v>
      </c>
      <c r="AU83" s="89"/>
      <c r="AV83" s="89"/>
      <c r="AW83" s="89"/>
      <c r="AX83" s="354"/>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199" t="s">
        <v>59</v>
      </c>
      <c r="Z84" s="109"/>
      <c r="AA84" s="110"/>
      <c r="AB84" s="91" t="s">
        <v>393</v>
      </c>
      <c r="AC84" s="92"/>
      <c r="AD84" s="93"/>
      <c r="AE84" s="91" t="s">
        <v>390</v>
      </c>
      <c r="AF84" s="92"/>
      <c r="AG84" s="92"/>
      <c r="AH84" s="92"/>
      <c r="AI84" s="93"/>
      <c r="AJ84" s="91" t="s">
        <v>390</v>
      </c>
      <c r="AK84" s="92"/>
      <c r="AL84" s="92"/>
      <c r="AM84" s="92"/>
      <c r="AN84" s="93"/>
      <c r="AO84" s="91" t="s">
        <v>395</v>
      </c>
      <c r="AP84" s="92"/>
      <c r="AQ84" s="92"/>
      <c r="AR84" s="92"/>
      <c r="AS84" s="93"/>
      <c r="AT84" s="91" t="s">
        <v>390</v>
      </c>
      <c r="AU84" s="92"/>
      <c r="AV84" s="92"/>
      <c r="AW84" s="92"/>
      <c r="AX84" s="266"/>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40" t="s">
        <v>17</v>
      </c>
      <c r="Z86" s="541"/>
      <c r="AA86" s="542"/>
      <c r="AB86" s="114" t="s">
        <v>390</v>
      </c>
      <c r="AC86" s="115"/>
      <c r="AD86" s="116"/>
      <c r="AE86" s="206" t="s">
        <v>390</v>
      </c>
      <c r="AF86" s="207"/>
      <c r="AG86" s="207"/>
      <c r="AH86" s="207"/>
      <c r="AI86" s="207"/>
      <c r="AJ86" s="206" t="s">
        <v>390</v>
      </c>
      <c r="AK86" s="207"/>
      <c r="AL86" s="207"/>
      <c r="AM86" s="207"/>
      <c r="AN86" s="207"/>
      <c r="AO86" s="206" t="s">
        <v>390</v>
      </c>
      <c r="AP86" s="207"/>
      <c r="AQ86" s="207"/>
      <c r="AR86" s="207"/>
      <c r="AS86" s="207"/>
      <c r="AT86" s="88" t="s">
        <v>390</v>
      </c>
      <c r="AU86" s="89"/>
      <c r="AV86" s="89"/>
      <c r="AW86" s="89"/>
      <c r="AX86" s="354"/>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199" t="s">
        <v>59</v>
      </c>
      <c r="Z87" s="109"/>
      <c r="AA87" s="110"/>
      <c r="AB87" s="91" t="s">
        <v>60</v>
      </c>
      <c r="AC87" s="92"/>
      <c r="AD87" s="93"/>
      <c r="AE87" s="91" t="s">
        <v>390</v>
      </c>
      <c r="AF87" s="92"/>
      <c r="AG87" s="92"/>
      <c r="AH87" s="92"/>
      <c r="AI87" s="93"/>
      <c r="AJ87" s="91" t="s">
        <v>390</v>
      </c>
      <c r="AK87" s="92"/>
      <c r="AL87" s="92"/>
      <c r="AM87" s="92"/>
      <c r="AN87" s="93"/>
      <c r="AO87" s="91" t="s">
        <v>390</v>
      </c>
      <c r="AP87" s="92"/>
      <c r="AQ87" s="92"/>
      <c r="AR87" s="92"/>
      <c r="AS87" s="93"/>
      <c r="AT87" s="91" t="s">
        <v>390</v>
      </c>
      <c r="AU87" s="92"/>
      <c r="AV87" s="92"/>
      <c r="AW87" s="92"/>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40" t="s">
        <v>17</v>
      </c>
      <c r="Z89" s="541"/>
      <c r="AA89" s="542"/>
      <c r="AB89" s="114" t="s">
        <v>390</v>
      </c>
      <c r="AC89" s="115"/>
      <c r="AD89" s="116"/>
      <c r="AE89" s="206" t="s">
        <v>390</v>
      </c>
      <c r="AF89" s="207"/>
      <c r="AG89" s="207"/>
      <c r="AH89" s="207"/>
      <c r="AI89" s="207"/>
      <c r="AJ89" s="206" t="s">
        <v>390</v>
      </c>
      <c r="AK89" s="207"/>
      <c r="AL89" s="207"/>
      <c r="AM89" s="207"/>
      <c r="AN89" s="207"/>
      <c r="AO89" s="206" t="s">
        <v>390</v>
      </c>
      <c r="AP89" s="207"/>
      <c r="AQ89" s="207"/>
      <c r="AR89" s="207"/>
      <c r="AS89" s="207"/>
      <c r="AT89" s="88" t="s">
        <v>390</v>
      </c>
      <c r="AU89" s="89"/>
      <c r="AV89" s="89"/>
      <c r="AW89" s="89"/>
      <c r="AX89" s="354"/>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199" t="s">
        <v>59</v>
      </c>
      <c r="Z90" s="109"/>
      <c r="AA90" s="110"/>
      <c r="AB90" s="91" t="s">
        <v>60</v>
      </c>
      <c r="AC90" s="92"/>
      <c r="AD90" s="93"/>
      <c r="AE90" s="91" t="s">
        <v>390</v>
      </c>
      <c r="AF90" s="92"/>
      <c r="AG90" s="92"/>
      <c r="AH90" s="92"/>
      <c r="AI90" s="93"/>
      <c r="AJ90" s="91" t="s">
        <v>390</v>
      </c>
      <c r="AK90" s="92"/>
      <c r="AL90" s="92"/>
      <c r="AM90" s="92"/>
      <c r="AN90" s="93"/>
      <c r="AO90" s="91" t="s">
        <v>394</v>
      </c>
      <c r="AP90" s="92"/>
      <c r="AQ90" s="92"/>
      <c r="AR90" s="92"/>
      <c r="AS90" s="93"/>
      <c r="AT90" s="91" t="s">
        <v>390</v>
      </c>
      <c r="AU90" s="92"/>
      <c r="AV90" s="92"/>
      <c r="AW90" s="92"/>
      <c r="AX90" s="26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64"/>
      <c r="Y92" s="540" t="s">
        <v>17</v>
      </c>
      <c r="Z92" s="541"/>
      <c r="AA92" s="542"/>
      <c r="AB92" s="114" t="s">
        <v>390</v>
      </c>
      <c r="AC92" s="115"/>
      <c r="AD92" s="116"/>
      <c r="AE92" s="206" t="s">
        <v>390</v>
      </c>
      <c r="AF92" s="207"/>
      <c r="AG92" s="207"/>
      <c r="AH92" s="207"/>
      <c r="AI92" s="207"/>
      <c r="AJ92" s="206" t="s">
        <v>390</v>
      </c>
      <c r="AK92" s="207"/>
      <c r="AL92" s="207"/>
      <c r="AM92" s="207"/>
      <c r="AN92" s="207"/>
      <c r="AO92" s="206" t="s">
        <v>390</v>
      </c>
      <c r="AP92" s="207"/>
      <c r="AQ92" s="207"/>
      <c r="AR92" s="207"/>
      <c r="AS92" s="207"/>
      <c r="AT92" s="88" t="s">
        <v>390</v>
      </c>
      <c r="AU92" s="89"/>
      <c r="AV92" s="89"/>
      <c r="AW92" s="89"/>
      <c r="AX92" s="354"/>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65"/>
      <c r="Y93" s="199" t="s">
        <v>59</v>
      </c>
      <c r="Z93" s="109"/>
      <c r="AA93" s="110"/>
      <c r="AB93" s="91" t="s">
        <v>60</v>
      </c>
      <c r="AC93" s="92"/>
      <c r="AD93" s="93"/>
      <c r="AE93" s="91" t="s">
        <v>390</v>
      </c>
      <c r="AF93" s="92"/>
      <c r="AG93" s="92"/>
      <c r="AH93" s="92"/>
      <c r="AI93" s="93"/>
      <c r="AJ93" s="91" t="s">
        <v>390</v>
      </c>
      <c r="AK93" s="92"/>
      <c r="AL93" s="92"/>
      <c r="AM93" s="92"/>
      <c r="AN93" s="93"/>
      <c r="AO93" s="91" t="s">
        <v>390</v>
      </c>
      <c r="AP93" s="92"/>
      <c r="AQ93" s="92"/>
      <c r="AR93" s="92"/>
      <c r="AS93" s="93"/>
      <c r="AT93" s="91" t="s">
        <v>390</v>
      </c>
      <c r="AU93" s="92"/>
      <c r="AV93" s="92"/>
      <c r="AW93" s="92"/>
      <c r="AX93" s="266"/>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40" t="s">
        <v>17</v>
      </c>
      <c r="Z95" s="541"/>
      <c r="AA95" s="542"/>
      <c r="AB95" s="114" t="s">
        <v>390</v>
      </c>
      <c r="AC95" s="115"/>
      <c r="AD95" s="116"/>
      <c r="AE95" s="206" t="s">
        <v>390</v>
      </c>
      <c r="AF95" s="207"/>
      <c r="AG95" s="207"/>
      <c r="AH95" s="207"/>
      <c r="AI95" s="207"/>
      <c r="AJ95" s="206" t="s">
        <v>390</v>
      </c>
      <c r="AK95" s="207"/>
      <c r="AL95" s="207"/>
      <c r="AM95" s="207"/>
      <c r="AN95" s="207"/>
      <c r="AO95" s="206" t="s">
        <v>390</v>
      </c>
      <c r="AP95" s="207"/>
      <c r="AQ95" s="207"/>
      <c r="AR95" s="207"/>
      <c r="AS95" s="207"/>
      <c r="AT95" s="88" t="s">
        <v>390</v>
      </c>
      <c r="AU95" s="89"/>
      <c r="AV95" s="89"/>
      <c r="AW95" s="89"/>
      <c r="AX95" s="354"/>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199" t="s">
        <v>59</v>
      </c>
      <c r="Z96" s="109"/>
      <c r="AA96" s="110"/>
      <c r="AB96" s="91" t="s">
        <v>60</v>
      </c>
      <c r="AC96" s="92"/>
      <c r="AD96" s="93"/>
      <c r="AE96" s="91" t="s">
        <v>390</v>
      </c>
      <c r="AF96" s="92"/>
      <c r="AG96" s="92"/>
      <c r="AH96" s="92"/>
      <c r="AI96" s="93"/>
      <c r="AJ96" s="91" t="s">
        <v>390</v>
      </c>
      <c r="AK96" s="92"/>
      <c r="AL96" s="92"/>
      <c r="AM96" s="92"/>
      <c r="AN96" s="93"/>
      <c r="AO96" s="91" t="s">
        <v>390</v>
      </c>
      <c r="AP96" s="92"/>
      <c r="AQ96" s="92"/>
      <c r="AR96" s="92"/>
      <c r="AS96" s="93"/>
      <c r="AT96" s="91" t="s">
        <v>390</v>
      </c>
      <c r="AU96" s="92"/>
      <c r="AV96" s="92"/>
      <c r="AW96" s="92"/>
      <c r="AX96" s="266"/>
    </row>
    <row r="97" spans="1:50" ht="23.1" customHeight="1" x14ac:dyDescent="0.15">
      <c r="A97" s="603" t="s">
        <v>77</v>
      </c>
      <c r="B97" s="604"/>
      <c r="C97" s="629" t="s">
        <v>19</v>
      </c>
      <c r="D97" s="526"/>
      <c r="E97" s="526"/>
      <c r="F97" s="526"/>
      <c r="G97" s="526"/>
      <c r="H97" s="526"/>
      <c r="I97" s="526"/>
      <c r="J97" s="526"/>
      <c r="K97" s="630"/>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x14ac:dyDescent="0.15">
      <c r="A98" s="605"/>
      <c r="B98" s="606"/>
      <c r="C98" s="537" t="s">
        <v>390</v>
      </c>
      <c r="D98" s="538"/>
      <c r="E98" s="538"/>
      <c r="F98" s="538"/>
      <c r="G98" s="538"/>
      <c r="H98" s="538"/>
      <c r="I98" s="538"/>
      <c r="J98" s="538"/>
      <c r="K98" s="539"/>
      <c r="L98" s="175" t="s">
        <v>390</v>
      </c>
      <c r="M98" s="176"/>
      <c r="N98" s="176"/>
      <c r="O98" s="176"/>
      <c r="P98" s="176"/>
      <c r="Q98" s="177"/>
      <c r="R98" s="175" t="s">
        <v>390</v>
      </c>
      <c r="S98" s="176"/>
      <c r="T98" s="176"/>
      <c r="U98" s="176"/>
      <c r="V98" s="176"/>
      <c r="W98" s="177"/>
      <c r="X98" s="62" t="s">
        <v>390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5"/>
      <c r="B99" s="606"/>
      <c r="C99" s="600" t="s">
        <v>390</v>
      </c>
      <c r="D99" s="601"/>
      <c r="E99" s="601"/>
      <c r="F99" s="601"/>
      <c r="G99" s="601"/>
      <c r="H99" s="601"/>
      <c r="I99" s="601"/>
      <c r="J99" s="601"/>
      <c r="K99" s="602"/>
      <c r="L99" s="175" t="s">
        <v>390</v>
      </c>
      <c r="M99" s="176"/>
      <c r="N99" s="176"/>
      <c r="O99" s="176"/>
      <c r="P99" s="176"/>
      <c r="Q99" s="177"/>
      <c r="R99" s="175" t="s">
        <v>390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5"/>
      <c r="B100" s="606"/>
      <c r="C100" s="600" t="s">
        <v>390</v>
      </c>
      <c r="D100" s="601"/>
      <c r="E100" s="601"/>
      <c r="F100" s="601"/>
      <c r="G100" s="601"/>
      <c r="H100" s="601"/>
      <c r="I100" s="601"/>
      <c r="J100" s="601"/>
      <c r="K100" s="602"/>
      <c r="L100" s="175" t="s">
        <v>390</v>
      </c>
      <c r="M100" s="176"/>
      <c r="N100" s="176"/>
      <c r="O100" s="176"/>
      <c r="P100" s="176"/>
      <c r="Q100" s="177"/>
      <c r="R100" s="175" t="s">
        <v>390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5"/>
      <c r="B101" s="606"/>
      <c r="C101" s="600" t="s">
        <v>390</v>
      </c>
      <c r="D101" s="601"/>
      <c r="E101" s="601"/>
      <c r="F101" s="601"/>
      <c r="G101" s="601"/>
      <c r="H101" s="601"/>
      <c r="I101" s="601"/>
      <c r="J101" s="601"/>
      <c r="K101" s="602"/>
      <c r="L101" s="175" t="s">
        <v>390</v>
      </c>
      <c r="M101" s="176"/>
      <c r="N101" s="176"/>
      <c r="O101" s="176"/>
      <c r="P101" s="176"/>
      <c r="Q101" s="177"/>
      <c r="R101" s="175" t="s">
        <v>390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5"/>
      <c r="B102" s="606"/>
      <c r="C102" s="600" t="s">
        <v>390</v>
      </c>
      <c r="D102" s="601"/>
      <c r="E102" s="601"/>
      <c r="F102" s="601"/>
      <c r="G102" s="601"/>
      <c r="H102" s="601"/>
      <c r="I102" s="601"/>
      <c r="J102" s="601"/>
      <c r="K102" s="602"/>
      <c r="L102" s="175" t="s">
        <v>390</v>
      </c>
      <c r="M102" s="176"/>
      <c r="N102" s="176"/>
      <c r="O102" s="176"/>
      <c r="P102" s="176"/>
      <c r="Q102" s="177"/>
      <c r="R102" s="175" t="s">
        <v>390</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5"/>
      <c r="B103" s="606"/>
      <c r="C103" s="609" t="s">
        <v>390</v>
      </c>
      <c r="D103" s="610"/>
      <c r="E103" s="610"/>
      <c r="F103" s="610"/>
      <c r="G103" s="610"/>
      <c r="H103" s="610"/>
      <c r="I103" s="610"/>
      <c r="J103" s="610"/>
      <c r="K103" s="611"/>
      <c r="L103" s="175" t="s">
        <v>390</v>
      </c>
      <c r="M103" s="176"/>
      <c r="N103" s="176"/>
      <c r="O103" s="176"/>
      <c r="P103" s="176"/>
      <c r="Q103" s="177"/>
      <c r="R103" s="175" t="s">
        <v>390</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7"/>
      <c r="B104" s="608"/>
      <c r="C104" s="594" t="s">
        <v>22</v>
      </c>
      <c r="D104" s="595"/>
      <c r="E104" s="595"/>
      <c r="F104" s="595"/>
      <c r="G104" s="595"/>
      <c r="H104" s="595"/>
      <c r="I104" s="595"/>
      <c r="J104" s="595"/>
      <c r="K104" s="596"/>
      <c r="L104" s="597">
        <f>SUM(L98:Q103)</f>
        <v>0</v>
      </c>
      <c r="M104" s="598"/>
      <c r="N104" s="598"/>
      <c r="O104" s="598"/>
      <c r="P104" s="598"/>
      <c r="Q104" s="599"/>
      <c r="R104" s="597">
        <f>SUM(R98:W103)</f>
        <v>0</v>
      </c>
      <c r="S104" s="598"/>
      <c r="T104" s="598"/>
      <c r="U104" s="598"/>
      <c r="V104" s="598"/>
      <c r="W104" s="59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7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6"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7"/>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30" customHeight="1" x14ac:dyDescent="0.15">
      <c r="A108" s="640" t="s">
        <v>312</v>
      </c>
      <c r="B108" s="641"/>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7" t="s">
        <v>383</v>
      </c>
      <c r="AE108" s="348"/>
      <c r="AF108" s="348"/>
      <c r="AG108" s="344" t="s">
        <v>421</v>
      </c>
      <c r="AH108" s="345"/>
      <c r="AI108" s="345"/>
      <c r="AJ108" s="345"/>
      <c r="AK108" s="345"/>
      <c r="AL108" s="345"/>
      <c r="AM108" s="345"/>
      <c r="AN108" s="345"/>
      <c r="AO108" s="345"/>
      <c r="AP108" s="345"/>
      <c r="AQ108" s="345"/>
      <c r="AR108" s="345"/>
      <c r="AS108" s="345"/>
      <c r="AT108" s="345"/>
      <c r="AU108" s="345"/>
      <c r="AV108" s="345"/>
      <c r="AW108" s="345"/>
      <c r="AX108" s="346"/>
    </row>
    <row r="109" spans="1:50" ht="30" customHeight="1" x14ac:dyDescent="0.15">
      <c r="A109" s="642"/>
      <c r="B109" s="643"/>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5"/>
      <c r="AD109" s="342" t="s">
        <v>396</v>
      </c>
      <c r="AE109" s="297"/>
      <c r="AF109" s="297"/>
      <c r="AG109" s="276" t="s">
        <v>414</v>
      </c>
      <c r="AH109" s="253"/>
      <c r="AI109" s="253"/>
      <c r="AJ109" s="253"/>
      <c r="AK109" s="253"/>
      <c r="AL109" s="253"/>
      <c r="AM109" s="253"/>
      <c r="AN109" s="253"/>
      <c r="AO109" s="253"/>
      <c r="AP109" s="253"/>
      <c r="AQ109" s="253"/>
      <c r="AR109" s="253"/>
      <c r="AS109" s="253"/>
      <c r="AT109" s="253"/>
      <c r="AU109" s="253"/>
      <c r="AV109" s="253"/>
      <c r="AW109" s="253"/>
      <c r="AX109" s="277"/>
    </row>
    <row r="110" spans="1:50" ht="39.75" customHeight="1" x14ac:dyDescent="0.15">
      <c r="A110" s="644"/>
      <c r="B110" s="645"/>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6" t="s">
        <v>383</v>
      </c>
      <c r="AE110" s="327"/>
      <c r="AF110" s="327"/>
      <c r="AG110" s="338" t="s">
        <v>400</v>
      </c>
      <c r="AH110" s="81"/>
      <c r="AI110" s="81"/>
      <c r="AJ110" s="81"/>
      <c r="AK110" s="81"/>
      <c r="AL110" s="81"/>
      <c r="AM110" s="81"/>
      <c r="AN110" s="81"/>
      <c r="AO110" s="81"/>
      <c r="AP110" s="81"/>
      <c r="AQ110" s="81"/>
      <c r="AR110" s="81"/>
      <c r="AS110" s="81"/>
      <c r="AT110" s="81"/>
      <c r="AU110" s="81"/>
      <c r="AV110" s="81"/>
      <c r="AW110" s="81"/>
      <c r="AX110" s="322"/>
    </row>
    <row r="111" spans="1:50" ht="19.350000000000001" customHeight="1" x14ac:dyDescent="0.15">
      <c r="A111" s="257" t="s">
        <v>46</v>
      </c>
      <c r="B111" s="258"/>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328" t="s">
        <v>383</v>
      </c>
      <c r="AE111" s="271"/>
      <c r="AF111" s="271"/>
      <c r="AG111" s="273" t="s">
        <v>415</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6" t="s">
        <v>399</v>
      </c>
      <c r="AE112" s="297"/>
      <c r="AF112" s="297"/>
      <c r="AG112" s="276" t="s">
        <v>398</v>
      </c>
      <c r="AH112" s="253"/>
      <c r="AI112" s="253"/>
      <c r="AJ112" s="253"/>
      <c r="AK112" s="253"/>
      <c r="AL112" s="253"/>
      <c r="AM112" s="253"/>
      <c r="AN112" s="253"/>
      <c r="AO112" s="253"/>
      <c r="AP112" s="253"/>
      <c r="AQ112" s="253"/>
      <c r="AR112" s="253"/>
      <c r="AS112" s="253"/>
      <c r="AT112" s="253"/>
      <c r="AU112" s="253"/>
      <c r="AV112" s="253"/>
      <c r="AW112" s="253"/>
      <c r="AX112" s="277"/>
    </row>
    <row r="113" spans="1:64" ht="19.350000000000001" customHeight="1" x14ac:dyDescent="0.15">
      <c r="A113" s="259"/>
      <c r="B113" s="260"/>
      <c r="C113" s="447"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42" t="s">
        <v>383</v>
      </c>
      <c r="AE113" s="297"/>
      <c r="AF113" s="297"/>
      <c r="AG113" s="276" t="s">
        <v>401</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6" t="s">
        <v>399</v>
      </c>
      <c r="AE114" s="297"/>
      <c r="AF114" s="297"/>
      <c r="AG114" s="276" t="s">
        <v>398</v>
      </c>
      <c r="AH114" s="253"/>
      <c r="AI114" s="253"/>
      <c r="AJ114" s="253"/>
      <c r="AK114" s="253"/>
      <c r="AL114" s="253"/>
      <c r="AM114" s="253"/>
      <c r="AN114" s="253"/>
      <c r="AO114" s="253"/>
      <c r="AP114" s="253"/>
      <c r="AQ114" s="253"/>
      <c r="AR114" s="253"/>
      <c r="AS114" s="253"/>
      <c r="AT114" s="253"/>
      <c r="AU114" s="253"/>
      <c r="AV114" s="253"/>
      <c r="AW114" s="253"/>
      <c r="AX114" s="277"/>
    </row>
    <row r="115" spans="1:64" ht="24.75" customHeight="1" x14ac:dyDescent="0.15">
      <c r="A115" s="259"/>
      <c r="B115" s="260"/>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3"/>
      <c r="AD115" s="342" t="s">
        <v>383</v>
      </c>
      <c r="AE115" s="297"/>
      <c r="AF115" s="297"/>
      <c r="AG115" s="276" t="s">
        <v>404</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3"/>
      <c r="AD116" s="255" t="s">
        <v>399</v>
      </c>
      <c r="AE116" s="256"/>
      <c r="AF116" s="256"/>
      <c r="AG116" s="586" t="s">
        <v>398</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61"/>
      <c r="B117" s="262"/>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32" t="s">
        <v>383</v>
      </c>
      <c r="AE117" s="327"/>
      <c r="AF117" s="333"/>
      <c r="AG117" s="339" t="s">
        <v>413</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24.7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383</v>
      </c>
      <c r="AE118" s="271"/>
      <c r="AF118" s="272"/>
      <c r="AG118" s="273" t="s">
        <v>430</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9" t="s">
        <v>399</v>
      </c>
      <c r="AE119" s="350"/>
      <c r="AF119" s="350"/>
      <c r="AG119" s="276" t="s">
        <v>398</v>
      </c>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6" t="s">
        <v>383</v>
      </c>
      <c r="AE120" s="297"/>
      <c r="AF120" s="297"/>
      <c r="AG120" s="276" t="s">
        <v>405</v>
      </c>
      <c r="AH120" s="253"/>
      <c r="AI120" s="253"/>
      <c r="AJ120" s="253"/>
      <c r="AK120" s="253"/>
      <c r="AL120" s="253"/>
      <c r="AM120" s="253"/>
      <c r="AN120" s="253"/>
      <c r="AO120" s="253"/>
      <c r="AP120" s="253"/>
      <c r="AQ120" s="253"/>
      <c r="AR120" s="253"/>
      <c r="AS120" s="253"/>
      <c r="AT120" s="253"/>
      <c r="AU120" s="253"/>
      <c r="AV120" s="253"/>
      <c r="AW120" s="253"/>
      <c r="AX120" s="277"/>
    </row>
    <row r="121" spans="1:64" ht="30.75" customHeight="1" x14ac:dyDescent="0.15">
      <c r="A121" s="261"/>
      <c r="B121" s="262"/>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6" t="s">
        <v>383</v>
      </c>
      <c r="AE121" s="297"/>
      <c r="AF121" s="297"/>
      <c r="AG121" s="338" t="s">
        <v>406</v>
      </c>
      <c r="AH121" s="81"/>
      <c r="AI121" s="81"/>
      <c r="AJ121" s="81"/>
      <c r="AK121" s="81"/>
      <c r="AL121" s="81"/>
      <c r="AM121" s="81"/>
      <c r="AN121" s="81"/>
      <c r="AO121" s="81"/>
      <c r="AP121" s="81"/>
      <c r="AQ121" s="81"/>
      <c r="AR121" s="81"/>
      <c r="AS121" s="81"/>
      <c r="AT121" s="81"/>
      <c r="AU121" s="81"/>
      <c r="AV121" s="81"/>
      <c r="AW121" s="81"/>
      <c r="AX121" s="322"/>
    </row>
    <row r="122" spans="1:64" ht="33.6" customHeight="1" x14ac:dyDescent="0.15">
      <c r="A122" s="243" t="s">
        <v>80</v>
      </c>
      <c r="B122" s="244"/>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0" t="s">
        <v>399</v>
      </c>
      <c r="AE122" s="271"/>
      <c r="AF122" s="271"/>
      <c r="AG122" s="317" t="s">
        <v>390</v>
      </c>
      <c r="AH122" s="75"/>
      <c r="AI122" s="75"/>
      <c r="AJ122" s="75"/>
      <c r="AK122" s="75"/>
      <c r="AL122" s="75"/>
      <c r="AM122" s="75"/>
      <c r="AN122" s="75"/>
      <c r="AO122" s="75"/>
      <c r="AP122" s="75"/>
      <c r="AQ122" s="75"/>
      <c r="AR122" s="75"/>
      <c r="AS122" s="75"/>
      <c r="AT122" s="75"/>
      <c r="AU122" s="75"/>
      <c r="AV122" s="75"/>
      <c r="AW122" s="75"/>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78"/>
      <c r="AI123" s="78"/>
      <c r="AJ123" s="78"/>
      <c r="AK123" s="78"/>
      <c r="AL123" s="78"/>
      <c r="AM123" s="78"/>
      <c r="AN123" s="78"/>
      <c r="AO123" s="78"/>
      <c r="AP123" s="78"/>
      <c r="AQ123" s="78"/>
      <c r="AR123" s="78"/>
      <c r="AS123" s="78"/>
      <c r="AT123" s="78"/>
      <c r="AU123" s="78"/>
      <c r="AV123" s="78"/>
      <c r="AW123" s="78"/>
      <c r="AX123" s="320"/>
    </row>
    <row r="124" spans="1:64" ht="26.25" customHeight="1" x14ac:dyDescent="0.15">
      <c r="A124" s="245"/>
      <c r="B124" s="246"/>
      <c r="C124" s="278" t="s">
        <v>390</v>
      </c>
      <c r="D124" s="279"/>
      <c r="E124" s="279"/>
      <c r="F124" s="279"/>
      <c r="G124" s="279"/>
      <c r="H124" s="279"/>
      <c r="I124" s="279"/>
      <c r="J124" s="279"/>
      <c r="K124" s="279"/>
      <c r="L124" s="279"/>
      <c r="M124" s="279"/>
      <c r="N124" s="279"/>
      <c r="O124" s="280"/>
      <c r="P124" s="287" t="s">
        <v>390</v>
      </c>
      <c r="Q124" s="287"/>
      <c r="R124" s="287"/>
      <c r="S124" s="288"/>
      <c r="T124" s="252" t="s">
        <v>390</v>
      </c>
      <c r="U124" s="253"/>
      <c r="V124" s="253"/>
      <c r="W124" s="253"/>
      <c r="X124" s="253"/>
      <c r="Y124" s="253"/>
      <c r="Z124" s="253"/>
      <c r="AA124" s="253"/>
      <c r="AB124" s="253"/>
      <c r="AC124" s="253"/>
      <c r="AD124" s="253"/>
      <c r="AE124" s="253"/>
      <c r="AF124" s="254"/>
      <c r="AG124" s="319"/>
      <c r="AH124" s="78"/>
      <c r="AI124" s="78"/>
      <c r="AJ124" s="78"/>
      <c r="AK124" s="78"/>
      <c r="AL124" s="78"/>
      <c r="AM124" s="78"/>
      <c r="AN124" s="78"/>
      <c r="AO124" s="78"/>
      <c r="AP124" s="78"/>
      <c r="AQ124" s="78"/>
      <c r="AR124" s="78"/>
      <c r="AS124" s="78"/>
      <c r="AT124" s="78"/>
      <c r="AU124" s="78"/>
      <c r="AV124" s="78"/>
      <c r="AW124" s="78"/>
      <c r="AX124" s="320"/>
    </row>
    <row r="125" spans="1:64" ht="26.25" customHeight="1" x14ac:dyDescent="0.15">
      <c r="A125" s="247"/>
      <c r="B125" s="248"/>
      <c r="C125" s="281" t="s">
        <v>394</v>
      </c>
      <c r="D125" s="282"/>
      <c r="E125" s="282"/>
      <c r="F125" s="282"/>
      <c r="G125" s="282"/>
      <c r="H125" s="282"/>
      <c r="I125" s="282"/>
      <c r="J125" s="282"/>
      <c r="K125" s="282"/>
      <c r="L125" s="282"/>
      <c r="M125" s="282"/>
      <c r="N125" s="282"/>
      <c r="O125" s="283"/>
      <c r="P125" s="289" t="s">
        <v>390</v>
      </c>
      <c r="Q125" s="289"/>
      <c r="R125" s="289"/>
      <c r="S125" s="290"/>
      <c r="T125" s="557" t="s">
        <v>390</v>
      </c>
      <c r="U125" s="340"/>
      <c r="V125" s="340"/>
      <c r="W125" s="340"/>
      <c r="X125" s="340"/>
      <c r="Y125" s="340"/>
      <c r="Z125" s="340"/>
      <c r="AA125" s="340"/>
      <c r="AB125" s="340"/>
      <c r="AC125" s="340"/>
      <c r="AD125" s="340"/>
      <c r="AE125" s="340"/>
      <c r="AF125" s="558"/>
      <c r="AG125" s="321"/>
      <c r="AH125" s="81"/>
      <c r="AI125" s="81"/>
      <c r="AJ125" s="81"/>
      <c r="AK125" s="81"/>
      <c r="AL125" s="81"/>
      <c r="AM125" s="81"/>
      <c r="AN125" s="81"/>
      <c r="AO125" s="81"/>
      <c r="AP125" s="81"/>
      <c r="AQ125" s="81"/>
      <c r="AR125" s="81"/>
      <c r="AS125" s="81"/>
      <c r="AT125" s="81"/>
      <c r="AU125" s="81"/>
      <c r="AV125" s="81"/>
      <c r="AW125" s="81"/>
      <c r="AX125" s="322"/>
    </row>
    <row r="126" spans="1:64" ht="57" customHeight="1" x14ac:dyDescent="0.15">
      <c r="A126" s="257" t="s">
        <v>58</v>
      </c>
      <c r="B126" s="390"/>
      <c r="C126" s="380" t="s">
        <v>64</v>
      </c>
      <c r="D126" s="428"/>
      <c r="E126" s="428"/>
      <c r="F126" s="429"/>
      <c r="G126" s="384" t="s">
        <v>389</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81" t="s">
        <v>68</v>
      </c>
      <c r="D127" s="582"/>
      <c r="E127" s="582"/>
      <c r="F127" s="583"/>
      <c r="G127" s="584" t="s">
        <v>412</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x14ac:dyDescent="0.2">
      <c r="A129" s="427" t="s">
        <v>426</v>
      </c>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t="s">
        <v>427</v>
      </c>
      <c r="B131" s="388"/>
      <c r="C131" s="388"/>
      <c r="D131" s="388"/>
      <c r="E131" s="389"/>
      <c r="F131" s="420" t="s">
        <v>428</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4" t="s">
        <v>429</v>
      </c>
      <c r="B133" s="555"/>
      <c r="C133" s="555"/>
      <c r="D133" s="555"/>
      <c r="E133" s="556"/>
      <c r="F133" s="423" t="s">
        <v>431</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99.9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20.100000000000001" customHeight="1" x14ac:dyDescent="0.15">
      <c r="A137" s="520" t="s">
        <v>224</v>
      </c>
      <c r="B137" s="314"/>
      <c r="C137" s="314"/>
      <c r="D137" s="314"/>
      <c r="E137" s="314"/>
      <c r="F137" s="314"/>
      <c r="G137" s="545" t="s">
        <v>410</v>
      </c>
      <c r="H137" s="546"/>
      <c r="I137" s="546"/>
      <c r="J137" s="546"/>
      <c r="K137" s="546"/>
      <c r="L137" s="546"/>
      <c r="M137" s="546"/>
      <c r="N137" s="546"/>
      <c r="O137" s="546"/>
      <c r="P137" s="547"/>
      <c r="Q137" s="314" t="s">
        <v>225</v>
      </c>
      <c r="R137" s="314"/>
      <c r="S137" s="314"/>
      <c r="T137" s="314"/>
      <c r="U137" s="314"/>
      <c r="V137" s="314"/>
      <c r="W137" s="545" t="s">
        <v>410</v>
      </c>
      <c r="X137" s="546"/>
      <c r="Y137" s="546"/>
      <c r="Z137" s="546"/>
      <c r="AA137" s="546"/>
      <c r="AB137" s="546"/>
      <c r="AC137" s="546"/>
      <c r="AD137" s="546"/>
      <c r="AE137" s="546"/>
      <c r="AF137" s="547"/>
      <c r="AG137" s="314" t="s">
        <v>226</v>
      </c>
      <c r="AH137" s="314"/>
      <c r="AI137" s="314"/>
      <c r="AJ137" s="314"/>
      <c r="AK137" s="314"/>
      <c r="AL137" s="314"/>
      <c r="AM137" s="517" t="s">
        <v>410</v>
      </c>
      <c r="AN137" s="518"/>
      <c r="AO137" s="518"/>
      <c r="AP137" s="518"/>
      <c r="AQ137" s="518"/>
      <c r="AR137" s="518"/>
      <c r="AS137" s="518"/>
      <c r="AT137" s="518"/>
      <c r="AU137" s="518"/>
      <c r="AV137" s="519"/>
      <c r="AW137" s="12"/>
      <c r="AX137" s="13"/>
    </row>
    <row r="138" spans="1:50" ht="20.100000000000001" customHeight="1" thickBot="1" x14ac:dyDescent="0.2">
      <c r="A138" s="521" t="s">
        <v>227</v>
      </c>
      <c r="B138" s="426"/>
      <c r="C138" s="426"/>
      <c r="D138" s="426"/>
      <c r="E138" s="426"/>
      <c r="F138" s="426"/>
      <c r="G138" s="311" t="s">
        <v>422</v>
      </c>
      <c r="H138" s="312"/>
      <c r="I138" s="312"/>
      <c r="J138" s="312"/>
      <c r="K138" s="312"/>
      <c r="L138" s="312"/>
      <c r="M138" s="312"/>
      <c r="N138" s="312"/>
      <c r="O138" s="312"/>
      <c r="P138" s="313"/>
      <c r="Q138" s="426" t="s">
        <v>228</v>
      </c>
      <c r="R138" s="426"/>
      <c r="S138" s="426"/>
      <c r="T138" s="426"/>
      <c r="U138" s="426"/>
      <c r="V138" s="426"/>
      <c r="W138" s="311" t="s">
        <v>411</v>
      </c>
      <c r="X138" s="312"/>
      <c r="Y138" s="312"/>
      <c r="Z138" s="312"/>
      <c r="AA138" s="312"/>
      <c r="AB138" s="312"/>
      <c r="AC138" s="312"/>
      <c r="AD138" s="312"/>
      <c r="AE138" s="312"/>
      <c r="AF138" s="313"/>
      <c r="AG138" s="315"/>
      <c r="AH138" s="316"/>
      <c r="AI138" s="316"/>
      <c r="AJ138" s="316"/>
      <c r="AK138" s="316"/>
      <c r="AL138" s="316"/>
      <c r="AM138" s="355"/>
      <c r="AN138" s="356"/>
      <c r="AO138" s="356"/>
      <c r="AP138" s="356"/>
      <c r="AQ138" s="356"/>
      <c r="AR138" s="356"/>
      <c r="AS138" s="356"/>
      <c r="AT138" s="356"/>
      <c r="AU138" s="356"/>
      <c r="AV138" s="357"/>
      <c r="AW138" s="28"/>
      <c r="AX138" s="29"/>
    </row>
    <row r="139" spans="1:50" ht="23.8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418</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6"/>
    </row>
    <row r="180" spans="1:50" ht="45" customHeight="1" x14ac:dyDescent="0.15">
      <c r="A180" s="367"/>
      <c r="B180" s="368"/>
      <c r="C180" s="368"/>
      <c r="D180" s="368"/>
      <c r="E180" s="368"/>
      <c r="F180" s="369"/>
      <c r="G180" s="358" t="s">
        <v>417</v>
      </c>
      <c r="H180" s="359"/>
      <c r="I180" s="359"/>
      <c r="J180" s="359"/>
      <c r="K180" s="360"/>
      <c r="L180" s="361" t="s">
        <v>424</v>
      </c>
      <c r="M180" s="362"/>
      <c r="N180" s="362"/>
      <c r="O180" s="362"/>
      <c r="P180" s="362"/>
      <c r="Q180" s="362"/>
      <c r="R180" s="362"/>
      <c r="S180" s="362"/>
      <c r="T180" s="362"/>
      <c r="U180" s="362"/>
      <c r="V180" s="362"/>
      <c r="W180" s="362"/>
      <c r="X180" s="363"/>
      <c r="Y180" s="393">
        <v>25.4</v>
      </c>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77"/>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59"/>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59"/>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59"/>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59"/>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59"/>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59"/>
    </row>
    <row r="187" spans="1:50" ht="24.75" hidden="1"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59"/>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59"/>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59"/>
    </row>
    <row r="190" spans="1:50" ht="24.75" customHeight="1" thickBot="1" x14ac:dyDescent="0.2">
      <c r="A190" s="367"/>
      <c r="B190" s="368"/>
      <c r="C190" s="368"/>
      <c r="D190" s="368"/>
      <c r="E190" s="368"/>
      <c r="F190" s="369"/>
      <c r="G190" s="560" t="s">
        <v>22</v>
      </c>
      <c r="H190" s="561"/>
      <c r="I190" s="561"/>
      <c r="J190" s="561"/>
      <c r="K190" s="561"/>
      <c r="L190" s="562"/>
      <c r="M190" s="146"/>
      <c r="N190" s="146"/>
      <c r="O190" s="146"/>
      <c r="P190" s="146"/>
      <c r="Q190" s="146"/>
      <c r="R190" s="146"/>
      <c r="S190" s="146"/>
      <c r="T190" s="146"/>
      <c r="U190" s="146"/>
      <c r="V190" s="146"/>
      <c r="W190" s="146"/>
      <c r="X190" s="147"/>
      <c r="Y190" s="563">
        <f>SUM(Y180:AB189)</f>
        <v>25.4</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6"/>
    </row>
    <row r="193" spans="1:50" ht="24.75"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77"/>
    </row>
    <row r="194" spans="1:50" ht="24.75"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59"/>
    </row>
    <row r="195" spans="1:50" ht="24.75"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59"/>
    </row>
    <row r="196" spans="1:50" ht="24.75"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59"/>
    </row>
    <row r="197" spans="1:50" ht="24.75"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59"/>
    </row>
    <row r="198" spans="1:50" ht="24.75"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59"/>
    </row>
    <row r="199" spans="1:50" ht="24.75"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59"/>
    </row>
    <row r="200" spans="1:50" ht="24.75" hidden="1"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59"/>
    </row>
    <row r="201" spans="1:50" ht="24.75"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59"/>
    </row>
    <row r="202" spans="1:50" ht="24.75"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59"/>
    </row>
    <row r="203" spans="1:50" ht="24.75" customHeight="1" thickBot="1" x14ac:dyDescent="0.2">
      <c r="A203" s="367"/>
      <c r="B203" s="368"/>
      <c r="C203" s="368"/>
      <c r="D203" s="368"/>
      <c r="E203" s="368"/>
      <c r="F203" s="369"/>
      <c r="G203" s="560" t="s">
        <v>22</v>
      </c>
      <c r="H203" s="561"/>
      <c r="I203" s="561"/>
      <c r="J203" s="561"/>
      <c r="K203" s="561"/>
      <c r="L203" s="562"/>
      <c r="M203" s="146"/>
      <c r="N203" s="146"/>
      <c r="O203" s="146"/>
      <c r="P203" s="146"/>
      <c r="Q203" s="146"/>
      <c r="R203" s="146"/>
      <c r="S203" s="146"/>
      <c r="T203" s="146"/>
      <c r="U203" s="146"/>
      <c r="V203" s="146"/>
      <c r="W203" s="146"/>
      <c r="X203" s="147"/>
      <c r="Y203" s="563">
        <f>SUM(Y193:AB202)</f>
        <v>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6"/>
    </row>
    <row r="206" spans="1:50" ht="24.75"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7"/>
    </row>
    <row r="207" spans="1:50" ht="24.75"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59"/>
    </row>
    <row r="208" spans="1:50" ht="24.75"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59"/>
    </row>
    <row r="209" spans="1:50" ht="24.75"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59"/>
    </row>
    <row r="210" spans="1:50" ht="24.75"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59"/>
    </row>
    <row r="211" spans="1:50" ht="24.75"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59"/>
    </row>
    <row r="212" spans="1:50" ht="24.75" hidden="1"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59"/>
    </row>
    <row r="213" spans="1:50" ht="24.75" hidden="1"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59"/>
    </row>
    <row r="214" spans="1:50" ht="24.75"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59"/>
    </row>
    <row r="215" spans="1:50" ht="24.75"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59"/>
    </row>
    <row r="216" spans="1:50" ht="24.75" customHeight="1" thickBot="1" x14ac:dyDescent="0.2">
      <c r="A216" s="367"/>
      <c r="B216" s="368"/>
      <c r="C216" s="368"/>
      <c r="D216" s="368"/>
      <c r="E216" s="368"/>
      <c r="F216" s="369"/>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6"/>
    </row>
    <row r="219" spans="1:50" ht="24.75"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77"/>
    </row>
    <row r="220" spans="1:50" ht="24.75"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59"/>
    </row>
    <row r="221" spans="1:50" ht="24.75"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59"/>
    </row>
    <row r="222" spans="1:50" ht="24.75" hidden="1"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59"/>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59"/>
    </row>
    <row r="224" spans="1:50" ht="24.75"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59"/>
    </row>
    <row r="225" spans="1:50" ht="24.75"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59"/>
    </row>
    <row r="226" spans="1:50" ht="24.75"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59"/>
    </row>
    <row r="227" spans="1:50" ht="24.75"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59"/>
    </row>
    <row r="228" spans="1:50" ht="24.75"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59"/>
    </row>
    <row r="229" spans="1:50" ht="24.75" customHeight="1" x14ac:dyDescent="0.15">
      <c r="A229" s="367"/>
      <c r="B229" s="368"/>
      <c r="C229" s="368"/>
      <c r="D229" s="368"/>
      <c r="E229" s="368"/>
      <c r="F229" s="369"/>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6" t="s">
        <v>33</v>
      </c>
      <c r="AL235" s="233"/>
      <c r="AM235" s="233"/>
      <c r="AN235" s="233"/>
      <c r="AO235" s="233"/>
      <c r="AP235" s="233"/>
      <c r="AQ235" s="233" t="s">
        <v>23</v>
      </c>
      <c r="AR235" s="233"/>
      <c r="AS235" s="233"/>
      <c r="AT235" s="233"/>
      <c r="AU235" s="83" t="s">
        <v>24</v>
      </c>
      <c r="AV235" s="84"/>
      <c r="AW235" s="84"/>
      <c r="AX235" s="577"/>
    </row>
    <row r="236" spans="1:50" ht="30" customHeight="1" x14ac:dyDescent="0.15">
      <c r="A236" s="570">
        <v>1</v>
      </c>
      <c r="B236" s="570">
        <v>1</v>
      </c>
      <c r="C236" s="572" t="s">
        <v>419</v>
      </c>
      <c r="D236" s="571"/>
      <c r="E236" s="571"/>
      <c r="F236" s="571"/>
      <c r="G236" s="571"/>
      <c r="H236" s="571"/>
      <c r="I236" s="571"/>
      <c r="J236" s="571"/>
      <c r="K236" s="571"/>
      <c r="L236" s="571"/>
      <c r="M236" s="572" t="s">
        <v>416</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25.4</v>
      </c>
      <c r="AL236" s="574"/>
      <c r="AM236" s="574"/>
      <c r="AN236" s="574"/>
      <c r="AO236" s="574"/>
      <c r="AP236" s="575"/>
      <c r="AQ236" s="572">
        <v>4</v>
      </c>
      <c r="AR236" s="571"/>
      <c r="AS236" s="571"/>
      <c r="AT236" s="571"/>
      <c r="AU236" s="573">
        <v>99.8</v>
      </c>
      <c r="AV236" s="574"/>
      <c r="AW236" s="574"/>
      <c r="AX236" s="575"/>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75"/>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676"/>
      <c r="AK238" s="573"/>
      <c r="AL238" s="574"/>
      <c r="AM238" s="574"/>
      <c r="AN238" s="574"/>
      <c r="AO238" s="574"/>
      <c r="AP238" s="575"/>
      <c r="AQ238" s="572"/>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ht="13.5" hidden="1"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13.5" hidden="1" customHeight="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6" t="s">
        <v>370</v>
      </c>
      <c r="AL268" s="233"/>
      <c r="AM268" s="233"/>
      <c r="AN268" s="233"/>
      <c r="AO268" s="233"/>
      <c r="AP268" s="233"/>
      <c r="AQ268" s="233" t="s">
        <v>23</v>
      </c>
      <c r="AR268" s="233"/>
      <c r="AS268" s="233"/>
      <c r="AT268" s="233"/>
      <c r="AU268" s="83" t="s">
        <v>24</v>
      </c>
      <c r="AV268" s="84"/>
      <c r="AW268" s="84"/>
      <c r="AX268" s="577"/>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c r="AL269" s="574"/>
      <c r="AM269" s="574"/>
      <c r="AN269" s="574"/>
      <c r="AO269" s="574"/>
      <c r="AP269" s="575"/>
      <c r="AQ269" s="572"/>
      <c r="AR269" s="571"/>
      <c r="AS269" s="571"/>
      <c r="AT269" s="571"/>
      <c r="AU269" s="573"/>
      <c r="AV269" s="574"/>
      <c r="AW269" s="574"/>
      <c r="AX269" s="575"/>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t="13.5" hidden="1" customHeight="1" x14ac:dyDescent="0.15"/>
    <row r="300" spans="1:50" ht="13.5" hidden="1" customHeight="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6" t="s">
        <v>370</v>
      </c>
      <c r="AL301" s="233"/>
      <c r="AM301" s="233"/>
      <c r="AN301" s="233"/>
      <c r="AO301" s="233"/>
      <c r="AP301" s="233"/>
      <c r="AQ301" s="233" t="s">
        <v>23</v>
      </c>
      <c r="AR301" s="233"/>
      <c r="AS301" s="233"/>
      <c r="AT301" s="233"/>
      <c r="AU301" s="83" t="s">
        <v>24</v>
      </c>
      <c r="AV301" s="84"/>
      <c r="AW301" s="84"/>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t="13.5" hidden="1" customHeight="1" x14ac:dyDescent="0.15"/>
    <row r="333" spans="1:50" ht="13.5" hidden="1" customHeight="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6" t="s">
        <v>370</v>
      </c>
      <c r="AL334" s="233"/>
      <c r="AM334" s="233"/>
      <c r="AN334" s="233"/>
      <c r="AO334" s="233"/>
      <c r="AP334" s="233"/>
      <c r="AQ334" s="233" t="s">
        <v>23</v>
      </c>
      <c r="AR334" s="233"/>
      <c r="AS334" s="233"/>
      <c r="AT334" s="233"/>
      <c r="AU334" s="83" t="s">
        <v>24</v>
      </c>
      <c r="AV334" s="84"/>
      <c r="AW334" s="84"/>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t="13.5" hidden="1" customHeight="1" x14ac:dyDescent="0.15"/>
    <row r="366" spans="1:50" ht="13.5" hidden="1" customHeight="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6" t="s">
        <v>370</v>
      </c>
      <c r="AL367" s="233"/>
      <c r="AM367" s="233"/>
      <c r="AN367" s="233"/>
      <c r="AO367" s="233"/>
      <c r="AP367" s="233"/>
      <c r="AQ367" s="233" t="s">
        <v>23</v>
      </c>
      <c r="AR367" s="233"/>
      <c r="AS367" s="233"/>
      <c r="AT367" s="233"/>
      <c r="AU367" s="83" t="s">
        <v>24</v>
      </c>
      <c r="AV367" s="84"/>
      <c r="AW367" s="84"/>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t="13.5" hidden="1" customHeight="1" x14ac:dyDescent="0.15"/>
    <row r="399" spans="1:50" ht="13.5" hidden="1" customHeight="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6" t="s">
        <v>370</v>
      </c>
      <c r="AL400" s="233"/>
      <c r="AM400" s="233"/>
      <c r="AN400" s="233"/>
      <c r="AO400" s="233"/>
      <c r="AP400" s="233"/>
      <c r="AQ400" s="233" t="s">
        <v>23</v>
      </c>
      <c r="AR400" s="233"/>
      <c r="AS400" s="233"/>
      <c r="AT400" s="233"/>
      <c r="AU400" s="83" t="s">
        <v>24</v>
      </c>
      <c r="AV400" s="84"/>
      <c r="AW400" s="84"/>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t="13.5" hidden="1" customHeight="1" x14ac:dyDescent="0.15"/>
    <row r="432" spans="1:50" ht="13.5" hidden="1" customHeight="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6" t="s">
        <v>370</v>
      </c>
      <c r="AL433" s="233"/>
      <c r="AM433" s="233"/>
      <c r="AN433" s="233"/>
      <c r="AO433" s="233"/>
      <c r="AP433" s="233"/>
      <c r="AQ433" s="233" t="s">
        <v>23</v>
      </c>
      <c r="AR433" s="233"/>
      <c r="AS433" s="233"/>
      <c r="AT433" s="233"/>
      <c r="AU433" s="83" t="s">
        <v>24</v>
      </c>
      <c r="AV433" s="84"/>
      <c r="AW433" s="84"/>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t="13.5" hidden="1" customHeight="1" x14ac:dyDescent="0.15"/>
    <row r="465" spans="1:50" ht="13.5" hidden="1" customHeight="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6" t="s">
        <v>370</v>
      </c>
      <c r="AL466" s="233"/>
      <c r="AM466" s="233"/>
      <c r="AN466" s="233"/>
      <c r="AO466" s="233"/>
      <c r="AP466" s="233"/>
      <c r="AQ466" s="233" t="s">
        <v>23</v>
      </c>
      <c r="AR466" s="233"/>
      <c r="AS466" s="233"/>
      <c r="AT466" s="233"/>
      <c r="AU466" s="83" t="s">
        <v>24</v>
      </c>
      <c r="AV466" s="84"/>
      <c r="AW466" s="84"/>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AD14:AQ14 AD15:AJ17">
    <cfRule type="expression" dxfId="253" priority="601">
      <formula>IF(RIGHT(TEXT(P14,"0.#"),1)=".",FALSE,TRUE)</formula>
    </cfRule>
    <cfRule type="expression" dxfId="252" priority="602">
      <formula>IF(RIGHT(TEXT(P14,"0.#"),1)=".",TRUE,FALSE)</formula>
    </cfRule>
  </conditionalFormatting>
  <conditionalFormatting sqref="AE23:AI23">
    <cfRule type="expression" dxfId="251" priority="591">
      <formula>IF(RIGHT(TEXT(AE23,"0.#"),1)=".",FALSE,TRUE)</formula>
    </cfRule>
    <cfRule type="expression" dxfId="250" priority="592">
      <formula>IF(RIGHT(TEXT(AE23,"0.#"),1)=".",TRUE,FALSE)</formula>
    </cfRule>
  </conditionalFormatting>
  <conditionalFormatting sqref="AE69:AX69">
    <cfRule type="expression" dxfId="249" priority="523">
      <formula>IF(RIGHT(TEXT(AE69,"0.#"),1)=".",FALSE,TRUE)</formula>
    </cfRule>
    <cfRule type="expression" dxfId="248" priority="524">
      <formula>IF(RIGHT(TEXT(AE69,"0.#"),1)=".",TRUE,FALSE)</formula>
    </cfRule>
  </conditionalFormatting>
  <conditionalFormatting sqref="AE83:AI83">
    <cfRule type="expression" dxfId="247" priority="505">
      <formula>IF(RIGHT(TEXT(AE83,"0.#"),1)=".",FALSE,TRUE)</formula>
    </cfRule>
    <cfRule type="expression" dxfId="246" priority="506">
      <formula>IF(RIGHT(TEXT(AE83,"0.#"),1)=".",TRUE,FALSE)</formula>
    </cfRule>
  </conditionalFormatting>
  <conditionalFormatting sqref="AJ83:AX83">
    <cfRule type="expression" dxfId="245" priority="503">
      <formula>IF(RIGHT(TEXT(AJ83,"0.#"),1)=".",FALSE,TRUE)</formula>
    </cfRule>
    <cfRule type="expression" dxfId="244" priority="504">
      <formula>IF(RIGHT(TEXT(AJ83,"0.#"),1)=".",TRUE,FALSE)</formula>
    </cfRule>
  </conditionalFormatting>
  <conditionalFormatting sqref="L99">
    <cfRule type="expression" dxfId="243" priority="483">
      <formula>IF(RIGHT(TEXT(L99,"0.#"),1)=".",FALSE,TRUE)</formula>
    </cfRule>
    <cfRule type="expression" dxfId="242" priority="484">
      <formula>IF(RIGHT(TEXT(L99,"0.#"),1)=".",TRUE,FALSE)</formula>
    </cfRule>
  </conditionalFormatting>
  <conditionalFormatting sqref="L104">
    <cfRule type="expression" dxfId="241" priority="481">
      <formula>IF(RIGHT(TEXT(L104,"0.#"),1)=".",FALSE,TRUE)</formula>
    </cfRule>
    <cfRule type="expression" dxfId="240" priority="482">
      <formula>IF(RIGHT(TEXT(L104,"0.#"),1)=".",TRUE,FALSE)</formula>
    </cfRule>
  </conditionalFormatting>
  <conditionalFormatting sqref="R104">
    <cfRule type="expression" dxfId="239" priority="479">
      <formula>IF(RIGHT(TEXT(R104,"0.#"),1)=".",FALSE,TRUE)</formula>
    </cfRule>
    <cfRule type="expression" dxfId="238" priority="480">
      <formula>IF(RIGHT(TEXT(R104,"0.#"),1)=".",TRUE,FALSE)</formula>
    </cfRule>
  </conditionalFormatting>
  <conditionalFormatting sqref="P18:AX18">
    <cfRule type="expression" dxfId="237" priority="477">
      <formula>IF(RIGHT(TEXT(P18,"0.#"),1)=".",FALSE,TRUE)</formula>
    </cfRule>
    <cfRule type="expression" dxfId="236" priority="478">
      <formula>IF(RIGHT(TEXT(P18,"0.#"),1)=".",TRUE,FALSE)</formula>
    </cfRule>
  </conditionalFormatting>
  <conditionalFormatting sqref="Y181">
    <cfRule type="expression" dxfId="235" priority="473">
      <formula>IF(RIGHT(TEXT(Y181,"0.#"),1)=".",FALSE,TRUE)</formula>
    </cfRule>
    <cfRule type="expression" dxfId="234" priority="474">
      <formula>IF(RIGHT(TEXT(Y181,"0.#"),1)=".",TRUE,FALSE)</formula>
    </cfRule>
  </conditionalFormatting>
  <conditionalFormatting sqref="Y190">
    <cfRule type="expression" dxfId="233" priority="469">
      <formula>IF(RIGHT(TEXT(Y190,"0.#"),1)=".",FALSE,TRUE)</formula>
    </cfRule>
    <cfRule type="expression" dxfId="232" priority="470">
      <formula>IF(RIGHT(TEXT(Y190,"0.#"),1)=".",TRUE,FALSE)</formula>
    </cfRule>
  </conditionalFormatting>
  <conditionalFormatting sqref="AK236">
    <cfRule type="expression" dxfId="231" priority="391">
      <formula>IF(RIGHT(TEXT(AK236,"0.#"),1)=".",FALSE,TRUE)</formula>
    </cfRule>
    <cfRule type="expression" dxfId="230" priority="392">
      <formula>IF(RIGHT(TEXT(AK236,"0.#"),1)=".",TRUE,FALSE)</formula>
    </cfRule>
  </conditionalFormatting>
  <conditionalFormatting sqref="AE54:AI54">
    <cfRule type="expression" dxfId="229" priority="341">
      <formula>IF(RIGHT(TEXT(AE54,"0.#"),1)=".",FALSE,TRUE)</formula>
    </cfRule>
    <cfRule type="expression" dxfId="228" priority="342">
      <formula>IF(RIGHT(TEXT(AE54,"0.#"),1)=".",TRUE,FALSE)</formula>
    </cfRule>
  </conditionalFormatting>
  <conditionalFormatting sqref="P13:AX13 P15:V17 AK16:AQ17 AK15:AX15 W14:AC17">
    <cfRule type="expression" dxfId="227" priority="299">
      <formula>IF(RIGHT(TEXT(P13,"0.#"),1)=".",FALSE,TRUE)</formula>
    </cfRule>
    <cfRule type="expression" dxfId="226" priority="300">
      <formula>IF(RIGHT(TEXT(P13,"0.#"),1)=".",TRUE,FALSE)</formula>
    </cfRule>
  </conditionalFormatting>
  <conditionalFormatting sqref="P19:AJ19">
    <cfRule type="expression" dxfId="225" priority="297">
      <formula>IF(RIGHT(TEXT(P19,"0.#"),1)=".",FALSE,TRUE)</formula>
    </cfRule>
    <cfRule type="expression" dxfId="224" priority="298">
      <formula>IF(RIGHT(TEXT(P19,"0.#"),1)=".",TRUE,FALSE)</formula>
    </cfRule>
  </conditionalFormatting>
  <conditionalFormatting sqref="AE55:AN55 AJ54:AN54 AT55:AX55">
    <cfRule type="expression" dxfId="223" priority="293">
      <formula>IF(RIGHT(TEXT(AE54,"0.#"),1)=".",FALSE,TRUE)</formula>
    </cfRule>
    <cfRule type="expression" dxfId="222" priority="294">
      <formula>IF(RIGHT(TEXT(AE54,"0.#"),1)=".",TRUE,FALSE)</formula>
    </cfRule>
  </conditionalFormatting>
  <conditionalFormatting sqref="AE68:AS68">
    <cfRule type="expression" dxfId="221" priority="289">
      <formula>IF(RIGHT(TEXT(AE68,"0.#"),1)=".",FALSE,TRUE)</formula>
    </cfRule>
    <cfRule type="expression" dxfId="220" priority="290">
      <formula>IF(RIGHT(TEXT(AE68,"0.#"),1)=".",TRUE,FALSE)</formula>
    </cfRule>
  </conditionalFormatting>
  <conditionalFormatting sqref="AE95:AI95 AE92:AI92 AE89:AI89 AE86:AI86">
    <cfRule type="expression" dxfId="219" priority="287">
      <formula>IF(RIGHT(TEXT(AE86,"0.#"),1)=".",FALSE,TRUE)</formula>
    </cfRule>
    <cfRule type="expression" dxfId="218" priority="288">
      <formula>IF(RIGHT(TEXT(AE86,"0.#"),1)=".",TRUE,FALSE)</formula>
    </cfRule>
  </conditionalFormatting>
  <conditionalFormatting sqref="AJ95:AX95 AJ92:AX92 AJ89:AX89 AJ86:AX86">
    <cfRule type="expression" dxfId="217" priority="285">
      <formula>IF(RIGHT(TEXT(AJ86,"0.#"),1)=".",FALSE,TRUE)</formula>
    </cfRule>
    <cfRule type="expression" dxfId="216" priority="286">
      <formula>IF(RIGHT(TEXT(AJ86,"0.#"),1)=".",TRUE,FALSE)</formula>
    </cfRule>
  </conditionalFormatting>
  <conditionalFormatting sqref="L100:L103 L98">
    <cfRule type="expression" dxfId="215" priority="283">
      <formula>IF(RIGHT(TEXT(L98,"0.#"),1)=".",FALSE,TRUE)</formula>
    </cfRule>
    <cfRule type="expression" dxfId="214" priority="284">
      <formula>IF(RIGHT(TEXT(L98,"0.#"),1)=".",TRUE,FALSE)</formula>
    </cfRule>
  </conditionalFormatting>
  <conditionalFormatting sqref="R98">
    <cfRule type="expression" dxfId="213" priority="279">
      <formula>IF(RIGHT(TEXT(R98,"0.#"),1)=".",FALSE,TRUE)</formula>
    </cfRule>
    <cfRule type="expression" dxfId="212" priority="280">
      <formula>IF(RIGHT(TEXT(R98,"0.#"),1)=".",TRUE,FALSE)</formula>
    </cfRule>
  </conditionalFormatting>
  <conditionalFormatting sqref="R99:R103">
    <cfRule type="expression" dxfId="211" priority="277">
      <formula>IF(RIGHT(TEXT(R99,"0.#"),1)=".",FALSE,TRUE)</formula>
    </cfRule>
    <cfRule type="expression" dxfId="210" priority="278">
      <formula>IF(RIGHT(TEXT(R99,"0.#"),1)=".",TRUE,FALSE)</formula>
    </cfRule>
  </conditionalFormatting>
  <conditionalFormatting sqref="Y182:Y189 Y180">
    <cfRule type="expression" dxfId="209" priority="275">
      <formula>IF(RIGHT(TEXT(Y180,"0.#"),1)=".",FALSE,TRUE)</formula>
    </cfRule>
    <cfRule type="expression" dxfId="208" priority="276">
      <formula>IF(RIGHT(TEXT(Y180,"0.#"),1)=".",TRUE,FALSE)</formula>
    </cfRule>
  </conditionalFormatting>
  <conditionalFormatting sqref="AU181">
    <cfRule type="expression" dxfId="207" priority="273">
      <formula>IF(RIGHT(TEXT(AU181,"0.#"),1)=".",FALSE,TRUE)</formula>
    </cfRule>
    <cfRule type="expression" dxfId="206" priority="274">
      <formula>IF(RIGHT(TEXT(AU181,"0.#"),1)=".",TRUE,FALSE)</formula>
    </cfRule>
  </conditionalFormatting>
  <conditionalFormatting sqref="AU190">
    <cfRule type="expression" dxfId="205" priority="271">
      <formula>IF(RIGHT(TEXT(AU190,"0.#"),1)=".",FALSE,TRUE)</formula>
    </cfRule>
    <cfRule type="expression" dxfId="204" priority="272">
      <formula>IF(RIGHT(TEXT(AU190,"0.#"),1)=".",TRUE,FALSE)</formula>
    </cfRule>
  </conditionalFormatting>
  <conditionalFormatting sqref="AU182:AU189 AU180">
    <cfRule type="expression" dxfId="203" priority="269">
      <formula>IF(RIGHT(TEXT(AU180,"0.#"),1)=".",FALSE,TRUE)</formula>
    </cfRule>
    <cfRule type="expression" dxfId="202" priority="270">
      <formula>IF(RIGHT(TEXT(AU180,"0.#"),1)=".",TRUE,FALSE)</formula>
    </cfRule>
  </conditionalFormatting>
  <conditionalFormatting sqref="Y220 Y207 Y194">
    <cfRule type="expression" dxfId="201" priority="255">
      <formula>IF(RIGHT(TEXT(Y194,"0.#"),1)=".",FALSE,TRUE)</formula>
    </cfRule>
    <cfRule type="expression" dxfId="200" priority="256">
      <formula>IF(RIGHT(TEXT(Y194,"0.#"),1)=".",TRUE,FALSE)</formula>
    </cfRule>
  </conditionalFormatting>
  <conditionalFormatting sqref="Y229 Y216 Y203">
    <cfRule type="expression" dxfId="199" priority="253">
      <formula>IF(RIGHT(TEXT(Y203,"0.#"),1)=".",FALSE,TRUE)</formula>
    </cfRule>
    <cfRule type="expression" dxfId="198" priority="254">
      <formula>IF(RIGHT(TEXT(Y203,"0.#"),1)=".",TRUE,FALSE)</formula>
    </cfRule>
  </conditionalFormatting>
  <conditionalFormatting sqref="Y221:Y228 Y219 Y208:Y215 Y206 Y195:Y202 Y193">
    <cfRule type="expression" dxfId="197" priority="251">
      <formula>IF(RIGHT(TEXT(Y193,"0.#"),1)=".",FALSE,TRUE)</formula>
    </cfRule>
    <cfRule type="expression" dxfId="196" priority="252">
      <formula>IF(RIGHT(TEXT(Y193,"0.#"),1)=".",TRUE,FALSE)</formula>
    </cfRule>
  </conditionalFormatting>
  <conditionalFormatting sqref="AU220 AU207 AU194">
    <cfRule type="expression" dxfId="195" priority="249">
      <formula>IF(RIGHT(TEXT(AU194,"0.#"),1)=".",FALSE,TRUE)</formula>
    </cfRule>
    <cfRule type="expression" dxfId="194" priority="250">
      <formula>IF(RIGHT(TEXT(AU194,"0.#"),1)=".",TRUE,FALSE)</formula>
    </cfRule>
  </conditionalFormatting>
  <conditionalFormatting sqref="AU229 AU216 AU203">
    <cfRule type="expression" dxfId="193" priority="247">
      <formula>IF(RIGHT(TEXT(AU203,"0.#"),1)=".",FALSE,TRUE)</formula>
    </cfRule>
    <cfRule type="expression" dxfId="192" priority="248">
      <formula>IF(RIGHT(TEXT(AU203,"0.#"),1)=".",TRUE,FALSE)</formula>
    </cfRule>
  </conditionalFormatting>
  <conditionalFormatting sqref="AU221:AU228 AU219 AU208:AU215 AU206 AU195:AU202 AU193">
    <cfRule type="expression" dxfId="191" priority="245">
      <formula>IF(RIGHT(TEXT(AU193,"0.#"),1)=".",FALSE,TRUE)</formula>
    </cfRule>
    <cfRule type="expression" dxfId="190" priority="246">
      <formula>IF(RIGHT(TEXT(AU193,"0.#"),1)=".",TRUE,FALSE)</formula>
    </cfRule>
  </conditionalFormatting>
  <conditionalFormatting sqref="AE56:AI56">
    <cfRule type="expression" dxfId="189" priority="219">
      <formula>IF(AND(AE56&gt;=0, RIGHT(TEXT(AE56,"0.#"),1)&lt;&gt;"."),TRUE,FALSE)</formula>
    </cfRule>
    <cfRule type="expression" dxfId="188" priority="220">
      <formula>IF(AND(AE56&gt;=0, RIGHT(TEXT(AE56,"0.#"),1)="."),TRUE,FALSE)</formula>
    </cfRule>
    <cfRule type="expression" dxfId="187" priority="221">
      <formula>IF(AND(AE56&lt;0, RIGHT(TEXT(AE56,"0.#"),1)&lt;&gt;"."),TRUE,FALSE)</formula>
    </cfRule>
    <cfRule type="expression" dxfId="186" priority="222">
      <formula>IF(AND(AE56&lt;0, RIGHT(TEXT(AE56,"0.#"),1)="."),TRUE,FALSE)</formula>
    </cfRule>
  </conditionalFormatting>
  <conditionalFormatting sqref="AJ56:AN56">
    <cfRule type="expression" dxfId="185" priority="215">
      <formula>IF(AND(AJ56&gt;=0, RIGHT(TEXT(AJ56,"0.#"),1)&lt;&gt;"."),TRUE,FALSE)</formula>
    </cfRule>
    <cfRule type="expression" dxfId="184" priority="216">
      <formula>IF(AND(AJ56&gt;=0, RIGHT(TEXT(AJ56,"0.#"),1)="."),TRUE,FALSE)</formula>
    </cfRule>
    <cfRule type="expression" dxfId="183" priority="217">
      <formula>IF(AND(AJ56&lt;0, RIGHT(TEXT(AJ56,"0.#"),1)&lt;&gt;"."),TRUE,FALSE)</formula>
    </cfRule>
    <cfRule type="expression" dxfId="182" priority="218">
      <formula>IF(AND(AJ56&lt;0, RIGHT(TEXT(AJ56,"0.#"),1)="."),TRUE,FALSE)</formula>
    </cfRule>
  </conditionalFormatting>
  <conditionalFormatting sqref="AK237:AK265">
    <cfRule type="expression" dxfId="181" priority="203">
      <formula>IF(RIGHT(TEXT(AK237,"0.#"),1)=".",FALSE,TRUE)</formula>
    </cfRule>
    <cfRule type="expression" dxfId="180" priority="204">
      <formula>IF(RIGHT(TEXT(AK237,"0.#"),1)=".",TRUE,FALSE)</formula>
    </cfRule>
  </conditionalFormatting>
  <conditionalFormatting sqref="AU237:AX265">
    <cfRule type="expression" dxfId="179" priority="199">
      <formula>IF(AND(AU237&gt;=0, RIGHT(TEXT(AU237,"0.#"),1)&lt;&gt;"."),TRUE,FALSE)</formula>
    </cfRule>
    <cfRule type="expression" dxfId="178" priority="200">
      <formula>IF(AND(AU237&gt;=0, RIGHT(TEXT(AU237,"0.#"),1)="."),TRUE,FALSE)</formula>
    </cfRule>
    <cfRule type="expression" dxfId="177" priority="201">
      <formula>IF(AND(AU237&lt;0, RIGHT(TEXT(AU237,"0.#"),1)&lt;&gt;"."),TRUE,FALSE)</formula>
    </cfRule>
    <cfRule type="expression" dxfId="176" priority="202">
      <formula>IF(AND(AU237&lt;0, RIGHT(TEXT(AU237,"0.#"),1)="."),TRUE,FALSE)</formula>
    </cfRule>
  </conditionalFormatting>
  <conditionalFormatting sqref="AK269">
    <cfRule type="expression" dxfId="175" priority="197">
      <formula>IF(RIGHT(TEXT(AK269,"0.#"),1)=".",FALSE,TRUE)</formula>
    </cfRule>
    <cfRule type="expression" dxfId="174" priority="198">
      <formula>IF(RIGHT(TEXT(AK269,"0.#"),1)=".",TRUE,FALSE)</formula>
    </cfRule>
  </conditionalFormatting>
  <conditionalFormatting sqref="AU269:AX269">
    <cfRule type="expression" dxfId="173" priority="193">
      <formula>IF(AND(AU269&gt;=0, RIGHT(TEXT(AU269,"0.#"),1)&lt;&gt;"."),TRUE,FALSE)</formula>
    </cfRule>
    <cfRule type="expression" dxfId="172" priority="194">
      <formula>IF(AND(AU269&gt;=0, RIGHT(TEXT(AU269,"0.#"),1)="."),TRUE,FALSE)</formula>
    </cfRule>
    <cfRule type="expression" dxfId="171" priority="195">
      <formula>IF(AND(AU269&lt;0, RIGHT(TEXT(AU269,"0.#"),1)&lt;&gt;"."),TRUE,FALSE)</formula>
    </cfRule>
    <cfRule type="expression" dxfId="170" priority="196">
      <formula>IF(AND(AU269&lt;0, RIGHT(TEXT(AU269,"0.#"),1)="."),TRUE,FALSE)</formula>
    </cfRule>
  </conditionalFormatting>
  <conditionalFormatting sqref="AK270:AK298">
    <cfRule type="expression" dxfId="169" priority="191">
      <formula>IF(RIGHT(TEXT(AK270,"0.#"),1)=".",FALSE,TRUE)</formula>
    </cfRule>
    <cfRule type="expression" dxfId="168" priority="192">
      <formula>IF(RIGHT(TEXT(AK270,"0.#"),1)=".",TRUE,FALSE)</formula>
    </cfRule>
  </conditionalFormatting>
  <conditionalFormatting sqref="AU270:AX298">
    <cfRule type="expression" dxfId="167" priority="187">
      <formula>IF(AND(AU270&gt;=0, RIGHT(TEXT(AU270,"0.#"),1)&lt;&gt;"."),TRUE,FALSE)</formula>
    </cfRule>
    <cfRule type="expression" dxfId="166" priority="188">
      <formula>IF(AND(AU270&gt;=0, RIGHT(TEXT(AU270,"0.#"),1)="."),TRUE,FALSE)</formula>
    </cfRule>
    <cfRule type="expression" dxfId="165" priority="189">
      <formula>IF(AND(AU270&lt;0, RIGHT(TEXT(AU270,"0.#"),1)&lt;&gt;"."),TRUE,FALSE)</formula>
    </cfRule>
    <cfRule type="expression" dxfId="164" priority="190">
      <formula>IF(AND(AU270&lt;0, RIGHT(TEXT(AU270,"0.#"),1)="."),TRUE,FALSE)</formula>
    </cfRule>
  </conditionalFormatting>
  <conditionalFormatting sqref="AK302">
    <cfRule type="expression" dxfId="163" priority="185">
      <formula>IF(RIGHT(TEXT(AK302,"0.#"),1)=".",FALSE,TRUE)</formula>
    </cfRule>
    <cfRule type="expression" dxfId="162" priority="186">
      <formula>IF(RIGHT(TEXT(AK302,"0.#"),1)=".",TRUE,FALSE)</formula>
    </cfRule>
  </conditionalFormatting>
  <conditionalFormatting sqref="AU302:AX302">
    <cfRule type="expression" dxfId="161" priority="181">
      <formula>IF(AND(AU302&gt;=0, RIGHT(TEXT(AU302,"0.#"),1)&lt;&gt;"."),TRUE,FALSE)</formula>
    </cfRule>
    <cfRule type="expression" dxfId="160" priority="182">
      <formula>IF(AND(AU302&gt;=0, RIGHT(TEXT(AU302,"0.#"),1)="."),TRUE,FALSE)</formula>
    </cfRule>
    <cfRule type="expression" dxfId="159" priority="183">
      <formula>IF(AND(AU302&lt;0, RIGHT(TEXT(AU302,"0.#"),1)&lt;&gt;"."),TRUE,FALSE)</formula>
    </cfRule>
    <cfRule type="expression" dxfId="158" priority="184">
      <formula>IF(AND(AU302&lt;0, RIGHT(TEXT(AU302,"0.#"),1)="."),TRUE,FALSE)</formula>
    </cfRule>
  </conditionalFormatting>
  <conditionalFormatting sqref="AK303:AK331">
    <cfRule type="expression" dxfId="157" priority="179">
      <formula>IF(RIGHT(TEXT(AK303,"0.#"),1)=".",FALSE,TRUE)</formula>
    </cfRule>
    <cfRule type="expression" dxfId="156" priority="180">
      <formula>IF(RIGHT(TEXT(AK303,"0.#"),1)=".",TRUE,FALSE)</formula>
    </cfRule>
  </conditionalFormatting>
  <conditionalFormatting sqref="AU303:AX331">
    <cfRule type="expression" dxfId="155" priority="175">
      <formula>IF(AND(AU303&gt;=0, RIGHT(TEXT(AU303,"0.#"),1)&lt;&gt;"."),TRUE,FALSE)</formula>
    </cfRule>
    <cfRule type="expression" dxfId="154" priority="176">
      <formula>IF(AND(AU303&gt;=0, RIGHT(TEXT(AU303,"0.#"),1)="."),TRUE,FALSE)</formula>
    </cfRule>
    <cfRule type="expression" dxfId="153" priority="177">
      <formula>IF(AND(AU303&lt;0, RIGHT(TEXT(AU303,"0.#"),1)&lt;&gt;"."),TRUE,FALSE)</formula>
    </cfRule>
    <cfRule type="expression" dxfId="152" priority="178">
      <formula>IF(AND(AU303&lt;0, RIGHT(TEXT(AU303,"0.#"),1)="."),TRUE,FALSE)</formula>
    </cfRule>
  </conditionalFormatting>
  <conditionalFormatting sqref="AK335">
    <cfRule type="expression" dxfId="151" priority="173">
      <formula>IF(RIGHT(TEXT(AK335,"0.#"),1)=".",FALSE,TRUE)</formula>
    </cfRule>
    <cfRule type="expression" dxfId="150" priority="174">
      <formula>IF(RIGHT(TEXT(AK335,"0.#"),1)=".",TRUE,FALSE)</formula>
    </cfRule>
  </conditionalFormatting>
  <conditionalFormatting sqref="AU335:AX335">
    <cfRule type="expression" dxfId="149" priority="169">
      <formula>IF(AND(AU335&gt;=0, RIGHT(TEXT(AU335,"0.#"),1)&lt;&gt;"."),TRUE,FALSE)</formula>
    </cfRule>
    <cfRule type="expression" dxfId="148" priority="170">
      <formula>IF(AND(AU335&gt;=0, RIGHT(TEXT(AU335,"0.#"),1)="."),TRUE,FALSE)</formula>
    </cfRule>
    <cfRule type="expression" dxfId="147" priority="171">
      <formula>IF(AND(AU335&lt;0, RIGHT(TEXT(AU335,"0.#"),1)&lt;&gt;"."),TRUE,FALSE)</formula>
    </cfRule>
    <cfRule type="expression" dxfId="146" priority="172">
      <formula>IF(AND(AU335&lt;0, RIGHT(TEXT(AU335,"0.#"),1)="."),TRUE,FALSE)</formula>
    </cfRule>
  </conditionalFormatting>
  <conditionalFormatting sqref="AK336:AK364">
    <cfRule type="expression" dxfId="145" priority="167">
      <formula>IF(RIGHT(TEXT(AK336,"0.#"),1)=".",FALSE,TRUE)</formula>
    </cfRule>
    <cfRule type="expression" dxfId="144" priority="168">
      <formula>IF(RIGHT(TEXT(AK336,"0.#"),1)=".",TRUE,FALSE)</formula>
    </cfRule>
  </conditionalFormatting>
  <conditionalFormatting sqref="AU336:AX364">
    <cfRule type="expression" dxfId="143" priority="163">
      <formula>IF(AND(AU336&gt;=0, RIGHT(TEXT(AU336,"0.#"),1)&lt;&gt;"."),TRUE,FALSE)</formula>
    </cfRule>
    <cfRule type="expression" dxfId="142" priority="164">
      <formula>IF(AND(AU336&gt;=0, RIGHT(TEXT(AU336,"0.#"),1)="."),TRUE,FALSE)</formula>
    </cfRule>
    <cfRule type="expression" dxfId="141" priority="165">
      <formula>IF(AND(AU336&lt;0, RIGHT(TEXT(AU336,"0.#"),1)&lt;&gt;"."),TRUE,FALSE)</formula>
    </cfRule>
    <cfRule type="expression" dxfId="140" priority="166">
      <formula>IF(AND(AU336&lt;0, RIGHT(TEXT(AU336,"0.#"),1)="."),TRUE,FALSE)</formula>
    </cfRule>
  </conditionalFormatting>
  <conditionalFormatting sqref="AK368">
    <cfRule type="expression" dxfId="139" priority="161">
      <formula>IF(RIGHT(TEXT(AK368,"0.#"),1)=".",FALSE,TRUE)</formula>
    </cfRule>
    <cfRule type="expression" dxfId="138" priority="162">
      <formula>IF(RIGHT(TEXT(AK368,"0.#"),1)=".",TRUE,FALSE)</formula>
    </cfRule>
  </conditionalFormatting>
  <conditionalFormatting sqref="AU368:AX368">
    <cfRule type="expression" dxfId="137" priority="157">
      <formula>IF(AND(AU368&gt;=0, RIGHT(TEXT(AU368,"0.#"),1)&lt;&gt;"."),TRUE,FALSE)</formula>
    </cfRule>
    <cfRule type="expression" dxfId="136" priority="158">
      <formula>IF(AND(AU368&gt;=0, RIGHT(TEXT(AU368,"0.#"),1)="."),TRUE,FALSE)</formula>
    </cfRule>
    <cfRule type="expression" dxfId="135" priority="159">
      <formula>IF(AND(AU368&lt;0, RIGHT(TEXT(AU368,"0.#"),1)&lt;&gt;"."),TRUE,FALSE)</formula>
    </cfRule>
    <cfRule type="expression" dxfId="134" priority="160">
      <formula>IF(AND(AU368&lt;0, RIGHT(TEXT(AU368,"0.#"),1)="."),TRUE,FALSE)</formula>
    </cfRule>
  </conditionalFormatting>
  <conditionalFormatting sqref="AK369:AK397">
    <cfRule type="expression" dxfId="133" priority="155">
      <formula>IF(RIGHT(TEXT(AK369,"0.#"),1)=".",FALSE,TRUE)</formula>
    </cfRule>
    <cfRule type="expression" dxfId="132" priority="156">
      <formula>IF(RIGHT(TEXT(AK369,"0.#"),1)=".",TRUE,FALSE)</formula>
    </cfRule>
  </conditionalFormatting>
  <conditionalFormatting sqref="AU369:AX397">
    <cfRule type="expression" dxfId="131" priority="151">
      <formula>IF(AND(AU369&gt;=0, RIGHT(TEXT(AU369,"0.#"),1)&lt;&gt;"."),TRUE,FALSE)</formula>
    </cfRule>
    <cfRule type="expression" dxfId="130" priority="152">
      <formula>IF(AND(AU369&gt;=0, RIGHT(TEXT(AU369,"0.#"),1)="."),TRUE,FALSE)</formula>
    </cfRule>
    <cfRule type="expression" dxfId="129" priority="153">
      <formula>IF(AND(AU369&lt;0, RIGHT(TEXT(AU369,"0.#"),1)&lt;&gt;"."),TRUE,FALSE)</formula>
    </cfRule>
    <cfRule type="expression" dxfId="128" priority="154">
      <formula>IF(AND(AU369&lt;0, RIGHT(TEXT(AU369,"0.#"),1)="."),TRUE,FALSE)</formula>
    </cfRule>
  </conditionalFormatting>
  <conditionalFormatting sqref="AK401">
    <cfRule type="expression" dxfId="127" priority="149">
      <formula>IF(RIGHT(TEXT(AK401,"0.#"),1)=".",FALSE,TRUE)</formula>
    </cfRule>
    <cfRule type="expression" dxfId="126" priority="150">
      <formula>IF(RIGHT(TEXT(AK401,"0.#"),1)=".",TRUE,FALSE)</formula>
    </cfRule>
  </conditionalFormatting>
  <conditionalFormatting sqref="AU401:AX401">
    <cfRule type="expression" dxfId="125" priority="145">
      <formula>IF(AND(AU401&gt;=0, RIGHT(TEXT(AU401,"0.#"),1)&lt;&gt;"."),TRUE,FALSE)</formula>
    </cfRule>
    <cfRule type="expression" dxfId="124" priority="146">
      <formula>IF(AND(AU401&gt;=0, RIGHT(TEXT(AU401,"0.#"),1)="."),TRUE,FALSE)</formula>
    </cfRule>
    <cfRule type="expression" dxfId="123" priority="147">
      <formula>IF(AND(AU401&lt;0, RIGHT(TEXT(AU401,"0.#"),1)&lt;&gt;"."),TRUE,FALSE)</formula>
    </cfRule>
    <cfRule type="expression" dxfId="122" priority="148">
      <formula>IF(AND(AU401&lt;0, RIGHT(TEXT(AU401,"0.#"),1)="."),TRUE,FALSE)</formula>
    </cfRule>
  </conditionalFormatting>
  <conditionalFormatting sqref="AK402:AK430">
    <cfRule type="expression" dxfId="121" priority="143">
      <formula>IF(RIGHT(TEXT(AK402,"0.#"),1)=".",FALSE,TRUE)</formula>
    </cfRule>
    <cfRule type="expression" dxfId="120" priority="144">
      <formula>IF(RIGHT(TEXT(AK402,"0.#"),1)=".",TRUE,FALSE)</formula>
    </cfRule>
  </conditionalFormatting>
  <conditionalFormatting sqref="AU402:AX430">
    <cfRule type="expression" dxfId="119" priority="139">
      <formula>IF(AND(AU402&gt;=0, RIGHT(TEXT(AU402,"0.#"),1)&lt;&gt;"."),TRUE,FALSE)</formula>
    </cfRule>
    <cfRule type="expression" dxfId="118" priority="140">
      <formula>IF(AND(AU402&gt;=0, RIGHT(TEXT(AU402,"0.#"),1)="."),TRUE,FALSE)</formula>
    </cfRule>
    <cfRule type="expression" dxfId="117" priority="141">
      <formula>IF(AND(AU402&lt;0, RIGHT(TEXT(AU402,"0.#"),1)&lt;&gt;"."),TRUE,FALSE)</formula>
    </cfRule>
    <cfRule type="expression" dxfId="116" priority="142">
      <formula>IF(AND(AU402&lt;0, RIGHT(TEXT(AU402,"0.#"),1)="."),TRUE,FALSE)</formula>
    </cfRule>
  </conditionalFormatting>
  <conditionalFormatting sqref="AK434">
    <cfRule type="expression" dxfId="115" priority="137">
      <formula>IF(RIGHT(TEXT(AK434,"0.#"),1)=".",FALSE,TRUE)</formula>
    </cfRule>
    <cfRule type="expression" dxfId="114" priority="138">
      <formula>IF(RIGHT(TEXT(AK434,"0.#"),1)=".",TRUE,FALSE)</formula>
    </cfRule>
  </conditionalFormatting>
  <conditionalFormatting sqref="AU434:AX434">
    <cfRule type="expression" dxfId="113" priority="133">
      <formula>IF(AND(AU434&gt;=0, RIGHT(TEXT(AU434,"0.#"),1)&lt;&gt;"."),TRUE,FALSE)</formula>
    </cfRule>
    <cfRule type="expression" dxfId="112" priority="134">
      <formula>IF(AND(AU434&gt;=0, RIGHT(TEXT(AU434,"0.#"),1)="."),TRUE,FALSE)</formula>
    </cfRule>
    <cfRule type="expression" dxfId="111" priority="135">
      <formula>IF(AND(AU434&lt;0, RIGHT(TEXT(AU434,"0.#"),1)&lt;&gt;"."),TRUE,FALSE)</formula>
    </cfRule>
    <cfRule type="expression" dxfId="110" priority="136">
      <formula>IF(AND(AU434&lt;0, RIGHT(TEXT(AU434,"0.#"),1)="."),TRUE,FALSE)</formula>
    </cfRule>
  </conditionalFormatting>
  <conditionalFormatting sqref="AK435:AK463">
    <cfRule type="expression" dxfId="109" priority="131">
      <formula>IF(RIGHT(TEXT(AK435,"0.#"),1)=".",FALSE,TRUE)</formula>
    </cfRule>
    <cfRule type="expression" dxfId="108" priority="132">
      <formula>IF(RIGHT(TEXT(AK435,"0.#"),1)=".",TRUE,FALSE)</formula>
    </cfRule>
  </conditionalFormatting>
  <conditionalFormatting sqref="AU435:AX463">
    <cfRule type="expression" dxfId="107" priority="127">
      <formula>IF(AND(AU435&gt;=0, RIGHT(TEXT(AU435,"0.#"),1)&lt;&gt;"."),TRUE,FALSE)</formula>
    </cfRule>
    <cfRule type="expression" dxfId="106" priority="128">
      <formula>IF(AND(AU435&gt;=0, RIGHT(TEXT(AU435,"0.#"),1)="."),TRUE,FALSE)</formula>
    </cfRule>
    <cfRule type="expression" dxfId="105" priority="129">
      <formula>IF(AND(AU435&lt;0, RIGHT(TEXT(AU435,"0.#"),1)&lt;&gt;"."),TRUE,FALSE)</formula>
    </cfRule>
    <cfRule type="expression" dxfId="104" priority="130">
      <formula>IF(AND(AU435&lt;0, RIGHT(TEXT(AU435,"0.#"),1)="."),TRUE,FALSE)</formula>
    </cfRule>
  </conditionalFormatting>
  <conditionalFormatting sqref="AK467">
    <cfRule type="expression" dxfId="103" priority="125">
      <formula>IF(RIGHT(TEXT(AK467,"0.#"),1)=".",FALSE,TRUE)</formula>
    </cfRule>
    <cfRule type="expression" dxfId="102" priority="126">
      <formula>IF(RIGHT(TEXT(AK467,"0.#"),1)=".",TRUE,FALSE)</formula>
    </cfRule>
  </conditionalFormatting>
  <conditionalFormatting sqref="AU467:AX467">
    <cfRule type="expression" dxfId="101" priority="121">
      <formula>IF(AND(AU467&gt;=0, RIGHT(TEXT(AU467,"0.#"),1)&lt;&gt;"."),TRUE,FALSE)</formula>
    </cfRule>
    <cfRule type="expression" dxfId="100" priority="122">
      <formula>IF(AND(AU467&gt;=0, RIGHT(TEXT(AU467,"0.#"),1)="."),TRUE,FALSE)</formula>
    </cfRule>
    <cfRule type="expression" dxfId="99" priority="123">
      <formula>IF(AND(AU467&lt;0, RIGHT(TEXT(AU467,"0.#"),1)&lt;&gt;"."),TRUE,FALSE)</formula>
    </cfRule>
    <cfRule type="expression" dxfId="98" priority="124">
      <formula>IF(AND(AU467&lt;0, RIGHT(TEXT(AU467,"0.#"),1)="."),TRUE,FALSE)</formula>
    </cfRule>
  </conditionalFormatting>
  <conditionalFormatting sqref="AK468:AK496">
    <cfRule type="expression" dxfId="97" priority="119">
      <formula>IF(RIGHT(TEXT(AK468,"0.#"),1)=".",FALSE,TRUE)</formula>
    </cfRule>
    <cfRule type="expression" dxfId="96" priority="120">
      <formula>IF(RIGHT(TEXT(AK468,"0.#"),1)=".",TRUE,FALSE)</formula>
    </cfRule>
  </conditionalFormatting>
  <conditionalFormatting sqref="AU468:AX496">
    <cfRule type="expression" dxfId="95" priority="115">
      <formula>IF(AND(AU468&gt;=0, RIGHT(TEXT(AU468,"0.#"),1)&lt;&gt;"."),TRUE,FALSE)</formula>
    </cfRule>
    <cfRule type="expression" dxfId="94" priority="116">
      <formula>IF(AND(AU468&gt;=0, RIGHT(TEXT(AU468,"0.#"),1)="."),TRUE,FALSE)</formula>
    </cfRule>
    <cfRule type="expression" dxfId="93" priority="117">
      <formula>IF(AND(AU468&lt;0, RIGHT(TEXT(AU468,"0.#"),1)&lt;&gt;"."),TRUE,FALSE)</formula>
    </cfRule>
    <cfRule type="expression" dxfId="92" priority="118">
      <formula>IF(AND(AU468&lt;0, RIGHT(TEXT(AU468,"0.#"),1)="."),TRUE,FALSE)</formula>
    </cfRule>
  </conditionalFormatting>
  <conditionalFormatting sqref="AE24:AN24 AJ23:AN23 AT24:AX24">
    <cfRule type="expression" dxfId="91" priority="113">
      <formula>IF(RIGHT(TEXT(AE23,"0.#"),1)=".",FALSE,TRUE)</formula>
    </cfRule>
    <cfRule type="expression" dxfId="90" priority="114">
      <formula>IF(RIGHT(TEXT(AE23,"0.#"),1)=".",TRUE,FALSE)</formula>
    </cfRule>
  </conditionalFormatting>
  <conditionalFormatting sqref="AE25:AI25">
    <cfRule type="expression" dxfId="89" priority="105">
      <formula>IF(AND(AE25&gt;=0, RIGHT(TEXT(AE25,"0.#"),1)&lt;&gt;"."),TRUE,FALSE)</formula>
    </cfRule>
    <cfRule type="expression" dxfId="88" priority="106">
      <formula>IF(AND(AE25&gt;=0, RIGHT(TEXT(AE25,"0.#"),1)="."),TRUE,FALSE)</formula>
    </cfRule>
    <cfRule type="expression" dxfId="87" priority="107">
      <formula>IF(AND(AE25&lt;0, RIGHT(TEXT(AE25,"0.#"),1)&lt;&gt;"."),TRUE,FALSE)</formula>
    </cfRule>
    <cfRule type="expression" dxfId="86" priority="108">
      <formula>IF(AND(AE25&lt;0, RIGHT(TEXT(AE25,"0.#"),1)="."),TRUE,FALSE)</formula>
    </cfRule>
  </conditionalFormatting>
  <conditionalFormatting sqref="AJ25:AN25">
    <cfRule type="expression" dxfId="85" priority="101">
      <formula>IF(AND(AJ25&gt;=0, RIGHT(TEXT(AJ25,"0.#"),1)&lt;&gt;"."),TRUE,FALSE)</formula>
    </cfRule>
    <cfRule type="expression" dxfId="84" priority="102">
      <formula>IF(AND(AJ25&gt;=0, RIGHT(TEXT(AJ25,"0.#"),1)="."),TRUE,FALSE)</formula>
    </cfRule>
    <cfRule type="expression" dxfId="83" priority="103">
      <formula>IF(AND(AJ25&lt;0, RIGHT(TEXT(AJ25,"0.#"),1)&lt;&gt;"."),TRUE,FALSE)</formula>
    </cfRule>
    <cfRule type="expression" dxfId="82" priority="104">
      <formula>IF(AND(AJ25&lt;0, RIGHT(TEXT(AJ25,"0.#"),1)="."),TRUE,FALSE)</formula>
    </cfRule>
  </conditionalFormatting>
  <conditionalFormatting sqref="AU236:AX236">
    <cfRule type="expression" dxfId="81" priority="89">
      <formula>IF(AND(AU236&gt;=0, RIGHT(TEXT(AU236,"0.#"),1)&lt;&gt;"."),TRUE,FALSE)</formula>
    </cfRule>
    <cfRule type="expression" dxfId="80" priority="90">
      <formula>IF(AND(AU236&gt;=0, RIGHT(TEXT(AU236,"0.#"),1)="."),TRUE,FALSE)</formula>
    </cfRule>
    <cfRule type="expression" dxfId="79" priority="91">
      <formula>IF(AND(AU236&lt;0, RIGHT(TEXT(AU236,"0.#"),1)&lt;&gt;"."),TRUE,FALSE)</formula>
    </cfRule>
    <cfRule type="expression" dxfId="78" priority="92">
      <formula>IF(AND(AU236&lt;0, RIGHT(TEXT(AU236,"0.#"),1)="."),TRUE,FALSE)</formula>
    </cfRule>
  </conditionalFormatting>
  <conditionalFormatting sqref="AT44:AX44 AT39:AX39 AT34:AX34 AT29:AX29">
    <cfRule type="expression" dxfId="77" priority="85">
      <formula>IF(RIGHT(TEXT(AT29,"0.#"),1)=".",FALSE,TRUE)</formula>
    </cfRule>
    <cfRule type="expression" dxfId="76" priority="86">
      <formula>IF(RIGHT(TEXT(AT29,"0.#"),1)=".",TRUE,FALSE)</formula>
    </cfRule>
  </conditionalFormatting>
  <conditionalFormatting sqref="AE64:AI64 AE59:AI59">
    <cfRule type="expression" dxfId="75" priority="75">
      <formula>IF(RIGHT(TEXT(AE59,"0.#"),1)=".",FALSE,TRUE)</formula>
    </cfRule>
    <cfRule type="expression" dxfId="74" priority="76">
      <formula>IF(RIGHT(TEXT(AE59,"0.#"),1)=".",TRUE,FALSE)</formula>
    </cfRule>
  </conditionalFormatting>
  <conditionalFormatting sqref="AE65:AX65 AJ64:AS64 AE60:AX60 AJ59:AS59">
    <cfRule type="expression" dxfId="73" priority="73">
      <formula>IF(RIGHT(TEXT(AE59,"0.#"),1)=".",FALSE,TRUE)</formula>
    </cfRule>
    <cfRule type="expression" dxfId="72" priority="74">
      <formula>IF(RIGHT(TEXT(AE59,"0.#"),1)=".",TRUE,FALSE)</formula>
    </cfRule>
  </conditionalFormatting>
  <conditionalFormatting sqref="AE66:AI66 AE61:AI61">
    <cfRule type="expression" dxfId="71" priority="69">
      <formula>IF(AND(AE61&gt;=0, RIGHT(TEXT(AE61,"0.#"),1)&lt;&gt;"."),TRUE,FALSE)</formula>
    </cfRule>
    <cfRule type="expression" dxfId="70" priority="70">
      <formula>IF(AND(AE61&gt;=0, RIGHT(TEXT(AE61,"0.#"),1)="."),TRUE,FALSE)</formula>
    </cfRule>
    <cfRule type="expression" dxfId="69" priority="71">
      <formula>IF(AND(AE61&lt;0, RIGHT(TEXT(AE61,"0.#"),1)&lt;&gt;"."),TRUE,FALSE)</formula>
    </cfRule>
    <cfRule type="expression" dxfId="68" priority="72">
      <formula>IF(AND(AE61&lt;0, RIGHT(TEXT(AE61,"0.#"),1)="."),TRUE,FALSE)</formula>
    </cfRule>
  </conditionalFormatting>
  <conditionalFormatting sqref="AJ66:AS66 AJ61:AS61">
    <cfRule type="expression" dxfId="67" priority="65">
      <formula>IF(AND(AJ61&gt;=0, RIGHT(TEXT(AJ61,"0.#"),1)&lt;&gt;"."),TRUE,FALSE)</formula>
    </cfRule>
    <cfRule type="expression" dxfId="66" priority="66">
      <formula>IF(AND(AJ61&gt;=0, RIGHT(TEXT(AJ61,"0.#"),1)="."),TRUE,FALSE)</formula>
    </cfRule>
    <cfRule type="expression" dxfId="65" priority="67">
      <formula>IF(AND(AJ61&lt;0, RIGHT(TEXT(AJ61,"0.#"),1)&lt;&gt;"."),TRUE,FALSE)</formula>
    </cfRule>
    <cfRule type="expression" dxfId="64" priority="68">
      <formula>IF(AND(AJ61&lt;0, RIGHT(TEXT(AJ61,"0.#"),1)="."),TRUE,FALSE)</formula>
    </cfRule>
  </conditionalFormatting>
  <conditionalFormatting sqref="AE81:AX81 AE78:AX78 AE75:AX75 AE72:AX72">
    <cfRule type="expression" dxfId="63" priority="63">
      <formula>IF(RIGHT(TEXT(AE72,"0.#"),1)=".",FALSE,TRUE)</formula>
    </cfRule>
    <cfRule type="expression" dxfId="62" priority="64">
      <formula>IF(RIGHT(TEXT(AE72,"0.#"),1)=".",TRUE,FALSE)</formula>
    </cfRule>
  </conditionalFormatting>
  <conditionalFormatting sqref="AE80:AS80 AE77:AS77 AE74:AS74 AE71:AS71">
    <cfRule type="expression" dxfId="61" priority="61">
      <formula>IF(RIGHT(TEXT(AE71,"0.#"),1)=".",FALSE,TRUE)</formula>
    </cfRule>
    <cfRule type="expression" dxfId="60" priority="62">
      <formula>IF(RIGHT(TEXT(AE71,"0.#"),1)=".",TRUE,FALSE)</formula>
    </cfRule>
  </conditionalFormatting>
  <conditionalFormatting sqref="AE28:AI28">
    <cfRule type="expression" dxfId="59" priority="59">
      <formula>IF(RIGHT(TEXT(AE28,"0.#"),1)=".",FALSE,TRUE)</formula>
    </cfRule>
    <cfRule type="expression" dxfId="58" priority="60">
      <formula>IF(RIGHT(TEXT(AE28,"0.#"),1)=".",TRUE,FALSE)</formula>
    </cfRule>
  </conditionalFormatting>
  <conditionalFormatting sqref="AE29:AS29 AJ28:AS28">
    <cfRule type="expression" dxfId="57" priority="57">
      <formula>IF(RIGHT(TEXT(AE28,"0.#"),1)=".",FALSE,TRUE)</formula>
    </cfRule>
    <cfRule type="expression" dxfId="56" priority="58">
      <formula>IF(RIGHT(TEXT(AE28,"0.#"),1)=".",TRUE,FALSE)</formula>
    </cfRule>
  </conditionalFormatting>
  <conditionalFormatting sqref="AE30:AI30">
    <cfRule type="expression" dxfId="55" priority="53">
      <formula>IF(AND(AE30&gt;=0, RIGHT(TEXT(AE30,"0.#"),1)&lt;&gt;"."),TRUE,FALSE)</formula>
    </cfRule>
    <cfRule type="expression" dxfId="54" priority="54">
      <formula>IF(AND(AE30&gt;=0, RIGHT(TEXT(AE30,"0.#"),1)="."),TRUE,FALSE)</formula>
    </cfRule>
    <cfRule type="expression" dxfId="53" priority="55">
      <formula>IF(AND(AE30&lt;0, RIGHT(TEXT(AE30,"0.#"),1)&lt;&gt;"."),TRUE,FALSE)</formula>
    </cfRule>
    <cfRule type="expression" dxfId="52" priority="56">
      <formula>IF(AND(AE30&lt;0, RIGHT(TEXT(AE30,"0.#"),1)="."),TRUE,FALSE)</formula>
    </cfRule>
  </conditionalFormatting>
  <conditionalFormatting sqref="AJ30:AS30">
    <cfRule type="expression" dxfId="51" priority="49">
      <formula>IF(AND(AJ30&gt;=0, RIGHT(TEXT(AJ30,"0.#"),1)&lt;&gt;"."),TRUE,FALSE)</formula>
    </cfRule>
    <cfRule type="expression" dxfId="50" priority="50">
      <formula>IF(AND(AJ30&gt;=0, RIGHT(TEXT(AJ30,"0.#"),1)="."),TRUE,FALSE)</formula>
    </cfRule>
    <cfRule type="expression" dxfId="49" priority="51">
      <formula>IF(AND(AJ30&lt;0, RIGHT(TEXT(AJ30,"0.#"),1)&lt;&gt;"."),TRUE,FALSE)</formula>
    </cfRule>
    <cfRule type="expression" dxfId="48" priority="52">
      <formula>IF(AND(AJ30&lt;0, RIGHT(TEXT(AJ30,"0.#"),1)="."),TRUE,FALSE)</formula>
    </cfRule>
  </conditionalFormatting>
  <conditionalFormatting sqref="AE33:AI33">
    <cfRule type="expression" dxfId="47" priority="47">
      <formula>IF(RIGHT(TEXT(AE33,"0.#"),1)=".",FALSE,TRUE)</formula>
    </cfRule>
    <cfRule type="expression" dxfId="46" priority="48">
      <formula>IF(RIGHT(TEXT(AE33,"0.#"),1)=".",TRUE,FALSE)</formula>
    </cfRule>
  </conditionalFormatting>
  <conditionalFormatting sqref="AE34:AS34 AJ33:AS33">
    <cfRule type="expression" dxfId="45" priority="45">
      <formula>IF(RIGHT(TEXT(AE33,"0.#"),1)=".",FALSE,TRUE)</formula>
    </cfRule>
    <cfRule type="expression" dxfId="44" priority="46">
      <formula>IF(RIGHT(TEXT(AE33,"0.#"),1)=".",TRUE,FALSE)</formula>
    </cfRule>
  </conditionalFormatting>
  <conditionalFormatting sqref="AE35:AI35">
    <cfRule type="expression" dxfId="43" priority="41">
      <formula>IF(AND(AE35&gt;=0, RIGHT(TEXT(AE35,"0.#"),1)&lt;&gt;"."),TRUE,FALSE)</formula>
    </cfRule>
    <cfRule type="expression" dxfId="42" priority="42">
      <formula>IF(AND(AE35&gt;=0, RIGHT(TEXT(AE35,"0.#"),1)="."),TRUE,FALSE)</formula>
    </cfRule>
    <cfRule type="expression" dxfId="41" priority="43">
      <formula>IF(AND(AE35&lt;0, RIGHT(TEXT(AE35,"0.#"),1)&lt;&gt;"."),TRUE,FALSE)</formula>
    </cfRule>
    <cfRule type="expression" dxfId="40" priority="44">
      <formula>IF(AND(AE35&lt;0, RIGHT(TEXT(AE35,"0.#"),1)="."),TRUE,FALSE)</formula>
    </cfRule>
  </conditionalFormatting>
  <conditionalFormatting sqref="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38:AI38">
    <cfRule type="expression" dxfId="35" priority="35">
      <formula>IF(RIGHT(TEXT(AE38,"0.#"),1)=".",FALSE,TRUE)</formula>
    </cfRule>
    <cfRule type="expression" dxfId="34" priority="36">
      <formula>IF(RIGHT(TEXT(AE38,"0.#"),1)=".",TRUE,FALSE)</formula>
    </cfRule>
  </conditionalFormatting>
  <conditionalFormatting sqref="AE39:AS39 AJ38:AS38">
    <cfRule type="expression" dxfId="33" priority="33">
      <formula>IF(RIGHT(TEXT(AE38,"0.#"),1)=".",FALSE,TRUE)</formula>
    </cfRule>
    <cfRule type="expression" dxfId="32" priority="34">
      <formula>IF(RIGHT(TEXT(AE38,"0.#"),1)=".",TRUE,FALSE)</formula>
    </cfRule>
  </conditionalFormatting>
  <conditionalFormatting sqref="AE40:AI40">
    <cfRule type="expression" dxfId="31" priority="29">
      <formula>IF(AND(AE40&gt;=0, RIGHT(TEXT(AE40,"0.#"),1)&lt;&gt;"."),TRUE,FALSE)</formula>
    </cfRule>
    <cfRule type="expression" dxfId="30" priority="30">
      <formula>IF(AND(AE40&gt;=0, RIGHT(TEXT(AE40,"0.#"),1)="."),TRUE,FALSE)</formula>
    </cfRule>
    <cfRule type="expression" dxfId="29" priority="31">
      <formula>IF(AND(AE40&lt;0, RIGHT(TEXT(AE40,"0.#"),1)&lt;&gt;"."),TRUE,FALSE)</formula>
    </cfRule>
    <cfRule type="expression" dxfId="28" priority="32">
      <formula>IF(AND(AE40&lt;0, RIGHT(TEXT(AE40,"0.#"),1)="."),TRUE,FALSE)</formula>
    </cfRule>
  </conditionalFormatting>
  <conditionalFormatting sqref="AJ40:AS40">
    <cfRule type="expression" dxfId="27" priority="25">
      <formula>IF(AND(AJ40&gt;=0, RIGHT(TEXT(AJ40,"0.#"),1)&lt;&gt;"."),TRUE,FALSE)</formula>
    </cfRule>
    <cfRule type="expression" dxfId="26" priority="26">
      <formula>IF(AND(AJ40&gt;=0, RIGHT(TEXT(AJ40,"0.#"),1)="."),TRUE,FALSE)</formula>
    </cfRule>
    <cfRule type="expression" dxfId="25" priority="27">
      <formula>IF(AND(AJ40&lt;0, RIGHT(TEXT(AJ40,"0.#"),1)&lt;&gt;"."),TRUE,FALSE)</formula>
    </cfRule>
    <cfRule type="expression" dxfId="24" priority="28">
      <formula>IF(AND(AJ40&lt;0, RIGHT(TEXT(AJ40,"0.#"),1)="."),TRUE,FALSE)</formula>
    </cfRule>
  </conditionalFormatting>
  <conditionalFormatting sqref="AE43:AI43">
    <cfRule type="expression" dxfId="23" priority="23">
      <formula>IF(RIGHT(TEXT(AE43,"0.#"),1)=".",FALSE,TRUE)</formula>
    </cfRule>
    <cfRule type="expression" dxfId="22" priority="24">
      <formula>IF(RIGHT(TEXT(AE43,"0.#"),1)=".",TRUE,FALSE)</formula>
    </cfRule>
  </conditionalFormatting>
  <conditionalFormatting sqref="AE44:AS44 AJ43:AS43">
    <cfRule type="expression" dxfId="21" priority="21">
      <formula>IF(RIGHT(TEXT(AE43,"0.#"),1)=".",FALSE,TRUE)</formula>
    </cfRule>
    <cfRule type="expression" dxfId="20" priority="22">
      <formula>IF(RIGHT(TEXT(AE43,"0.#"),1)=".",TRUE,FALSE)</formula>
    </cfRule>
  </conditionalFormatting>
  <conditionalFormatting sqref="AE45:AI45">
    <cfRule type="expression" dxfId="19" priority="17">
      <formula>IF(AND(AE45&gt;=0, RIGHT(TEXT(AE45,"0.#"),1)&lt;&gt;"."),TRUE,FALSE)</formula>
    </cfRule>
    <cfRule type="expression" dxfId="18" priority="18">
      <formula>IF(AND(AE45&gt;=0, RIGHT(TEXT(AE45,"0.#"),1)="."),TRUE,FALSE)</formula>
    </cfRule>
    <cfRule type="expression" dxfId="17" priority="19">
      <formula>IF(AND(AE45&lt;0, RIGHT(TEXT(AE45,"0.#"),1)&lt;&gt;"."),TRUE,FALSE)</formula>
    </cfRule>
    <cfRule type="expression" dxfId="16" priority="20">
      <formula>IF(AND(AE45&lt;0, RIGHT(TEXT(AE45,"0.#"),1)="."),TRUE,FALSE)</formula>
    </cfRule>
  </conditionalFormatting>
  <conditionalFormatting sqref="AJ45:AS45">
    <cfRule type="expression" dxfId="15" priority="13">
      <formula>IF(AND(AJ45&gt;=0, RIGHT(TEXT(AJ45,"0.#"),1)&lt;&gt;"."),TRUE,FALSE)</formula>
    </cfRule>
    <cfRule type="expression" dxfId="14" priority="14">
      <formula>IF(AND(AJ45&gt;=0, RIGHT(TEXT(AJ45,"0.#"),1)="."),TRUE,FALSE)</formula>
    </cfRule>
    <cfRule type="expression" dxfId="13" priority="15">
      <formula>IF(AND(AJ45&lt;0, RIGHT(TEXT(AJ45,"0.#"),1)&lt;&gt;"."),TRUE,FALSE)</formula>
    </cfRule>
    <cfRule type="expression" dxfId="12" priority="16">
      <formula>IF(AND(AJ45&lt;0, RIGHT(TEXT(AJ45,"0.#"),1)="."),TRUE,FALSE)</formula>
    </cfRule>
  </conditionalFormatting>
  <conditionalFormatting sqref="AO23:AS24">
    <cfRule type="expression" dxfId="11" priority="11">
      <formula>IF(RIGHT(TEXT(AO23,"0.#"),1)=".",FALSE,TRUE)</formula>
    </cfRule>
    <cfRule type="expression" dxfId="10" priority="12">
      <formula>IF(RIGHT(TEXT(AO23,"0.#"),1)=".",TRUE,FALSE)</formula>
    </cfRule>
  </conditionalFormatting>
  <conditionalFormatting sqref="AO25:AS25">
    <cfRule type="expression" dxfId="9" priority="7">
      <formula>IF(AND(AO25&gt;=0, RIGHT(TEXT(AO25,"0.#"),1)&lt;&gt;"."),TRUE,FALSE)</formula>
    </cfRule>
    <cfRule type="expression" dxfId="8" priority="8">
      <formula>IF(AND(AO25&gt;=0, RIGHT(TEXT(AO25,"0.#"),1)="."),TRUE,FALSE)</formula>
    </cfRule>
    <cfRule type="expression" dxfId="7" priority="9">
      <formula>IF(AND(AO25&lt;0, RIGHT(TEXT(AO25,"0.#"),1)&lt;&gt;"."),TRUE,FALSE)</formula>
    </cfRule>
    <cfRule type="expression" dxfId="6" priority="10">
      <formula>IF(AND(AO25&lt;0, RIGHT(TEXT(AO25,"0.#"),1)="."),TRUE,FALSE)</formula>
    </cfRule>
  </conditionalFormatting>
  <conditionalFormatting sqref="AO54:AS55">
    <cfRule type="expression" dxfId="5" priority="5">
      <formula>IF(RIGHT(TEXT(AO54,"0.#"),1)=".",FALSE,TRUE)</formula>
    </cfRule>
    <cfRule type="expression" dxfId="4" priority="6">
      <formula>IF(RIGHT(TEXT(AO54,"0.#"),1)=".",TRUE,FALSE)</formula>
    </cfRule>
  </conditionalFormatting>
  <conditionalFormatting sqref="AO56:AS56">
    <cfRule type="expression" dxfId="3" priority="1">
      <formula>IF(AND(AO56&gt;=0, RIGHT(TEXT(AO56,"0.#"),1)&lt;&gt;"."),TRUE,FALSE)</formula>
    </cfRule>
    <cfRule type="expression" dxfId="2" priority="2">
      <formula>IF(AND(AO56&gt;=0, RIGHT(TEXT(AO56,"0.#"),1)="."),TRUE,FALSE)</formula>
    </cfRule>
    <cfRule type="expression" dxfId="1" priority="3">
      <formula>IF(AND(AO56&lt;0, RIGHT(TEXT(AO56,"0.#"),1)&lt;&gt;"."),TRUE,FALSE)</formula>
    </cfRule>
    <cfRule type="expression" dxfId="0" priority="4">
      <formula>IF(AND(AO56&lt;0, RIGHT(TEXT(AO56,"0.#"),1)="."),TRUE,FALSE)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K15" sqref="K15"/>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2015-08-12T08:33:50Z</cp:lastPrinted>
  <dcterms:created xsi:type="dcterms:W3CDTF">2012-03-13T00:50:25Z</dcterms:created>
  <dcterms:modified xsi:type="dcterms:W3CDTF">2015-09-04T13:43:55Z</dcterms:modified>
</cp:coreProperties>
</file>